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pspo365.sharepoint.com/sites/REDESETELECOM/Shared Documents/Operadoras/Inventário/"/>
    </mc:Choice>
  </mc:AlternateContent>
  <xr:revisionPtr revIDLastSave="0" documentId="8_{CEC8D60E-5EF6-4D05-9E20-C597833ED6D0}" xr6:coauthVersionLast="47" xr6:coauthVersionMax="47" xr10:uidLastSave="{00000000-0000-0000-0000-000000000000}"/>
  <bookViews>
    <workbookView xWindow="20370" yWindow="-120" windowWidth="20730" windowHeight="11040" xr2:uid="{0FCA2E5E-B51F-4B9C-9219-C2FDB74BE5D3}"/>
  </bookViews>
  <sheets>
    <sheet name="Planilha1" sheetId="1" r:id="rId1"/>
  </sheets>
  <externalReferences>
    <externalReference r:id="rId2"/>
    <externalReference r:id="rId3"/>
    <externalReference r:id="rId4"/>
    <externalReference r:id="rId5"/>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371" i="1" l="1"/>
  <c r="D5371" i="1"/>
  <c r="C5371" i="1"/>
  <c r="H5370" i="1"/>
  <c r="D5370" i="1"/>
  <c r="C5370" i="1"/>
  <c r="H5369" i="1"/>
  <c r="D5369" i="1"/>
  <c r="C5369" i="1"/>
  <c r="H5368" i="1"/>
  <c r="D5368" i="1"/>
  <c r="C5368" i="1"/>
  <c r="H5367" i="1"/>
  <c r="D5367" i="1"/>
  <c r="C5367" i="1"/>
  <c r="H5366" i="1"/>
  <c r="D5366" i="1"/>
  <c r="C5366" i="1"/>
  <c r="H5365" i="1"/>
  <c r="D5365" i="1"/>
  <c r="C5365" i="1"/>
  <c r="H5364" i="1"/>
  <c r="D5364" i="1"/>
  <c r="C5364" i="1"/>
  <c r="H5363" i="1"/>
  <c r="D5363" i="1"/>
  <c r="C5363" i="1"/>
  <c r="H5362" i="1"/>
  <c r="D5362" i="1"/>
  <c r="C5362" i="1"/>
  <c r="H5361" i="1"/>
  <c r="D5361" i="1"/>
  <c r="C5361" i="1"/>
  <c r="L5360" i="1"/>
  <c r="H5360" i="1"/>
  <c r="D5360" i="1"/>
  <c r="C5360" i="1"/>
  <c r="L5359" i="1"/>
  <c r="H5359" i="1"/>
  <c r="D5359" i="1"/>
  <c r="C5359" i="1"/>
  <c r="L5358" i="1"/>
  <c r="H5358" i="1"/>
  <c r="D5358" i="1"/>
  <c r="C5358" i="1"/>
  <c r="L5357" i="1"/>
  <c r="H5357" i="1"/>
  <c r="D5357" i="1"/>
  <c r="C5357" i="1"/>
  <c r="L5356" i="1"/>
  <c r="H5356" i="1"/>
  <c r="D5356" i="1"/>
  <c r="C5356" i="1"/>
  <c r="L5355" i="1"/>
  <c r="H5355" i="1"/>
  <c r="D5355" i="1"/>
  <c r="C5355" i="1"/>
  <c r="L5354" i="1"/>
  <c r="H5354" i="1"/>
  <c r="D5354" i="1"/>
  <c r="C5354" i="1"/>
  <c r="L5353" i="1"/>
  <c r="H5353" i="1"/>
  <c r="D5353" i="1"/>
  <c r="C5353" i="1"/>
  <c r="L5352" i="1"/>
  <c r="H5352" i="1"/>
  <c r="D5352" i="1"/>
  <c r="C5352" i="1"/>
  <c r="L5351" i="1"/>
  <c r="H5351" i="1"/>
  <c r="D5351" i="1"/>
  <c r="C5351" i="1"/>
  <c r="L5350" i="1"/>
  <c r="H5350" i="1"/>
  <c r="D5350" i="1"/>
  <c r="C5350" i="1"/>
  <c r="L5349" i="1"/>
  <c r="H5349" i="1"/>
  <c r="D5349" i="1"/>
  <c r="C5349" i="1"/>
  <c r="L5348" i="1"/>
  <c r="H5348" i="1"/>
  <c r="D5348" i="1"/>
  <c r="C5348" i="1"/>
  <c r="L5347" i="1"/>
  <c r="H5347" i="1"/>
  <c r="D5347" i="1"/>
  <c r="L5346" i="1"/>
  <c r="H5346" i="1"/>
  <c r="D5346" i="1"/>
  <c r="L5345" i="1"/>
  <c r="H5345" i="1"/>
  <c r="D5345" i="1"/>
  <c r="L5344" i="1"/>
  <c r="H5344" i="1"/>
  <c r="D5344" i="1"/>
  <c r="L5343" i="1"/>
  <c r="H5343" i="1"/>
  <c r="D5343" i="1"/>
  <c r="L5342" i="1"/>
  <c r="H5342" i="1"/>
  <c r="D5342" i="1"/>
  <c r="L5341" i="1"/>
  <c r="H5341" i="1"/>
  <c r="D5341" i="1"/>
  <c r="L5340" i="1"/>
  <c r="H5340" i="1"/>
  <c r="D5340" i="1"/>
  <c r="L5339" i="1"/>
  <c r="H5339" i="1"/>
  <c r="D5339" i="1"/>
  <c r="L5338" i="1"/>
  <c r="H5338" i="1"/>
  <c r="D5338" i="1"/>
  <c r="L5337" i="1"/>
  <c r="H5337" i="1"/>
  <c r="D5337" i="1"/>
  <c r="L5336" i="1"/>
  <c r="H5336" i="1"/>
  <c r="D5336" i="1"/>
  <c r="L5335" i="1"/>
  <c r="H5335" i="1"/>
  <c r="D5335" i="1"/>
  <c r="L5334" i="1"/>
  <c r="H5334" i="1"/>
  <c r="D5334" i="1"/>
  <c r="L5333" i="1"/>
  <c r="H5333" i="1"/>
  <c r="D5333" i="1"/>
  <c r="L5332" i="1"/>
  <c r="H5332" i="1"/>
  <c r="D5332" i="1"/>
  <c r="L5331" i="1"/>
  <c r="H5331" i="1"/>
  <c r="D5331" i="1"/>
  <c r="L5330" i="1"/>
  <c r="H5330" i="1"/>
  <c r="D5330" i="1"/>
  <c r="L5329" i="1"/>
  <c r="H5329" i="1"/>
  <c r="D5329" i="1"/>
  <c r="L5328" i="1"/>
  <c r="H5328" i="1"/>
  <c r="D5328" i="1"/>
  <c r="L5327" i="1"/>
  <c r="H5327" i="1"/>
  <c r="D5327" i="1"/>
  <c r="L5326" i="1"/>
  <c r="H5326" i="1"/>
  <c r="D5326" i="1"/>
  <c r="L5325" i="1"/>
  <c r="H5325" i="1"/>
  <c r="D5325" i="1"/>
  <c r="L5324" i="1"/>
  <c r="H5324" i="1"/>
  <c r="D5324" i="1"/>
  <c r="L5323" i="1"/>
  <c r="H5323" i="1"/>
  <c r="D5323" i="1"/>
  <c r="L5322" i="1"/>
  <c r="H5322" i="1"/>
  <c r="D5322" i="1"/>
  <c r="L5321" i="1"/>
  <c r="H5321" i="1"/>
  <c r="D5321" i="1"/>
  <c r="L5320" i="1"/>
  <c r="H5320" i="1"/>
  <c r="D5320" i="1"/>
  <c r="L5319" i="1"/>
  <c r="H5319" i="1"/>
  <c r="D5319" i="1"/>
  <c r="L5318" i="1"/>
  <c r="H5318" i="1"/>
  <c r="D5318" i="1"/>
  <c r="L5317" i="1"/>
  <c r="H5317" i="1"/>
  <c r="D5317" i="1"/>
  <c r="L5316" i="1"/>
  <c r="H5316" i="1"/>
  <c r="D5316" i="1"/>
  <c r="L5315" i="1"/>
  <c r="H5315" i="1"/>
  <c r="D5315" i="1"/>
  <c r="L5314" i="1"/>
  <c r="H5314" i="1"/>
  <c r="D5314" i="1"/>
  <c r="L5313" i="1"/>
  <c r="H5313" i="1"/>
  <c r="D5313" i="1"/>
  <c r="L5312" i="1"/>
  <c r="H5312" i="1"/>
  <c r="D5312" i="1"/>
  <c r="L5311" i="1"/>
  <c r="H5311" i="1"/>
  <c r="D5311" i="1"/>
  <c r="L5310" i="1"/>
  <c r="H5310" i="1"/>
  <c r="D5310" i="1"/>
  <c r="L5309" i="1"/>
  <c r="H5309" i="1"/>
  <c r="D5309" i="1"/>
  <c r="L5308" i="1"/>
  <c r="H5308" i="1"/>
  <c r="D5308" i="1"/>
  <c r="L5307" i="1"/>
  <c r="H5307" i="1"/>
  <c r="D5307" i="1"/>
  <c r="C5307" i="1"/>
  <c r="L5306" i="1"/>
  <c r="H5306" i="1"/>
  <c r="D5306" i="1"/>
  <c r="C5306" i="1"/>
  <c r="L5305" i="1"/>
  <c r="H5305" i="1"/>
  <c r="D5305" i="1"/>
  <c r="C5305" i="1"/>
  <c r="L5304" i="1"/>
  <c r="H5304" i="1"/>
  <c r="D5304" i="1"/>
  <c r="C5304" i="1"/>
  <c r="L5303" i="1"/>
  <c r="H5303" i="1"/>
  <c r="D5303" i="1"/>
  <c r="C5303" i="1"/>
  <c r="L5302" i="1"/>
  <c r="H5302" i="1"/>
  <c r="D5302" i="1"/>
  <c r="C5302" i="1"/>
  <c r="L5301" i="1"/>
  <c r="H5301" i="1"/>
  <c r="D5301" i="1"/>
  <c r="C5301" i="1"/>
  <c r="L5300" i="1"/>
  <c r="H5300" i="1"/>
  <c r="D5300" i="1"/>
  <c r="C5300" i="1"/>
  <c r="L5299" i="1"/>
  <c r="H5299" i="1"/>
  <c r="D5299" i="1"/>
  <c r="C5299" i="1"/>
  <c r="L5298" i="1"/>
  <c r="H5298" i="1"/>
  <c r="D5298" i="1"/>
  <c r="C5298" i="1"/>
  <c r="L5297" i="1"/>
  <c r="H5297" i="1"/>
  <c r="D5297" i="1"/>
  <c r="C5297" i="1"/>
  <c r="L5296" i="1"/>
  <c r="H5296" i="1"/>
  <c r="D5296" i="1"/>
  <c r="C5296" i="1"/>
  <c r="L5295" i="1"/>
  <c r="H5295" i="1"/>
  <c r="D5295" i="1"/>
  <c r="C5295" i="1"/>
  <c r="L5294" i="1"/>
  <c r="H5294" i="1"/>
  <c r="D5294" i="1"/>
  <c r="C5294" i="1"/>
  <c r="L5293" i="1"/>
  <c r="H5293" i="1"/>
  <c r="D5293" i="1"/>
  <c r="C5293" i="1"/>
  <c r="L5292" i="1"/>
  <c r="H5292" i="1"/>
  <c r="D5292" i="1"/>
  <c r="C5292" i="1"/>
  <c r="L5291" i="1"/>
  <c r="H5291" i="1"/>
  <c r="D5291" i="1"/>
  <c r="C5291" i="1"/>
  <c r="L5290" i="1"/>
  <c r="H5290" i="1"/>
  <c r="D5290" i="1"/>
  <c r="C5290" i="1"/>
  <c r="L5289" i="1"/>
  <c r="H5289" i="1"/>
  <c r="D5289" i="1"/>
  <c r="C5289" i="1"/>
  <c r="L5288" i="1"/>
  <c r="H5288" i="1"/>
  <c r="D5288" i="1"/>
  <c r="C5288" i="1"/>
  <c r="L5287" i="1"/>
  <c r="H5287" i="1"/>
  <c r="D5287" i="1"/>
  <c r="C5287" i="1"/>
  <c r="L5286" i="1"/>
  <c r="H5286" i="1"/>
  <c r="D5286" i="1"/>
  <c r="C5286" i="1"/>
  <c r="L5285" i="1"/>
  <c r="H5285" i="1"/>
  <c r="D5285" i="1"/>
  <c r="C5285" i="1"/>
  <c r="L5284" i="1"/>
  <c r="H5284" i="1"/>
  <c r="D5284" i="1"/>
  <c r="C5284" i="1"/>
  <c r="L5283" i="1"/>
  <c r="H5283" i="1"/>
  <c r="D5283" i="1"/>
  <c r="C5283" i="1"/>
  <c r="L5282" i="1"/>
  <c r="H5282" i="1"/>
  <c r="D5282" i="1"/>
  <c r="C5282" i="1"/>
  <c r="L5281" i="1"/>
  <c r="H5281" i="1"/>
  <c r="D5281" i="1"/>
  <c r="C5281" i="1"/>
  <c r="L5280" i="1"/>
  <c r="H5280" i="1"/>
  <c r="D5280" i="1"/>
  <c r="C5280" i="1"/>
  <c r="L5279" i="1"/>
  <c r="H5279" i="1"/>
  <c r="D5279" i="1"/>
  <c r="C5279" i="1"/>
  <c r="L5278" i="1"/>
  <c r="H5278" i="1"/>
  <c r="D5278" i="1"/>
  <c r="C5278" i="1"/>
  <c r="L5277" i="1"/>
  <c r="H5277" i="1"/>
  <c r="D5277" i="1"/>
  <c r="C5277" i="1"/>
  <c r="L5276" i="1"/>
  <c r="H5276" i="1"/>
  <c r="D5276" i="1"/>
  <c r="C5276" i="1"/>
  <c r="L5275" i="1"/>
  <c r="H5275" i="1"/>
  <c r="D5275" i="1"/>
  <c r="C5275" i="1"/>
  <c r="L5274" i="1"/>
  <c r="H5274" i="1"/>
  <c r="D5274" i="1"/>
  <c r="C5274" i="1"/>
  <c r="L5273" i="1"/>
  <c r="H5273" i="1"/>
  <c r="D5273" i="1"/>
  <c r="C5273" i="1"/>
  <c r="L5272" i="1"/>
  <c r="H5272" i="1"/>
  <c r="D5272" i="1"/>
  <c r="C5272" i="1"/>
  <c r="L5271" i="1"/>
  <c r="H5271" i="1"/>
  <c r="D5271" i="1"/>
  <c r="C5271" i="1"/>
  <c r="L5270" i="1"/>
  <c r="H5270" i="1"/>
  <c r="D5270" i="1"/>
  <c r="C5270" i="1"/>
  <c r="L5269" i="1"/>
  <c r="H5269" i="1"/>
  <c r="D5269" i="1"/>
  <c r="C5269" i="1"/>
  <c r="L5268" i="1"/>
  <c r="H5268" i="1"/>
  <c r="D5268" i="1"/>
  <c r="C5268" i="1"/>
  <c r="L5267" i="1"/>
  <c r="H5267" i="1"/>
  <c r="D5267" i="1"/>
  <c r="C5267" i="1"/>
  <c r="L5266" i="1"/>
  <c r="H5266" i="1"/>
  <c r="D5266" i="1"/>
  <c r="C5266" i="1"/>
  <c r="L5265" i="1"/>
  <c r="H5265" i="1"/>
  <c r="D5265" i="1"/>
  <c r="C5265" i="1"/>
  <c r="L5264" i="1"/>
  <c r="H5264" i="1"/>
  <c r="D5264" i="1"/>
  <c r="C5264" i="1"/>
  <c r="L5263" i="1"/>
  <c r="H5263" i="1"/>
  <c r="D5263" i="1"/>
  <c r="C5263" i="1"/>
  <c r="L5262" i="1"/>
  <c r="H5262" i="1"/>
  <c r="D5262" i="1"/>
  <c r="C5262" i="1"/>
  <c r="L5261" i="1"/>
  <c r="H5261" i="1"/>
  <c r="D5261" i="1"/>
  <c r="C5261" i="1"/>
  <c r="L5260" i="1"/>
  <c r="H5260" i="1"/>
  <c r="D5260" i="1"/>
  <c r="C5260" i="1"/>
  <c r="L5259" i="1"/>
  <c r="H5259" i="1"/>
  <c r="D5259" i="1"/>
  <c r="C5259" i="1"/>
  <c r="L5258" i="1"/>
  <c r="H5258" i="1"/>
  <c r="D5258" i="1"/>
  <c r="C5258" i="1"/>
  <c r="L5257" i="1"/>
  <c r="H5257" i="1"/>
  <c r="D5257" i="1"/>
  <c r="C5257" i="1"/>
  <c r="L5256" i="1"/>
  <c r="H5256" i="1"/>
  <c r="D5256" i="1"/>
  <c r="C5256" i="1"/>
  <c r="L5255" i="1"/>
  <c r="H5255" i="1"/>
  <c r="D5255" i="1"/>
  <c r="C5255" i="1"/>
  <c r="L5254" i="1"/>
  <c r="H5254" i="1"/>
  <c r="D5254" i="1"/>
  <c r="C5254" i="1"/>
  <c r="L5253" i="1"/>
  <c r="H5253" i="1"/>
  <c r="D5253" i="1"/>
  <c r="C5253" i="1"/>
  <c r="L5252" i="1"/>
  <c r="H5252" i="1"/>
  <c r="D5252" i="1"/>
  <c r="C5252" i="1"/>
  <c r="L5251" i="1"/>
  <c r="H5251" i="1"/>
  <c r="D5251" i="1"/>
  <c r="C5251" i="1"/>
  <c r="L5250" i="1"/>
  <c r="H5250" i="1"/>
  <c r="D5250" i="1"/>
  <c r="C5250" i="1"/>
  <c r="L5249" i="1"/>
  <c r="H5249" i="1"/>
  <c r="D5249" i="1"/>
  <c r="C5249" i="1"/>
  <c r="L5248" i="1"/>
  <c r="H5248" i="1"/>
  <c r="D5248" i="1"/>
  <c r="C5248" i="1"/>
  <c r="L5247" i="1"/>
  <c r="H5247" i="1"/>
  <c r="D5247" i="1"/>
  <c r="C5247" i="1"/>
  <c r="L5246" i="1"/>
  <c r="H5246" i="1"/>
  <c r="D5246" i="1"/>
  <c r="C5246" i="1"/>
  <c r="L5245" i="1"/>
  <c r="H5245" i="1"/>
  <c r="D5245" i="1"/>
  <c r="C5245" i="1"/>
  <c r="L5244" i="1"/>
  <c r="H5244" i="1"/>
  <c r="D5244" i="1"/>
  <c r="C5244" i="1"/>
  <c r="L5243" i="1"/>
  <c r="H5243" i="1"/>
  <c r="D5243" i="1"/>
  <c r="C5243" i="1"/>
  <c r="L5242" i="1"/>
  <c r="H5242" i="1"/>
  <c r="D5242" i="1"/>
  <c r="C5242" i="1"/>
  <c r="L5241" i="1"/>
  <c r="H5241" i="1"/>
  <c r="D5241" i="1"/>
  <c r="C5241" i="1"/>
  <c r="L5240" i="1"/>
  <c r="H5240" i="1"/>
  <c r="D5240" i="1"/>
  <c r="C5240" i="1"/>
  <c r="L5239" i="1"/>
  <c r="H5239" i="1"/>
  <c r="D5239" i="1"/>
  <c r="C5239" i="1"/>
  <c r="L5238" i="1"/>
  <c r="H5238" i="1"/>
  <c r="D5238" i="1"/>
  <c r="C5238" i="1"/>
  <c r="L5237" i="1"/>
  <c r="H5237" i="1"/>
  <c r="D5237" i="1"/>
  <c r="C5237" i="1"/>
  <c r="L5236" i="1"/>
  <c r="H5236" i="1"/>
  <c r="D5236" i="1"/>
  <c r="C5236" i="1"/>
  <c r="L5235" i="1"/>
  <c r="H5235" i="1"/>
  <c r="D5235" i="1"/>
  <c r="C5235" i="1"/>
  <c r="L5234" i="1"/>
  <c r="H5234" i="1"/>
  <c r="D5234" i="1"/>
  <c r="C5234" i="1"/>
  <c r="L5233" i="1"/>
  <c r="H5233" i="1"/>
  <c r="D5233" i="1"/>
  <c r="C5233" i="1"/>
  <c r="L5232" i="1"/>
  <c r="H5232" i="1"/>
  <c r="D5232" i="1"/>
  <c r="C5232" i="1"/>
  <c r="L5231" i="1"/>
  <c r="H5231" i="1"/>
  <c r="D5231" i="1"/>
  <c r="C5231" i="1"/>
  <c r="L5230" i="1"/>
  <c r="H5230" i="1"/>
  <c r="D5230" i="1"/>
  <c r="C5230" i="1"/>
  <c r="L5229" i="1"/>
  <c r="H5229" i="1"/>
  <c r="D5229" i="1"/>
  <c r="C5229" i="1"/>
  <c r="L5228" i="1"/>
  <c r="H5228" i="1"/>
  <c r="D5228" i="1"/>
  <c r="C5228" i="1"/>
  <c r="L5227" i="1"/>
  <c r="H5227" i="1"/>
  <c r="D5227" i="1"/>
  <c r="C5227" i="1"/>
  <c r="L5226" i="1"/>
  <c r="H5226" i="1"/>
  <c r="D5226" i="1"/>
  <c r="C5226" i="1"/>
  <c r="L5225" i="1"/>
  <c r="H5225" i="1"/>
  <c r="D5225" i="1"/>
  <c r="C5225" i="1"/>
  <c r="L5224" i="1"/>
  <c r="H5224" i="1"/>
  <c r="D5224" i="1"/>
  <c r="C5224" i="1"/>
  <c r="L5223" i="1"/>
  <c r="H5223" i="1"/>
  <c r="D5223" i="1"/>
  <c r="C5223" i="1"/>
  <c r="L5222" i="1"/>
  <c r="H5222" i="1"/>
  <c r="D5222" i="1"/>
  <c r="C5222" i="1"/>
  <c r="L5221" i="1"/>
  <c r="H5221" i="1"/>
  <c r="D5221" i="1"/>
  <c r="C5221" i="1"/>
  <c r="L5220" i="1"/>
  <c r="H5220" i="1"/>
  <c r="D5220" i="1"/>
  <c r="C5220" i="1"/>
  <c r="L5219" i="1"/>
  <c r="H5219" i="1"/>
  <c r="D5219" i="1"/>
  <c r="C5219" i="1"/>
  <c r="L5218" i="1"/>
  <c r="H5218" i="1"/>
  <c r="D5218" i="1"/>
  <c r="C5218" i="1"/>
  <c r="L5217" i="1"/>
  <c r="H5217" i="1"/>
  <c r="D5217" i="1"/>
  <c r="C5217" i="1"/>
  <c r="L5216" i="1"/>
  <c r="H5216" i="1"/>
  <c r="D5216" i="1"/>
  <c r="C5216" i="1"/>
  <c r="L5215" i="1"/>
  <c r="H5215" i="1"/>
  <c r="D5215" i="1"/>
  <c r="C5215" i="1"/>
  <c r="L5214" i="1"/>
  <c r="H5214" i="1"/>
  <c r="D5214" i="1"/>
  <c r="C5214" i="1"/>
  <c r="L5213" i="1"/>
  <c r="H5213" i="1"/>
  <c r="D5213" i="1"/>
  <c r="C5213" i="1"/>
  <c r="L5212" i="1"/>
  <c r="H5212" i="1"/>
  <c r="D5212" i="1"/>
  <c r="C5212" i="1"/>
  <c r="L5211" i="1"/>
  <c r="H5211" i="1"/>
  <c r="D5211" i="1"/>
  <c r="C5211" i="1"/>
  <c r="L5210" i="1"/>
  <c r="H5210" i="1"/>
  <c r="D5210" i="1"/>
  <c r="C5210" i="1"/>
  <c r="L5209" i="1"/>
  <c r="H5209" i="1"/>
  <c r="D5209" i="1"/>
  <c r="C5209" i="1"/>
  <c r="L5208" i="1"/>
  <c r="H5208" i="1"/>
  <c r="D5208" i="1"/>
  <c r="C5208" i="1"/>
  <c r="L5207" i="1"/>
  <c r="H5207" i="1"/>
  <c r="D5207" i="1"/>
  <c r="C5207" i="1"/>
  <c r="L5206" i="1"/>
  <c r="H5206" i="1"/>
  <c r="D5206" i="1"/>
  <c r="C5206" i="1"/>
  <c r="L5205" i="1"/>
  <c r="H5205" i="1"/>
  <c r="D5205" i="1"/>
  <c r="C5205" i="1"/>
  <c r="L5204" i="1"/>
  <c r="H5204" i="1"/>
  <c r="D5204" i="1"/>
  <c r="C5204" i="1"/>
  <c r="L5203" i="1"/>
  <c r="H5203" i="1"/>
  <c r="D5203" i="1"/>
  <c r="C5203" i="1"/>
  <c r="L5202" i="1"/>
  <c r="H5202" i="1"/>
  <c r="D5202" i="1"/>
  <c r="C5202" i="1"/>
  <c r="L5201" i="1"/>
  <c r="H5201" i="1"/>
  <c r="D5201" i="1"/>
  <c r="C5201" i="1"/>
  <c r="L5200" i="1"/>
  <c r="H5200" i="1"/>
  <c r="D5200" i="1"/>
  <c r="C5200" i="1"/>
  <c r="L5199" i="1"/>
  <c r="H5199" i="1"/>
  <c r="D5199" i="1"/>
  <c r="C5199" i="1"/>
  <c r="L5198" i="1"/>
  <c r="H5198" i="1"/>
  <c r="D5198" i="1"/>
  <c r="C5198" i="1"/>
  <c r="L5197" i="1"/>
  <c r="H5197" i="1"/>
  <c r="D5197" i="1"/>
  <c r="C5197" i="1"/>
  <c r="L5196" i="1"/>
  <c r="H5196" i="1"/>
  <c r="D5196" i="1"/>
  <c r="C5196" i="1"/>
  <c r="L5195" i="1"/>
  <c r="H5195" i="1"/>
  <c r="D5195" i="1"/>
  <c r="C5195" i="1"/>
  <c r="L5194" i="1"/>
  <c r="H5194" i="1"/>
  <c r="D5194" i="1"/>
  <c r="C5194" i="1"/>
  <c r="L5193" i="1"/>
  <c r="H5193" i="1"/>
  <c r="D5193" i="1"/>
  <c r="C5193" i="1"/>
  <c r="L5192" i="1"/>
  <c r="H5192" i="1"/>
  <c r="D5192" i="1"/>
  <c r="C5192" i="1"/>
  <c r="L5191" i="1"/>
  <c r="H5191" i="1"/>
  <c r="D5191" i="1"/>
  <c r="C5191" i="1"/>
  <c r="L5190" i="1"/>
  <c r="H5190" i="1"/>
  <c r="D5190" i="1"/>
  <c r="C5190" i="1"/>
  <c r="L5189" i="1"/>
  <c r="H5189" i="1"/>
  <c r="D5189" i="1"/>
  <c r="C5189" i="1"/>
  <c r="L5188" i="1"/>
  <c r="H5188" i="1"/>
  <c r="D5188" i="1"/>
  <c r="C5188" i="1"/>
  <c r="L5187" i="1"/>
  <c r="H5187" i="1"/>
  <c r="D5187" i="1"/>
  <c r="C5187" i="1"/>
  <c r="L5186" i="1"/>
  <c r="H5186" i="1"/>
  <c r="D5186" i="1"/>
  <c r="C5186" i="1"/>
  <c r="L5185" i="1"/>
  <c r="H5185" i="1"/>
  <c r="D5185" i="1"/>
  <c r="C5185" i="1"/>
  <c r="L5184" i="1"/>
  <c r="H5184" i="1"/>
  <c r="D5184" i="1"/>
  <c r="C5184" i="1"/>
  <c r="L5183" i="1"/>
  <c r="H5183" i="1"/>
  <c r="D5183" i="1"/>
  <c r="C5183" i="1"/>
  <c r="L5182" i="1"/>
  <c r="H5182" i="1"/>
  <c r="D5182" i="1"/>
  <c r="C5182" i="1"/>
  <c r="L5181" i="1"/>
  <c r="H5181" i="1"/>
  <c r="D5181" i="1"/>
  <c r="C5181" i="1"/>
  <c r="L5180" i="1"/>
  <c r="H5180" i="1"/>
  <c r="D5180" i="1"/>
  <c r="C5180" i="1"/>
  <c r="L5179" i="1"/>
  <c r="H5179" i="1"/>
  <c r="D5179" i="1"/>
  <c r="C5179" i="1"/>
  <c r="L5178" i="1"/>
  <c r="H5178" i="1"/>
  <c r="D5178" i="1"/>
  <c r="C5178" i="1"/>
  <c r="L5177" i="1"/>
  <c r="H5177" i="1"/>
  <c r="D5177" i="1"/>
  <c r="C5177" i="1"/>
  <c r="L5176" i="1"/>
  <c r="H5176" i="1"/>
  <c r="D5176" i="1"/>
  <c r="C5176" i="1"/>
  <c r="L5175" i="1"/>
  <c r="H5175" i="1"/>
  <c r="D5175" i="1"/>
  <c r="C5175" i="1"/>
  <c r="L5174" i="1"/>
  <c r="H5174" i="1"/>
  <c r="D5174" i="1"/>
  <c r="C5174" i="1"/>
  <c r="L5173" i="1"/>
  <c r="H5173" i="1"/>
  <c r="D5173" i="1"/>
  <c r="C5173" i="1"/>
  <c r="L5172" i="1"/>
  <c r="H5172" i="1"/>
  <c r="D5172" i="1"/>
  <c r="C5172" i="1"/>
  <c r="L5171" i="1"/>
  <c r="H5171" i="1"/>
  <c r="D5171" i="1"/>
  <c r="C5171" i="1"/>
  <c r="L5170" i="1"/>
  <c r="H5170" i="1"/>
  <c r="D5170" i="1"/>
  <c r="C5170" i="1"/>
  <c r="L5169" i="1"/>
  <c r="H5169" i="1"/>
  <c r="D5169" i="1"/>
  <c r="C5169" i="1"/>
  <c r="L5168" i="1"/>
  <c r="H5168" i="1"/>
  <c r="D5168" i="1"/>
  <c r="C5168" i="1"/>
  <c r="L5167" i="1"/>
  <c r="H5167" i="1"/>
  <c r="D5167" i="1"/>
  <c r="C5167" i="1"/>
  <c r="L5166" i="1"/>
  <c r="H5166" i="1"/>
  <c r="D5166" i="1"/>
  <c r="C5166" i="1"/>
  <c r="L5165" i="1"/>
  <c r="H5165" i="1"/>
  <c r="D5165" i="1"/>
  <c r="C5165" i="1"/>
  <c r="L5164" i="1"/>
  <c r="H5164" i="1"/>
  <c r="D5164" i="1"/>
  <c r="C5164" i="1"/>
  <c r="L5163" i="1"/>
  <c r="H5163" i="1"/>
  <c r="D5163" i="1"/>
  <c r="C5163" i="1"/>
  <c r="L5162" i="1"/>
  <c r="H5162" i="1"/>
  <c r="D5162" i="1"/>
  <c r="C5162" i="1"/>
  <c r="L5161" i="1"/>
  <c r="H5161" i="1"/>
  <c r="D5161" i="1"/>
  <c r="C5161" i="1"/>
  <c r="L5160" i="1"/>
  <c r="H5160" i="1"/>
  <c r="D5160" i="1"/>
  <c r="C5160" i="1"/>
  <c r="L5159" i="1"/>
  <c r="H5159" i="1"/>
  <c r="D5159" i="1"/>
  <c r="C5159" i="1"/>
  <c r="L5158" i="1"/>
  <c r="H5158" i="1"/>
  <c r="D5158" i="1"/>
  <c r="C5158" i="1"/>
  <c r="L5157" i="1"/>
  <c r="H5157" i="1"/>
  <c r="D5157" i="1"/>
  <c r="C5157" i="1"/>
  <c r="L5156" i="1"/>
  <c r="H5156" i="1"/>
  <c r="D5156" i="1"/>
  <c r="C5156" i="1"/>
  <c r="L5155" i="1"/>
  <c r="H5155" i="1"/>
  <c r="D5155" i="1"/>
  <c r="C5155" i="1"/>
  <c r="L5154" i="1"/>
  <c r="H5154" i="1"/>
  <c r="D5154" i="1"/>
  <c r="C5154" i="1"/>
  <c r="L5153" i="1"/>
  <c r="H5153" i="1"/>
  <c r="D5153" i="1"/>
  <c r="C5153" i="1"/>
  <c r="L5152" i="1"/>
  <c r="H5152" i="1"/>
  <c r="D5152" i="1"/>
  <c r="C5152" i="1"/>
  <c r="L5151" i="1"/>
  <c r="H5151" i="1"/>
  <c r="D5151" i="1"/>
  <c r="C5151" i="1"/>
  <c r="L5150" i="1"/>
  <c r="H5150" i="1"/>
  <c r="D5150" i="1"/>
  <c r="C5150" i="1"/>
  <c r="L5149" i="1"/>
  <c r="H5149" i="1"/>
  <c r="D5149" i="1"/>
  <c r="C5149" i="1"/>
  <c r="L5148" i="1"/>
  <c r="H5148" i="1"/>
  <c r="D5148" i="1"/>
  <c r="C5148" i="1"/>
  <c r="L5147" i="1"/>
  <c r="H5147" i="1"/>
  <c r="D5147" i="1"/>
  <c r="C5147" i="1"/>
  <c r="L5146" i="1"/>
  <c r="H5146" i="1"/>
  <c r="D5146" i="1"/>
  <c r="C5146" i="1"/>
  <c r="L5145" i="1"/>
  <c r="H5145" i="1"/>
  <c r="D5145" i="1"/>
  <c r="C5145" i="1"/>
  <c r="L5144" i="1"/>
  <c r="H5144" i="1"/>
  <c r="D5144" i="1"/>
  <c r="C5144" i="1"/>
  <c r="L5143" i="1"/>
  <c r="H5143" i="1"/>
  <c r="D5143" i="1"/>
  <c r="C5143" i="1"/>
  <c r="L5142" i="1"/>
  <c r="H5142" i="1"/>
  <c r="D5142" i="1"/>
  <c r="C5142" i="1"/>
  <c r="L5141" i="1"/>
  <c r="H5141" i="1"/>
  <c r="D5141" i="1"/>
  <c r="C5141" i="1"/>
  <c r="L5140" i="1"/>
  <c r="H5140" i="1"/>
  <c r="D5140" i="1"/>
  <c r="C5140" i="1"/>
  <c r="L5139" i="1"/>
  <c r="H5139" i="1"/>
  <c r="D5139" i="1"/>
  <c r="C5139" i="1"/>
  <c r="L5138" i="1"/>
  <c r="H5138" i="1"/>
  <c r="D5138" i="1"/>
  <c r="C5138" i="1"/>
  <c r="L5137" i="1"/>
  <c r="H5137" i="1"/>
  <c r="D5137" i="1"/>
  <c r="C5137" i="1"/>
  <c r="L5136" i="1"/>
  <c r="H5136" i="1"/>
  <c r="D5136" i="1"/>
  <c r="C5136" i="1"/>
  <c r="L5135" i="1"/>
  <c r="H5135" i="1"/>
  <c r="D5135" i="1"/>
  <c r="C5135" i="1"/>
  <c r="L5134" i="1"/>
  <c r="H5134" i="1"/>
  <c r="D5134" i="1"/>
  <c r="C5134" i="1"/>
  <c r="L5133" i="1"/>
  <c r="H5133" i="1"/>
  <c r="D5133" i="1"/>
  <c r="C5133" i="1"/>
  <c r="L5132" i="1"/>
  <c r="H5132" i="1"/>
  <c r="D5132" i="1"/>
  <c r="C5132" i="1"/>
  <c r="L5131" i="1"/>
  <c r="H5131" i="1"/>
  <c r="D5131" i="1"/>
  <c r="C5131" i="1"/>
  <c r="L5130" i="1"/>
  <c r="H5130" i="1"/>
  <c r="D5130" i="1"/>
  <c r="C5130" i="1"/>
  <c r="L5129" i="1"/>
  <c r="H5129" i="1"/>
  <c r="D5129" i="1"/>
  <c r="C5129" i="1"/>
  <c r="L5128" i="1"/>
  <c r="H5128" i="1"/>
  <c r="D5128" i="1"/>
  <c r="C5128" i="1"/>
  <c r="L5127" i="1"/>
  <c r="H5127" i="1"/>
  <c r="D5127" i="1"/>
  <c r="C5127" i="1"/>
  <c r="L5126" i="1"/>
  <c r="H5126" i="1"/>
  <c r="D5126" i="1"/>
  <c r="C5126" i="1"/>
  <c r="L5125" i="1"/>
  <c r="H5125" i="1"/>
  <c r="D5125" i="1"/>
  <c r="C5125" i="1"/>
  <c r="L5124" i="1"/>
  <c r="H5124" i="1"/>
  <c r="D5124" i="1"/>
  <c r="C5124" i="1"/>
  <c r="L5123" i="1"/>
  <c r="H5123" i="1"/>
  <c r="D5123" i="1"/>
  <c r="C5123" i="1"/>
  <c r="L5122" i="1"/>
  <c r="H5122" i="1"/>
  <c r="D5122" i="1"/>
  <c r="C5122" i="1"/>
  <c r="L5121" i="1"/>
  <c r="H5121" i="1"/>
  <c r="D5121" i="1"/>
  <c r="C5121" i="1"/>
  <c r="L5120" i="1"/>
  <c r="H5120" i="1"/>
  <c r="D5120" i="1"/>
  <c r="C5120" i="1"/>
  <c r="L5119" i="1"/>
  <c r="H5119" i="1"/>
  <c r="D5119" i="1"/>
  <c r="C5119" i="1"/>
  <c r="L5118" i="1"/>
  <c r="H5118" i="1"/>
  <c r="D5118" i="1"/>
  <c r="C5118" i="1"/>
  <c r="L5117" i="1"/>
  <c r="H5117" i="1"/>
  <c r="D5117" i="1"/>
  <c r="C5117" i="1"/>
  <c r="L5116" i="1"/>
  <c r="H5116" i="1"/>
  <c r="D5116" i="1"/>
  <c r="C5116" i="1"/>
  <c r="L5115" i="1"/>
  <c r="H5115" i="1"/>
  <c r="D5115" i="1"/>
  <c r="C5115" i="1"/>
  <c r="L5114" i="1"/>
  <c r="H5114" i="1"/>
  <c r="D5114" i="1"/>
  <c r="C5114" i="1"/>
  <c r="L5113" i="1"/>
  <c r="H5113" i="1"/>
  <c r="D5113" i="1"/>
  <c r="C5113" i="1"/>
  <c r="L5112" i="1"/>
  <c r="H5112" i="1"/>
  <c r="D5112" i="1"/>
  <c r="C5112" i="1"/>
  <c r="L5111" i="1"/>
  <c r="H5111" i="1"/>
  <c r="D5111" i="1"/>
  <c r="C5111" i="1"/>
  <c r="L5110" i="1"/>
  <c r="H5110" i="1"/>
  <c r="D5110" i="1"/>
  <c r="C5110" i="1"/>
  <c r="L5109" i="1"/>
  <c r="H5109" i="1"/>
  <c r="D5109" i="1"/>
  <c r="C5109" i="1"/>
  <c r="L5108" i="1"/>
  <c r="H5108" i="1"/>
  <c r="D5108" i="1"/>
  <c r="C5108" i="1"/>
  <c r="L5107" i="1"/>
  <c r="H5107" i="1"/>
  <c r="D5107" i="1"/>
  <c r="C5107" i="1"/>
  <c r="L5106" i="1"/>
  <c r="H5106" i="1"/>
  <c r="D5106" i="1"/>
  <c r="C5106" i="1"/>
  <c r="L5105" i="1"/>
  <c r="H5105" i="1"/>
  <c r="D5105" i="1"/>
  <c r="C5105" i="1"/>
  <c r="L5104" i="1"/>
  <c r="H5104" i="1"/>
  <c r="D5104" i="1"/>
  <c r="C5104" i="1"/>
  <c r="L5103" i="1"/>
  <c r="H5103" i="1"/>
  <c r="D5103" i="1"/>
  <c r="C5103" i="1"/>
  <c r="L5102" i="1"/>
  <c r="H5102" i="1"/>
  <c r="D5102" i="1"/>
  <c r="C5102" i="1"/>
  <c r="L5101" i="1"/>
  <c r="H5101" i="1"/>
  <c r="D5101" i="1"/>
  <c r="C5101" i="1"/>
  <c r="L5100" i="1"/>
  <c r="H5100" i="1"/>
  <c r="D5100" i="1"/>
  <c r="C5100" i="1"/>
  <c r="L5099" i="1"/>
  <c r="H5099" i="1"/>
  <c r="D5099" i="1"/>
  <c r="C5099" i="1"/>
  <c r="L5098" i="1"/>
  <c r="H5098" i="1"/>
  <c r="D5098" i="1"/>
  <c r="C5098" i="1"/>
  <c r="L5097" i="1"/>
  <c r="H5097" i="1"/>
  <c r="D5097" i="1"/>
  <c r="C5097" i="1"/>
  <c r="L5096" i="1"/>
  <c r="H5096" i="1"/>
  <c r="D5096" i="1"/>
  <c r="C5096" i="1"/>
  <c r="L5095" i="1"/>
  <c r="H5095" i="1"/>
  <c r="D5095" i="1"/>
  <c r="C5095" i="1"/>
  <c r="L5094" i="1"/>
  <c r="H5094" i="1"/>
  <c r="D5094" i="1"/>
  <c r="C5094" i="1"/>
  <c r="L5093" i="1"/>
  <c r="H5093" i="1"/>
  <c r="D5093" i="1"/>
  <c r="C5093" i="1"/>
  <c r="L5092" i="1"/>
  <c r="H5092" i="1"/>
  <c r="D5092" i="1"/>
  <c r="C5092" i="1"/>
  <c r="L5091" i="1"/>
  <c r="H5091" i="1"/>
  <c r="D5091" i="1"/>
  <c r="C5091" i="1"/>
  <c r="L5090" i="1"/>
  <c r="H5090" i="1"/>
  <c r="D5090" i="1"/>
  <c r="C5090" i="1"/>
  <c r="L5089" i="1"/>
  <c r="H5089" i="1"/>
  <c r="D5089" i="1"/>
  <c r="C5089" i="1"/>
  <c r="L5088" i="1"/>
  <c r="H5088" i="1"/>
  <c r="D5088" i="1"/>
  <c r="C5088" i="1"/>
  <c r="L5087" i="1"/>
  <c r="H5087" i="1"/>
  <c r="D5087" i="1"/>
  <c r="C5087" i="1"/>
  <c r="L5086" i="1"/>
  <c r="H5086" i="1"/>
  <c r="D5086" i="1"/>
  <c r="C5086" i="1"/>
  <c r="L5085" i="1"/>
  <c r="H5085" i="1"/>
  <c r="D5085" i="1"/>
  <c r="C5085" i="1"/>
  <c r="L5084" i="1"/>
  <c r="H5084" i="1"/>
  <c r="D5084" i="1"/>
  <c r="C5084" i="1"/>
  <c r="L5083" i="1"/>
  <c r="H5083" i="1"/>
  <c r="D5083" i="1"/>
  <c r="C5083" i="1"/>
  <c r="L5082" i="1"/>
  <c r="H5082" i="1"/>
  <c r="D5082" i="1"/>
  <c r="C5082" i="1"/>
  <c r="L5081" i="1"/>
  <c r="H5081" i="1"/>
  <c r="D5081" i="1"/>
  <c r="C5081" i="1"/>
  <c r="L5080" i="1"/>
  <c r="H5080" i="1"/>
  <c r="D5080" i="1"/>
  <c r="C5080" i="1"/>
  <c r="L5079" i="1"/>
  <c r="H5079" i="1"/>
  <c r="D5079" i="1"/>
  <c r="C5079" i="1"/>
  <c r="L5078" i="1"/>
  <c r="H5078" i="1"/>
  <c r="D5078" i="1"/>
  <c r="C5078" i="1"/>
  <c r="L5077" i="1"/>
  <c r="H5077" i="1"/>
  <c r="D5077" i="1"/>
  <c r="C5077" i="1"/>
  <c r="L5076" i="1"/>
  <c r="H5076" i="1"/>
  <c r="D5076" i="1"/>
  <c r="C5076" i="1"/>
  <c r="L5075" i="1"/>
  <c r="H5075" i="1"/>
  <c r="D5075" i="1"/>
  <c r="C5075" i="1"/>
  <c r="L5074" i="1"/>
  <c r="H5074" i="1"/>
  <c r="D5074" i="1"/>
  <c r="C5074" i="1"/>
  <c r="L5073" i="1"/>
  <c r="H5073" i="1"/>
  <c r="D5073" i="1"/>
  <c r="C5073" i="1"/>
  <c r="L5072" i="1"/>
  <c r="H5072" i="1"/>
  <c r="D5072" i="1"/>
  <c r="C5072" i="1"/>
  <c r="L5071" i="1"/>
  <c r="H5071" i="1"/>
  <c r="D5071" i="1"/>
  <c r="C5071" i="1"/>
  <c r="L5070" i="1"/>
  <c r="H5070" i="1"/>
  <c r="D5070" i="1"/>
  <c r="C5070" i="1"/>
  <c r="L5069" i="1"/>
  <c r="H5069" i="1"/>
  <c r="D5069" i="1"/>
  <c r="C5069" i="1"/>
  <c r="L5068" i="1"/>
  <c r="H5068" i="1"/>
  <c r="D5068" i="1"/>
  <c r="C5068" i="1"/>
  <c r="L5067" i="1"/>
  <c r="H5067" i="1"/>
  <c r="D5067" i="1"/>
  <c r="C5067" i="1"/>
  <c r="L5066" i="1"/>
  <c r="H5066" i="1"/>
  <c r="D5066" i="1"/>
  <c r="C5066" i="1"/>
  <c r="L5065" i="1"/>
  <c r="H5065" i="1"/>
  <c r="D5065" i="1"/>
  <c r="C5065" i="1"/>
  <c r="L5064" i="1"/>
  <c r="H5064" i="1"/>
  <c r="D5064" i="1"/>
  <c r="C5064" i="1"/>
  <c r="L5063" i="1"/>
  <c r="H5063" i="1"/>
  <c r="D5063" i="1"/>
  <c r="C5063" i="1"/>
  <c r="L5062" i="1"/>
  <c r="H5062" i="1"/>
  <c r="D5062" i="1"/>
  <c r="C5062" i="1"/>
  <c r="L5061" i="1"/>
  <c r="H5061" i="1"/>
  <c r="D5061" i="1"/>
  <c r="C5061" i="1"/>
  <c r="L5060" i="1"/>
  <c r="H5060" i="1"/>
  <c r="D5060" i="1"/>
  <c r="C5060" i="1"/>
  <c r="L5059" i="1"/>
  <c r="H5059" i="1"/>
  <c r="D5059" i="1"/>
  <c r="C5059" i="1"/>
  <c r="L5058" i="1"/>
  <c r="H5058" i="1"/>
  <c r="D5058" i="1"/>
  <c r="C5058" i="1"/>
  <c r="L5057" i="1"/>
  <c r="H5057" i="1"/>
  <c r="D5057" i="1"/>
  <c r="C5057" i="1"/>
  <c r="L5056" i="1"/>
  <c r="H5056" i="1"/>
  <c r="D5056" i="1"/>
  <c r="C5056" i="1"/>
  <c r="L5055" i="1"/>
  <c r="H5055" i="1"/>
  <c r="D5055" i="1"/>
  <c r="C5055" i="1"/>
  <c r="L5054" i="1"/>
  <c r="H5054" i="1"/>
  <c r="D5054" i="1"/>
  <c r="C5054" i="1"/>
  <c r="L5053" i="1"/>
  <c r="H5053" i="1"/>
  <c r="D5053" i="1"/>
  <c r="C5053" i="1"/>
  <c r="L5052" i="1"/>
  <c r="H5052" i="1"/>
  <c r="D5052" i="1"/>
  <c r="C5052" i="1"/>
  <c r="L5051" i="1"/>
  <c r="H5051" i="1"/>
  <c r="D5051" i="1"/>
  <c r="C5051" i="1"/>
  <c r="L5050" i="1"/>
  <c r="H5050" i="1"/>
  <c r="D5050" i="1"/>
  <c r="C5050" i="1"/>
  <c r="L5049" i="1"/>
  <c r="H5049" i="1"/>
  <c r="D5049" i="1"/>
  <c r="C5049" i="1"/>
  <c r="L5048" i="1"/>
  <c r="H5048" i="1"/>
  <c r="D5048" i="1"/>
  <c r="C5048" i="1"/>
  <c r="L5047" i="1"/>
  <c r="H5047" i="1"/>
  <c r="D5047" i="1"/>
  <c r="C5047" i="1"/>
  <c r="L5046" i="1"/>
  <c r="H5046" i="1"/>
  <c r="D5046" i="1"/>
  <c r="C5046" i="1"/>
  <c r="L5045" i="1"/>
  <c r="H5045" i="1"/>
  <c r="D5045" i="1"/>
  <c r="C5045" i="1"/>
  <c r="L5044" i="1"/>
  <c r="H5044" i="1"/>
  <c r="D5044" i="1"/>
  <c r="C5044" i="1"/>
  <c r="L5043" i="1"/>
  <c r="H5043" i="1"/>
  <c r="D5043" i="1"/>
  <c r="C5043" i="1"/>
  <c r="L5042" i="1"/>
  <c r="H5042" i="1"/>
  <c r="D5042" i="1"/>
  <c r="C5042" i="1"/>
  <c r="L5041" i="1"/>
  <c r="H5041" i="1"/>
  <c r="D5041" i="1"/>
  <c r="C5041" i="1"/>
  <c r="L5040" i="1"/>
  <c r="H5040" i="1"/>
  <c r="D5040" i="1"/>
  <c r="C5040" i="1"/>
  <c r="L5039" i="1"/>
  <c r="H5039" i="1"/>
  <c r="D5039" i="1"/>
  <c r="C5039" i="1"/>
  <c r="L5038" i="1"/>
  <c r="H5038" i="1"/>
  <c r="D5038" i="1"/>
  <c r="C5038" i="1"/>
  <c r="L5037" i="1"/>
  <c r="H5037" i="1"/>
  <c r="D5037" i="1"/>
  <c r="C5037" i="1"/>
  <c r="L5036" i="1"/>
  <c r="H5036" i="1"/>
  <c r="D5036" i="1"/>
  <c r="C5036" i="1"/>
  <c r="L5035" i="1"/>
  <c r="H5035" i="1"/>
  <c r="D5035" i="1"/>
  <c r="C5035" i="1"/>
  <c r="L5034" i="1"/>
  <c r="H5034" i="1"/>
  <c r="D5034" i="1"/>
  <c r="C5034" i="1"/>
  <c r="L5033" i="1"/>
  <c r="H5033" i="1"/>
  <c r="D5033" i="1"/>
  <c r="C5033" i="1"/>
  <c r="L5032" i="1"/>
  <c r="H5032" i="1"/>
  <c r="D5032" i="1"/>
  <c r="C5032" i="1"/>
  <c r="L5031" i="1"/>
  <c r="H5031" i="1"/>
  <c r="D5031" i="1"/>
  <c r="C5031" i="1"/>
  <c r="L5030" i="1"/>
  <c r="H5030" i="1"/>
  <c r="D5030" i="1"/>
  <c r="C5030" i="1"/>
  <c r="L5029" i="1"/>
  <c r="H5029" i="1"/>
  <c r="D5029" i="1"/>
  <c r="C5029" i="1"/>
  <c r="L5028" i="1"/>
  <c r="H5028" i="1"/>
  <c r="D5028" i="1"/>
  <c r="C5028" i="1"/>
  <c r="L5027" i="1"/>
  <c r="H5027" i="1"/>
  <c r="D5027" i="1"/>
  <c r="C5027" i="1"/>
  <c r="L5026" i="1"/>
  <c r="H5026" i="1"/>
  <c r="D5026" i="1"/>
  <c r="C5026" i="1"/>
  <c r="L5025" i="1"/>
  <c r="H5025" i="1"/>
  <c r="D5025" i="1"/>
  <c r="C5025" i="1"/>
  <c r="L5024" i="1"/>
  <c r="H5024" i="1"/>
  <c r="D5024" i="1"/>
  <c r="C5024" i="1"/>
  <c r="L5023" i="1"/>
  <c r="H5023" i="1"/>
  <c r="D5023" i="1"/>
  <c r="C5023" i="1"/>
  <c r="L5022" i="1"/>
  <c r="H5022" i="1"/>
  <c r="D5022" i="1"/>
  <c r="C5022" i="1"/>
  <c r="L5021" i="1"/>
  <c r="H5021" i="1"/>
  <c r="D5021" i="1"/>
  <c r="C5021" i="1"/>
  <c r="L5020" i="1"/>
  <c r="H5020" i="1"/>
  <c r="D5020" i="1"/>
  <c r="C5020" i="1"/>
  <c r="L5019" i="1"/>
  <c r="H5019" i="1"/>
  <c r="D5019" i="1"/>
  <c r="C5019" i="1"/>
  <c r="L5018" i="1"/>
  <c r="H5018" i="1"/>
  <c r="D5018" i="1"/>
  <c r="C5018" i="1"/>
  <c r="L5017" i="1"/>
  <c r="H5017" i="1"/>
  <c r="D5017" i="1"/>
  <c r="C5017" i="1"/>
  <c r="L5016" i="1"/>
  <c r="H5016" i="1"/>
  <c r="D5016" i="1"/>
  <c r="C5016" i="1"/>
  <c r="L5015" i="1"/>
  <c r="H5015" i="1"/>
  <c r="D5015" i="1"/>
  <c r="C5015" i="1"/>
  <c r="L5014" i="1"/>
  <c r="H5014" i="1"/>
  <c r="D5014" i="1"/>
  <c r="C5014" i="1"/>
  <c r="L5013" i="1"/>
  <c r="H5013" i="1"/>
  <c r="D5013" i="1"/>
  <c r="C5013" i="1"/>
  <c r="L5012" i="1"/>
  <c r="H5012" i="1"/>
  <c r="D5012" i="1"/>
  <c r="C5012" i="1"/>
  <c r="L5011" i="1"/>
  <c r="H5011" i="1"/>
  <c r="D5011" i="1"/>
  <c r="C5011" i="1"/>
  <c r="L5010" i="1"/>
  <c r="H5010" i="1"/>
  <c r="D5010" i="1"/>
  <c r="C5010" i="1"/>
  <c r="L5009" i="1"/>
  <c r="H5009" i="1"/>
  <c r="D5009" i="1"/>
  <c r="C5009" i="1"/>
  <c r="L5008" i="1"/>
  <c r="H5008" i="1"/>
  <c r="D5008" i="1"/>
  <c r="C5008" i="1"/>
  <c r="L5007" i="1"/>
  <c r="H5007" i="1"/>
  <c r="D5007" i="1"/>
  <c r="C5007" i="1"/>
  <c r="L5006" i="1"/>
  <c r="H5006" i="1"/>
  <c r="D5006" i="1"/>
  <c r="C5006" i="1"/>
  <c r="L5005" i="1"/>
  <c r="H5005" i="1"/>
  <c r="D5005" i="1"/>
  <c r="C5005" i="1"/>
  <c r="L5004" i="1"/>
  <c r="H5004" i="1"/>
  <c r="D5004" i="1"/>
  <c r="C5004" i="1"/>
  <c r="L5003" i="1"/>
  <c r="H5003" i="1"/>
  <c r="D5003" i="1"/>
  <c r="C5003" i="1"/>
  <c r="L5002" i="1"/>
  <c r="H5002" i="1"/>
  <c r="D5002" i="1"/>
  <c r="C5002" i="1"/>
  <c r="D5001" i="1"/>
  <c r="C5001" i="1"/>
  <c r="A5001" i="1"/>
  <c r="L5000" i="1"/>
  <c r="H5000" i="1"/>
  <c r="D5000" i="1"/>
  <c r="C5000" i="1"/>
  <c r="A5000" i="1"/>
  <c r="L4999" i="1"/>
  <c r="H4999" i="1"/>
  <c r="D4999" i="1"/>
  <c r="C4999" i="1"/>
  <c r="L4998" i="1"/>
  <c r="H4998" i="1"/>
  <c r="D4998" i="1"/>
  <c r="C4998" i="1"/>
  <c r="L4997" i="1"/>
  <c r="H4997" i="1"/>
  <c r="D4997" i="1"/>
  <c r="C4997" i="1"/>
  <c r="L4996" i="1"/>
  <c r="H4996" i="1"/>
  <c r="D4996" i="1"/>
  <c r="C4996" i="1"/>
  <c r="L4995" i="1"/>
  <c r="H4995" i="1"/>
  <c r="D4995" i="1"/>
  <c r="C4995" i="1"/>
  <c r="L4994" i="1"/>
  <c r="H4994" i="1"/>
  <c r="D4994" i="1"/>
  <c r="C4994" i="1"/>
  <c r="L4993" i="1"/>
  <c r="H4993" i="1"/>
  <c r="D4993" i="1"/>
  <c r="C4993" i="1"/>
  <c r="L4992" i="1"/>
  <c r="H4992" i="1"/>
  <c r="D4992" i="1"/>
  <c r="C4992" i="1"/>
  <c r="L4991" i="1"/>
  <c r="H4991" i="1"/>
  <c r="D4991" i="1"/>
  <c r="C4991" i="1"/>
  <c r="L4990" i="1"/>
  <c r="H4990" i="1"/>
  <c r="D4990" i="1"/>
  <c r="C4990" i="1"/>
  <c r="L4989" i="1"/>
  <c r="H4989" i="1"/>
  <c r="D4989" i="1"/>
  <c r="C4989" i="1"/>
  <c r="L4988" i="1"/>
  <c r="H4988" i="1"/>
  <c r="D4988" i="1"/>
  <c r="C4988" i="1"/>
  <c r="L4987" i="1"/>
  <c r="H4987" i="1"/>
  <c r="D4987" i="1"/>
  <c r="C4987" i="1"/>
  <c r="L4986" i="1"/>
  <c r="H4986" i="1"/>
  <c r="D4986" i="1"/>
  <c r="C4986" i="1"/>
  <c r="L4985" i="1"/>
  <c r="H4985" i="1"/>
  <c r="D4985" i="1"/>
  <c r="C4985" i="1"/>
  <c r="L4984" i="1"/>
  <c r="H4984" i="1"/>
  <c r="D4984" i="1"/>
  <c r="C4984" i="1"/>
  <c r="L4983" i="1"/>
  <c r="H4983" i="1"/>
  <c r="D4983" i="1"/>
  <c r="C4983" i="1"/>
  <c r="L4982" i="1"/>
  <c r="H4982" i="1"/>
  <c r="D4982" i="1"/>
  <c r="C4982" i="1"/>
  <c r="L4981" i="1"/>
  <c r="H4981" i="1"/>
  <c r="D4981" i="1"/>
  <c r="C4981" i="1"/>
  <c r="L4980" i="1"/>
  <c r="H4980" i="1"/>
  <c r="D4980" i="1"/>
  <c r="C4980" i="1"/>
  <c r="L4979" i="1"/>
  <c r="H4979" i="1"/>
  <c r="D4979" i="1"/>
  <c r="C4979" i="1"/>
  <c r="L4978" i="1"/>
  <c r="H4978" i="1"/>
  <c r="D4978" i="1"/>
  <c r="C4978" i="1"/>
  <c r="L4977" i="1"/>
  <c r="H4977" i="1"/>
  <c r="D4977" i="1"/>
  <c r="C4977" i="1"/>
  <c r="L4976" i="1"/>
  <c r="H4976" i="1"/>
  <c r="D4976" i="1"/>
  <c r="C4976" i="1"/>
  <c r="L4975" i="1"/>
  <c r="H4975" i="1"/>
  <c r="D4975" i="1"/>
  <c r="C4975" i="1"/>
  <c r="L4974" i="1"/>
  <c r="H4974" i="1"/>
  <c r="D4974" i="1"/>
  <c r="C4974" i="1"/>
  <c r="L4973" i="1"/>
  <c r="H4973" i="1"/>
  <c r="D4973" i="1"/>
  <c r="C4973" i="1"/>
  <c r="L4972" i="1"/>
  <c r="H4972" i="1"/>
  <c r="D4972" i="1"/>
  <c r="C4972" i="1"/>
  <c r="L4971" i="1"/>
  <c r="H4971" i="1"/>
  <c r="D4971" i="1"/>
  <c r="C4971" i="1"/>
  <c r="L4970" i="1"/>
  <c r="H4970" i="1"/>
  <c r="D4970" i="1"/>
  <c r="C4970" i="1"/>
  <c r="L4969" i="1"/>
  <c r="H4969" i="1"/>
  <c r="D4969" i="1"/>
  <c r="C4969" i="1"/>
  <c r="L4968" i="1"/>
  <c r="H4968" i="1"/>
  <c r="D4968" i="1"/>
  <c r="C4968" i="1"/>
  <c r="L4967" i="1"/>
  <c r="H4967" i="1"/>
  <c r="D4967" i="1"/>
  <c r="C4967" i="1"/>
  <c r="L4966" i="1"/>
  <c r="H4966" i="1"/>
  <c r="D4966" i="1"/>
  <c r="C4966" i="1"/>
  <c r="L4965" i="1"/>
  <c r="H4965" i="1"/>
  <c r="D4965" i="1"/>
  <c r="C4965" i="1"/>
  <c r="L4964" i="1"/>
  <c r="H4964" i="1"/>
  <c r="D4964" i="1"/>
  <c r="C4964" i="1"/>
  <c r="L4963" i="1"/>
  <c r="H4963" i="1"/>
  <c r="D4963" i="1"/>
  <c r="C4963" i="1"/>
  <c r="L4962" i="1"/>
  <c r="H4962" i="1"/>
  <c r="D4962" i="1"/>
  <c r="C4962" i="1"/>
  <c r="L4961" i="1"/>
  <c r="H4961" i="1"/>
  <c r="D4961" i="1"/>
  <c r="C4961" i="1"/>
  <c r="L4960" i="1"/>
  <c r="H4960" i="1"/>
  <c r="D4960" i="1"/>
  <c r="C4960" i="1"/>
  <c r="L4959" i="1"/>
  <c r="H4959" i="1"/>
  <c r="D4959" i="1"/>
  <c r="C4959" i="1"/>
  <c r="L4958" i="1"/>
  <c r="H4958" i="1"/>
  <c r="D4958" i="1"/>
  <c r="C4958" i="1"/>
  <c r="L4957" i="1"/>
  <c r="H4957" i="1"/>
  <c r="D4957" i="1"/>
  <c r="C4957" i="1"/>
  <c r="L4956" i="1"/>
  <c r="H4956" i="1"/>
  <c r="D4956" i="1"/>
  <c r="C4956" i="1"/>
  <c r="L4955" i="1"/>
  <c r="H4955" i="1"/>
  <c r="D4955" i="1"/>
  <c r="C4955" i="1"/>
  <c r="L4954" i="1"/>
  <c r="H4954" i="1"/>
  <c r="D4954" i="1"/>
  <c r="C4954" i="1"/>
  <c r="L4953" i="1"/>
  <c r="H4953" i="1"/>
  <c r="D4953" i="1"/>
  <c r="C4953" i="1"/>
  <c r="L4952" i="1"/>
  <c r="H4952" i="1"/>
  <c r="D4952" i="1"/>
  <c r="C4952" i="1"/>
  <c r="L4951" i="1"/>
  <c r="H4951" i="1"/>
  <c r="D4951" i="1"/>
  <c r="C4951" i="1"/>
  <c r="L4950" i="1"/>
  <c r="H4950" i="1"/>
  <c r="D4950" i="1"/>
  <c r="C4950" i="1"/>
  <c r="L4949" i="1"/>
  <c r="H4949" i="1"/>
  <c r="D4949" i="1"/>
  <c r="C4949" i="1"/>
  <c r="L4948" i="1"/>
  <c r="H4948" i="1"/>
  <c r="D4948" i="1"/>
  <c r="C4948" i="1"/>
  <c r="L4947" i="1"/>
  <c r="H4947" i="1"/>
  <c r="D4947" i="1"/>
  <c r="C4947" i="1"/>
  <c r="L4946" i="1"/>
  <c r="H4946" i="1"/>
  <c r="D4946" i="1"/>
  <c r="C4946" i="1"/>
  <c r="L4945" i="1"/>
  <c r="H4945" i="1"/>
  <c r="D4945" i="1"/>
  <c r="C4945" i="1"/>
  <c r="L4944" i="1"/>
  <c r="H4944" i="1"/>
  <c r="D4944" i="1"/>
  <c r="C4944" i="1"/>
  <c r="L4943" i="1"/>
  <c r="H4943" i="1"/>
  <c r="D4943" i="1"/>
  <c r="C4943" i="1"/>
  <c r="L4942" i="1"/>
  <c r="H4942" i="1"/>
  <c r="D4942" i="1"/>
  <c r="C4942" i="1"/>
  <c r="L4941" i="1"/>
  <c r="H4941" i="1"/>
  <c r="D4941" i="1"/>
  <c r="C4941" i="1"/>
  <c r="L4940" i="1"/>
  <c r="H4940" i="1"/>
  <c r="D4940" i="1"/>
  <c r="C4940" i="1"/>
  <c r="L4939" i="1"/>
  <c r="H4939" i="1"/>
  <c r="D4939" i="1"/>
  <c r="C4939" i="1"/>
  <c r="L4938" i="1"/>
  <c r="H4938" i="1"/>
  <c r="D4938" i="1"/>
  <c r="C4938" i="1"/>
  <c r="L4937" i="1"/>
  <c r="H4937" i="1"/>
  <c r="D4937" i="1"/>
  <c r="C4937" i="1"/>
  <c r="L4936" i="1"/>
  <c r="H4936" i="1"/>
  <c r="D4936" i="1"/>
  <c r="C4936" i="1"/>
  <c r="L4935" i="1"/>
  <c r="H4935" i="1"/>
  <c r="D4935" i="1"/>
  <c r="C4935" i="1"/>
  <c r="L4934" i="1"/>
  <c r="H4934" i="1"/>
  <c r="D4934" i="1"/>
  <c r="C4934" i="1"/>
  <c r="L4933" i="1"/>
  <c r="H4933" i="1"/>
  <c r="D4933" i="1"/>
  <c r="C4933" i="1"/>
  <c r="L4932" i="1"/>
  <c r="H4932" i="1"/>
  <c r="D4932" i="1"/>
  <c r="C4932" i="1"/>
  <c r="L4931" i="1"/>
  <c r="H4931" i="1"/>
  <c r="D4931" i="1"/>
  <c r="C4931" i="1"/>
  <c r="L4930" i="1"/>
  <c r="H4930" i="1"/>
  <c r="D4930" i="1"/>
  <c r="C4930" i="1"/>
  <c r="L4929" i="1"/>
  <c r="H4929" i="1"/>
  <c r="D4929" i="1"/>
  <c r="C4929" i="1"/>
  <c r="L4928" i="1"/>
  <c r="H4928" i="1"/>
  <c r="D4928" i="1"/>
  <c r="C4928" i="1"/>
  <c r="L4927" i="1"/>
  <c r="H4927" i="1"/>
  <c r="D4927" i="1"/>
  <c r="C4927" i="1"/>
  <c r="L4926" i="1"/>
  <c r="H4926" i="1"/>
  <c r="D4926" i="1"/>
  <c r="C4926" i="1"/>
  <c r="L4925" i="1"/>
  <c r="H4925" i="1"/>
  <c r="D4925" i="1"/>
  <c r="C4925" i="1"/>
  <c r="L4924" i="1"/>
  <c r="H4924" i="1"/>
  <c r="D4924" i="1"/>
  <c r="C4924" i="1"/>
  <c r="L4923" i="1"/>
  <c r="H4923" i="1"/>
  <c r="D4923" i="1"/>
  <c r="C4923" i="1"/>
  <c r="L4922" i="1"/>
  <c r="H4922" i="1"/>
  <c r="D4922" i="1"/>
  <c r="C4922" i="1"/>
  <c r="L4921" i="1"/>
  <c r="H4921" i="1"/>
  <c r="D4921" i="1"/>
  <c r="C4921" i="1"/>
  <c r="L4920" i="1"/>
  <c r="H4920" i="1"/>
  <c r="D4920" i="1"/>
  <c r="C4920" i="1"/>
  <c r="L4919" i="1"/>
  <c r="H4919" i="1"/>
  <c r="D4919" i="1"/>
  <c r="C4919" i="1"/>
  <c r="L4918" i="1"/>
  <c r="H4918" i="1"/>
  <c r="D4918" i="1"/>
  <c r="C4918" i="1"/>
  <c r="L4917" i="1"/>
  <c r="H4917" i="1"/>
  <c r="D4917" i="1"/>
  <c r="C4917" i="1"/>
  <c r="L4916" i="1"/>
  <c r="H4916" i="1"/>
  <c r="D4916" i="1"/>
  <c r="C4916" i="1"/>
  <c r="L4915" i="1"/>
  <c r="H4915" i="1"/>
  <c r="D4915" i="1"/>
  <c r="C4915" i="1"/>
  <c r="L4914" i="1"/>
  <c r="H4914" i="1"/>
  <c r="D4914" i="1"/>
  <c r="C4914" i="1"/>
  <c r="L4913" i="1"/>
  <c r="H4913" i="1"/>
  <c r="D4913" i="1"/>
  <c r="C4913" i="1"/>
  <c r="L4912" i="1"/>
  <c r="H4912" i="1"/>
  <c r="D4912" i="1"/>
  <c r="C4912" i="1"/>
  <c r="L4911" i="1"/>
  <c r="H4911" i="1"/>
  <c r="D4911" i="1"/>
  <c r="C4911" i="1"/>
  <c r="L4910" i="1"/>
  <c r="H4910" i="1"/>
  <c r="D4910" i="1"/>
  <c r="C4910" i="1"/>
  <c r="L4909" i="1"/>
  <c r="H4909" i="1"/>
  <c r="D4909" i="1"/>
  <c r="C4909" i="1"/>
  <c r="L4908" i="1"/>
  <c r="H4908" i="1"/>
  <c r="D4908" i="1"/>
  <c r="C4908" i="1"/>
  <c r="L4907" i="1"/>
  <c r="H4907" i="1"/>
  <c r="D4907" i="1"/>
  <c r="C4907" i="1"/>
  <c r="L4906" i="1"/>
  <c r="H4906" i="1"/>
  <c r="D4906" i="1"/>
  <c r="C4906" i="1"/>
  <c r="L4905" i="1"/>
  <c r="H4905" i="1"/>
  <c r="D4905" i="1"/>
  <c r="C4905" i="1"/>
  <c r="L4904" i="1"/>
  <c r="H4904" i="1"/>
  <c r="D4904" i="1"/>
  <c r="C4904" i="1"/>
  <c r="L4903" i="1"/>
  <c r="H4903" i="1"/>
  <c r="D4903" i="1"/>
  <c r="C4903" i="1"/>
  <c r="L4902" i="1"/>
  <c r="H4902" i="1"/>
  <c r="D4902" i="1"/>
  <c r="C4902" i="1"/>
  <c r="L4901" i="1"/>
  <c r="H4901" i="1"/>
  <c r="D4901" i="1"/>
  <c r="C4901" i="1"/>
  <c r="L4900" i="1"/>
  <c r="H4900" i="1"/>
  <c r="D4900" i="1"/>
  <c r="C4900" i="1"/>
  <c r="L4899" i="1"/>
  <c r="H4899" i="1"/>
  <c r="D4899" i="1"/>
  <c r="C4899" i="1"/>
  <c r="L4898" i="1"/>
  <c r="H4898" i="1"/>
  <c r="D4898" i="1"/>
  <c r="C4898" i="1"/>
  <c r="L4897" i="1"/>
  <c r="H4897" i="1"/>
  <c r="D4897" i="1"/>
  <c r="C4897" i="1"/>
  <c r="L4896" i="1"/>
  <c r="H4896" i="1"/>
  <c r="D4896" i="1"/>
  <c r="C4896" i="1"/>
  <c r="L4895" i="1"/>
  <c r="H4895" i="1"/>
  <c r="D4895" i="1"/>
  <c r="C4895" i="1"/>
  <c r="L4894" i="1"/>
  <c r="H4894" i="1"/>
  <c r="D4894" i="1"/>
  <c r="C4894" i="1"/>
  <c r="L4893" i="1"/>
  <c r="H4893" i="1"/>
  <c r="D4893" i="1"/>
  <c r="C4893" i="1"/>
  <c r="L4892" i="1"/>
  <c r="H4892" i="1"/>
  <c r="D4892" i="1"/>
  <c r="C4892" i="1"/>
  <c r="L4891" i="1"/>
  <c r="H4891" i="1"/>
  <c r="D4891" i="1"/>
  <c r="C4891" i="1"/>
  <c r="L4890" i="1"/>
  <c r="H4890" i="1"/>
  <c r="D4890" i="1"/>
  <c r="C4890" i="1"/>
  <c r="L4889" i="1"/>
  <c r="H4889" i="1"/>
  <c r="D4889" i="1"/>
  <c r="C4889" i="1"/>
  <c r="L4888" i="1"/>
  <c r="H4888" i="1"/>
  <c r="D4888" i="1"/>
  <c r="C4888" i="1"/>
  <c r="L4887" i="1"/>
  <c r="H4887" i="1"/>
  <c r="D4887" i="1"/>
  <c r="C4887" i="1"/>
  <c r="L4886" i="1"/>
  <c r="H4886" i="1"/>
  <c r="D4886" i="1"/>
  <c r="C4886" i="1"/>
  <c r="L4885" i="1"/>
  <c r="H4885" i="1"/>
  <c r="D4885" i="1"/>
  <c r="C4885" i="1"/>
  <c r="L4884" i="1"/>
  <c r="H4884" i="1"/>
  <c r="D4884" i="1"/>
  <c r="C4884" i="1"/>
  <c r="L4883" i="1"/>
  <c r="H4883" i="1"/>
  <c r="D4883" i="1"/>
  <c r="C4883" i="1"/>
  <c r="L4882" i="1"/>
  <c r="H4882" i="1"/>
  <c r="D4882" i="1"/>
  <c r="C4882" i="1"/>
  <c r="L4881" i="1"/>
  <c r="H4881" i="1"/>
  <c r="D4881" i="1"/>
  <c r="C4881" i="1"/>
  <c r="L4880" i="1"/>
  <c r="H4880" i="1"/>
  <c r="D4880" i="1"/>
  <c r="C4880" i="1"/>
  <c r="L4879" i="1"/>
  <c r="H4879" i="1"/>
  <c r="D4879" i="1"/>
  <c r="C4879" i="1"/>
  <c r="L4878" i="1"/>
  <c r="H4878" i="1"/>
  <c r="D4878" i="1"/>
  <c r="C4878" i="1"/>
  <c r="L4877" i="1"/>
  <c r="H4877" i="1"/>
  <c r="D4877" i="1"/>
  <c r="C4877" i="1"/>
  <c r="L4876" i="1"/>
  <c r="H4876" i="1"/>
  <c r="D4876" i="1"/>
  <c r="C4876" i="1"/>
  <c r="L4875" i="1"/>
  <c r="H4875" i="1"/>
  <c r="D4875" i="1"/>
  <c r="C4875" i="1"/>
  <c r="L4874" i="1"/>
  <c r="H4874" i="1"/>
  <c r="D4874" i="1"/>
  <c r="C4874" i="1"/>
  <c r="L4873" i="1"/>
  <c r="H4873" i="1"/>
  <c r="D4873" i="1"/>
  <c r="C4873" i="1"/>
  <c r="L4872" i="1"/>
  <c r="H4872" i="1"/>
  <c r="D4872" i="1"/>
  <c r="C4872" i="1"/>
  <c r="L4871" i="1"/>
  <c r="H4871" i="1"/>
  <c r="D4871" i="1"/>
  <c r="C4871" i="1"/>
  <c r="L4870" i="1"/>
  <c r="H4870" i="1"/>
  <c r="D4870" i="1"/>
  <c r="C4870" i="1"/>
  <c r="L4869" i="1"/>
  <c r="H4869" i="1"/>
  <c r="D4869" i="1"/>
  <c r="C4869" i="1"/>
  <c r="L4868" i="1"/>
  <c r="H4868" i="1"/>
  <c r="D4868" i="1"/>
  <c r="C4868" i="1"/>
  <c r="L4867" i="1"/>
  <c r="H4867" i="1"/>
  <c r="D4867" i="1"/>
  <c r="C4867" i="1"/>
  <c r="L4866" i="1"/>
  <c r="H4866" i="1"/>
  <c r="D4866" i="1"/>
  <c r="C4866" i="1"/>
  <c r="L4865" i="1"/>
  <c r="H4865" i="1"/>
  <c r="D4865" i="1"/>
  <c r="C4865" i="1"/>
  <c r="L4864" i="1"/>
  <c r="H4864" i="1"/>
  <c r="D4864" i="1"/>
  <c r="C4864" i="1"/>
  <c r="L4863" i="1"/>
  <c r="H4863" i="1"/>
  <c r="D4863" i="1"/>
  <c r="C4863" i="1"/>
  <c r="L4862" i="1"/>
  <c r="H4862" i="1"/>
  <c r="D4862" i="1"/>
  <c r="C4862" i="1"/>
  <c r="L4861" i="1"/>
  <c r="H4861" i="1"/>
  <c r="D4861" i="1"/>
  <c r="C4861" i="1"/>
  <c r="L4860" i="1"/>
  <c r="H4860" i="1"/>
  <c r="D4860" i="1"/>
  <c r="C4860" i="1"/>
  <c r="L4859" i="1"/>
  <c r="H4859" i="1"/>
  <c r="D4859" i="1"/>
  <c r="C4859" i="1"/>
  <c r="L4858" i="1"/>
  <c r="H4858" i="1"/>
  <c r="D4858" i="1"/>
  <c r="C4858" i="1"/>
  <c r="L4857" i="1"/>
  <c r="H4857" i="1"/>
  <c r="D4857" i="1"/>
  <c r="C4857" i="1"/>
  <c r="L4856" i="1"/>
  <c r="H4856" i="1"/>
  <c r="D4856" i="1"/>
  <c r="C4856" i="1"/>
  <c r="L4855" i="1"/>
  <c r="H4855" i="1"/>
  <c r="D4855" i="1"/>
  <c r="C4855" i="1"/>
  <c r="L4854" i="1"/>
  <c r="H4854" i="1"/>
  <c r="D4854" i="1"/>
  <c r="C4854" i="1"/>
  <c r="L4853" i="1"/>
  <c r="H4853" i="1"/>
  <c r="D4853" i="1"/>
  <c r="C4853" i="1"/>
  <c r="L4852" i="1"/>
  <c r="H4852" i="1"/>
  <c r="D4852" i="1"/>
  <c r="C4852" i="1"/>
  <c r="L4851" i="1"/>
  <c r="H4851" i="1"/>
  <c r="D4851" i="1"/>
  <c r="C4851" i="1"/>
  <c r="L4850" i="1"/>
  <c r="H4850" i="1"/>
  <c r="D4850" i="1"/>
  <c r="C4850" i="1"/>
  <c r="L4849" i="1"/>
  <c r="H4849" i="1"/>
  <c r="D4849" i="1"/>
  <c r="C4849" i="1"/>
  <c r="L4848" i="1"/>
  <c r="H4848" i="1"/>
  <c r="D4848" i="1"/>
  <c r="C4848" i="1"/>
  <c r="L4847" i="1"/>
  <c r="H4847" i="1"/>
  <c r="D4847" i="1"/>
  <c r="C4847" i="1"/>
  <c r="L4846" i="1"/>
  <c r="H4846" i="1"/>
  <c r="D4846" i="1"/>
  <c r="C4846" i="1"/>
  <c r="L4845" i="1"/>
  <c r="H4845" i="1"/>
  <c r="D4845" i="1"/>
  <c r="C4845" i="1"/>
  <c r="L4844" i="1"/>
  <c r="H4844" i="1"/>
  <c r="D4844" i="1"/>
  <c r="C4844" i="1"/>
  <c r="L4843" i="1"/>
  <c r="H4843" i="1"/>
  <c r="D4843" i="1"/>
  <c r="C4843" i="1"/>
  <c r="L4842" i="1"/>
  <c r="H4842" i="1"/>
  <c r="D4842" i="1"/>
  <c r="C4842" i="1"/>
  <c r="L4841" i="1"/>
  <c r="H4841" i="1"/>
  <c r="D4841" i="1"/>
  <c r="C4841" i="1"/>
  <c r="L4840" i="1"/>
  <c r="H4840" i="1"/>
  <c r="D4840" i="1"/>
  <c r="C4840" i="1"/>
  <c r="L4839" i="1"/>
  <c r="H4839" i="1"/>
  <c r="D4839" i="1"/>
  <c r="C4839" i="1"/>
  <c r="L4838" i="1"/>
  <c r="H4838" i="1"/>
  <c r="D4838" i="1"/>
  <c r="C4838" i="1"/>
  <c r="L4837" i="1"/>
  <c r="H4837" i="1"/>
  <c r="D4837" i="1"/>
  <c r="C4837" i="1"/>
  <c r="L4836" i="1"/>
  <c r="H4836" i="1"/>
  <c r="D4836" i="1"/>
  <c r="C4836" i="1"/>
  <c r="L4835" i="1"/>
  <c r="H4835" i="1"/>
  <c r="D4835" i="1"/>
  <c r="C4835" i="1"/>
  <c r="L4834" i="1"/>
  <c r="H4834" i="1"/>
  <c r="D4834" i="1"/>
  <c r="C4834" i="1"/>
  <c r="L4833" i="1"/>
  <c r="H4833" i="1"/>
  <c r="D4833" i="1"/>
  <c r="C4833" i="1"/>
  <c r="L4832" i="1"/>
  <c r="H4832" i="1"/>
  <c r="D4832" i="1"/>
  <c r="C4832" i="1"/>
  <c r="L4831" i="1"/>
  <c r="H4831" i="1"/>
  <c r="D4831" i="1"/>
  <c r="C4831" i="1"/>
  <c r="L4830" i="1"/>
  <c r="H4830" i="1"/>
  <c r="D4830" i="1"/>
  <c r="C4830" i="1"/>
  <c r="L4829" i="1"/>
  <c r="H4829" i="1"/>
  <c r="D4829" i="1"/>
  <c r="C4829" i="1"/>
  <c r="L4828" i="1"/>
  <c r="H4828" i="1"/>
  <c r="D4828" i="1"/>
  <c r="C4828" i="1"/>
  <c r="L4827" i="1"/>
  <c r="H4827" i="1"/>
  <c r="D4827" i="1"/>
  <c r="C4827" i="1"/>
  <c r="L4826" i="1"/>
  <c r="H4826" i="1"/>
  <c r="D4826" i="1"/>
  <c r="C4826" i="1"/>
  <c r="L4825" i="1"/>
  <c r="H4825" i="1"/>
  <c r="D4825" i="1"/>
  <c r="C4825" i="1"/>
  <c r="L4824" i="1"/>
  <c r="H4824" i="1"/>
  <c r="D4824" i="1"/>
  <c r="C4824" i="1"/>
  <c r="L4823" i="1"/>
  <c r="H4823" i="1"/>
  <c r="D4823" i="1"/>
  <c r="C4823" i="1"/>
  <c r="L4822" i="1"/>
  <c r="H4822" i="1"/>
  <c r="D4822" i="1"/>
  <c r="C4822" i="1"/>
  <c r="L4821" i="1"/>
  <c r="H4821" i="1"/>
  <c r="D4821" i="1"/>
  <c r="C4821" i="1"/>
  <c r="L4820" i="1"/>
  <c r="H4820" i="1"/>
  <c r="D4820" i="1"/>
  <c r="C4820" i="1"/>
  <c r="L4819" i="1"/>
  <c r="H4819" i="1"/>
  <c r="D4819" i="1"/>
  <c r="C4819" i="1"/>
  <c r="L4818" i="1"/>
  <c r="H4818" i="1"/>
  <c r="D4818" i="1"/>
  <c r="C4818" i="1"/>
  <c r="L4817" i="1"/>
  <c r="H4817" i="1"/>
  <c r="D4817" i="1"/>
  <c r="C4817" i="1"/>
  <c r="L4816" i="1"/>
  <c r="H4816" i="1"/>
  <c r="D4816" i="1"/>
  <c r="C4816" i="1"/>
  <c r="L4815" i="1"/>
  <c r="H4815" i="1"/>
  <c r="D4815" i="1"/>
  <c r="C4815" i="1"/>
  <c r="L4814" i="1"/>
  <c r="H4814" i="1"/>
  <c r="D4814" i="1"/>
  <c r="C4814" i="1"/>
  <c r="L4813" i="1"/>
  <c r="H4813" i="1"/>
  <c r="D4813" i="1"/>
  <c r="C4813" i="1"/>
  <c r="L4812" i="1"/>
  <c r="H4812" i="1"/>
  <c r="D4812" i="1"/>
  <c r="C4812" i="1"/>
  <c r="L4811" i="1"/>
  <c r="H4811" i="1"/>
  <c r="D4811" i="1"/>
  <c r="C4811" i="1"/>
  <c r="L4810" i="1"/>
  <c r="H4810" i="1"/>
  <c r="D4810" i="1"/>
  <c r="C4810" i="1"/>
  <c r="L4809" i="1"/>
  <c r="H4809" i="1"/>
  <c r="D4809" i="1"/>
  <c r="C4809" i="1"/>
  <c r="L4808" i="1"/>
  <c r="H4808" i="1"/>
  <c r="D4808" i="1"/>
  <c r="C4808" i="1"/>
  <c r="L4807" i="1"/>
  <c r="H4807" i="1"/>
  <c r="D4807" i="1"/>
  <c r="C4807" i="1"/>
  <c r="L4806" i="1"/>
  <c r="H4806" i="1"/>
  <c r="D4806" i="1"/>
  <c r="C4806" i="1"/>
  <c r="L4805" i="1"/>
  <c r="H4805" i="1"/>
  <c r="D4805" i="1"/>
  <c r="C4805" i="1"/>
  <c r="L4804" i="1"/>
  <c r="H4804" i="1"/>
  <c r="D4804" i="1"/>
  <c r="C4804" i="1"/>
  <c r="L4803" i="1"/>
  <c r="H4803" i="1"/>
  <c r="D4803" i="1"/>
  <c r="C4803" i="1"/>
  <c r="L4802" i="1"/>
  <c r="H4802" i="1"/>
  <c r="D4802" i="1"/>
  <c r="C4802" i="1"/>
  <c r="L4801" i="1"/>
  <c r="H4801" i="1"/>
  <c r="D4801" i="1"/>
  <c r="C4801" i="1"/>
  <c r="L4800" i="1"/>
  <c r="H4800" i="1"/>
  <c r="D4800" i="1"/>
  <c r="C4800" i="1"/>
  <c r="L4799" i="1"/>
  <c r="H4799" i="1"/>
  <c r="D4799" i="1"/>
  <c r="C4799" i="1"/>
  <c r="L4798" i="1"/>
  <c r="H4798" i="1"/>
  <c r="D4798" i="1"/>
  <c r="C4798" i="1"/>
  <c r="H4797" i="1"/>
  <c r="D4797" i="1"/>
  <c r="C4797" i="1"/>
  <c r="L4796" i="1"/>
  <c r="H4796" i="1"/>
  <c r="D4796" i="1"/>
  <c r="C4796" i="1"/>
  <c r="L4795" i="1"/>
  <c r="H4795" i="1"/>
  <c r="D4795" i="1"/>
  <c r="C4795" i="1"/>
  <c r="L4794" i="1"/>
  <c r="H4794" i="1"/>
  <c r="D4794" i="1"/>
  <c r="C4794" i="1"/>
  <c r="L4793" i="1"/>
  <c r="H4793" i="1"/>
  <c r="D4793" i="1"/>
  <c r="C4793" i="1"/>
  <c r="L4792" i="1"/>
  <c r="H4792" i="1"/>
  <c r="D4792" i="1"/>
  <c r="C4792" i="1"/>
  <c r="L4791" i="1"/>
  <c r="H4791" i="1"/>
  <c r="D4791" i="1"/>
  <c r="C4791" i="1"/>
  <c r="L4790" i="1"/>
  <c r="H4790" i="1"/>
  <c r="D4790" i="1"/>
  <c r="C4790" i="1"/>
  <c r="L4789" i="1"/>
  <c r="H4789" i="1"/>
  <c r="D4789" i="1"/>
  <c r="C4789" i="1"/>
  <c r="L4788" i="1"/>
  <c r="H4788" i="1"/>
  <c r="D4788" i="1"/>
  <c r="C4788" i="1"/>
  <c r="L4787" i="1"/>
  <c r="H4787" i="1"/>
  <c r="D4787" i="1"/>
  <c r="C4787" i="1"/>
  <c r="L4786" i="1"/>
  <c r="H4786" i="1"/>
  <c r="D4786" i="1"/>
  <c r="C4786" i="1"/>
  <c r="L4785" i="1"/>
  <c r="H4785" i="1"/>
  <c r="D4785" i="1"/>
  <c r="C4785" i="1"/>
  <c r="L4784" i="1"/>
  <c r="H4784" i="1"/>
  <c r="D4784" i="1"/>
  <c r="C4784" i="1"/>
  <c r="L4783" i="1"/>
  <c r="H4783" i="1"/>
  <c r="D4783" i="1"/>
  <c r="C4783" i="1"/>
  <c r="L4782" i="1"/>
  <c r="H4782" i="1"/>
  <c r="D4782" i="1"/>
  <c r="C4782" i="1"/>
  <c r="L4781" i="1"/>
  <c r="H4781" i="1"/>
  <c r="D4781" i="1"/>
  <c r="C4781" i="1"/>
  <c r="L4780" i="1"/>
  <c r="H4780" i="1"/>
  <c r="D4780" i="1"/>
  <c r="C4780" i="1"/>
  <c r="L4779" i="1"/>
  <c r="H4779" i="1"/>
  <c r="D4779" i="1"/>
  <c r="C4779" i="1"/>
  <c r="L4778" i="1"/>
  <c r="H4778" i="1"/>
  <c r="D4778" i="1"/>
  <c r="C4778" i="1"/>
  <c r="L4777" i="1"/>
  <c r="H4777" i="1"/>
  <c r="D4777" i="1"/>
  <c r="C4777" i="1"/>
  <c r="L4776" i="1"/>
  <c r="H4776" i="1"/>
  <c r="D4776" i="1"/>
  <c r="C4776" i="1"/>
  <c r="L4775" i="1"/>
  <c r="H4775" i="1"/>
  <c r="D4775" i="1"/>
  <c r="C4775" i="1"/>
  <c r="L4774" i="1"/>
  <c r="H4774" i="1"/>
  <c r="D4774" i="1"/>
  <c r="C4774" i="1"/>
  <c r="L4773" i="1"/>
  <c r="H4773" i="1"/>
  <c r="D4773" i="1"/>
  <c r="C4773" i="1"/>
  <c r="L4772" i="1"/>
  <c r="H4772" i="1"/>
  <c r="D4772" i="1"/>
  <c r="C4772" i="1"/>
  <c r="L4771" i="1"/>
  <c r="H4771" i="1"/>
  <c r="D4771" i="1"/>
  <c r="C4771" i="1"/>
  <c r="L4770" i="1"/>
  <c r="H4770" i="1"/>
  <c r="D4770" i="1"/>
  <c r="C4770" i="1"/>
  <c r="L4769" i="1"/>
  <c r="H4769" i="1"/>
  <c r="D4769" i="1"/>
  <c r="C4769" i="1"/>
  <c r="L4768" i="1"/>
  <c r="H4768" i="1"/>
  <c r="D4768" i="1"/>
  <c r="C4768" i="1"/>
  <c r="L4767" i="1"/>
  <c r="H4767" i="1"/>
  <c r="D4767" i="1"/>
  <c r="C4767" i="1"/>
  <c r="L4766" i="1"/>
  <c r="H4766" i="1"/>
  <c r="D4766" i="1"/>
  <c r="C4766" i="1"/>
  <c r="L4765" i="1"/>
  <c r="H4765" i="1"/>
  <c r="D4765" i="1"/>
  <c r="C4765" i="1"/>
  <c r="L4764" i="1"/>
  <c r="H4764" i="1"/>
  <c r="D4764" i="1"/>
  <c r="C4764" i="1"/>
  <c r="L4763" i="1"/>
  <c r="H4763" i="1"/>
  <c r="D4763" i="1"/>
  <c r="C4763" i="1"/>
  <c r="L4762" i="1"/>
  <c r="H4762" i="1"/>
  <c r="D4762" i="1"/>
  <c r="C4762" i="1"/>
  <c r="L4761" i="1"/>
  <c r="H4761" i="1"/>
  <c r="D4761" i="1"/>
  <c r="C4761" i="1"/>
  <c r="L4760" i="1"/>
  <c r="H4760" i="1"/>
  <c r="D4760" i="1"/>
  <c r="C4760" i="1"/>
  <c r="L4759" i="1"/>
  <c r="H4759" i="1"/>
  <c r="D4759" i="1"/>
  <c r="C4759" i="1"/>
  <c r="L4758" i="1"/>
  <c r="H4758" i="1"/>
  <c r="D4758" i="1"/>
  <c r="C4758" i="1"/>
  <c r="L4757" i="1"/>
  <c r="H4757" i="1"/>
  <c r="D4757" i="1"/>
  <c r="C4757" i="1"/>
  <c r="L4756" i="1"/>
  <c r="H4756" i="1"/>
  <c r="D4756" i="1"/>
  <c r="C4756" i="1"/>
  <c r="L4755" i="1"/>
  <c r="H4755" i="1"/>
  <c r="D4755" i="1"/>
  <c r="C4755" i="1"/>
  <c r="L4754" i="1"/>
  <c r="H4754" i="1"/>
  <c r="D4754" i="1"/>
  <c r="C4754" i="1"/>
  <c r="L4753" i="1"/>
  <c r="H4753" i="1"/>
  <c r="D4753" i="1"/>
  <c r="C4753" i="1"/>
  <c r="L4752" i="1"/>
  <c r="H4752" i="1"/>
  <c r="D4752" i="1"/>
  <c r="C4752" i="1"/>
  <c r="L4751" i="1"/>
  <c r="H4751" i="1"/>
  <c r="D4751" i="1"/>
  <c r="C4751" i="1"/>
  <c r="L4750" i="1"/>
  <c r="H4750" i="1"/>
  <c r="D4750" i="1"/>
  <c r="C4750" i="1"/>
  <c r="L4749" i="1"/>
  <c r="H4749" i="1"/>
  <c r="D4749" i="1"/>
  <c r="C4749" i="1"/>
  <c r="L4748" i="1"/>
  <c r="H4748" i="1"/>
  <c r="D4748" i="1"/>
  <c r="C4748" i="1"/>
  <c r="L4747" i="1"/>
  <c r="H4747" i="1"/>
  <c r="D4747" i="1"/>
  <c r="C4747" i="1"/>
  <c r="L4746" i="1"/>
  <c r="H4746" i="1"/>
  <c r="D4746" i="1"/>
  <c r="C4746" i="1"/>
  <c r="L4745" i="1"/>
  <c r="H4745" i="1"/>
  <c r="D4745" i="1"/>
  <c r="C4745" i="1"/>
  <c r="L4744" i="1"/>
  <c r="H4744" i="1"/>
  <c r="D4744" i="1"/>
  <c r="C4744" i="1"/>
  <c r="L4743" i="1"/>
  <c r="H4743" i="1"/>
  <c r="D4743" i="1"/>
  <c r="C4743" i="1"/>
  <c r="L4742" i="1"/>
  <c r="H4742" i="1"/>
  <c r="D4742" i="1"/>
  <c r="C4742" i="1"/>
  <c r="L4741" i="1"/>
  <c r="H4741" i="1"/>
  <c r="D4741" i="1"/>
  <c r="C4741" i="1"/>
  <c r="L4740" i="1"/>
  <c r="H4740" i="1"/>
  <c r="D4740" i="1"/>
  <c r="C4740" i="1"/>
  <c r="L4739" i="1"/>
  <c r="H4739" i="1"/>
  <c r="D4739" i="1"/>
  <c r="C4739" i="1"/>
  <c r="L4738" i="1"/>
  <c r="H4738" i="1"/>
  <c r="D4738" i="1"/>
  <c r="C4738" i="1"/>
  <c r="L4737" i="1"/>
  <c r="H4737" i="1"/>
  <c r="D4737" i="1"/>
  <c r="C4737" i="1"/>
  <c r="L4736" i="1"/>
  <c r="H4736" i="1"/>
  <c r="D4736" i="1"/>
  <c r="C4736" i="1"/>
  <c r="L4735" i="1"/>
  <c r="H4735" i="1"/>
  <c r="D4735" i="1"/>
  <c r="C4735" i="1"/>
  <c r="L4734" i="1"/>
  <c r="H4734" i="1"/>
  <c r="D4734" i="1"/>
  <c r="C4734" i="1"/>
  <c r="L4733" i="1"/>
  <c r="H4733" i="1"/>
  <c r="D4733" i="1"/>
  <c r="C4733" i="1"/>
  <c r="L4732" i="1"/>
  <c r="H4732" i="1"/>
  <c r="D4732" i="1"/>
  <c r="C4732" i="1"/>
  <c r="L4731" i="1"/>
  <c r="H4731" i="1"/>
  <c r="D4731" i="1"/>
  <c r="C4731" i="1"/>
  <c r="L4730" i="1"/>
  <c r="H4730" i="1"/>
  <c r="D4730" i="1"/>
  <c r="C4730" i="1"/>
  <c r="L4729" i="1"/>
  <c r="H4729" i="1"/>
  <c r="D4729" i="1"/>
  <c r="C4729" i="1"/>
  <c r="L4728" i="1"/>
  <c r="H4728" i="1"/>
  <c r="D4728" i="1"/>
  <c r="C4728" i="1"/>
  <c r="L4727" i="1"/>
  <c r="H4727" i="1"/>
  <c r="D4727" i="1"/>
  <c r="C4727" i="1"/>
  <c r="L4726" i="1"/>
  <c r="H4726" i="1"/>
  <c r="D4726" i="1"/>
  <c r="C4726" i="1"/>
  <c r="L4725" i="1"/>
  <c r="H4725" i="1"/>
  <c r="D4725" i="1"/>
  <c r="C4725" i="1"/>
  <c r="L4724" i="1"/>
  <c r="H4724" i="1"/>
  <c r="D4724" i="1"/>
  <c r="C4724" i="1"/>
  <c r="L4723" i="1"/>
  <c r="H4723" i="1"/>
  <c r="D4723" i="1"/>
  <c r="C4723" i="1"/>
  <c r="L4722" i="1"/>
  <c r="H4722" i="1"/>
  <c r="D4722" i="1"/>
  <c r="C4722" i="1"/>
  <c r="L4721" i="1"/>
  <c r="H4721" i="1"/>
  <c r="D4721" i="1"/>
  <c r="C4721" i="1"/>
  <c r="L4720" i="1"/>
  <c r="H4720" i="1"/>
  <c r="D4720" i="1"/>
  <c r="C4720" i="1"/>
  <c r="L4719" i="1"/>
  <c r="H4719" i="1"/>
  <c r="D4719" i="1"/>
  <c r="C4719" i="1"/>
  <c r="L4718" i="1"/>
  <c r="H4718" i="1"/>
  <c r="D4718" i="1"/>
  <c r="C4718" i="1"/>
  <c r="L4717" i="1"/>
  <c r="H4717" i="1"/>
  <c r="D4717" i="1"/>
  <c r="C4717" i="1"/>
  <c r="L4716" i="1"/>
  <c r="H4716" i="1"/>
  <c r="D4716" i="1"/>
  <c r="C4716" i="1"/>
  <c r="L4715" i="1"/>
  <c r="H4715" i="1"/>
  <c r="D4715" i="1"/>
  <c r="C4715" i="1"/>
  <c r="L4714" i="1"/>
  <c r="H4714" i="1"/>
  <c r="D4714" i="1"/>
  <c r="C4714" i="1"/>
  <c r="L4713" i="1"/>
  <c r="H4713" i="1"/>
  <c r="D4713" i="1"/>
  <c r="C4713" i="1"/>
  <c r="L4712" i="1"/>
  <c r="H4712" i="1"/>
  <c r="D4712" i="1"/>
  <c r="C4712" i="1"/>
  <c r="L4711" i="1"/>
  <c r="H4711" i="1"/>
  <c r="D4711" i="1"/>
  <c r="C4711" i="1"/>
  <c r="L4710" i="1"/>
  <c r="H4710" i="1"/>
  <c r="D4710" i="1"/>
  <c r="C4710" i="1"/>
  <c r="L4709" i="1"/>
  <c r="H4709" i="1"/>
  <c r="D4709" i="1"/>
  <c r="C4709" i="1"/>
  <c r="L4708" i="1"/>
  <c r="H4708" i="1"/>
  <c r="D4708" i="1"/>
  <c r="C4708" i="1"/>
  <c r="L4707" i="1"/>
  <c r="H4707" i="1"/>
  <c r="D4707" i="1"/>
  <c r="C4707" i="1"/>
  <c r="L4706" i="1"/>
  <c r="H4706" i="1"/>
  <c r="D4706" i="1"/>
  <c r="C4706" i="1"/>
  <c r="L4705" i="1"/>
  <c r="H4705" i="1"/>
  <c r="D4705" i="1"/>
  <c r="C4705" i="1"/>
  <c r="L4704" i="1"/>
  <c r="H4704" i="1"/>
  <c r="D4704" i="1"/>
  <c r="C4704" i="1"/>
  <c r="L4703" i="1"/>
  <c r="H4703" i="1"/>
  <c r="D4703" i="1"/>
  <c r="C4703" i="1"/>
  <c r="L4702" i="1"/>
  <c r="H4702" i="1"/>
  <c r="D4702" i="1"/>
  <c r="C4702" i="1"/>
  <c r="L4701" i="1"/>
  <c r="H4701" i="1"/>
  <c r="D4701" i="1"/>
  <c r="C4701" i="1"/>
  <c r="L4700" i="1"/>
  <c r="H4700" i="1"/>
  <c r="D4700" i="1"/>
  <c r="C4700" i="1"/>
  <c r="L4699" i="1"/>
  <c r="H4699" i="1"/>
  <c r="D4699" i="1"/>
  <c r="C4699" i="1"/>
  <c r="L4698" i="1"/>
  <c r="H4698" i="1"/>
  <c r="D4698" i="1"/>
  <c r="C4698" i="1"/>
  <c r="L4697" i="1"/>
  <c r="H4697" i="1"/>
  <c r="D4697" i="1"/>
  <c r="C4697" i="1"/>
  <c r="L4696" i="1"/>
  <c r="H4696" i="1"/>
  <c r="D4696" i="1"/>
  <c r="C4696" i="1"/>
  <c r="L4695" i="1"/>
  <c r="H4695" i="1"/>
  <c r="D4695" i="1"/>
  <c r="C4695" i="1"/>
  <c r="L4694" i="1"/>
  <c r="H4694" i="1"/>
  <c r="D4694" i="1"/>
  <c r="C4694" i="1"/>
  <c r="L4693" i="1"/>
  <c r="H4693" i="1"/>
  <c r="D4693" i="1"/>
  <c r="C4693" i="1"/>
  <c r="L4692" i="1"/>
  <c r="H4692" i="1"/>
  <c r="D4692" i="1"/>
  <c r="C4692" i="1"/>
  <c r="L4691" i="1"/>
  <c r="H4691" i="1"/>
  <c r="D4691" i="1"/>
  <c r="C4691" i="1"/>
  <c r="L4690" i="1"/>
  <c r="H4690" i="1"/>
  <c r="D4690" i="1"/>
  <c r="C4690" i="1"/>
  <c r="L4689" i="1"/>
  <c r="H4689" i="1"/>
  <c r="D4689" i="1"/>
  <c r="C4689" i="1"/>
  <c r="L4688" i="1"/>
  <c r="H4688" i="1"/>
  <c r="D4688" i="1"/>
  <c r="C4688" i="1"/>
  <c r="L4687" i="1"/>
  <c r="H4687" i="1"/>
  <c r="D4687" i="1"/>
  <c r="C4687" i="1"/>
  <c r="L4686" i="1"/>
  <c r="H4686" i="1"/>
  <c r="D4686" i="1"/>
  <c r="C4686" i="1"/>
  <c r="L4685" i="1"/>
  <c r="H4685" i="1"/>
  <c r="D4685" i="1"/>
  <c r="C4685" i="1"/>
  <c r="L4684" i="1"/>
  <c r="H4684" i="1"/>
  <c r="D4684" i="1"/>
  <c r="C4684" i="1"/>
  <c r="L4683" i="1"/>
  <c r="H4683" i="1"/>
  <c r="D4683" i="1"/>
  <c r="C4683" i="1"/>
  <c r="L4682" i="1"/>
  <c r="H4682" i="1"/>
  <c r="D4682" i="1"/>
  <c r="C4682" i="1"/>
  <c r="L4681" i="1"/>
  <c r="H4681" i="1"/>
  <c r="D4681" i="1"/>
  <c r="C4681" i="1"/>
  <c r="L4680" i="1"/>
  <c r="H4680" i="1"/>
  <c r="D4680" i="1"/>
  <c r="C4680" i="1"/>
  <c r="L4679" i="1"/>
  <c r="H4679" i="1"/>
  <c r="D4679" i="1"/>
  <c r="C4679" i="1"/>
  <c r="L4678" i="1"/>
  <c r="H4678" i="1"/>
  <c r="D4678" i="1"/>
  <c r="C4678" i="1"/>
  <c r="L4677" i="1"/>
  <c r="H4677" i="1"/>
  <c r="D4677" i="1"/>
  <c r="C4677" i="1"/>
  <c r="L4676" i="1"/>
  <c r="H4676" i="1"/>
  <c r="D4676" i="1"/>
  <c r="C4676" i="1"/>
  <c r="L4675" i="1"/>
  <c r="H4675" i="1"/>
  <c r="D4675" i="1"/>
  <c r="C4675" i="1"/>
  <c r="L4674" i="1"/>
  <c r="H4674" i="1"/>
  <c r="D4674" i="1"/>
  <c r="C4674" i="1"/>
  <c r="L4673" i="1"/>
  <c r="H4673" i="1"/>
  <c r="D4673" i="1"/>
  <c r="C4673" i="1"/>
  <c r="L4672" i="1"/>
  <c r="H4672" i="1"/>
  <c r="D4672" i="1"/>
  <c r="C4672" i="1"/>
  <c r="L4671" i="1"/>
  <c r="H4671" i="1"/>
  <c r="D4671" i="1"/>
  <c r="C4671" i="1"/>
  <c r="L4670" i="1"/>
  <c r="H4670" i="1"/>
  <c r="D4670" i="1"/>
  <c r="C4670" i="1"/>
  <c r="L4669" i="1"/>
  <c r="H4669" i="1"/>
  <c r="D4669" i="1"/>
  <c r="C4669" i="1"/>
  <c r="L4668" i="1"/>
  <c r="H4668" i="1"/>
  <c r="D4668" i="1"/>
  <c r="C4668" i="1"/>
  <c r="L4667" i="1"/>
  <c r="H4667" i="1"/>
  <c r="D4667" i="1"/>
  <c r="C4667" i="1"/>
  <c r="L4666" i="1"/>
  <c r="H4666" i="1"/>
  <c r="D4666" i="1"/>
  <c r="C4666" i="1"/>
  <c r="L4665" i="1"/>
  <c r="H4665" i="1"/>
  <c r="D4665" i="1"/>
  <c r="C4665" i="1"/>
  <c r="L4664" i="1"/>
  <c r="H4664" i="1"/>
  <c r="D4664" i="1"/>
  <c r="C4664" i="1"/>
  <c r="L4663" i="1"/>
  <c r="H4663" i="1"/>
  <c r="D4663" i="1"/>
  <c r="C4663" i="1"/>
  <c r="L4662" i="1"/>
  <c r="H4662" i="1"/>
  <c r="D4662" i="1"/>
  <c r="C4662" i="1"/>
  <c r="L4661" i="1"/>
  <c r="H4661" i="1"/>
  <c r="D4661" i="1"/>
  <c r="C4661" i="1"/>
  <c r="L4660" i="1"/>
  <c r="H4660" i="1"/>
  <c r="D4660" i="1"/>
  <c r="C4660" i="1"/>
  <c r="L4659" i="1"/>
  <c r="H4659" i="1"/>
  <c r="D4659" i="1"/>
  <c r="C4659" i="1"/>
  <c r="L4658" i="1"/>
  <c r="H4658" i="1"/>
  <c r="D4658" i="1"/>
  <c r="C4658" i="1"/>
  <c r="L4657" i="1"/>
  <c r="H4657" i="1"/>
  <c r="D4657" i="1"/>
  <c r="C4657" i="1"/>
  <c r="L4656" i="1"/>
  <c r="H4656" i="1"/>
  <c r="D4656" i="1"/>
  <c r="C4656" i="1"/>
  <c r="L4655" i="1"/>
  <c r="H4655" i="1"/>
  <c r="D4655" i="1"/>
  <c r="C4655" i="1"/>
  <c r="L4654" i="1"/>
  <c r="H4654" i="1"/>
  <c r="D4654" i="1"/>
  <c r="C4654" i="1"/>
  <c r="L4653" i="1"/>
  <c r="H4653" i="1"/>
  <c r="D4653" i="1"/>
  <c r="C4653" i="1"/>
  <c r="L4652" i="1"/>
  <c r="H4652" i="1"/>
  <c r="D4652" i="1"/>
  <c r="C4652" i="1"/>
  <c r="L4651" i="1"/>
  <c r="H4651" i="1"/>
  <c r="D4651" i="1"/>
  <c r="C4651" i="1"/>
  <c r="L4650" i="1"/>
  <c r="H4650" i="1"/>
  <c r="D4650" i="1"/>
  <c r="C4650" i="1"/>
  <c r="L4649" i="1"/>
  <c r="H4649" i="1"/>
  <c r="D4649" i="1"/>
  <c r="C4649" i="1"/>
  <c r="L4648" i="1"/>
  <c r="H4648" i="1"/>
  <c r="D4648" i="1"/>
  <c r="C4648" i="1"/>
  <c r="L4647" i="1"/>
  <c r="H4647" i="1"/>
  <c r="D4647" i="1"/>
  <c r="C4647" i="1"/>
  <c r="L4646" i="1"/>
  <c r="H4646" i="1"/>
  <c r="D4646" i="1"/>
  <c r="C4646" i="1"/>
  <c r="L4645" i="1"/>
  <c r="H4645" i="1"/>
  <c r="D4645" i="1"/>
  <c r="C4645" i="1"/>
  <c r="L4644" i="1"/>
  <c r="H4644" i="1"/>
  <c r="D4644" i="1"/>
  <c r="C4644" i="1"/>
  <c r="L4643" i="1"/>
  <c r="H4643" i="1"/>
  <c r="D4643" i="1"/>
  <c r="C4643" i="1"/>
  <c r="L4642" i="1"/>
  <c r="H4642" i="1"/>
  <c r="D4642" i="1"/>
  <c r="C4642" i="1"/>
  <c r="L4641" i="1"/>
  <c r="H4641" i="1"/>
  <c r="D4641" i="1"/>
  <c r="C4641" i="1"/>
  <c r="L4640" i="1"/>
  <c r="H4640" i="1"/>
  <c r="D4640" i="1"/>
  <c r="C4640" i="1"/>
  <c r="L4639" i="1"/>
  <c r="H4639" i="1"/>
  <c r="D4639" i="1"/>
  <c r="C4639" i="1"/>
  <c r="L4638" i="1"/>
  <c r="H4638" i="1"/>
  <c r="D4638" i="1"/>
  <c r="C4638" i="1"/>
  <c r="L4637" i="1"/>
  <c r="H4637" i="1"/>
  <c r="D4637" i="1"/>
  <c r="C4637" i="1"/>
  <c r="L4636" i="1"/>
  <c r="H4636" i="1"/>
  <c r="D4636" i="1"/>
  <c r="C4636" i="1"/>
  <c r="L4635" i="1"/>
  <c r="H4635" i="1"/>
  <c r="D4635" i="1"/>
  <c r="C4635" i="1"/>
  <c r="L4634" i="1"/>
  <c r="H4634" i="1"/>
  <c r="D4634" i="1"/>
  <c r="C4634" i="1"/>
  <c r="L4633" i="1"/>
  <c r="H4633" i="1"/>
  <c r="D4633" i="1"/>
  <c r="C4633" i="1"/>
  <c r="L4632" i="1"/>
  <c r="H4632" i="1"/>
  <c r="D4632" i="1"/>
  <c r="C4632" i="1"/>
  <c r="L4631" i="1"/>
  <c r="H4631" i="1"/>
  <c r="D4631" i="1"/>
  <c r="C4631" i="1"/>
  <c r="L4630" i="1"/>
  <c r="H4630" i="1"/>
  <c r="D4630" i="1"/>
  <c r="C4630" i="1"/>
  <c r="L4629" i="1"/>
  <c r="H4629" i="1"/>
  <c r="D4629" i="1"/>
  <c r="C4629" i="1"/>
  <c r="L4628" i="1"/>
  <c r="H4628" i="1"/>
  <c r="D4628" i="1"/>
  <c r="C4628" i="1"/>
  <c r="L4627" i="1"/>
  <c r="H4627" i="1"/>
  <c r="D4627" i="1"/>
  <c r="C4627" i="1"/>
  <c r="L4626" i="1"/>
  <c r="H4626" i="1"/>
  <c r="D4626" i="1"/>
  <c r="C4626" i="1"/>
  <c r="L4625" i="1"/>
  <c r="H4625" i="1"/>
  <c r="D4625" i="1"/>
  <c r="C4625" i="1"/>
  <c r="L4624" i="1"/>
  <c r="H4624" i="1"/>
  <c r="D4624" i="1"/>
  <c r="C4624" i="1"/>
  <c r="L4623" i="1"/>
  <c r="H4623" i="1"/>
  <c r="D4623" i="1"/>
  <c r="C4623" i="1"/>
  <c r="L4622" i="1"/>
  <c r="H4622" i="1"/>
  <c r="D4622" i="1"/>
  <c r="C4622" i="1"/>
  <c r="L4621" i="1"/>
  <c r="H4621" i="1"/>
  <c r="D4621" i="1"/>
  <c r="C4621" i="1"/>
  <c r="L4620" i="1"/>
  <c r="H4620" i="1"/>
  <c r="D4620" i="1"/>
  <c r="C4620" i="1"/>
  <c r="L4619" i="1"/>
  <c r="H4619" i="1"/>
  <c r="D4619" i="1"/>
  <c r="C4619" i="1"/>
  <c r="L4618" i="1"/>
  <c r="H4618" i="1"/>
  <c r="D4618" i="1"/>
  <c r="C4618" i="1"/>
  <c r="L4617" i="1"/>
  <c r="H4617" i="1"/>
  <c r="D4617" i="1"/>
  <c r="C4617" i="1"/>
  <c r="L4616" i="1"/>
  <c r="H4616" i="1"/>
  <c r="D4616" i="1"/>
  <c r="C4616" i="1"/>
  <c r="L4615" i="1"/>
  <c r="H4615" i="1"/>
  <c r="D4615" i="1"/>
  <c r="C4615" i="1"/>
  <c r="L4614" i="1"/>
  <c r="H4614" i="1"/>
  <c r="D4614" i="1"/>
  <c r="C4614" i="1"/>
  <c r="L4613" i="1"/>
  <c r="H4613" i="1"/>
  <c r="D4613" i="1"/>
  <c r="C4613" i="1"/>
  <c r="L4612" i="1"/>
  <c r="H4612" i="1"/>
  <c r="D4612" i="1"/>
  <c r="C4612" i="1"/>
  <c r="L4611" i="1"/>
  <c r="H4611" i="1"/>
  <c r="D4611" i="1"/>
  <c r="C4611" i="1"/>
  <c r="L4610" i="1"/>
  <c r="H4610" i="1"/>
  <c r="D4610" i="1"/>
  <c r="C4610" i="1"/>
  <c r="L4609" i="1"/>
  <c r="H4609" i="1"/>
  <c r="D4609" i="1"/>
  <c r="C4609" i="1"/>
  <c r="L4608" i="1"/>
  <c r="H4608" i="1"/>
  <c r="D4608" i="1"/>
  <c r="C4608" i="1"/>
  <c r="L4607" i="1"/>
  <c r="H4607" i="1"/>
  <c r="D4607" i="1"/>
  <c r="C4607" i="1"/>
  <c r="L4606" i="1"/>
  <c r="H4606" i="1"/>
  <c r="D4606" i="1"/>
  <c r="C4606" i="1"/>
  <c r="L4605" i="1"/>
  <c r="H4605" i="1"/>
  <c r="D4605" i="1"/>
  <c r="C4605" i="1"/>
  <c r="D4604" i="1"/>
  <c r="C4604" i="1"/>
  <c r="A4604" i="1"/>
  <c r="D4603" i="1"/>
  <c r="C4603" i="1"/>
  <c r="A4603" i="1"/>
  <c r="L4602" i="1"/>
  <c r="H4602" i="1"/>
  <c r="D4602" i="1"/>
  <c r="C4602" i="1"/>
  <c r="L4601" i="1"/>
  <c r="H4601" i="1"/>
  <c r="D4601" i="1"/>
  <c r="C4601" i="1"/>
  <c r="L4600" i="1"/>
  <c r="H4600" i="1"/>
  <c r="D4600" i="1"/>
  <c r="C4600" i="1"/>
  <c r="L4599" i="1"/>
  <c r="H4599" i="1"/>
  <c r="D4599" i="1"/>
  <c r="C4599" i="1"/>
  <c r="L4598" i="1"/>
  <c r="H4598" i="1"/>
  <c r="D4598" i="1"/>
  <c r="C4598" i="1"/>
  <c r="L4597" i="1"/>
  <c r="H4597" i="1"/>
  <c r="D4597" i="1"/>
  <c r="C4597" i="1"/>
  <c r="L4596" i="1"/>
  <c r="H4596" i="1"/>
  <c r="D4596" i="1"/>
  <c r="C4596" i="1"/>
  <c r="L4595" i="1"/>
  <c r="H4595" i="1"/>
  <c r="D4595" i="1"/>
  <c r="C4595" i="1"/>
  <c r="L4594" i="1"/>
  <c r="H4594" i="1"/>
  <c r="D4594" i="1"/>
  <c r="C4594" i="1"/>
  <c r="L4593" i="1"/>
  <c r="H4593" i="1"/>
  <c r="D4593" i="1"/>
  <c r="C4593" i="1"/>
  <c r="L4592" i="1"/>
  <c r="H4592" i="1"/>
  <c r="D4592" i="1"/>
  <c r="C4592" i="1"/>
  <c r="L4591" i="1"/>
  <c r="H4591" i="1"/>
  <c r="D4591" i="1"/>
  <c r="C4591" i="1"/>
  <c r="L4590" i="1"/>
  <c r="H4590" i="1"/>
  <c r="D4590" i="1"/>
  <c r="C4590" i="1"/>
  <c r="L4589" i="1"/>
  <c r="H4589" i="1"/>
  <c r="D4589" i="1"/>
  <c r="C4589" i="1"/>
  <c r="L4588" i="1"/>
  <c r="H4588" i="1"/>
  <c r="D4588" i="1"/>
  <c r="C4588" i="1"/>
  <c r="L4587" i="1"/>
  <c r="H4587" i="1"/>
  <c r="D4587" i="1"/>
  <c r="C4587" i="1"/>
  <c r="L4586" i="1"/>
  <c r="H4586" i="1"/>
  <c r="D4586" i="1"/>
  <c r="C4586" i="1"/>
  <c r="L4585" i="1"/>
  <c r="H4585" i="1"/>
  <c r="D4585" i="1"/>
  <c r="C4585" i="1"/>
  <c r="D4584" i="1"/>
  <c r="C4584" i="1"/>
  <c r="A4584" i="1"/>
  <c r="D4583" i="1"/>
  <c r="C4583" i="1"/>
  <c r="A4583" i="1"/>
  <c r="L4582" i="1"/>
  <c r="H4582" i="1"/>
  <c r="D4582" i="1"/>
  <c r="C4582" i="1"/>
  <c r="L4581" i="1"/>
  <c r="H4581" i="1"/>
  <c r="D4581" i="1"/>
  <c r="C4581" i="1"/>
  <c r="L4580" i="1"/>
  <c r="H4580" i="1"/>
  <c r="D4580" i="1"/>
  <c r="C4580" i="1"/>
  <c r="L4579" i="1"/>
  <c r="H4579" i="1"/>
  <c r="D4579" i="1"/>
  <c r="C4579" i="1"/>
  <c r="L4578" i="1"/>
  <c r="H4578" i="1"/>
  <c r="D4578" i="1"/>
  <c r="C4578" i="1"/>
  <c r="L4577" i="1"/>
  <c r="H4577" i="1"/>
  <c r="D4577" i="1"/>
  <c r="C4577" i="1"/>
  <c r="L4576" i="1"/>
  <c r="H4576" i="1"/>
  <c r="D4576" i="1"/>
  <c r="C4576" i="1"/>
  <c r="L4575" i="1"/>
  <c r="H4575" i="1"/>
  <c r="D4575" i="1"/>
  <c r="C4575" i="1"/>
  <c r="L4574" i="1"/>
  <c r="H4574" i="1"/>
  <c r="D4574" i="1"/>
  <c r="C4574" i="1"/>
  <c r="L4573" i="1"/>
  <c r="H4573" i="1"/>
  <c r="D4573" i="1"/>
  <c r="C4573" i="1"/>
  <c r="L4572" i="1"/>
  <c r="H4572" i="1"/>
  <c r="D4572" i="1"/>
  <c r="C4572" i="1"/>
  <c r="L4571" i="1"/>
  <c r="H4571" i="1"/>
  <c r="D4571" i="1"/>
  <c r="C4571" i="1"/>
  <c r="L4570" i="1"/>
  <c r="H4570" i="1"/>
  <c r="D4570" i="1"/>
  <c r="C4570" i="1"/>
  <c r="L4569" i="1"/>
  <c r="H4569" i="1"/>
  <c r="D4569" i="1"/>
  <c r="C4569" i="1"/>
  <c r="L4568" i="1"/>
  <c r="H4568" i="1"/>
  <c r="D4568" i="1"/>
  <c r="C4568" i="1"/>
  <c r="L4567" i="1"/>
  <c r="H4567" i="1"/>
  <c r="D4567" i="1"/>
  <c r="C4567" i="1"/>
  <c r="L4566" i="1"/>
  <c r="H4566" i="1"/>
  <c r="D4566" i="1"/>
  <c r="C4566" i="1"/>
  <c r="L4565" i="1"/>
  <c r="H4565" i="1"/>
  <c r="D4565" i="1"/>
  <c r="C4565" i="1"/>
  <c r="L4564" i="1"/>
  <c r="H4564" i="1"/>
  <c r="D4564" i="1"/>
  <c r="C4564" i="1"/>
  <c r="L4563" i="1"/>
  <c r="H4563" i="1"/>
  <c r="D4563" i="1"/>
  <c r="C4563" i="1"/>
  <c r="L4562" i="1"/>
  <c r="H4562" i="1"/>
  <c r="D4562" i="1"/>
  <c r="C4562" i="1"/>
  <c r="L4561" i="1"/>
  <c r="H4561" i="1"/>
  <c r="D4561" i="1"/>
  <c r="C4561" i="1"/>
  <c r="L4560" i="1"/>
  <c r="H4560" i="1"/>
  <c r="D4560" i="1"/>
  <c r="C4560" i="1"/>
  <c r="L4559" i="1"/>
  <c r="H4559" i="1"/>
  <c r="D4559" i="1"/>
  <c r="C4559" i="1"/>
  <c r="L4558" i="1"/>
  <c r="H4558" i="1"/>
  <c r="D4558" i="1"/>
  <c r="C4558" i="1"/>
  <c r="L4557" i="1"/>
  <c r="H4557" i="1"/>
  <c r="D4557" i="1"/>
  <c r="C4557" i="1"/>
  <c r="L4556" i="1"/>
  <c r="H4556" i="1"/>
  <c r="D4556" i="1"/>
  <c r="C4556" i="1"/>
  <c r="L4555" i="1"/>
  <c r="H4555" i="1"/>
  <c r="D4555" i="1"/>
  <c r="C4555" i="1"/>
  <c r="L4554" i="1"/>
  <c r="H4554" i="1"/>
  <c r="D4554" i="1"/>
  <c r="C4554" i="1"/>
  <c r="L4553" i="1"/>
  <c r="H4553" i="1"/>
  <c r="D4553" i="1"/>
  <c r="C4553" i="1"/>
  <c r="L4552" i="1"/>
  <c r="H4552" i="1"/>
  <c r="D4552" i="1"/>
  <c r="C4552" i="1"/>
  <c r="L4551" i="1"/>
  <c r="H4551" i="1"/>
  <c r="D4551" i="1"/>
  <c r="C4551" i="1"/>
  <c r="L4550" i="1"/>
  <c r="H4550" i="1"/>
  <c r="D4550" i="1"/>
  <c r="C4550" i="1"/>
  <c r="L4549" i="1"/>
  <c r="H4549" i="1"/>
  <c r="D4549" i="1"/>
  <c r="C4549" i="1"/>
  <c r="L4548" i="1"/>
  <c r="H4548" i="1"/>
  <c r="D4548" i="1"/>
  <c r="C4548" i="1"/>
  <c r="L4547" i="1"/>
  <c r="H4547" i="1"/>
  <c r="D4547" i="1"/>
  <c r="C4547" i="1"/>
  <c r="L4546" i="1"/>
  <c r="H4546" i="1"/>
  <c r="D4546" i="1"/>
  <c r="C4546" i="1"/>
  <c r="L4545" i="1"/>
  <c r="H4545" i="1"/>
  <c r="D4545" i="1"/>
  <c r="C4545" i="1"/>
  <c r="L4544" i="1"/>
  <c r="H4544" i="1"/>
  <c r="D4544" i="1"/>
  <c r="C4544" i="1"/>
  <c r="L4543" i="1"/>
  <c r="H4543" i="1"/>
  <c r="D4543" i="1"/>
  <c r="C4543" i="1"/>
  <c r="L4542" i="1"/>
  <c r="H4542" i="1"/>
  <c r="D4542" i="1"/>
  <c r="C4542" i="1"/>
  <c r="L4541" i="1"/>
  <c r="H4541" i="1"/>
  <c r="D4541" i="1"/>
  <c r="C4541" i="1"/>
  <c r="L4540" i="1"/>
  <c r="H4540" i="1"/>
  <c r="D4540" i="1"/>
  <c r="C4540" i="1"/>
  <c r="L4539" i="1"/>
  <c r="H4539" i="1"/>
  <c r="D4539" i="1"/>
  <c r="C4539" i="1"/>
  <c r="L4538" i="1"/>
  <c r="H4538" i="1"/>
  <c r="D4538" i="1"/>
  <c r="C4538" i="1"/>
  <c r="L4537" i="1"/>
  <c r="H4537" i="1"/>
  <c r="D4537" i="1"/>
  <c r="C4537" i="1"/>
  <c r="L4536" i="1"/>
  <c r="H4536" i="1"/>
  <c r="D4536" i="1"/>
  <c r="C4536" i="1"/>
  <c r="L4535" i="1"/>
  <c r="H4535" i="1"/>
  <c r="D4535" i="1"/>
  <c r="C4535" i="1"/>
  <c r="L4534" i="1"/>
  <c r="H4534" i="1"/>
  <c r="D4534" i="1"/>
  <c r="C4534" i="1"/>
  <c r="L4533" i="1"/>
  <c r="H4533" i="1"/>
  <c r="D4533" i="1"/>
  <c r="C4533" i="1"/>
  <c r="L4532" i="1"/>
  <c r="H4532" i="1"/>
  <c r="D4532" i="1"/>
  <c r="C4532" i="1"/>
  <c r="L4531" i="1"/>
  <c r="H4531" i="1"/>
  <c r="D4531" i="1"/>
  <c r="C4531" i="1"/>
  <c r="L4530" i="1"/>
  <c r="H4530" i="1"/>
  <c r="D4530" i="1"/>
  <c r="C4530" i="1"/>
  <c r="L4529" i="1"/>
  <c r="H4529" i="1"/>
  <c r="D4529" i="1"/>
  <c r="C4529" i="1"/>
  <c r="L4528" i="1"/>
  <c r="H4528" i="1"/>
  <c r="D4528" i="1"/>
  <c r="C4528" i="1"/>
  <c r="L4527" i="1"/>
  <c r="H4527" i="1"/>
  <c r="D4527" i="1"/>
  <c r="C4527" i="1"/>
  <c r="L4526" i="1"/>
  <c r="H4526" i="1"/>
  <c r="D4526" i="1"/>
  <c r="C4526" i="1"/>
  <c r="L4525" i="1"/>
  <c r="H4525" i="1"/>
  <c r="D4525" i="1"/>
  <c r="C4525" i="1"/>
  <c r="L4524" i="1"/>
  <c r="H4524" i="1"/>
  <c r="D4524" i="1"/>
  <c r="C4524" i="1"/>
  <c r="L4523" i="1"/>
  <c r="H4523" i="1"/>
  <c r="D4523" i="1"/>
  <c r="C4523" i="1"/>
  <c r="L4522" i="1"/>
  <c r="H4522" i="1"/>
  <c r="D4522" i="1"/>
  <c r="C4522" i="1"/>
  <c r="L4521" i="1"/>
  <c r="H4521" i="1"/>
  <c r="D4521" i="1"/>
  <c r="C4521" i="1"/>
  <c r="L4520" i="1"/>
  <c r="H4520" i="1"/>
  <c r="D4520" i="1"/>
  <c r="C4520" i="1"/>
  <c r="L4519" i="1"/>
  <c r="H4519" i="1"/>
  <c r="D4519" i="1"/>
  <c r="C4519" i="1"/>
  <c r="L4518" i="1"/>
  <c r="H4518" i="1"/>
  <c r="D4518" i="1"/>
  <c r="C4518" i="1"/>
  <c r="L4517" i="1"/>
  <c r="H4517" i="1"/>
  <c r="D4517" i="1"/>
  <c r="C4517" i="1"/>
  <c r="L4516" i="1"/>
  <c r="H4516" i="1"/>
  <c r="D4516" i="1"/>
  <c r="C4516" i="1"/>
  <c r="L4515" i="1"/>
  <c r="H4515" i="1"/>
  <c r="D4515" i="1"/>
  <c r="C4515" i="1"/>
  <c r="L4514" i="1"/>
  <c r="H4514" i="1"/>
  <c r="D4514" i="1"/>
  <c r="C4514" i="1"/>
  <c r="L4513" i="1"/>
  <c r="H4513" i="1"/>
  <c r="D4513" i="1"/>
  <c r="C4513" i="1"/>
  <c r="L4512" i="1"/>
  <c r="H4512" i="1"/>
  <c r="D4512" i="1"/>
  <c r="C4512" i="1"/>
  <c r="L4511" i="1"/>
  <c r="H4511" i="1"/>
  <c r="D4511" i="1"/>
  <c r="C4511" i="1"/>
  <c r="L4510" i="1"/>
  <c r="H4510" i="1"/>
  <c r="D4510" i="1"/>
  <c r="C4510" i="1"/>
  <c r="L4509" i="1"/>
  <c r="H4509" i="1"/>
  <c r="D4509" i="1"/>
  <c r="C4509" i="1"/>
  <c r="L4508" i="1"/>
  <c r="H4508" i="1"/>
  <c r="D4508" i="1"/>
  <c r="C4508" i="1"/>
  <c r="L4507" i="1"/>
  <c r="H4507" i="1"/>
  <c r="D4507" i="1"/>
  <c r="C4507" i="1"/>
  <c r="L4506" i="1"/>
  <c r="H4506" i="1"/>
  <c r="D4506" i="1"/>
  <c r="C4506" i="1"/>
  <c r="L4505" i="1"/>
  <c r="H4505" i="1"/>
  <c r="D4505" i="1"/>
  <c r="C4505" i="1"/>
  <c r="L4504" i="1"/>
  <c r="H4504" i="1"/>
  <c r="D4504" i="1"/>
  <c r="C4504" i="1"/>
  <c r="L4503" i="1"/>
  <c r="H4503" i="1"/>
  <c r="D4503" i="1"/>
  <c r="C4503" i="1"/>
  <c r="L4502" i="1"/>
  <c r="H4502" i="1"/>
  <c r="D4502" i="1"/>
  <c r="C4502" i="1"/>
  <c r="L4501" i="1"/>
  <c r="H4501" i="1"/>
  <c r="D4501" i="1"/>
  <c r="C4501" i="1"/>
  <c r="L4500" i="1"/>
  <c r="H4500" i="1"/>
  <c r="D4500" i="1"/>
  <c r="C4500" i="1"/>
  <c r="L4499" i="1"/>
  <c r="H4499" i="1"/>
  <c r="D4499" i="1"/>
  <c r="C4499" i="1"/>
  <c r="L4498" i="1"/>
  <c r="H4498" i="1"/>
  <c r="D4498" i="1"/>
  <c r="C4498" i="1"/>
  <c r="L4497" i="1"/>
  <c r="H4497" i="1"/>
  <c r="D4497" i="1"/>
  <c r="C4497" i="1"/>
  <c r="L4496" i="1"/>
  <c r="H4496" i="1"/>
  <c r="D4496" i="1"/>
  <c r="C4496" i="1"/>
  <c r="L4495" i="1"/>
  <c r="H4495" i="1"/>
  <c r="D4495" i="1"/>
  <c r="C4495" i="1"/>
  <c r="L4494" i="1"/>
  <c r="H4494" i="1"/>
  <c r="D4494" i="1"/>
  <c r="C4494" i="1"/>
  <c r="L4493" i="1"/>
  <c r="H4493" i="1"/>
  <c r="D4493" i="1"/>
  <c r="C4493" i="1"/>
  <c r="L4492" i="1"/>
  <c r="H4492" i="1"/>
  <c r="D4492" i="1"/>
  <c r="C4492" i="1"/>
  <c r="L4491" i="1"/>
  <c r="H4491" i="1"/>
  <c r="D4491" i="1"/>
  <c r="C4491" i="1"/>
  <c r="L4490" i="1"/>
  <c r="H4490" i="1"/>
  <c r="D4490" i="1"/>
  <c r="C4490" i="1"/>
  <c r="L4489" i="1"/>
  <c r="H4489" i="1"/>
  <c r="D4489" i="1"/>
  <c r="C4489" i="1"/>
  <c r="L4488" i="1"/>
  <c r="H4488" i="1"/>
  <c r="D4488" i="1"/>
  <c r="C4488" i="1"/>
  <c r="L4487" i="1"/>
  <c r="H4487" i="1"/>
  <c r="D4487" i="1"/>
  <c r="C4487" i="1"/>
  <c r="L4486" i="1"/>
  <c r="H4486" i="1"/>
  <c r="D4486" i="1"/>
  <c r="C4486" i="1"/>
  <c r="L4485" i="1"/>
  <c r="H4485" i="1"/>
  <c r="D4485" i="1"/>
  <c r="C4485" i="1"/>
  <c r="L4484" i="1"/>
  <c r="H4484" i="1"/>
  <c r="D4484" i="1"/>
  <c r="C4484" i="1"/>
  <c r="L4483" i="1"/>
  <c r="H4483" i="1"/>
  <c r="D4483" i="1"/>
  <c r="C4483" i="1"/>
  <c r="L4482" i="1"/>
  <c r="H4482" i="1"/>
  <c r="D4482" i="1"/>
  <c r="C4482" i="1"/>
  <c r="L4481" i="1"/>
  <c r="H4481" i="1"/>
  <c r="D4481" i="1"/>
  <c r="C4481" i="1"/>
  <c r="L4480" i="1"/>
  <c r="H4480" i="1"/>
  <c r="D4480" i="1"/>
  <c r="C4480" i="1"/>
  <c r="L4479" i="1"/>
  <c r="H4479" i="1"/>
  <c r="D4479" i="1"/>
  <c r="C4479" i="1"/>
  <c r="L4478" i="1"/>
  <c r="H4478" i="1"/>
  <c r="D4478" i="1"/>
  <c r="C4478" i="1"/>
  <c r="L4477" i="1"/>
  <c r="H4477" i="1"/>
  <c r="D4477" i="1"/>
  <c r="C4477" i="1"/>
  <c r="L4476" i="1"/>
  <c r="H4476" i="1"/>
  <c r="D4476" i="1"/>
  <c r="C4476" i="1"/>
  <c r="L4475" i="1"/>
  <c r="H4475" i="1"/>
  <c r="D4475" i="1"/>
  <c r="C4475" i="1"/>
  <c r="L4474" i="1"/>
  <c r="H4474" i="1"/>
  <c r="D4474" i="1"/>
  <c r="C4474" i="1"/>
  <c r="L4473" i="1"/>
  <c r="H4473" i="1"/>
  <c r="D4473" i="1"/>
  <c r="C4473" i="1"/>
  <c r="L4472" i="1"/>
  <c r="H4472" i="1"/>
  <c r="D4472" i="1"/>
  <c r="C4472" i="1"/>
  <c r="L4471" i="1"/>
  <c r="H4471" i="1"/>
  <c r="D4471" i="1"/>
  <c r="C4471" i="1"/>
  <c r="L4470" i="1"/>
  <c r="H4470" i="1"/>
  <c r="D4470" i="1"/>
  <c r="C4470" i="1"/>
  <c r="L4469" i="1"/>
  <c r="H4469" i="1"/>
  <c r="D4469" i="1"/>
  <c r="C4469" i="1"/>
  <c r="L4468" i="1"/>
  <c r="H4468" i="1"/>
  <c r="D4468" i="1"/>
  <c r="C4468" i="1"/>
  <c r="L4467" i="1"/>
  <c r="H4467" i="1"/>
  <c r="D4467" i="1"/>
  <c r="C4467" i="1"/>
  <c r="L4466" i="1"/>
  <c r="H4466" i="1"/>
  <c r="D4466" i="1"/>
  <c r="C4466" i="1"/>
  <c r="L4465" i="1"/>
  <c r="H4465" i="1"/>
  <c r="D4465" i="1"/>
  <c r="C4465" i="1"/>
  <c r="L4464" i="1"/>
  <c r="H4464" i="1"/>
  <c r="D4464" i="1"/>
  <c r="C4464" i="1"/>
  <c r="L4463" i="1"/>
  <c r="H4463" i="1"/>
  <c r="D4463" i="1"/>
  <c r="C4463" i="1"/>
  <c r="L4462" i="1"/>
  <c r="H4462" i="1"/>
  <c r="D4462" i="1"/>
  <c r="C4462" i="1"/>
  <c r="L4461" i="1"/>
  <c r="H4461" i="1"/>
  <c r="D4461" i="1"/>
  <c r="C4461" i="1"/>
  <c r="L4460" i="1"/>
  <c r="H4460" i="1"/>
  <c r="D4460" i="1"/>
  <c r="C4460" i="1"/>
  <c r="L4459" i="1"/>
  <c r="H4459" i="1"/>
  <c r="D4459" i="1"/>
  <c r="C4459" i="1"/>
  <c r="L4458" i="1"/>
  <c r="H4458" i="1"/>
  <c r="D4458" i="1"/>
  <c r="C4458" i="1"/>
  <c r="L4457" i="1"/>
  <c r="H4457" i="1"/>
  <c r="D4457" i="1"/>
  <c r="C4457" i="1"/>
  <c r="L4456" i="1"/>
  <c r="H4456" i="1"/>
  <c r="D4456" i="1"/>
  <c r="C4456" i="1"/>
  <c r="L4455" i="1"/>
  <c r="H4455" i="1"/>
  <c r="D4455" i="1"/>
  <c r="C4455" i="1"/>
  <c r="L4454" i="1"/>
  <c r="H4454" i="1"/>
  <c r="D4454" i="1"/>
  <c r="C4454" i="1"/>
  <c r="L4453" i="1"/>
  <c r="H4453" i="1"/>
  <c r="D4453" i="1"/>
  <c r="C4453" i="1"/>
  <c r="L4452" i="1"/>
  <c r="H4452" i="1"/>
  <c r="D4452" i="1"/>
  <c r="C4452" i="1"/>
  <c r="L4451" i="1"/>
  <c r="H4451" i="1"/>
  <c r="D4451" i="1"/>
  <c r="C4451" i="1"/>
  <c r="L4450" i="1"/>
  <c r="H4450" i="1"/>
  <c r="D4450" i="1"/>
  <c r="C4450" i="1"/>
  <c r="L4449" i="1"/>
  <c r="H4449" i="1"/>
  <c r="D4449" i="1"/>
  <c r="C4449" i="1"/>
  <c r="L4448" i="1"/>
  <c r="H4448" i="1"/>
  <c r="D4448" i="1"/>
  <c r="C4448" i="1"/>
  <c r="L4447" i="1"/>
  <c r="H4447" i="1"/>
  <c r="D4447" i="1"/>
  <c r="C4447" i="1"/>
  <c r="L4446" i="1"/>
  <c r="H4446" i="1"/>
  <c r="D4446" i="1"/>
  <c r="C4446" i="1"/>
  <c r="L4445" i="1"/>
  <c r="H4445" i="1"/>
  <c r="D4445" i="1"/>
  <c r="C4445" i="1"/>
  <c r="L4444" i="1"/>
  <c r="H4444" i="1"/>
  <c r="D4444" i="1"/>
  <c r="C4444" i="1"/>
  <c r="L4443" i="1"/>
  <c r="H4443" i="1"/>
  <c r="D4443" i="1"/>
  <c r="C4443" i="1"/>
  <c r="L4442" i="1"/>
  <c r="H4442" i="1"/>
  <c r="D4442" i="1"/>
  <c r="C4442" i="1"/>
  <c r="L4441" i="1"/>
  <c r="H4441" i="1"/>
  <c r="D4441" i="1"/>
  <c r="C4441" i="1"/>
  <c r="L4440" i="1"/>
  <c r="H4440" i="1"/>
  <c r="D4440" i="1"/>
  <c r="C4440" i="1"/>
  <c r="L4439" i="1"/>
  <c r="H4439" i="1"/>
  <c r="D4439" i="1"/>
  <c r="C4439" i="1"/>
  <c r="L4438" i="1"/>
  <c r="H4438" i="1"/>
  <c r="D4438" i="1"/>
  <c r="C4438" i="1"/>
  <c r="L4437" i="1"/>
  <c r="H4437" i="1"/>
  <c r="D4437" i="1"/>
  <c r="C4437" i="1"/>
  <c r="L4436" i="1"/>
  <c r="H4436" i="1"/>
  <c r="D4436" i="1"/>
  <c r="C4436" i="1"/>
  <c r="L4435" i="1"/>
  <c r="H4435" i="1"/>
  <c r="D4435" i="1"/>
  <c r="C4435" i="1"/>
  <c r="L4434" i="1"/>
  <c r="H4434" i="1"/>
  <c r="D4434" i="1"/>
  <c r="C4434" i="1"/>
  <c r="L4433" i="1"/>
  <c r="H4433" i="1"/>
  <c r="D4433" i="1"/>
  <c r="C4433" i="1"/>
  <c r="L4432" i="1"/>
  <c r="H4432" i="1"/>
  <c r="D4432" i="1"/>
  <c r="C4432" i="1"/>
  <c r="L4431" i="1"/>
  <c r="H4431" i="1"/>
  <c r="D4431" i="1"/>
  <c r="C4431" i="1"/>
  <c r="L4430" i="1"/>
  <c r="H4430" i="1"/>
  <c r="D4430" i="1"/>
  <c r="C4430" i="1"/>
  <c r="L4429" i="1"/>
  <c r="H4429" i="1"/>
  <c r="D4429" i="1"/>
  <c r="C4429" i="1"/>
  <c r="L4428" i="1"/>
  <c r="H4428" i="1"/>
  <c r="D4428" i="1"/>
  <c r="C4428" i="1"/>
  <c r="L4427" i="1"/>
  <c r="H4427" i="1"/>
  <c r="D4427" i="1"/>
  <c r="C4427" i="1"/>
  <c r="L4426" i="1"/>
  <c r="H4426" i="1"/>
  <c r="D4426" i="1"/>
  <c r="C4426" i="1"/>
  <c r="L4425" i="1"/>
  <c r="H4425" i="1"/>
  <c r="D4425" i="1"/>
  <c r="C4425" i="1"/>
  <c r="L4424" i="1"/>
  <c r="H4424" i="1"/>
  <c r="D4424" i="1"/>
  <c r="C4424" i="1"/>
  <c r="L4423" i="1"/>
  <c r="H4423" i="1"/>
  <c r="D4423" i="1"/>
  <c r="C4423" i="1"/>
  <c r="L4422" i="1"/>
  <c r="H4422" i="1"/>
  <c r="D4422" i="1"/>
  <c r="C4422" i="1"/>
  <c r="L4421" i="1"/>
  <c r="H4421" i="1"/>
  <c r="D4421" i="1"/>
  <c r="C4421" i="1"/>
  <c r="L4420" i="1"/>
  <c r="H4420" i="1"/>
  <c r="D4420" i="1"/>
  <c r="C4420" i="1"/>
  <c r="L4419" i="1"/>
  <c r="H4419" i="1"/>
  <c r="D4419" i="1"/>
  <c r="C4419" i="1"/>
  <c r="L4418" i="1"/>
  <c r="H4418" i="1"/>
  <c r="D4418" i="1"/>
  <c r="C4418" i="1"/>
  <c r="L4417" i="1"/>
  <c r="H4417" i="1"/>
  <c r="D4417" i="1"/>
  <c r="C4417" i="1"/>
  <c r="L4416" i="1"/>
  <c r="H4416" i="1"/>
  <c r="D4416" i="1"/>
  <c r="C4416" i="1"/>
  <c r="L4415" i="1"/>
  <c r="H4415" i="1"/>
  <c r="D4415" i="1"/>
  <c r="C4415" i="1"/>
  <c r="L4414" i="1"/>
  <c r="H4414" i="1"/>
  <c r="D4414" i="1"/>
  <c r="C4414" i="1"/>
  <c r="L4413" i="1"/>
  <c r="H4413" i="1"/>
  <c r="D4413" i="1"/>
  <c r="C4413" i="1"/>
  <c r="L4412" i="1"/>
  <c r="H4412" i="1"/>
  <c r="D4412" i="1"/>
  <c r="C4412" i="1"/>
  <c r="L4411" i="1"/>
  <c r="H4411" i="1"/>
  <c r="D4411" i="1"/>
  <c r="C4411" i="1"/>
  <c r="L4410" i="1"/>
  <c r="H4410" i="1"/>
  <c r="D4410" i="1"/>
  <c r="C4410" i="1"/>
  <c r="L4409" i="1"/>
  <c r="H4409" i="1"/>
  <c r="D4409" i="1"/>
  <c r="C4409" i="1"/>
  <c r="L4408" i="1"/>
  <c r="H4408" i="1"/>
  <c r="D4408" i="1"/>
  <c r="C4408" i="1"/>
  <c r="L4407" i="1"/>
  <c r="H4407" i="1"/>
  <c r="D4407" i="1"/>
  <c r="C4407" i="1"/>
  <c r="L4406" i="1"/>
  <c r="H4406" i="1"/>
  <c r="D4406" i="1"/>
  <c r="C4406" i="1"/>
  <c r="L4405" i="1"/>
  <c r="H4405" i="1"/>
  <c r="D4405" i="1"/>
  <c r="C4405" i="1"/>
  <c r="L4404" i="1"/>
  <c r="H4404" i="1"/>
  <c r="D4404" i="1"/>
  <c r="C4404" i="1"/>
  <c r="L4403" i="1"/>
  <c r="H4403" i="1"/>
  <c r="D4403" i="1"/>
  <c r="C4403" i="1"/>
  <c r="L4402" i="1"/>
  <c r="H4402" i="1"/>
  <c r="D4402" i="1"/>
  <c r="C4402" i="1"/>
  <c r="L4401" i="1"/>
  <c r="H4401" i="1"/>
  <c r="D4401" i="1"/>
  <c r="C4401" i="1"/>
  <c r="L4400" i="1"/>
  <c r="H4400" i="1"/>
  <c r="D4400" i="1"/>
  <c r="C4400" i="1"/>
  <c r="L4399" i="1"/>
  <c r="H4399" i="1"/>
  <c r="D4399" i="1"/>
  <c r="C4399" i="1"/>
  <c r="L4398" i="1"/>
  <c r="H4398" i="1"/>
  <c r="D4398" i="1"/>
  <c r="C4398" i="1"/>
  <c r="L4397" i="1"/>
  <c r="H4397" i="1"/>
  <c r="D4397" i="1"/>
  <c r="C4397" i="1"/>
  <c r="L4396" i="1"/>
  <c r="H4396" i="1"/>
  <c r="D4396" i="1"/>
  <c r="C4396" i="1"/>
  <c r="L4395" i="1"/>
  <c r="H4395" i="1"/>
  <c r="D4395" i="1"/>
  <c r="C4395" i="1"/>
  <c r="L4394" i="1"/>
  <c r="H4394" i="1"/>
  <c r="D4394" i="1"/>
  <c r="C4394" i="1"/>
  <c r="L4393" i="1"/>
  <c r="H4393" i="1"/>
  <c r="D4393" i="1"/>
  <c r="C4393" i="1"/>
  <c r="L4392" i="1"/>
  <c r="H4392" i="1"/>
  <c r="D4392" i="1"/>
  <c r="C4392" i="1"/>
  <c r="L4391" i="1"/>
  <c r="H4391" i="1"/>
  <c r="D4391" i="1"/>
  <c r="C4391" i="1"/>
  <c r="L4390" i="1"/>
  <c r="H4390" i="1"/>
  <c r="D4390" i="1"/>
  <c r="C4390" i="1"/>
  <c r="L4389" i="1"/>
  <c r="H4389" i="1"/>
  <c r="D4389" i="1"/>
  <c r="C4389" i="1"/>
  <c r="L4388" i="1"/>
  <c r="H4388" i="1"/>
  <c r="D4388" i="1"/>
  <c r="C4388" i="1"/>
  <c r="L4387" i="1"/>
  <c r="H4387" i="1"/>
  <c r="D4387" i="1"/>
  <c r="C4387" i="1"/>
  <c r="L4386" i="1"/>
  <c r="H4386" i="1"/>
  <c r="D4386" i="1"/>
  <c r="C4386" i="1"/>
  <c r="L4385" i="1"/>
  <c r="H4385" i="1"/>
  <c r="D4385" i="1"/>
  <c r="C4385" i="1"/>
  <c r="L4384" i="1"/>
  <c r="H4384" i="1"/>
  <c r="D4384" i="1"/>
  <c r="C4384" i="1"/>
  <c r="L4383" i="1"/>
  <c r="H4383" i="1"/>
  <c r="D4383" i="1"/>
  <c r="C4383" i="1"/>
  <c r="L4382" i="1"/>
  <c r="H4382" i="1"/>
  <c r="D4382" i="1"/>
  <c r="C4382" i="1"/>
  <c r="L4381" i="1"/>
  <c r="H4381" i="1"/>
  <c r="D4381" i="1"/>
  <c r="C4381" i="1"/>
  <c r="L4380" i="1"/>
  <c r="H4380" i="1"/>
  <c r="D4380" i="1"/>
  <c r="C4380" i="1"/>
  <c r="L4379" i="1"/>
  <c r="H4379" i="1"/>
  <c r="D4379" i="1"/>
  <c r="C4379" i="1"/>
  <c r="L4378" i="1"/>
  <c r="H4378" i="1"/>
  <c r="D4378" i="1"/>
  <c r="C4378" i="1"/>
  <c r="L4377" i="1"/>
  <c r="H4377" i="1"/>
  <c r="D4377" i="1"/>
  <c r="C4377" i="1"/>
  <c r="L4376" i="1"/>
  <c r="H4376" i="1"/>
  <c r="D4376" i="1"/>
  <c r="C4376" i="1"/>
  <c r="L4375" i="1"/>
  <c r="H4375" i="1"/>
  <c r="D4375" i="1"/>
  <c r="C4375" i="1"/>
  <c r="L4374" i="1"/>
  <c r="H4374" i="1"/>
  <c r="D4374" i="1"/>
  <c r="C4374" i="1"/>
  <c r="L4373" i="1"/>
  <c r="H4373" i="1"/>
  <c r="D4373" i="1"/>
  <c r="C4373" i="1"/>
  <c r="L4372" i="1"/>
  <c r="H4372" i="1"/>
  <c r="D4372" i="1"/>
  <c r="C4372" i="1"/>
  <c r="L4371" i="1"/>
  <c r="H4371" i="1"/>
  <c r="D4371" i="1"/>
  <c r="C4371" i="1"/>
  <c r="L4370" i="1"/>
  <c r="H4370" i="1"/>
  <c r="D4370" i="1"/>
  <c r="C4370" i="1"/>
  <c r="L4369" i="1"/>
  <c r="H4369" i="1"/>
  <c r="D4369" i="1"/>
  <c r="C4369" i="1"/>
  <c r="L4368" i="1"/>
  <c r="H4368" i="1"/>
  <c r="D4368" i="1"/>
  <c r="C4368" i="1"/>
  <c r="L4367" i="1"/>
  <c r="H4367" i="1"/>
  <c r="D4367" i="1"/>
  <c r="C4367" i="1"/>
  <c r="L4366" i="1"/>
  <c r="H4366" i="1"/>
  <c r="D4366" i="1"/>
  <c r="C4366" i="1"/>
  <c r="L4365" i="1"/>
  <c r="H4365" i="1"/>
  <c r="D4365" i="1"/>
  <c r="C4365" i="1"/>
  <c r="L4364" i="1"/>
  <c r="H4364" i="1"/>
  <c r="D4364" i="1"/>
  <c r="C4364" i="1"/>
  <c r="L4363" i="1"/>
  <c r="H4363" i="1"/>
  <c r="D4363" i="1"/>
  <c r="C4363" i="1"/>
  <c r="L4362" i="1"/>
  <c r="H4362" i="1"/>
  <c r="D4362" i="1"/>
  <c r="C4362" i="1"/>
  <c r="L4361" i="1"/>
  <c r="H4361" i="1"/>
  <c r="D4361" i="1"/>
  <c r="C4361" i="1"/>
  <c r="L4360" i="1"/>
  <c r="H4360" i="1"/>
  <c r="D4360" i="1"/>
  <c r="C4360" i="1"/>
  <c r="L4359" i="1"/>
  <c r="H4359" i="1"/>
  <c r="D4359" i="1"/>
  <c r="C4359" i="1"/>
  <c r="L4358" i="1"/>
  <c r="H4358" i="1"/>
  <c r="D4358" i="1"/>
  <c r="C4358" i="1"/>
  <c r="L4357" i="1"/>
  <c r="H4357" i="1"/>
  <c r="D4357" i="1"/>
  <c r="C4357" i="1"/>
  <c r="L4356" i="1"/>
  <c r="H4356" i="1"/>
  <c r="D4356" i="1"/>
  <c r="C4356" i="1"/>
  <c r="L4355" i="1"/>
  <c r="H4355" i="1"/>
  <c r="D4355" i="1"/>
  <c r="C4355" i="1"/>
  <c r="L4354" i="1"/>
  <c r="H4354" i="1"/>
  <c r="D4354" i="1"/>
  <c r="C4354" i="1"/>
  <c r="L4353" i="1"/>
  <c r="H4353" i="1"/>
  <c r="D4353" i="1"/>
  <c r="C4353" i="1"/>
  <c r="L4352" i="1"/>
  <c r="H4352" i="1"/>
  <c r="D4352" i="1"/>
  <c r="C4352" i="1"/>
  <c r="L4351" i="1"/>
  <c r="H4351" i="1"/>
  <c r="D4351" i="1"/>
  <c r="C4351" i="1"/>
  <c r="L4350" i="1"/>
  <c r="H4350" i="1"/>
  <c r="D4350" i="1"/>
  <c r="C4350" i="1"/>
  <c r="L4349" i="1"/>
  <c r="H4349" i="1"/>
  <c r="D4349" i="1"/>
  <c r="C4349" i="1"/>
  <c r="L4348" i="1"/>
  <c r="H4348" i="1"/>
  <c r="D4348" i="1"/>
  <c r="C4348" i="1"/>
  <c r="L4347" i="1"/>
  <c r="H4347" i="1"/>
  <c r="D4347" i="1"/>
  <c r="C4347" i="1"/>
  <c r="L4346" i="1"/>
  <c r="H4346" i="1"/>
  <c r="D4346" i="1"/>
  <c r="C4346" i="1"/>
  <c r="L4345" i="1"/>
  <c r="H4345" i="1"/>
  <c r="D4345" i="1"/>
  <c r="C4345" i="1"/>
  <c r="L4344" i="1"/>
  <c r="H4344" i="1"/>
  <c r="D4344" i="1"/>
  <c r="C4344" i="1"/>
  <c r="L4343" i="1"/>
  <c r="H4343" i="1"/>
  <c r="D4343" i="1"/>
  <c r="C4343" i="1"/>
  <c r="L4342" i="1"/>
  <c r="H4342" i="1"/>
  <c r="D4342" i="1"/>
  <c r="C4342" i="1"/>
  <c r="L4341" i="1"/>
  <c r="H4341" i="1"/>
  <c r="D4341" i="1"/>
  <c r="C4341" i="1"/>
  <c r="L4340" i="1"/>
  <c r="H4340" i="1"/>
  <c r="D4340" i="1"/>
  <c r="C4340" i="1"/>
  <c r="L4339" i="1"/>
  <c r="H4339" i="1"/>
  <c r="D4339" i="1"/>
  <c r="C4339" i="1"/>
  <c r="L4338" i="1"/>
  <c r="H4338" i="1"/>
  <c r="D4338" i="1"/>
  <c r="C4338" i="1"/>
  <c r="L4337" i="1"/>
  <c r="H4337" i="1"/>
  <c r="D4337" i="1"/>
  <c r="C4337" i="1"/>
  <c r="L4336" i="1"/>
  <c r="H4336" i="1"/>
  <c r="D4336" i="1"/>
  <c r="C4336" i="1"/>
  <c r="L4335" i="1"/>
  <c r="H4335" i="1"/>
  <c r="D4335" i="1"/>
  <c r="C4335" i="1"/>
  <c r="L4334" i="1"/>
  <c r="H4334" i="1"/>
  <c r="D4334" i="1"/>
  <c r="C4334" i="1"/>
  <c r="L4333" i="1"/>
  <c r="H4333" i="1"/>
  <c r="D4333" i="1"/>
  <c r="C4333" i="1"/>
  <c r="L4332" i="1"/>
  <c r="H4332" i="1"/>
  <c r="D4332" i="1"/>
  <c r="C4332" i="1"/>
  <c r="L4331" i="1"/>
  <c r="H4331" i="1"/>
  <c r="D4331" i="1"/>
  <c r="C4331" i="1"/>
  <c r="L4330" i="1"/>
  <c r="H4330" i="1"/>
  <c r="D4330" i="1"/>
  <c r="C4330" i="1"/>
  <c r="L4329" i="1"/>
  <c r="H4329" i="1"/>
  <c r="D4329" i="1"/>
  <c r="C4329" i="1"/>
  <c r="L4328" i="1"/>
  <c r="H4328" i="1"/>
  <c r="D4328" i="1"/>
  <c r="C4328" i="1"/>
  <c r="L4327" i="1"/>
  <c r="H4327" i="1"/>
  <c r="D4327" i="1"/>
  <c r="C4327" i="1"/>
  <c r="L4326" i="1"/>
  <c r="H4326" i="1"/>
  <c r="D4326" i="1"/>
  <c r="C4326" i="1"/>
  <c r="L4325" i="1"/>
  <c r="H4325" i="1"/>
  <c r="D4325" i="1"/>
  <c r="C4325" i="1"/>
  <c r="L4324" i="1"/>
  <c r="H4324" i="1"/>
  <c r="D4324" i="1"/>
  <c r="C4324" i="1"/>
  <c r="L4323" i="1"/>
  <c r="H4323" i="1"/>
  <c r="D4323" i="1"/>
  <c r="C4323" i="1"/>
  <c r="L4322" i="1"/>
  <c r="H4322" i="1"/>
  <c r="D4322" i="1"/>
  <c r="C4322" i="1"/>
  <c r="L4321" i="1"/>
  <c r="H4321" i="1"/>
  <c r="D4321" i="1"/>
  <c r="C4321" i="1"/>
  <c r="L4320" i="1"/>
  <c r="H4320" i="1"/>
  <c r="D4320" i="1"/>
  <c r="C4320" i="1"/>
  <c r="L4319" i="1"/>
  <c r="H4319" i="1"/>
  <c r="D4319" i="1"/>
  <c r="C4319" i="1"/>
  <c r="L4318" i="1"/>
  <c r="H4318" i="1"/>
  <c r="D4318" i="1"/>
  <c r="C4318" i="1"/>
  <c r="L4317" i="1"/>
  <c r="H4317" i="1"/>
  <c r="D4317" i="1"/>
  <c r="C4317" i="1"/>
  <c r="L4316" i="1"/>
  <c r="H4316" i="1"/>
  <c r="D4316" i="1"/>
  <c r="C4316" i="1"/>
  <c r="L4315" i="1"/>
  <c r="H4315" i="1"/>
  <c r="D4315" i="1"/>
  <c r="C4315" i="1"/>
  <c r="L4314" i="1"/>
  <c r="H4314" i="1"/>
  <c r="D4314" i="1"/>
  <c r="C4314" i="1"/>
  <c r="L4313" i="1"/>
  <c r="H4313" i="1"/>
  <c r="D4313" i="1"/>
  <c r="C4313" i="1"/>
  <c r="L4312" i="1"/>
  <c r="H4312" i="1"/>
  <c r="D4312" i="1"/>
  <c r="C4312" i="1"/>
  <c r="L4311" i="1"/>
  <c r="H4311" i="1"/>
  <c r="D4311" i="1"/>
  <c r="C4311" i="1"/>
  <c r="L4310" i="1"/>
  <c r="H4310" i="1"/>
  <c r="D4310" i="1"/>
  <c r="C4310" i="1"/>
  <c r="L4309" i="1"/>
  <c r="H4309" i="1"/>
  <c r="D4309" i="1"/>
  <c r="C4309" i="1"/>
  <c r="L4308" i="1"/>
  <c r="H4308" i="1"/>
  <c r="D4308" i="1"/>
  <c r="C4308" i="1"/>
  <c r="L4307" i="1"/>
  <c r="H4307" i="1"/>
  <c r="D4307" i="1"/>
  <c r="C4307" i="1"/>
  <c r="L4306" i="1"/>
  <c r="H4306" i="1"/>
  <c r="D4306" i="1"/>
  <c r="C4306" i="1"/>
  <c r="L4305" i="1"/>
  <c r="H4305" i="1"/>
  <c r="D4305" i="1"/>
  <c r="C4305" i="1"/>
  <c r="L4304" i="1"/>
  <c r="H4304" i="1"/>
  <c r="D4304" i="1"/>
  <c r="C4304" i="1"/>
  <c r="L4303" i="1"/>
  <c r="H4303" i="1"/>
  <c r="D4303" i="1"/>
  <c r="C4303" i="1"/>
  <c r="L4302" i="1"/>
  <c r="H4302" i="1"/>
  <c r="D4302" i="1"/>
  <c r="C4302" i="1"/>
  <c r="L4301" i="1"/>
  <c r="H4301" i="1"/>
  <c r="D4301" i="1"/>
  <c r="C4301" i="1"/>
  <c r="L4300" i="1"/>
  <c r="H4300" i="1"/>
  <c r="D4300" i="1"/>
  <c r="C4300" i="1"/>
  <c r="L4299" i="1"/>
  <c r="H4299" i="1"/>
  <c r="D4299" i="1"/>
  <c r="C4299" i="1"/>
  <c r="L4298" i="1"/>
  <c r="H4298" i="1"/>
  <c r="D4298" i="1"/>
  <c r="C4298" i="1"/>
  <c r="L4297" i="1"/>
  <c r="H4297" i="1"/>
  <c r="D4297" i="1"/>
  <c r="C4297" i="1"/>
  <c r="L4296" i="1"/>
  <c r="H4296" i="1"/>
  <c r="D4296" i="1"/>
  <c r="C4296" i="1"/>
  <c r="L4295" i="1"/>
  <c r="H4295" i="1"/>
  <c r="D4295" i="1"/>
  <c r="C4295" i="1"/>
  <c r="L4294" i="1"/>
  <c r="H4294" i="1"/>
  <c r="D4294" i="1"/>
  <c r="C4294" i="1"/>
  <c r="L4293" i="1"/>
  <c r="H4293" i="1"/>
  <c r="D4293" i="1"/>
  <c r="C4293" i="1"/>
  <c r="L4292" i="1"/>
  <c r="H4292" i="1"/>
  <c r="D4292" i="1"/>
  <c r="C4292" i="1"/>
  <c r="L4291" i="1"/>
  <c r="H4291" i="1"/>
  <c r="D4291" i="1"/>
  <c r="C4291" i="1"/>
  <c r="L4290" i="1"/>
  <c r="H4290" i="1"/>
  <c r="D4290" i="1"/>
  <c r="C4290" i="1"/>
  <c r="L4289" i="1"/>
  <c r="H4289" i="1"/>
  <c r="D4289" i="1"/>
  <c r="C4289" i="1"/>
  <c r="L4288" i="1"/>
  <c r="H4288" i="1"/>
  <c r="D4288" i="1"/>
  <c r="C4288" i="1"/>
  <c r="L4287" i="1"/>
  <c r="H4287" i="1"/>
  <c r="D4287" i="1"/>
  <c r="C4287" i="1"/>
  <c r="L4286" i="1"/>
  <c r="H4286" i="1"/>
  <c r="D4286" i="1"/>
  <c r="C4286" i="1"/>
  <c r="L4285" i="1"/>
  <c r="H4285" i="1"/>
  <c r="D4285" i="1"/>
  <c r="C4285" i="1"/>
  <c r="L4284" i="1"/>
  <c r="H4284" i="1"/>
  <c r="D4284" i="1"/>
  <c r="C4284" i="1"/>
  <c r="L4283" i="1"/>
  <c r="H4283" i="1"/>
  <c r="D4283" i="1"/>
  <c r="C4283" i="1"/>
  <c r="L4282" i="1"/>
  <c r="H4282" i="1"/>
  <c r="D4282" i="1"/>
  <c r="C4282" i="1"/>
  <c r="L4281" i="1"/>
  <c r="H4281" i="1"/>
  <c r="D4281" i="1"/>
  <c r="C4281" i="1"/>
  <c r="L4280" i="1"/>
  <c r="H4280" i="1"/>
  <c r="D4280" i="1"/>
  <c r="C4280" i="1"/>
  <c r="L4279" i="1"/>
  <c r="H4279" i="1"/>
  <c r="D4279" i="1"/>
  <c r="C4279" i="1"/>
  <c r="L4278" i="1"/>
  <c r="H4278" i="1"/>
  <c r="D4278" i="1"/>
  <c r="C4278" i="1"/>
  <c r="L4277" i="1"/>
  <c r="H4277" i="1"/>
  <c r="D4277" i="1"/>
  <c r="C4277" i="1"/>
  <c r="L4276" i="1"/>
  <c r="H4276" i="1"/>
  <c r="D4276" i="1"/>
  <c r="C4276" i="1"/>
  <c r="L4275" i="1"/>
  <c r="H4275" i="1"/>
  <c r="D4275" i="1"/>
  <c r="C4275" i="1"/>
  <c r="L4274" i="1"/>
  <c r="H4274" i="1"/>
  <c r="D4274" i="1"/>
  <c r="C4274" i="1"/>
  <c r="L4273" i="1"/>
  <c r="H4273" i="1"/>
  <c r="D4273" i="1"/>
  <c r="C4273" i="1"/>
  <c r="L4272" i="1"/>
  <c r="H4272" i="1"/>
  <c r="D4272" i="1"/>
  <c r="C4272" i="1"/>
  <c r="L4271" i="1"/>
  <c r="H4271" i="1"/>
  <c r="D4271" i="1"/>
  <c r="C4271" i="1"/>
  <c r="L4270" i="1"/>
  <c r="H4270" i="1"/>
  <c r="D4270" i="1"/>
  <c r="C4270" i="1"/>
  <c r="L4269" i="1"/>
  <c r="H4269" i="1"/>
  <c r="D4269" i="1"/>
  <c r="C4269" i="1"/>
  <c r="L4268" i="1"/>
  <c r="H4268" i="1"/>
  <c r="D4268" i="1"/>
  <c r="C4268" i="1"/>
  <c r="L4267" i="1"/>
  <c r="H4267" i="1"/>
  <c r="D4267" i="1"/>
  <c r="C4267" i="1"/>
  <c r="L4266" i="1"/>
  <c r="H4266" i="1"/>
  <c r="D4266" i="1"/>
  <c r="C4266" i="1"/>
  <c r="L4265" i="1"/>
  <c r="H4265" i="1"/>
  <c r="D4265" i="1"/>
  <c r="C4265" i="1"/>
  <c r="L4264" i="1"/>
  <c r="H4264" i="1"/>
  <c r="D4264" i="1"/>
  <c r="C4264" i="1"/>
  <c r="L4263" i="1"/>
  <c r="H4263" i="1"/>
  <c r="D4263" i="1"/>
  <c r="C4263" i="1"/>
  <c r="L4262" i="1"/>
  <c r="H4262" i="1"/>
  <c r="D4262" i="1"/>
  <c r="C4262" i="1"/>
  <c r="L4261" i="1"/>
  <c r="H4261" i="1"/>
  <c r="D4261" i="1"/>
  <c r="C4261" i="1"/>
  <c r="L4260" i="1"/>
  <c r="H4260" i="1"/>
  <c r="D4260" i="1"/>
  <c r="C4260" i="1"/>
  <c r="L4259" i="1"/>
  <c r="H4259" i="1"/>
  <c r="D4259" i="1"/>
  <c r="C4259" i="1"/>
  <c r="L4258" i="1"/>
  <c r="H4258" i="1"/>
  <c r="D4258" i="1"/>
  <c r="C4258" i="1"/>
  <c r="L4257" i="1"/>
  <c r="H4257" i="1"/>
  <c r="D4257" i="1"/>
  <c r="C4257" i="1"/>
  <c r="L4256" i="1"/>
  <c r="H4256" i="1"/>
  <c r="D4256" i="1"/>
  <c r="C4256" i="1"/>
  <c r="L4255" i="1"/>
  <c r="H4255" i="1"/>
  <c r="D4255" i="1"/>
  <c r="C4255" i="1"/>
  <c r="L4254" i="1"/>
  <c r="H4254" i="1"/>
  <c r="D4254" i="1"/>
  <c r="C4254" i="1"/>
  <c r="L4253" i="1"/>
  <c r="H4253" i="1"/>
  <c r="D4253" i="1"/>
  <c r="C4253" i="1"/>
  <c r="L4252" i="1"/>
  <c r="H4252" i="1"/>
  <c r="D4252" i="1"/>
  <c r="C4252" i="1"/>
  <c r="L4251" i="1"/>
  <c r="H4251" i="1"/>
  <c r="D4251" i="1"/>
  <c r="C4251" i="1"/>
  <c r="L4250" i="1"/>
  <c r="H4250" i="1"/>
  <c r="D4250" i="1"/>
  <c r="C4250" i="1"/>
  <c r="L4249" i="1"/>
  <c r="H4249" i="1"/>
  <c r="D4249" i="1"/>
  <c r="C4249" i="1"/>
  <c r="L4248" i="1"/>
  <c r="H4248" i="1"/>
  <c r="D4248" i="1"/>
  <c r="C4248" i="1"/>
  <c r="L4247" i="1"/>
  <c r="H4247" i="1"/>
  <c r="D4247" i="1"/>
  <c r="C4247" i="1"/>
  <c r="L4246" i="1"/>
  <c r="H4246" i="1"/>
  <c r="D4246" i="1"/>
  <c r="C4246" i="1"/>
  <c r="L4245" i="1"/>
  <c r="H4245" i="1"/>
  <c r="D4245" i="1"/>
  <c r="C4245" i="1"/>
  <c r="L4244" i="1"/>
  <c r="H4244" i="1"/>
  <c r="D4244" i="1"/>
  <c r="C4244" i="1"/>
  <c r="L4243" i="1"/>
  <c r="H4243" i="1"/>
  <c r="D4243" i="1"/>
  <c r="C4243" i="1"/>
  <c r="L4242" i="1"/>
  <c r="H4242" i="1"/>
  <c r="D4242" i="1"/>
  <c r="C4242" i="1"/>
  <c r="L4241" i="1"/>
  <c r="H4241" i="1"/>
  <c r="D4241" i="1"/>
  <c r="C4241" i="1"/>
  <c r="L4240" i="1"/>
  <c r="H4240" i="1"/>
  <c r="D4240" i="1"/>
  <c r="C4240" i="1"/>
  <c r="L4239" i="1"/>
  <c r="H4239" i="1"/>
  <c r="D4239" i="1"/>
  <c r="C4239" i="1"/>
  <c r="L4238" i="1"/>
  <c r="H4238" i="1"/>
  <c r="D4238" i="1"/>
  <c r="C4238" i="1"/>
  <c r="L4237" i="1"/>
  <c r="H4237" i="1"/>
  <c r="D4237" i="1"/>
  <c r="C4237" i="1"/>
  <c r="L4236" i="1"/>
  <c r="H4236" i="1"/>
  <c r="D4236" i="1"/>
  <c r="C4236" i="1"/>
  <c r="L4235" i="1"/>
  <c r="H4235" i="1"/>
  <c r="D4235" i="1"/>
  <c r="C4235" i="1"/>
  <c r="L4234" i="1"/>
  <c r="H4234" i="1"/>
  <c r="D4234" i="1"/>
  <c r="C4234" i="1"/>
  <c r="L4233" i="1"/>
  <c r="H4233" i="1"/>
  <c r="D4233" i="1"/>
  <c r="C4233" i="1"/>
  <c r="L4232" i="1"/>
  <c r="H4232" i="1"/>
  <c r="D4232" i="1"/>
  <c r="C4232" i="1"/>
  <c r="L4231" i="1"/>
  <c r="H4231" i="1"/>
  <c r="D4231" i="1"/>
  <c r="C4231" i="1"/>
  <c r="L4230" i="1"/>
  <c r="H4230" i="1"/>
  <c r="D4230" i="1"/>
  <c r="C4230" i="1"/>
  <c r="L4229" i="1"/>
  <c r="H4229" i="1"/>
  <c r="D4229" i="1"/>
  <c r="C4229" i="1"/>
  <c r="L4228" i="1"/>
  <c r="H4228" i="1"/>
  <c r="D4228" i="1"/>
  <c r="C4228" i="1"/>
  <c r="L4227" i="1"/>
  <c r="H4227" i="1"/>
  <c r="D4227" i="1"/>
  <c r="C4227" i="1"/>
  <c r="L4226" i="1"/>
  <c r="H4226" i="1"/>
  <c r="D4226" i="1"/>
  <c r="C4226" i="1"/>
  <c r="L4225" i="1"/>
  <c r="H4225" i="1"/>
  <c r="D4225" i="1"/>
  <c r="C4225" i="1"/>
  <c r="L4224" i="1"/>
  <c r="H4224" i="1"/>
  <c r="D4224" i="1"/>
  <c r="C4224" i="1"/>
  <c r="L4223" i="1"/>
  <c r="H4223" i="1"/>
  <c r="D4223" i="1"/>
  <c r="C4223" i="1"/>
  <c r="L4222" i="1"/>
  <c r="H4222" i="1"/>
  <c r="D4222" i="1"/>
  <c r="C4222" i="1"/>
  <c r="L4221" i="1"/>
  <c r="H4221" i="1"/>
  <c r="D4221" i="1"/>
  <c r="C4221" i="1"/>
  <c r="L4220" i="1"/>
  <c r="H4220" i="1"/>
  <c r="D4220" i="1"/>
  <c r="C4220" i="1"/>
  <c r="L4219" i="1"/>
  <c r="H4219" i="1"/>
  <c r="D4219" i="1"/>
  <c r="C4219" i="1"/>
  <c r="L4218" i="1"/>
  <c r="H4218" i="1"/>
  <c r="D4218" i="1"/>
  <c r="C4218" i="1"/>
  <c r="L4217" i="1"/>
  <c r="H4217" i="1"/>
  <c r="D4217" i="1"/>
  <c r="C4217" i="1"/>
  <c r="L4216" i="1"/>
  <c r="H4216" i="1"/>
  <c r="D4216" i="1"/>
  <c r="C4216" i="1"/>
  <c r="L4215" i="1"/>
  <c r="H4215" i="1"/>
  <c r="D4215" i="1"/>
  <c r="C4215" i="1"/>
  <c r="L4214" i="1"/>
  <c r="H4214" i="1"/>
  <c r="D4214" i="1"/>
  <c r="C4214" i="1"/>
  <c r="L4213" i="1"/>
  <c r="H4213" i="1"/>
  <c r="D4213" i="1"/>
  <c r="C4213" i="1"/>
  <c r="L4212" i="1"/>
  <c r="H4212" i="1"/>
  <c r="D4212" i="1"/>
  <c r="C4212" i="1"/>
  <c r="L4211" i="1"/>
  <c r="H4211" i="1"/>
  <c r="D4211" i="1"/>
  <c r="C4211" i="1"/>
  <c r="L4210" i="1"/>
  <c r="H4210" i="1"/>
  <c r="D4210" i="1"/>
  <c r="C4210" i="1"/>
  <c r="L4209" i="1"/>
  <c r="H4209" i="1"/>
  <c r="D4209" i="1"/>
  <c r="C4209" i="1"/>
  <c r="L4208" i="1"/>
  <c r="H4208" i="1"/>
  <c r="D4208" i="1"/>
  <c r="C4208" i="1"/>
  <c r="L4207" i="1"/>
  <c r="H4207" i="1"/>
  <c r="D4207" i="1"/>
  <c r="C4207" i="1"/>
  <c r="L4206" i="1"/>
  <c r="H4206" i="1"/>
  <c r="D4206" i="1"/>
  <c r="C4206" i="1"/>
  <c r="L4205" i="1"/>
  <c r="H4205" i="1"/>
  <c r="D4205" i="1"/>
  <c r="C4205" i="1"/>
  <c r="L4204" i="1"/>
  <c r="H4204" i="1"/>
  <c r="D4204" i="1"/>
  <c r="C4204" i="1"/>
  <c r="L4203" i="1"/>
  <c r="H4203" i="1"/>
  <c r="D4203" i="1"/>
  <c r="C4203" i="1"/>
  <c r="L4202" i="1"/>
  <c r="H4202" i="1"/>
  <c r="D4202" i="1"/>
  <c r="C4202" i="1"/>
  <c r="L4201" i="1"/>
  <c r="H4201" i="1"/>
  <c r="D4201" i="1"/>
  <c r="C4201" i="1"/>
  <c r="L4200" i="1"/>
  <c r="H4200" i="1"/>
  <c r="D4200" i="1"/>
  <c r="C4200" i="1"/>
  <c r="L4199" i="1"/>
  <c r="H4199" i="1"/>
  <c r="D4199" i="1"/>
  <c r="C4199" i="1"/>
  <c r="L4198" i="1"/>
  <c r="H4198" i="1"/>
  <c r="D4198" i="1"/>
  <c r="C4198" i="1"/>
  <c r="L4197" i="1"/>
  <c r="H4197" i="1"/>
  <c r="D4197" i="1"/>
  <c r="C4197" i="1"/>
  <c r="L4196" i="1"/>
  <c r="H4196" i="1"/>
  <c r="D4196" i="1"/>
  <c r="C4196" i="1"/>
  <c r="L4195" i="1"/>
  <c r="H4195" i="1"/>
  <c r="D4195" i="1"/>
  <c r="C4195" i="1"/>
  <c r="L4194" i="1"/>
  <c r="H4194" i="1"/>
  <c r="D4194" i="1"/>
  <c r="C4194" i="1"/>
  <c r="L4193" i="1"/>
  <c r="H4193" i="1"/>
  <c r="D4193" i="1"/>
  <c r="C4193" i="1"/>
  <c r="L4192" i="1"/>
  <c r="H4192" i="1"/>
  <c r="D4192" i="1"/>
  <c r="C4192" i="1"/>
  <c r="L4191" i="1"/>
  <c r="H4191" i="1"/>
  <c r="D4191" i="1"/>
  <c r="C4191" i="1"/>
  <c r="L4190" i="1"/>
  <c r="H4190" i="1"/>
  <c r="D4190" i="1"/>
  <c r="C4190" i="1"/>
  <c r="L4189" i="1"/>
  <c r="H4189" i="1"/>
  <c r="D4189" i="1"/>
  <c r="C4189" i="1"/>
  <c r="L4188" i="1"/>
  <c r="H4188" i="1"/>
  <c r="D4188" i="1"/>
  <c r="C4188" i="1"/>
  <c r="L4187" i="1"/>
  <c r="H4187" i="1"/>
  <c r="D4187" i="1"/>
  <c r="C4187" i="1"/>
  <c r="L4186" i="1"/>
  <c r="H4186" i="1"/>
  <c r="D4186" i="1"/>
  <c r="C4186" i="1"/>
  <c r="L4185" i="1"/>
  <c r="H4185" i="1"/>
  <c r="D4185" i="1"/>
  <c r="C4185" i="1"/>
  <c r="L4184" i="1"/>
  <c r="H4184" i="1"/>
  <c r="D4184" i="1"/>
  <c r="C4184" i="1"/>
  <c r="L4183" i="1"/>
  <c r="H4183" i="1"/>
  <c r="D4183" i="1"/>
  <c r="C4183" i="1"/>
  <c r="L4182" i="1"/>
  <c r="H4182" i="1"/>
  <c r="D4182" i="1"/>
  <c r="C4182" i="1"/>
  <c r="L4181" i="1"/>
  <c r="H4181" i="1"/>
  <c r="D4181" i="1"/>
  <c r="C4181" i="1"/>
  <c r="L4180" i="1"/>
  <c r="H4180" i="1"/>
  <c r="D4180" i="1"/>
  <c r="C4180" i="1"/>
  <c r="L4179" i="1"/>
  <c r="H4179" i="1"/>
  <c r="D4179" i="1"/>
  <c r="C4179" i="1"/>
  <c r="L4178" i="1"/>
  <c r="H4178" i="1"/>
  <c r="D4178" i="1"/>
  <c r="C4178" i="1"/>
  <c r="L4177" i="1"/>
  <c r="H4177" i="1"/>
  <c r="D4177" i="1"/>
  <c r="C4177" i="1"/>
  <c r="L4176" i="1"/>
  <c r="H4176" i="1"/>
  <c r="D4176" i="1"/>
  <c r="C4176" i="1"/>
  <c r="L4175" i="1"/>
  <c r="H4175" i="1"/>
  <c r="D4175" i="1"/>
  <c r="C4175" i="1"/>
  <c r="L4174" i="1"/>
  <c r="H4174" i="1"/>
  <c r="D4174" i="1"/>
  <c r="C4174" i="1"/>
  <c r="L4173" i="1"/>
  <c r="H4173" i="1"/>
  <c r="D4173" i="1"/>
  <c r="C4173" i="1"/>
  <c r="L4172" i="1"/>
  <c r="H4172" i="1"/>
  <c r="D4172" i="1"/>
  <c r="C4172" i="1"/>
  <c r="L4171" i="1"/>
  <c r="H4171" i="1"/>
  <c r="D4171" i="1"/>
  <c r="C4171" i="1"/>
  <c r="L4170" i="1"/>
  <c r="H4170" i="1"/>
  <c r="D4170" i="1"/>
  <c r="C4170" i="1"/>
  <c r="L4169" i="1"/>
  <c r="H4169" i="1"/>
  <c r="D4169" i="1"/>
  <c r="C4169" i="1"/>
  <c r="L4168" i="1"/>
  <c r="H4168" i="1"/>
  <c r="D4168" i="1"/>
  <c r="C4168" i="1"/>
  <c r="L4167" i="1"/>
  <c r="H4167" i="1"/>
  <c r="D4167" i="1"/>
  <c r="C4167" i="1"/>
  <c r="L4166" i="1"/>
  <c r="H4166" i="1"/>
  <c r="D4166" i="1"/>
  <c r="C4166" i="1"/>
  <c r="L4165" i="1"/>
  <c r="H4165" i="1"/>
  <c r="D4165" i="1"/>
  <c r="C4165" i="1"/>
  <c r="L4164" i="1"/>
  <c r="H4164" i="1"/>
  <c r="D4164" i="1"/>
  <c r="C4164" i="1"/>
  <c r="L4163" i="1"/>
  <c r="H4163" i="1"/>
  <c r="D4163" i="1"/>
  <c r="C4163" i="1"/>
  <c r="L4162" i="1"/>
  <c r="H4162" i="1"/>
  <c r="D4162" i="1"/>
  <c r="C4162" i="1"/>
  <c r="L4161" i="1"/>
  <c r="H4161" i="1"/>
  <c r="D4161" i="1"/>
  <c r="C4161" i="1"/>
  <c r="L4160" i="1"/>
  <c r="H4160" i="1"/>
  <c r="D4160" i="1"/>
  <c r="C4160" i="1"/>
  <c r="L4159" i="1"/>
  <c r="H4159" i="1"/>
  <c r="D4159" i="1"/>
  <c r="C4159" i="1"/>
  <c r="L4158" i="1"/>
  <c r="H4158" i="1"/>
  <c r="D4158" i="1"/>
  <c r="C4158" i="1"/>
  <c r="L4157" i="1"/>
  <c r="H4157" i="1"/>
  <c r="D4157" i="1"/>
  <c r="C4157" i="1"/>
  <c r="L4156" i="1"/>
  <c r="H4156" i="1"/>
  <c r="D4156" i="1"/>
  <c r="C4156" i="1"/>
  <c r="L4155" i="1"/>
  <c r="H4155" i="1"/>
  <c r="D4155" i="1"/>
  <c r="C4155" i="1"/>
  <c r="L4154" i="1"/>
  <c r="H4154" i="1"/>
  <c r="D4154" i="1"/>
  <c r="C4154" i="1"/>
  <c r="L4153" i="1"/>
  <c r="H4153" i="1"/>
  <c r="D4153" i="1"/>
  <c r="C4153" i="1"/>
  <c r="L4152" i="1"/>
  <c r="H4152" i="1"/>
  <c r="D4152" i="1"/>
  <c r="C4152" i="1"/>
  <c r="L4151" i="1"/>
  <c r="H4151" i="1"/>
  <c r="D4151" i="1"/>
  <c r="C4151" i="1"/>
  <c r="L4150" i="1"/>
  <c r="H4150" i="1"/>
  <c r="D4150" i="1"/>
  <c r="C4150" i="1"/>
  <c r="L4149" i="1"/>
  <c r="H4149" i="1"/>
  <c r="D4149" i="1"/>
  <c r="C4149" i="1"/>
  <c r="L4148" i="1"/>
  <c r="H4148" i="1"/>
  <c r="D4148" i="1"/>
  <c r="C4148" i="1"/>
  <c r="L4147" i="1"/>
  <c r="H4147" i="1"/>
  <c r="D4147" i="1"/>
  <c r="C4147" i="1"/>
  <c r="L4146" i="1"/>
  <c r="H4146" i="1"/>
  <c r="D4146" i="1"/>
  <c r="C4146" i="1"/>
  <c r="L4145" i="1"/>
  <c r="H4145" i="1"/>
  <c r="D4145" i="1"/>
  <c r="C4145" i="1"/>
  <c r="L4144" i="1"/>
  <c r="H4144" i="1"/>
  <c r="D4144" i="1"/>
  <c r="C4144" i="1"/>
  <c r="L4143" i="1"/>
  <c r="H4143" i="1"/>
  <c r="D4143" i="1"/>
  <c r="C4143" i="1"/>
  <c r="L4142" i="1"/>
  <c r="H4142" i="1"/>
  <c r="D4142" i="1"/>
  <c r="C4142" i="1"/>
  <c r="L4141" i="1"/>
  <c r="H4141" i="1"/>
  <c r="D4141" i="1"/>
  <c r="C4141" i="1"/>
  <c r="L4140" i="1"/>
  <c r="H4140" i="1"/>
  <c r="D4140" i="1"/>
  <c r="C4140" i="1"/>
  <c r="L4139" i="1"/>
  <c r="H4139" i="1"/>
  <c r="D4139" i="1"/>
  <c r="C4139" i="1"/>
  <c r="L4138" i="1"/>
  <c r="H4138" i="1"/>
  <c r="D4138" i="1"/>
  <c r="C4138" i="1"/>
  <c r="L4137" i="1"/>
  <c r="H4137" i="1"/>
  <c r="D4137" i="1"/>
  <c r="C4137" i="1"/>
  <c r="L4136" i="1"/>
  <c r="H4136" i="1"/>
  <c r="D4136" i="1"/>
  <c r="C4136" i="1"/>
  <c r="L4135" i="1"/>
  <c r="H4135" i="1"/>
  <c r="D4135" i="1"/>
  <c r="C4135" i="1"/>
  <c r="L4134" i="1"/>
  <c r="H4134" i="1"/>
  <c r="D4134" i="1"/>
  <c r="C4134" i="1"/>
  <c r="L4133" i="1"/>
  <c r="H4133" i="1"/>
  <c r="D4133" i="1"/>
  <c r="C4133" i="1"/>
  <c r="L4132" i="1"/>
  <c r="H4132" i="1"/>
  <c r="D4132" i="1"/>
  <c r="C4132" i="1"/>
  <c r="L4131" i="1"/>
  <c r="H4131" i="1"/>
  <c r="D4131" i="1"/>
  <c r="C4131" i="1"/>
  <c r="L4130" i="1"/>
  <c r="H4130" i="1"/>
  <c r="D4130" i="1"/>
  <c r="C4130" i="1"/>
  <c r="L4129" i="1"/>
  <c r="H4129" i="1"/>
  <c r="D4129" i="1"/>
  <c r="C4129" i="1"/>
  <c r="L4128" i="1"/>
  <c r="H4128" i="1"/>
  <c r="D4128" i="1"/>
  <c r="C4128" i="1"/>
  <c r="L4127" i="1"/>
  <c r="H4127" i="1"/>
  <c r="D4127" i="1"/>
  <c r="C4127" i="1"/>
  <c r="L4126" i="1"/>
  <c r="H4126" i="1"/>
  <c r="D4126" i="1"/>
  <c r="C4126" i="1"/>
  <c r="L4125" i="1"/>
  <c r="H4125" i="1"/>
  <c r="D4125" i="1"/>
  <c r="C4125" i="1"/>
  <c r="L4124" i="1"/>
  <c r="H4124" i="1"/>
  <c r="D4124" i="1"/>
  <c r="C4124" i="1"/>
  <c r="L4123" i="1"/>
  <c r="H4123" i="1"/>
  <c r="D4123" i="1"/>
  <c r="C4123" i="1"/>
  <c r="L4122" i="1"/>
  <c r="H4122" i="1"/>
  <c r="D4122" i="1"/>
  <c r="C4122" i="1"/>
  <c r="L4121" i="1"/>
  <c r="H4121" i="1"/>
  <c r="D4121" i="1"/>
  <c r="C4121" i="1"/>
  <c r="L4120" i="1"/>
  <c r="H4120" i="1"/>
  <c r="D4120" i="1"/>
  <c r="C4120" i="1"/>
  <c r="L4119" i="1"/>
  <c r="H4119" i="1"/>
  <c r="D4119" i="1"/>
  <c r="C4119" i="1"/>
  <c r="L4118" i="1"/>
  <c r="H4118" i="1"/>
  <c r="D4118" i="1"/>
  <c r="C4118" i="1"/>
  <c r="L4117" i="1"/>
  <c r="H4117" i="1"/>
  <c r="D4117" i="1"/>
  <c r="C4117" i="1"/>
  <c r="L4116" i="1"/>
  <c r="H4116" i="1"/>
  <c r="D4116" i="1"/>
  <c r="C4116" i="1"/>
  <c r="L4115" i="1"/>
  <c r="H4115" i="1"/>
  <c r="D4115" i="1"/>
  <c r="C4115" i="1"/>
  <c r="L4114" i="1"/>
  <c r="H4114" i="1"/>
  <c r="D4114" i="1"/>
  <c r="C4114" i="1"/>
  <c r="L4113" i="1"/>
  <c r="H4113" i="1"/>
  <c r="D4113" i="1"/>
  <c r="C4113" i="1"/>
  <c r="L4112" i="1"/>
  <c r="H4112" i="1"/>
  <c r="D4112" i="1"/>
  <c r="C4112" i="1"/>
  <c r="L4111" i="1"/>
  <c r="H4111" i="1"/>
  <c r="D4111" i="1"/>
  <c r="C4111" i="1"/>
  <c r="L4110" i="1"/>
  <c r="H4110" i="1"/>
  <c r="D4110" i="1"/>
  <c r="C4110" i="1"/>
  <c r="L4109" i="1"/>
  <c r="H4109" i="1"/>
  <c r="D4109" i="1"/>
  <c r="C4109" i="1"/>
  <c r="L4108" i="1"/>
  <c r="H4108" i="1"/>
  <c r="D4108" i="1"/>
  <c r="C4108" i="1"/>
  <c r="L4107" i="1"/>
  <c r="H4107" i="1"/>
  <c r="D4107" i="1"/>
  <c r="C4107" i="1"/>
  <c r="L4106" i="1"/>
  <c r="H4106" i="1"/>
  <c r="D4106" i="1"/>
  <c r="C4106" i="1"/>
  <c r="L4105" i="1"/>
  <c r="H4105" i="1"/>
  <c r="D4105" i="1"/>
  <c r="C4105" i="1"/>
  <c r="L4104" i="1"/>
  <c r="H4104" i="1"/>
  <c r="D4104" i="1"/>
  <c r="C4104" i="1"/>
  <c r="L4103" i="1"/>
  <c r="H4103" i="1"/>
  <c r="D4103" i="1"/>
  <c r="C4103" i="1"/>
  <c r="L4102" i="1"/>
  <c r="H4102" i="1"/>
  <c r="D4102" i="1"/>
  <c r="C4102" i="1"/>
  <c r="L4101" i="1"/>
  <c r="H4101" i="1"/>
  <c r="D4101" i="1"/>
  <c r="C4101" i="1"/>
  <c r="L4100" i="1"/>
  <c r="H4100" i="1"/>
  <c r="D4100" i="1"/>
  <c r="C4100" i="1"/>
  <c r="L4099" i="1"/>
  <c r="H4099" i="1"/>
  <c r="D4099" i="1"/>
  <c r="C4099" i="1"/>
  <c r="L4098" i="1"/>
  <c r="H4098" i="1"/>
  <c r="D4098" i="1"/>
  <c r="C4098" i="1"/>
  <c r="L4097" i="1"/>
  <c r="H4097" i="1"/>
  <c r="D4097" i="1"/>
  <c r="C4097" i="1"/>
  <c r="L4096" i="1"/>
  <c r="H4096" i="1"/>
  <c r="D4096" i="1"/>
  <c r="C4096" i="1"/>
  <c r="L4095" i="1"/>
  <c r="H4095" i="1"/>
  <c r="D4095" i="1"/>
  <c r="C4095" i="1"/>
  <c r="L4094" i="1"/>
  <c r="H4094" i="1"/>
  <c r="D4094" i="1"/>
  <c r="C4094" i="1"/>
  <c r="L4093" i="1"/>
  <c r="H4093" i="1"/>
  <c r="D4093" i="1"/>
  <c r="C4093" i="1"/>
  <c r="L4092" i="1"/>
  <c r="H4092" i="1"/>
  <c r="D4092" i="1"/>
  <c r="C4092" i="1"/>
  <c r="L4091" i="1"/>
  <c r="H4091" i="1"/>
  <c r="D4091" i="1"/>
  <c r="C4091" i="1"/>
  <c r="L4090" i="1"/>
  <c r="H4090" i="1"/>
  <c r="D4090" i="1"/>
  <c r="C4090" i="1"/>
  <c r="L4089" i="1"/>
  <c r="H4089" i="1"/>
  <c r="D4089" i="1"/>
  <c r="C4089" i="1"/>
  <c r="L4088" i="1"/>
  <c r="H4088" i="1"/>
  <c r="D4088" i="1"/>
  <c r="C4088" i="1"/>
  <c r="L4087" i="1"/>
  <c r="H4087" i="1"/>
  <c r="D4087" i="1"/>
  <c r="C4087" i="1"/>
  <c r="L4086" i="1"/>
  <c r="H4086" i="1"/>
  <c r="D4086" i="1"/>
  <c r="C4086" i="1"/>
  <c r="L4085" i="1"/>
  <c r="H4085" i="1"/>
  <c r="D4085" i="1"/>
  <c r="C4085" i="1"/>
  <c r="L4084" i="1"/>
  <c r="H4084" i="1"/>
  <c r="D4084" i="1"/>
  <c r="C4084" i="1"/>
  <c r="L4083" i="1"/>
  <c r="H4083" i="1"/>
  <c r="D4083" i="1"/>
  <c r="C4083" i="1"/>
  <c r="L4082" i="1"/>
  <c r="H4082" i="1"/>
  <c r="D4082" i="1"/>
  <c r="C4082" i="1"/>
  <c r="L4081" i="1"/>
  <c r="H4081" i="1"/>
  <c r="D4081" i="1"/>
  <c r="C4081" i="1"/>
  <c r="L4080" i="1"/>
  <c r="H4080" i="1"/>
  <c r="D4080" i="1"/>
  <c r="C4080" i="1"/>
  <c r="L4079" i="1"/>
  <c r="H4079" i="1"/>
  <c r="D4079" i="1"/>
  <c r="C4079" i="1"/>
  <c r="L4078" i="1"/>
  <c r="H4078" i="1"/>
  <c r="D4078" i="1"/>
  <c r="C4078" i="1"/>
  <c r="L4077" i="1"/>
  <c r="H4077" i="1"/>
  <c r="D4077" i="1"/>
  <c r="C4077" i="1"/>
  <c r="L4076" i="1"/>
  <c r="H4076" i="1"/>
  <c r="D4076" i="1"/>
  <c r="C4076" i="1"/>
  <c r="L4075" i="1"/>
  <c r="H4075" i="1"/>
  <c r="D4075" i="1"/>
  <c r="C4075" i="1"/>
  <c r="L4074" i="1"/>
  <c r="H4074" i="1"/>
  <c r="D4074" i="1"/>
  <c r="C4074" i="1"/>
  <c r="L4073" i="1"/>
  <c r="H4073" i="1"/>
  <c r="D4073" i="1"/>
  <c r="C4073" i="1"/>
  <c r="L4072" i="1"/>
  <c r="H4072" i="1"/>
  <c r="D4072" i="1"/>
  <c r="C4072" i="1"/>
  <c r="L4071" i="1"/>
  <c r="H4071" i="1"/>
  <c r="D4071" i="1"/>
  <c r="C4071" i="1"/>
  <c r="L4070" i="1"/>
  <c r="H4070" i="1"/>
  <c r="D4070" i="1"/>
  <c r="C4070" i="1"/>
  <c r="L4069" i="1"/>
  <c r="H4069" i="1"/>
  <c r="D4069" i="1"/>
  <c r="C4069" i="1"/>
  <c r="L4068" i="1"/>
  <c r="H4068" i="1"/>
  <c r="D4068" i="1"/>
  <c r="C4068" i="1"/>
  <c r="L4067" i="1"/>
  <c r="H4067" i="1"/>
  <c r="D4067" i="1"/>
  <c r="C4067" i="1"/>
  <c r="L4066" i="1"/>
  <c r="H4066" i="1"/>
  <c r="D4066" i="1"/>
  <c r="C4066" i="1"/>
  <c r="L4065" i="1"/>
  <c r="H4065" i="1"/>
  <c r="D4065" i="1"/>
  <c r="C4065" i="1"/>
  <c r="L4064" i="1"/>
  <c r="H4064" i="1"/>
  <c r="D4064" i="1"/>
  <c r="C4064" i="1"/>
  <c r="L4063" i="1"/>
  <c r="H4063" i="1"/>
  <c r="D4063" i="1"/>
  <c r="C4063" i="1"/>
  <c r="L4062" i="1"/>
  <c r="H4062" i="1"/>
  <c r="D4062" i="1"/>
  <c r="C4062" i="1"/>
  <c r="L4061" i="1"/>
  <c r="H4061" i="1"/>
  <c r="D4061" i="1"/>
  <c r="C4061" i="1"/>
  <c r="L4060" i="1"/>
  <c r="H4060" i="1"/>
  <c r="D4060" i="1"/>
  <c r="C4060" i="1"/>
  <c r="L4059" i="1"/>
  <c r="H4059" i="1"/>
  <c r="D4059" i="1"/>
  <c r="C4059" i="1"/>
  <c r="L4058" i="1"/>
  <c r="H4058" i="1"/>
  <c r="D4058" i="1"/>
  <c r="C4058" i="1"/>
  <c r="L4057" i="1"/>
  <c r="H4057" i="1"/>
  <c r="D4057" i="1"/>
  <c r="C4057" i="1"/>
  <c r="L4056" i="1"/>
  <c r="H4056" i="1"/>
  <c r="D4056" i="1"/>
  <c r="C4056" i="1"/>
  <c r="L4055" i="1"/>
  <c r="H4055" i="1"/>
  <c r="D4055" i="1"/>
  <c r="C4055" i="1"/>
  <c r="L4054" i="1"/>
  <c r="H4054" i="1"/>
  <c r="D4054" i="1"/>
  <c r="C4054" i="1"/>
  <c r="L4053" i="1"/>
  <c r="H4053" i="1"/>
  <c r="D4053" i="1"/>
  <c r="C4053" i="1"/>
  <c r="L4052" i="1"/>
  <c r="H4052" i="1"/>
  <c r="D4052" i="1"/>
  <c r="C4052" i="1"/>
  <c r="L4051" i="1"/>
  <c r="H4051" i="1"/>
  <c r="D4051" i="1"/>
  <c r="C4051" i="1"/>
  <c r="L4050" i="1"/>
  <c r="H4050" i="1"/>
  <c r="D4050" i="1"/>
  <c r="C4050" i="1"/>
  <c r="L4049" i="1"/>
  <c r="H4049" i="1"/>
  <c r="D4049" i="1"/>
  <c r="C4049" i="1"/>
  <c r="L4048" i="1"/>
  <c r="H4048" i="1"/>
  <c r="D4048" i="1"/>
  <c r="C4048" i="1"/>
  <c r="L4047" i="1"/>
  <c r="H4047" i="1"/>
  <c r="D4047" i="1"/>
  <c r="C4047" i="1"/>
  <c r="L4046" i="1"/>
  <c r="H4046" i="1"/>
  <c r="D4046" i="1"/>
  <c r="C4046" i="1"/>
  <c r="L4045" i="1"/>
  <c r="H4045" i="1"/>
  <c r="D4045" i="1"/>
  <c r="C4045" i="1"/>
  <c r="L4044" i="1"/>
  <c r="H4044" i="1"/>
  <c r="D4044" i="1"/>
  <c r="C4044" i="1"/>
  <c r="L4043" i="1"/>
  <c r="H4043" i="1"/>
  <c r="D4043" i="1"/>
  <c r="C4043" i="1"/>
  <c r="L4042" i="1"/>
  <c r="H4042" i="1"/>
  <c r="D4042" i="1"/>
  <c r="C4042" i="1"/>
  <c r="L4041" i="1"/>
  <c r="H4041" i="1"/>
  <c r="D4041" i="1"/>
  <c r="C4041" i="1"/>
  <c r="L4040" i="1"/>
  <c r="H4040" i="1"/>
  <c r="D4040" i="1"/>
  <c r="C4040" i="1"/>
  <c r="L4039" i="1"/>
  <c r="H4039" i="1"/>
  <c r="D4039" i="1"/>
  <c r="C4039" i="1"/>
  <c r="L4038" i="1"/>
  <c r="H4038" i="1"/>
  <c r="D4038" i="1"/>
  <c r="C4038" i="1"/>
  <c r="L4037" i="1"/>
  <c r="H4037" i="1"/>
  <c r="D4037" i="1"/>
  <c r="C4037" i="1"/>
  <c r="L4036" i="1"/>
  <c r="H4036" i="1"/>
  <c r="D4036" i="1"/>
  <c r="C4036" i="1"/>
  <c r="L4035" i="1"/>
  <c r="H4035" i="1"/>
  <c r="D4035" i="1"/>
  <c r="C4035" i="1"/>
  <c r="L4034" i="1"/>
  <c r="H4034" i="1"/>
  <c r="D4034" i="1"/>
  <c r="C4034" i="1"/>
  <c r="L4033" i="1"/>
  <c r="H4033" i="1"/>
  <c r="D4033" i="1"/>
  <c r="C4033" i="1"/>
  <c r="L4032" i="1"/>
  <c r="H4032" i="1"/>
  <c r="D4032" i="1"/>
  <c r="C4032" i="1"/>
  <c r="L4031" i="1"/>
  <c r="H4031" i="1"/>
  <c r="D4031" i="1"/>
  <c r="C4031" i="1"/>
  <c r="L4030" i="1"/>
  <c r="H4030" i="1"/>
  <c r="D4030" i="1"/>
  <c r="C4030" i="1"/>
  <c r="L4029" i="1"/>
  <c r="H4029" i="1"/>
  <c r="D4029" i="1"/>
  <c r="C4029" i="1"/>
  <c r="L4028" i="1"/>
  <c r="H4028" i="1"/>
  <c r="D4028" i="1"/>
  <c r="C4028" i="1"/>
  <c r="L4027" i="1"/>
  <c r="H4027" i="1"/>
  <c r="D4027" i="1"/>
  <c r="C4027" i="1"/>
  <c r="L4026" i="1"/>
  <c r="H4026" i="1"/>
  <c r="D4026" i="1"/>
  <c r="C4026" i="1"/>
  <c r="L4025" i="1"/>
  <c r="H4025" i="1"/>
  <c r="D4025" i="1"/>
  <c r="C4025" i="1"/>
  <c r="L4024" i="1"/>
  <c r="H4024" i="1"/>
  <c r="D4024" i="1"/>
  <c r="C4024" i="1"/>
  <c r="L4023" i="1"/>
  <c r="H4023" i="1"/>
  <c r="D4023" i="1"/>
  <c r="C4023" i="1"/>
  <c r="L4022" i="1"/>
  <c r="H4022" i="1"/>
  <c r="D4022" i="1"/>
  <c r="C4022" i="1"/>
  <c r="L4021" i="1"/>
  <c r="H4021" i="1"/>
  <c r="D4021" i="1"/>
  <c r="C4021" i="1"/>
  <c r="L4020" i="1"/>
  <c r="H4020" i="1"/>
  <c r="D4020" i="1"/>
  <c r="C4020" i="1"/>
  <c r="L4019" i="1"/>
  <c r="H4019" i="1"/>
  <c r="D4019" i="1"/>
  <c r="C4019" i="1"/>
  <c r="L4018" i="1"/>
  <c r="H4018" i="1"/>
  <c r="D4018" i="1"/>
  <c r="C4018" i="1"/>
  <c r="L4017" i="1"/>
  <c r="H4017" i="1"/>
  <c r="D4017" i="1"/>
  <c r="C4017" i="1"/>
  <c r="L4016" i="1"/>
  <c r="H4016" i="1"/>
  <c r="D4016" i="1"/>
  <c r="C4016" i="1"/>
  <c r="L4015" i="1"/>
  <c r="H4015" i="1"/>
  <c r="D4015" i="1"/>
  <c r="C4015" i="1"/>
  <c r="L4014" i="1"/>
  <c r="H4014" i="1"/>
  <c r="D4014" i="1"/>
  <c r="C4014" i="1"/>
  <c r="L4013" i="1"/>
  <c r="H4013" i="1"/>
  <c r="D4013" i="1"/>
  <c r="C4013" i="1"/>
  <c r="L4012" i="1"/>
  <c r="H4012" i="1"/>
  <c r="D4012" i="1"/>
  <c r="C4012" i="1"/>
  <c r="L4011" i="1"/>
  <c r="H4011" i="1"/>
  <c r="D4011" i="1"/>
  <c r="C4011" i="1"/>
  <c r="L4010" i="1"/>
  <c r="H4010" i="1"/>
  <c r="D4010" i="1"/>
  <c r="C4010" i="1"/>
  <c r="L4009" i="1"/>
  <c r="H4009" i="1"/>
  <c r="D4009" i="1"/>
  <c r="C4009" i="1"/>
  <c r="L4008" i="1"/>
  <c r="H4008" i="1"/>
  <c r="D4008" i="1"/>
  <c r="C4008" i="1"/>
  <c r="L4007" i="1"/>
  <c r="H4007" i="1"/>
  <c r="D4007" i="1"/>
  <c r="C4007" i="1"/>
  <c r="L4006" i="1"/>
  <c r="H4006" i="1"/>
  <c r="D4006" i="1"/>
  <c r="C4006" i="1"/>
  <c r="L4005" i="1"/>
  <c r="H4005" i="1"/>
  <c r="D4005" i="1"/>
  <c r="C4005" i="1"/>
  <c r="L4004" i="1"/>
  <c r="H4004" i="1"/>
  <c r="D4004" i="1"/>
  <c r="C4004" i="1"/>
  <c r="L4003" i="1"/>
  <c r="H4003" i="1"/>
  <c r="D4003" i="1"/>
  <c r="C4003" i="1"/>
  <c r="L4002" i="1"/>
  <c r="H4002" i="1"/>
  <c r="D4002" i="1"/>
  <c r="C4002" i="1"/>
  <c r="L4001" i="1"/>
  <c r="H4001" i="1"/>
  <c r="D4001" i="1"/>
  <c r="C4001" i="1"/>
  <c r="L4000" i="1"/>
  <c r="H4000" i="1"/>
  <c r="D4000" i="1"/>
  <c r="C4000" i="1"/>
  <c r="L3999" i="1"/>
  <c r="H3999" i="1"/>
  <c r="D3999" i="1"/>
  <c r="C3999" i="1"/>
  <c r="L3998" i="1"/>
  <c r="H3998" i="1"/>
  <c r="D3998" i="1"/>
  <c r="C3998" i="1"/>
  <c r="L3997" i="1"/>
  <c r="H3997" i="1"/>
  <c r="D3997" i="1"/>
  <c r="C3997" i="1"/>
  <c r="L3996" i="1"/>
  <c r="H3996" i="1"/>
  <c r="D3996" i="1"/>
  <c r="C3996" i="1"/>
  <c r="L3995" i="1"/>
  <c r="H3995" i="1"/>
  <c r="D3995" i="1"/>
  <c r="C3995" i="1"/>
  <c r="L3994" i="1"/>
  <c r="H3994" i="1"/>
  <c r="D3994" i="1"/>
  <c r="C3994" i="1"/>
  <c r="L3993" i="1"/>
  <c r="H3993" i="1"/>
  <c r="D3993" i="1"/>
  <c r="C3993" i="1"/>
  <c r="L3992" i="1"/>
  <c r="H3992" i="1"/>
  <c r="D3992" i="1"/>
  <c r="C3992" i="1"/>
  <c r="L3991" i="1"/>
  <c r="H3991" i="1"/>
  <c r="D3991" i="1"/>
  <c r="C3991" i="1"/>
  <c r="L3990" i="1"/>
  <c r="H3990" i="1"/>
  <c r="D3990" i="1"/>
  <c r="C3990" i="1"/>
  <c r="L3989" i="1"/>
  <c r="H3989" i="1"/>
  <c r="D3989" i="1"/>
  <c r="C3989" i="1"/>
  <c r="L3988" i="1"/>
  <c r="H3988" i="1"/>
  <c r="D3988" i="1"/>
  <c r="C3988" i="1"/>
  <c r="L3987" i="1"/>
  <c r="H3987" i="1"/>
  <c r="D3987" i="1"/>
  <c r="C3987" i="1"/>
  <c r="L3986" i="1"/>
  <c r="H3986" i="1"/>
  <c r="D3986" i="1"/>
  <c r="C3986" i="1"/>
  <c r="L3985" i="1"/>
  <c r="H3985" i="1"/>
  <c r="D3985" i="1"/>
  <c r="C3985" i="1"/>
  <c r="L3984" i="1"/>
  <c r="H3984" i="1"/>
  <c r="D3984" i="1"/>
  <c r="C3984" i="1"/>
  <c r="L3983" i="1"/>
  <c r="H3983" i="1"/>
  <c r="D3983" i="1"/>
  <c r="C3983" i="1"/>
  <c r="L3982" i="1"/>
  <c r="H3982" i="1"/>
  <c r="D3982" i="1"/>
  <c r="C3982" i="1"/>
  <c r="L3981" i="1"/>
  <c r="H3981" i="1"/>
  <c r="D3981" i="1"/>
  <c r="C3981" i="1"/>
  <c r="L3980" i="1"/>
  <c r="H3980" i="1"/>
  <c r="D3980" i="1"/>
  <c r="C3980" i="1"/>
  <c r="L3979" i="1"/>
  <c r="H3979" i="1"/>
  <c r="D3979" i="1"/>
  <c r="C3979" i="1"/>
  <c r="L3978" i="1"/>
  <c r="H3978" i="1"/>
  <c r="D3978" i="1"/>
  <c r="C3978" i="1"/>
  <c r="L3977" i="1"/>
  <c r="H3977" i="1"/>
  <c r="D3977" i="1"/>
  <c r="C3977" i="1"/>
  <c r="L3976" i="1"/>
  <c r="H3976" i="1"/>
  <c r="D3976" i="1"/>
  <c r="C3976" i="1"/>
  <c r="L3975" i="1"/>
  <c r="H3975" i="1"/>
  <c r="D3975" i="1"/>
  <c r="C3975" i="1"/>
  <c r="L3974" i="1"/>
  <c r="H3974" i="1"/>
  <c r="D3974" i="1"/>
  <c r="C3974" i="1"/>
  <c r="L3973" i="1"/>
  <c r="H3973" i="1"/>
  <c r="D3973" i="1"/>
  <c r="C3973" i="1"/>
  <c r="L3972" i="1"/>
  <c r="H3972" i="1"/>
  <c r="D3972" i="1"/>
  <c r="C3972" i="1"/>
  <c r="L3971" i="1"/>
  <c r="H3971" i="1"/>
  <c r="D3971" i="1"/>
  <c r="C3971" i="1"/>
  <c r="L3970" i="1"/>
  <c r="H3970" i="1"/>
  <c r="D3970" i="1"/>
  <c r="C3970" i="1"/>
  <c r="L3969" i="1"/>
  <c r="H3969" i="1"/>
  <c r="D3969" i="1"/>
  <c r="C3969" i="1"/>
  <c r="L3968" i="1"/>
  <c r="H3968" i="1"/>
  <c r="D3968" i="1"/>
  <c r="C3968" i="1"/>
  <c r="L3967" i="1"/>
  <c r="H3967" i="1"/>
  <c r="D3967" i="1"/>
  <c r="C3967" i="1"/>
  <c r="L3966" i="1"/>
  <c r="H3966" i="1"/>
  <c r="D3966" i="1"/>
  <c r="C3966" i="1"/>
  <c r="L3965" i="1"/>
  <c r="H3965" i="1"/>
  <c r="D3965" i="1"/>
  <c r="C3965" i="1"/>
  <c r="L3964" i="1"/>
  <c r="H3964" i="1"/>
  <c r="D3964" i="1"/>
  <c r="C3964" i="1"/>
  <c r="L3963" i="1"/>
  <c r="H3963" i="1"/>
  <c r="D3963" i="1"/>
  <c r="C3963" i="1"/>
  <c r="L3962" i="1"/>
  <c r="H3962" i="1"/>
  <c r="D3962" i="1"/>
  <c r="C3962" i="1"/>
  <c r="L3961" i="1"/>
  <c r="H3961" i="1"/>
  <c r="D3961" i="1"/>
  <c r="C3961" i="1"/>
  <c r="L3960" i="1"/>
  <c r="H3960" i="1"/>
  <c r="D3960" i="1"/>
  <c r="C3960" i="1"/>
  <c r="L3959" i="1"/>
  <c r="H3959" i="1"/>
  <c r="D3959" i="1"/>
  <c r="C3959" i="1"/>
  <c r="L3958" i="1"/>
  <c r="H3958" i="1"/>
  <c r="D3958" i="1"/>
  <c r="C3958" i="1"/>
  <c r="L3957" i="1"/>
  <c r="H3957" i="1"/>
  <c r="D3957" i="1"/>
  <c r="C3957" i="1"/>
  <c r="L3956" i="1"/>
  <c r="H3956" i="1"/>
  <c r="D3956" i="1"/>
  <c r="C3956" i="1"/>
  <c r="L3955" i="1"/>
  <c r="H3955" i="1"/>
  <c r="D3955" i="1"/>
  <c r="C3955" i="1"/>
  <c r="L3954" i="1"/>
  <c r="H3954" i="1"/>
  <c r="D3954" i="1"/>
  <c r="C3954" i="1"/>
  <c r="L3953" i="1"/>
  <c r="H3953" i="1"/>
  <c r="D3953" i="1"/>
  <c r="C3953" i="1"/>
  <c r="L3952" i="1"/>
  <c r="H3952" i="1"/>
  <c r="D3952" i="1"/>
  <c r="C3952" i="1"/>
  <c r="L3951" i="1"/>
  <c r="H3951" i="1"/>
  <c r="D3951" i="1"/>
  <c r="C3951" i="1"/>
  <c r="L3950" i="1"/>
  <c r="H3950" i="1"/>
  <c r="D3950" i="1"/>
  <c r="C3950" i="1"/>
  <c r="L3949" i="1"/>
  <c r="H3949" i="1"/>
  <c r="D3949" i="1"/>
  <c r="C3949" i="1"/>
  <c r="L3948" i="1"/>
  <c r="H3948" i="1"/>
  <c r="D3948" i="1"/>
  <c r="C3948" i="1"/>
  <c r="L3947" i="1"/>
  <c r="H3947" i="1"/>
  <c r="D3947" i="1"/>
  <c r="C3947" i="1"/>
  <c r="L3946" i="1"/>
  <c r="H3946" i="1"/>
  <c r="D3946" i="1"/>
  <c r="C3946" i="1"/>
  <c r="L3945" i="1"/>
  <c r="H3945" i="1"/>
  <c r="D3945" i="1"/>
  <c r="C3945" i="1"/>
  <c r="L3944" i="1"/>
  <c r="H3944" i="1"/>
  <c r="D3944" i="1"/>
  <c r="C3944" i="1"/>
  <c r="L3943" i="1"/>
  <c r="H3943" i="1"/>
  <c r="D3943" i="1"/>
  <c r="C3943" i="1"/>
  <c r="L3942" i="1"/>
  <c r="H3942" i="1"/>
  <c r="D3942" i="1"/>
  <c r="C3942" i="1"/>
  <c r="L3941" i="1"/>
  <c r="H3941" i="1"/>
  <c r="D3941" i="1"/>
  <c r="C3941" i="1"/>
  <c r="L3940" i="1"/>
  <c r="H3940" i="1"/>
  <c r="D3940" i="1"/>
  <c r="C3940" i="1"/>
  <c r="L3939" i="1"/>
  <c r="H3939" i="1"/>
  <c r="D3939" i="1"/>
  <c r="C3939" i="1"/>
  <c r="L3938" i="1"/>
  <c r="H3938" i="1"/>
  <c r="D3938" i="1"/>
  <c r="C3938" i="1"/>
  <c r="L3937" i="1"/>
  <c r="H3937" i="1"/>
  <c r="D3937" i="1"/>
  <c r="C3937" i="1"/>
  <c r="L3936" i="1"/>
  <c r="H3936" i="1"/>
  <c r="D3936" i="1"/>
  <c r="C3936" i="1"/>
  <c r="L3935" i="1"/>
  <c r="H3935" i="1"/>
  <c r="D3935" i="1"/>
  <c r="C3935" i="1"/>
  <c r="L3934" i="1"/>
  <c r="H3934" i="1"/>
  <c r="D3934" i="1"/>
  <c r="C3934" i="1"/>
  <c r="L3933" i="1"/>
  <c r="H3933" i="1"/>
  <c r="D3933" i="1"/>
  <c r="C3933" i="1"/>
  <c r="L3932" i="1"/>
  <c r="H3932" i="1"/>
  <c r="D3932" i="1"/>
  <c r="C3932" i="1"/>
  <c r="L3931" i="1"/>
  <c r="H3931" i="1"/>
  <c r="D3931" i="1"/>
  <c r="C3931" i="1"/>
  <c r="L3930" i="1"/>
  <c r="H3930" i="1"/>
  <c r="D3930" i="1"/>
  <c r="C3930" i="1"/>
  <c r="L3929" i="1"/>
  <c r="H3929" i="1"/>
  <c r="D3929" i="1"/>
  <c r="C3929" i="1"/>
  <c r="L3928" i="1"/>
  <c r="H3928" i="1"/>
  <c r="D3928" i="1"/>
  <c r="C3928" i="1"/>
  <c r="L3927" i="1"/>
  <c r="H3927" i="1"/>
  <c r="D3927" i="1"/>
  <c r="C3927" i="1"/>
  <c r="L3926" i="1"/>
  <c r="H3926" i="1"/>
  <c r="D3926" i="1"/>
  <c r="C3926" i="1"/>
  <c r="L3925" i="1"/>
  <c r="H3925" i="1"/>
  <c r="D3925" i="1"/>
  <c r="C3925" i="1"/>
  <c r="L3924" i="1"/>
  <c r="H3924" i="1"/>
  <c r="D3924" i="1"/>
  <c r="C3924" i="1"/>
  <c r="L3923" i="1"/>
  <c r="H3923" i="1"/>
  <c r="D3923" i="1"/>
  <c r="C3923" i="1"/>
  <c r="L3922" i="1"/>
  <c r="H3922" i="1"/>
  <c r="D3922" i="1"/>
  <c r="C3922" i="1"/>
  <c r="L3921" i="1"/>
  <c r="H3921" i="1"/>
  <c r="D3921" i="1"/>
  <c r="C3921" i="1"/>
  <c r="L3920" i="1"/>
  <c r="H3920" i="1"/>
  <c r="D3920" i="1"/>
  <c r="C3920" i="1"/>
  <c r="L3919" i="1"/>
  <c r="H3919" i="1"/>
  <c r="D3919" i="1"/>
  <c r="C3919" i="1"/>
  <c r="L3918" i="1"/>
  <c r="H3918" i="1"/>
  <c r="D3918" i="1"/>
  <c r="C3918" i="1"/>
  <c r="L3917" i="1"/>
  <c r="H3917" i="1"/>
  <c r="D3917" i="1"/>
  <c r="C3917" i="1"/>
  <c r="L3916" i="1"/>
  <c r="H3916" i="1"/>
  <c r="D3916" i="1"/>
  <c r="C3916" i="1"/>
  <c r="L3915" i="1"/>
  <c r="H3915" i="1"/>
  <c r="D3915" i="1"/>
  <c r="C3915" i="1"/>
  <c r="L3914" i="1"/>
  <c r="H3914" i="1"/>
  <c r="D3914" i="1"/>
  <c r="C3914" i="1"/>
  <c r="L3913" i="1"/>
  <c r="H3913" i="1"/>
  <c r="D3913" i="1"/>
  <c r="C3913" i="1"/>
  <c r="L3912" i="1"/>
  <c r="H3912" i="1"/>
  <c r="D3912" i="1"/>
  <c r="C3912" i="1"/>
  <c r="L3911" i="1"/>
  <c r="H3911" i="1"/>
  <c r="D3911" i="1"/>
  <c r="C3911" i="1"/>
  <c r="L3910" i="1"/>
  <c r="H3910" i="1"/>
  <c r="D3910" i="1"/>
  <c r="C3910" i="1"/>
  <c r="L3909" i="1"/>
  <c r="H3909" i="1"/>
  <c r="D3909" i="1"/>
  <c r="C3909" i="1"/>
  <c r="L3908" i="1"/>
  <c r="H3908" i="1"/>
  <c r="D3908" i="1"/>
  <c r="C3908" i="1"/>
  <c r="L3907" i="1"/>
  <c r="H3907" i="1"/>
  <c r="D3907" i="1"/>
  <c r="C3907" i="1"/>
  <c r="L3906" i="1"/>
  <c r="H3906" i="1"/>
  <c r="D3906" i="1"/>
  <c r="C3906" i="1"/>
  <c r="L3905" i="1"/>
  <c r="H3905" i="1"/>
  <c r="D3905" i="1"/>
  <c r="C3905" i="1"/>
  <c r="L3904" i="1"/>
  <c r="H3904" i="1"/>
  <c r="D3904" i="1"/>
  <c r="C3904" i="1"/>
  <c r="L3903" i="1"/>
  <c r="H3903" i="1"/>
  <c r="D3903" i="1"/>
  <c r="C3903" i="1"/>
  <c r="L3902" i="1"/>
  <c r="H3902" i="1"/>
  <c r="D3902" i="1"/>
  <c r="C3902" i="1"/>
  <c r="L3901" i="1"/>
  <c r="H3901" i="1"/>
  <c r="D3901" i="1"/>
  <c r="C3901" i="1"/>
  <c r="L3900" i="1"/>
  <c r="H3900" i="1"/>
  <c r="D3900" i="1"/>
  <c r="C3900" i="1"/>
  <c r="L3899" i="1"/>
  <c r="H3899" i="1"/>
  <c r="D3899" i="1"/>
  <c r="C3899" i="1"/>
  <c r="L3898" i="1"/>
  <c r="H3898" i="1"/>
  <c r="D3898" i="1"/>
  <c r="C3898" i="1"/>
  <c r="L3897" i="1"/>
  <c r="H3897" i="1"/>
  <c r="D3897" i="1"/>
  <c r="C3897" i="1"/>
  <c r="L3896" i="1"/>
  <c r="H3896" i="1"/>
  <c r="D3896" i="1"/>
  <c r="C3896" i="1"/>
  <c r="L3895" i="1"/>
  <c r="H3895" i="1"/>
  <c r="D3895" i="1"/>
  <c r="C3895" i="1"/>
  <c r="L3894" i="1"/>
  <c r="H3894" i="1"/>
  <c r="D3894" i="1"/>
  <c r="C3894" i="1"/>
  <c r="L3893" i="1"/>
  <c r="H3893" i="1"/>
  <c r="D3893" i="1"/>
  <c r="C3893" i="1"/>
  <c r="L3892" i="1"/>
  <c r="H3892" i="1"/>
  <c r="D3892" i="1"/>
  <c r="C3892" i="1"/>
  <c r="L3891" i="1"/>
  <c r="H3891" i="1"/>
  <c r="D3891" i="1"/>
  <c r="C3891" i="1"/>
  <c r="L3890" i="1"/>
  <c r="H3890" i="1"/>
  <c r="D3890" i="1"/>
  <c r="C3890" i="1"/>
  <c r="L3889" i="1"/>
  <c r="H3889" i="1"/>
  <c r="D3889" i="1"/>
  <c r="C3889" i="1"/>
  <c r="L3888" i="1"/>
  <c r="H3888" i="1"/>
  <c r="D3888" i="1"/>
  <c r="C3888" i="1"/>
  <c r="L3887" i="1"/>
  <c r="H3887" i="1"/>
  <c r="D3887" i="1"/>
  <c r="C3887" i="1"/>
  <c r="L3886" i="1"/>
  <c r="H3886" i="1"/>
  <c r="D3886" i="1"/>
  <c r="C3886" i="1"/>
  <c r="L3885" i="1"/>
  <c r="H3885" i="1"/>
  <c r="D3885" i="1"/>
  <c r="C3885" i="1"/>
  <c r="L3884" i="1"/>
  <c r="H3884" i="1"/>
  <c r="D3884" i="1"/>
  <c r="C3884" i="1"/>
  <c r="L3883" i="1"/>
  <c r="H3883" i="1"/>
  <c r="D3883" i="1"/>
  <c r="C3883" i="1"/>
  <c r="L3882" i="1"/>
  <c r="H3882" i="1"/>
  <c r="D3882" i="1"/>
  <c r="C3882" i="1"/>
  <c r="L3881" i="1"/>
  <c r="H3881" i="1"/>
  <c r="D3881" i="1"/>
  <c r="C3881" i="1"/>
  <c r="L3880" i="1"/>
  <c r="H3880" i="1"/>
  <c r="D3880" i="1"/>
  <c r="C3880" i="1"/>
  <c r="L3879" i="1"/>
  <c r="H3879" i="1"/>
  <c r="D3879" i="1"/>
  <c r="C3879" i="1"/>
  <c r="L3878" i="1"/>
  <c r="H3878" i="1"/>
  <c r="D3878" i="1"/>
  <c r="C3878" i="1"/>
  <c r="L3877" i="1"/>
  <c r="H3877" i="1"/>
  <c r="D3877" i="1"/>
  <c r="C3877" i="1"/>
  <c r="L3876" i="1"/>
  <c r="H3876" i="1"/>
  <c r="D3876" i="1"/>
  <c r="C3876" i="1"/>
  <c r="L3875" i="1"/>
  <c r="H3875" i="1"/>
  <c r="D3875" i="1"/>
  <c r="C3875" i="1"/>
  <c r="L3874" i="1"/>
  <c r="H3874" i="1"/>
  <c r="D3874" i="1"/>
  <c r="C3874" i="1"/>
  <c r="L3873" i="1"/>
  <c r="H3873" i="1"/>
  <c r="D3873" i="1"/>
  <c r="C3873" i="1"/>
  <c r="L3872" i="1"/>
  <c r="H3872" i="1"/>
  <c r="D3872" i="1"/>
  <c r="C3872" i="1"/>
  <c r="L3871" i="1"/>
  <c r="H3871" i="1"/>
  <c r="D3871" i="1"/>
  <c r="C3871" i="1"/>
  <c r="L3870" i="1"/>
  <c r="H3870" i="1"/>
  <c r="D3870" i="1"/>
  <c r="C3870" i="1"/>
  <c r="L3869" i="1"/>
  <c r="H3869" i="1"/>
  <c r="D3869" i="1"/>
  <c r="C3869" i="1"/>
  <c r="L3868" i="1"/>
  <c r="H3868" i="1"/>
  <c r="D3868" i="1"/>
  <c r="C3868" i="1"/>
  <c r="L3867" i="1"/>
  <c r="H3867" i="1"/>
  <c r="D3867" i="1"/>
  <c r="C3867" i="1"/>
  <c r="L3866" i="1"/>
  <c r="H3866" i="1"/>
  <c r="D3866" i="1"/>
  <c r="C3866" i="1"/>
  <c r="L3865" i="1"/>
  <c r="H3865" i="1"/>
  <c r="D3865" i="1"/>
  <c r="C3865" i="1"/>
  <c r="L3864" i="1"/>
  <c r="H3864" i="1"/>
  <c r="D3864" i="1"/>
  <c r="C3864" i="1"/>
  <c r="L3863" i="1"/>
  <c r="H3863" i="1"/>
  <c r="D3863" i="1"/>
  <c r="C3863" i="1"/>
  <c r="L3862" i="1"/>
  <c r="H3862" i="1"/>
  <c r="D3862" i="1"/>
  <c r="C3862" i="1"/>
  <c r="L3861" i="1"/>
  <c r="H3861" i="1"/>
  <c r="D3861" i="1"/>
  <c r="C3861" i="1"/>
  <c r="L3860" i="1"/>
  <c r="H3860" i="1"/>
  <c r="D3860" i="1"/>
  <c r="C3860" i="1"/>
  <c r="L3859" i="1"/>
  <c r="H3859" i="1"/>
  <c r="D3859" i="1"/>
  <c r="C3859" i="1"/>
  <c r="L3858" i="1"/>
  <c r="H3858" i="1"/>
  <c r="D3858" i="1"/>
  <c r="C3858" i="1"/>
  <c r="L3857" i="1"/>
  <c r="H3857" i="1"/>
  <c r="D3857" i="1"/>
  <c r="C3857" i="1"/>
  <c r="L3856" i="1"/>
  <c r="H3856" i="1"/>
  <c r="D3856" i="1"/>
  <c r="C3856" i="1"/>
  <c r="L3855" i="1"/>
  <c r="H3855" i="1"/>
  <c r="D3855" i="1"/>
  <c r="C3855" i="1"/>
  <c r="L3854" i="1"/>
  <c r="H3854" i="1"/>
  <c r="D3854" i="1"/>
  <c r="C3854" i="1"/>
  <c r="L3853" i="1"/>
  <c r="H3853" i="1"/>
  <c r="D3853" i="1"/>
  <c r="C3853" i="1"/>
  <c r="L3852" i="1"/>
  <c r="H3852" i="1"/>
  <c r="D3852" i="1"/>
  <c r="C3852" i="1"/>
  <c r="L3851" i="1"/>
  <c r="H3851" i="1"/>
  <c r="D3851" i="1"/>
  <c r="C3851" i="1"/>
  <c r="L3850" i="1"/>
  <c r="H3850" i="1"/>
  <c r="D3850" i="1"/>
  <c r="C3850" i="1"/>
  <c r="L3849" i="1"/>
  <c r="H3849" i="1"/>
  <c r="D3849" i="1"/>
  <c r="C3849" i="1"/>
  <c r="L3848" i="1"/>
  <c r="H3848" i="1"/>
  <c r="D3848" i="1"/>
  <c r="C3848" i="1"/>
  <c r="L3847" i="1"/>
  <c r="H3847" i="1"/>
  <c r="D3847" i="1"/>
  <c r="C3847" i="1"/>
  <c r="L3846" i="1"/>
  <c r="H3846" i="1"/>
  <c r="D3846" i="1"/>
  <c r="C3846" i="1"/>
  <c r="L3845" i="1"/>
  <c r="H3845" i="1"/>
  <c r="D3845" i="1"/>
  <c r="C3845" i="1"/>
  <c r="L3844" i="1"/>
  <c r="H3844" i="1"/>
  <c r="D3844" i="1"/>
  <c r="C3844" i="1"/>
  <c r="L3843" i="1"/>
  <c r="H3843" i="1"/>
  <c r="D3843" i="1"/>
  <c r="C3843" i="1"/>
  <c r="L3842" i="1"/>
  <c r="H3842" i="1"/>
  <c r="D3842" i="1"/>
  <c r="C3842" i="1"/>
  <c r="L3841" i="1"/>
  <c r="H3841" i="1"/>
  <c r="D3841" i="1"/>
  <c r="C3841" i="1"/>
  <c r="L3840" i="1"/>
  <c r="H3840" i="1"/>
  <c r="D3840" i="1"/>
  <c r="C3840" i="1"/>
  <c r="L3839" i="1"/>
  <c r="H3839" i="1"/>
  <c r="D3839" i="1"/>
  <c r="C3839" i="1"/>
  <c r="L3838" i="1"/>
  <c r="H3838" i="1"/>
  <c r="D3838" i="1"/>
  <c r="C3838" i="1"/>
  <c r="L3837" i="1"/>
  <c r="H3837" i="1"/>
  <c r="D3837" i="1"/>
  <c r="C3837" i="1"/>
  <c r="L3836" i="1"/>
  <c r="H3836" i="1"/>
  <c r="D3836" i="1"/>
  <c r="C3836" i="1"/>
  <c r="L3835" i="1"/>
  <c r="H3835" i="1"/>
  <c r="D3835" i="1"/>
  <c r="C3835" i="1"/>
  <c r="L3834" i="1"/>
  <c r="H3834" i="1"/>
  <c r="D3834" i="1"/>
  <c r="C3834" i="1"/>
  <c r="L3833" i="1"/>
  <c r="H3833" i="1"/>
  <c r="D3833" i="1"/>
  <c r="C3833" i="1"/>
  <c r="L3832" i="1"/>
  <c r="H3832" i="1"/>
  <c r="D3832" i="1"/>
  <c r="C3832" i="1"/>
  <c r="L3831" i="1"/>
  <c r="H3831" i="1"/>
  <c r="D3831" i="1"/>
  <c r="C3831" i="1"/>
  <c r="L3830" i="1"/>
  <c r="H3830" i="1"/>
  <c r="D3830" i="1"/>
  <c r="C3830" i="1"/>
  <c r="L3829" i="1"/>
  <c r="H3829" i="1"/>
  <c r="D3829" i="1"/>
  <c r="C3829" i="1"/>
  <c r="L3828" i="1"/>
  <c r="H3828" i="1"/>
  <c r="D3828" i="1"/>
  <c r="C3828" i="1"/>
  <c r="L3827" i="1"/>
  <c r="H3827" i="1"/>
  <c r="D3827" i="1"/>
  <c r="C3827" i="1"/>
  <c r="L3826" i="1"/>
  <c r="H3826" i="1"/>
  <c r="D3826" i="1"/>
  <c r="C3826" i="1"/>
  <c r="L3825" i="1"/>
  <c r="H3825" i="1"/>
  <c r="D3825" i="1"/>
  <c r="C3825" i="1"/>
  <c r="L3824" i="1"/>
  <c r="H3824" i="1"/>
  <c r="D3824" i="1"/>
  <c r="C3824" i="1"/>
  <c r="L3823" i="1"/>
  <c r="H3823" i="1"/>
  <c r="D3823" i="1"/>
  <c r="C3823" i="1"/>
  <c r="L3822" i="1"/>
  <c r="H3822" i="1"/>
  <c r="D3822" i="1"/>
  <c r="C3822" i="1"/>
  <c r="L3821" i="1"/>
  <c r="H3821" i="1"/>
  <c r="D3821" i="1"/>
  <c r="C3821" i="1"/>
  <c r="L3820" i="1"/>
  <c r="H3820" i="1"/>
  <c r="D3820" i="1"/>
  <c r="C3820" i="1"/>
  <c r="L3819" i="1"/>
  <c r="H3819" i="1"/>
  <c r="D3819" i="1"/>
  <c r="C3819" i="1"/>
  <c r="L3818" i="1"/>
  <c r="H3818" i="1"/>
  <c r="D3818" i="1"/>
  <c r="C3818" i="1"/>
  <c r="L3817" i="1"/>
  <c r="H3817" i="1"/>
  <c r="D3817" i="1"/>
  <c r="C3817" i="1"/>
  <c r="L3816" i="1"/>
  <c r="H3816" i="1"/>
  <c r="D3816" i="1"/>
  <c r="C3816" i="1"/>
  <c r="L3815" i="1"/>
  <c r="H3815" i="1"/>
  <c r="D3815" i="1"/>
  <c r="C3815" i="1"/>
  <c r="L3814" i="1"/>
  <c r="H3814" i="1"/>
  <c r="D3814" i="1"/>
  <c r="C3814" i="1"/>
  <c r="L3813" i="1"/>
  <c r="H3813" i="1"/>
  <c r="D3813" i="1"/>
  <c r="C3813" i="1"/>
  <c r="L3812" i="1"/>
  <c r="H3812" i="1"/>
  <c r="D3812" i="1"/>
  <c r="C3812" i="1"/>
  <c r="L3811" i="1"/>
  <c r="H3811" i="1"/>
  <c r="D3811" i="1"/>
  <c r="C3811" i="1"/>
  <c r="L3810" i="1"/>
  <c r="H3810" i="1"/>
  <c r="D3810" i="1"/>
  <c r="C3810" i="1"/>
  <c r="L3809" i="1"/>
  <c r="H3809" i="1"/>
  <c r="D3809" i="1"/>
  <c r="C3809" i="1"/>
  <c r="L3808" i="1"/>
  <c r="H3808" i="1"/>
  <c r="D3808" i="1"/>
  <c r="C3808" i="1"/>
  <c r="L3807" i="1"/>
  <c r="H3807" i="1"/>
  <c r="D3807" i="1"/>
  <c r="C3807" i="1"/>
  <c r="L3806" i="1"/>
  <c r="H3806" i="1"/>
  <c r="D3806" i="1"/>
  <c r="C3806" i="1"/>
  <c r="L3805" i="1"/>
  <c r="H3805" i="1"/>
  <c r="D3805" i="1"/>
  <c r="C3805" i="1"/>
  <c r="L3804" i="1"/>
  <c r="H3804" i="1"/>
  <c r="D3804" i="1"/>
  <c r="C3804" i="1"/>
  <c r="L3803" i="1"/>
  <c r="H3803" i="1"/>
  <c r="D3803" i="1"/>
  <c r="C3803" i="1"/>
  <c r="L3802" i="1"/>
  <c r="H3802" i="1"/>
  <c r="D3802" i="1"/>
  <c r="C3802" i="1"/>
  <c r="L3801" i="1"/>
  <c r="H3801" i="1"/>
  <c r="D3801" i="1"/>
  <c r="C3801" i="1"/>
  <c r="L3800" i="1"/>
  <c r="H3800" i="1"/>
  <c r="D3800" i="1"/>
  <c r="C3800" i="1"/>
  <c r="L3799" i="1"/>
  <c r="H3799" i="1"/>
  <c r="D3799" i="1"/>
  <c r="C3799" i="1"/>
  <c r="L3798" i="1"/>
  <c r="H3798" i="1"/>
  <c r="D3798" i="1"/>
  <c r="C3798" i="1"/>
  <c r="L3797" i="1"/>
  <c r="H3797" i="1"/>
  <c r="D3797" i="1"/>
  <c r="C3797" i="1"/>
  <c r="L3796" i="1"/>
  <c r="H3796" i="1"/>
  <c r="D3796" i="1"/>
  <c r="C3796" i="1"/>
  <c r="L3795" i="1"/>
  <c r="H3795" i="1"/>
  <c r="D3795" i="1"/>
  <c r="C3795" i="1"/>
  <c r="L3794" i="1"/>
  <c r="H3794" i="1"/>
  <c r="D3794" i="1"/>
  <c r="C3794" i="1"/>
  <c r="L3793" i="1"/>
  <c r="H3793" i="1"/>
  <c r="D3793" i="1"/>
  <c r="C3793" i="1"/>
  <c r="L3792" i="1"/>
  <c r="H3792" i="1"/>
  <c r="D3792" i="1"/>
  <c r="C3792" i="1"/>
  <c r="L3791" i="1"/>
  <c r="H3791" i="1"/>
  <c r="D3791" i="1"/>
  <c r="C3791" i="1"/>
  <c r="L3790" i="1"/>
  <c r="H3790" i="1"/>
  <c r="D3790" i="1"/>
  <c r="C3790" i="1"/>
  <c r="L3789" i="1"/>
  <c r="H3789" i="1"/>
  <c r="D3789" i="1"/>
  <c r="C3789" i="1"/>
  <c r="L3788" i="1"/>
  <c r="H3788" i="1"/>
  <c r="D3788" i="1"/>
  <c r="C3788" i="1"/>
  <c r="L3787" i="1"/>
  <c r="H3787" i="1"/>
  <c r="D3787" i="1"/>
  <c r="C3787" i="1"/>
  <c r="L3786" i="1"/>
  <c r="H3786" i="1"/>
  <c r="D3786" i="1"/>
  <c r="C3786" i="1"/>
  <c r="L3785" i="1"/>
  <c r="H3785" i="1"/>
  <c r="D3785" i="1"/>
  <c r="C3785" i="1"/>
  <c r="L3784" i="1"/>
  <c r="H3784" i="1"/>
  <c r="D3784" i="1"/>
  <c r="C3784" i="1"/>
  <c r="L3783" i="1"/>
  <c r="H3783" i="1"/>
  <c r="D3783" i="1"/>
  <c r="C3783" i="1"/>
  <c r="L3782" i="1"/>
  <c r="H3782" i="1"/>
  <c r="D3782" i="1"/>
  <c r="C3782" i="1"/>
  <c r="L3781" i="1"/>
  <c r="H3781" i="1"/>
  <c r="D3781" i="1"/>
  <c r="C3781" i="1"/>
  <c r="L3780" i="1"/>
  <c r="H3780" i="1"/>
  <c r="D3780" i="1"/>
  <c r="C3780" i="1"/>
  <c r="L3779" i="1"/>
  <c r="H3779" i="1"/>
  <c r="D3779" i="1"/>
  <c r="C3779" i="1"/>
  <c r="L3778" i="1"/>
  <c r="H3778" i="1"/>
  <c r="D3778" i="1"/>
  <c r="C3778" i="1"/>
  <c r="L3777" i="1"/>
  <c r="H3777" i="1"/>
  <c r="D3777" i="1"/>
  <c r="C3777" i="1"/>
  <c r="L3776" i="1"/>
  <c r="H3776" i="1"/>
  <c r="D3776" i="1"/>
  <c r="C3776" i="1"/>
  <c r="L3775" i="1"/>
  <c r="H3775" i="1"/>
  <c r="D3775" i="1"/>
  <c r="C3775" i="1"/>
  <c r="L3774" i="1"/>
  <c r="H3774" i="1"/>
  <c r="D3774" i="1"/>
  <c r="C3774" i="1"/>
  <c r="L3773" i="1"/>
  <c r="H3773" i="1"/>
  <c r="D3773" i="1"/>
  <c r="C3773" i="1"/>
  <c r="L3772" i="1"/>
  <c r="H3772" i="1"/>
  <c r="D3772" i="1"/>
  <c r="C3772" i="1"/>
  <c r="L3771" i="1"/>
  <c r="H3771" i="1"/>
  <c r="D3771" i="1"/>
  <c r="C3771" i="1"/>
  <c r="L3770" i="1"/>
  <c r="H3770" i="1"/>
  <c r="D3770" i="1"/>
  <c r="C3770" i="1"/>
  <c r="L3769" i="1"/>
  <c r="H3769" i="1"/>
  <c r="D3769" i="1"/>
  <c r="C3769" i="1"/>
  <c r="L3768" i="1"/>
  <c r="H3768" i="1"/>
  <c r="D3768" i="1"/>
  <c r="C3768" i="1"/>
  <c r="L3767" i="1"/>
  <c r="H3767" i="1"/>
  <c r="D3767" i="1"/>
  <c r="C3767" i="1"/>
  <c r="L3766" i="1"/>
  <c r="H3766" i="1"/>
  <c r="D3766" i="1"/>
  <c r="C3766" i="1"/>
  <c r="L3765" i="1"/>
  <c r="H3765" i="1"/>
  <c r="D3765" i="1"/>
  <c r="C3765" i="1"/>
  <c r="L3764" i="1"/>
  <c r="H3764" i="1"/>
  <c r="D3764" i="1"/>
  <c r="C3764" i="1"/>
  <c r="L3763" i="1"/>
  <c r="H3763" i="1"/>
  <c r="D3763" i="1"/>
  <c r="C3763" i="1"/>
  <c r="L3762" i="1"/>
  <c r="H3762" i="1"/>
  <c r="D3762" i="1"/>
  <c r="C3762" i="1"/>
  <c r="L3761" i="1"/>
  <c r="H3761" i="1"/>
  <c r="D3761" i="1"/>
  <c r="C3761" i="1"/>
  <c r="L3760" i="1"/>
  <c r="H3760" i="1"/>
  <c r="D3760" i="1"/>
  <c r="C3760" i="1"/>
  <c r="L3759" i="1"/>
  <c r="H3759" i="1"/>
  <c r="D3759" i="1"/>
  <c r="C3759" i="1"/>
  <c r="L3758" i="1"/>
  <c r="H3758" i="1"/>
  <c r="D3758" i="1"/>
  <c r="C3758" i="1"/>
  <c r="L3757" i="1"/>
  <c r="H3757" i="1"/>
  <c r="D3757" i="1"/>
  <c r="C3757" i="1"/>
  <c r="L3756" i="1"/>
  <c r="H3756" i="1"/>
  <c r="D3756" i="1"/>
  <c r="C3756" i="1"/>
  <c r="L3755" i="1"/>
  <c r="H3755" i="1"/>
  <c r="D3755" i="1"/>
  <c r="C3755" i="1"/>
  <c r="L3754" i="1"/>
  <c r="H3754" i="1"/>
  <c r="D3754" i="1"/>
  <c r="C3754" i="1"/>
  <c r="L3753" i="1"/>
  <c r="H3753" i="1"/>
  <c r="D3753" i="1"/>
  <c r="C3753" i="1"/>
  <c r="L3752" i="1"/>
  <c r="H3752" i="1"/>
  <c r="D3752" i="1"/>
  <c r="C3752" i="1"/>
  <c r="L3751" i="1"/>
  <c r="H3751" i="1"/>
  <c r="D3751" i="1"/>
  <c r="C3751" i="1"/>
  <c r="L3750" i="1"/>
  <c r="H3750" i="1"/>
  <c r="D3750" i="1"/>
  <c r="C3750" i="1"/>
  <c r="L3749" i="1"/>
  <c r="H3749" i="1"/>
  <c r="D3749" i="1"/>
  <c r="C3749" i="1"/>
  <c r="L3748" i="1"/>
  <c r="H3748" i="1"/>
  <c r="D3748" i="1"/>
  <c r="C3748" i="1"/>
  <c r="L3747" i="1"/>
  <c r="H3747" i="1"/>
  <c r="D3747" i="1"/>
  <c r="C3747" i="1"/>
  <c r="L3746" i="1"/>
  <c r="H3746" i="1"/>
  <c r="D3746" i="1"/>
  <c r="C3746" i="1"/>
  <c r="L3745" i="1"/>
  <c r="H3745" i="1"/>
  <c r="D3745" i="1"/>
  <c r="C3745" i="1"/>
  <c r="L3744" i="1"/>
  <c r="H3744" i="1"/>
  <c r="D3744" i="1"/>
  <c r="C3744" i="1"/>
  <c r="L3743" i="1"/>
  <c r="H3743" i="1"/>
  <c r="D3743" i="1"/>
  <c r="C3743" i="1"/>
  <c r="L3742" i="1"/>
  <c r="H3742" i="1"/>
  <c r="D3742" i="1"/>
  <c r="C3742" i="1"/>
  <c r="L3741" i="1"/>
  <c r="H3741" i="1"/>
  <c r="D3741" i="1"/>
  <c r="C3741" i="1"/>
  <c r="L3740" i="1"/>
  <c r="H3740" i="1"/>
  <c r="D3740" i="1"/>
  <c r="C3740" i="1"/>
  <c r="L3739" i="1"/>
  <c r="H3739" i="1"/>
  <c r="D3739" i="1"/>
  <c r="C3739" i="1"/>
  <c r="L3738" i="1"/>
  <c r="H3738" i="1"/>
  <c r="D3738" i="1"/>
  <c r="C3738" i="1"/>
  <c r="L3737" i="1"/>
  <c r="H3737" i="1"/>
  <c r="D3737" i="1"/>
  <c r="C3737" i="1"/>
  <c r="L3736" i="1"/>
  <c r="H3736" i="1"/>
  <c r="D3736" i="1"/>
  <c r="C3736" i="1"/>
  <c r="L3735" i="1"/>
  <c r="H3735" i="1"/>
  <c r="D3735" i="1"/>
  <c r="C3735" i="1"/>
  <c r="L3734" i="1"/>
  <c r="H3734" i="1"/>
  <c r="D3734" i="1"/>
  <c r="C3734" i="1"/>
  <c r="L3733" i="1"/>
  <c r="H3733" i="1"/>
  <c r="D3733" i="1"/>
  <c r="C3733" i="1"/>
  <c r="L3732" i="1"/>
  <c r="H3732" i="1"/>
  <c r="D3732" i="1"/>
  <c r="C3732" i="1"/>
  <c r="L3731" i="1"/>
  <c r="H3731" i="1"/>
  <c r="D3731" i="1"/>
  <c r="C3731" i="1"/>
  <c r="L3730" i="1"/>
  <c r="H3730" i="1"/>
  <c r="D3730" i="1"/>
  <c r="C3730" i="1"/>
  <c r="L3729" i="1"/>
  <c r="H3729" i="1"/>
  <c r="D3729" i="1"/>
  <c r="C3729" i="1"/>
  <c r="L3728" i="1"/>
  <c r="H3728" i="1"/>
  <c r="D3728" i="1"/>
  <c r="C3728" i="1"/>
  <c r="L3727" i="1"/>
  <c r="H3727" i="1"/>
  <c r="D3727" i="1"/>
  <c r="C3727" i="1"/>
  <c r="L3726" i="1"/>
  <c r="H3726" i="1"/>
  <c r="D3726" i="1"/>
  <c r="C3726" i="1"/>
  <c r="L3725" i="1"/>
  <c r="H3725" i="1"/>
  <c r="D3725" i="1"/>
  <c r="C3725" i="1"/>
  <c r="L3724" i="1"/>
  <c r="H3724" i="1"/>
  <c r="D3724" i="1"/>
  <c r="C3724" i="1"/>
  <c r="L3723" i="1"/>
  <c r="H3723" i="1"/>
  <c r="D3723" i="1"/>
  <c r="C3723" i="1"/>
  <c r="L3722" i="1"/>
  <c r="H3722" i="1"/>
  <c r="D3722" i="1"/>
  <c r="C3722" i="1"/>
  <c r="L3721" i="1"/>
  <c r="H3721" i="1"/>
  <c r="D3721" i="1"/>
  <c r="C3721" i="1"/>
  <c r="L3720" i="1"/>
  <c r="H3720" i="1"/>
  <c r="D3720" i="1"/>
  <c r="C3720" i="1"/>
  <c r="L3719" i="1"/>
  <c r="H3719" i="1"/>
  <c r="D3719" i="1"/>
  <c r="C3719" i="1"/>
  <c r="L3718" i="1"/>
  <c r="H3718" i="1"/>
  <c r="D3718" i="1"/>
  <c r="C3718" i="1"/>
  <c r="L3717" i="1"/>
  <c r="H3717" i="1"/>
  <c r="D3717" i="1"/>
  <c r="C3717" i="1"/>
  <c r="L3716" i="1"/>
  <c r="H3716" i="1"/>
  <c r="D3716" i="1"/>
  <c r="C3716" i="1"/>
  <c r="L3715" i="1"/>
  <c r="G3715" i="1"/>
  <c r="H3715" i="1" s="1"/>
  <c r="D3715" i="1"/>
  <c r="C3715" i="1"/>
  <c r="A3715" i="1"/>
  <c r="L3714" i="1"/>
  <c r="H3714" i="1"/>
  <c r="D3714" i="1"/>
  <c r="C3714" i="1"/>
  <c r="A3714" i="1"/>
  <c r="L3713" i="1"/>
  <c r="H3713" i="1"/>
  <c r="D3713" i="1"/>
  <c r="C3713" i="1"/>
  <c r="L3712" i="1"/>
  <c r="H3712" i="1"/>
  <c r="D3712" i="1"/>
  <c r="C3712" i="1"/>
  <c r="L3711" i="1"/>
  <c r="H3711" i="1"/>
  <c r="D3711" i="1"/>
  <c r="C3711" i="1"/>
  <c r="L3710" i="1"/>
  <c r="H3710" i="1"/>
  <c r="D3710" i="1"/>
  <c r="C3710" i="1"/>
  <c r="L3709" i="1"/>
  <c r="H3709" i="1"/>
  <c r="D3709" i="1"/>
  <c r="C3709" i="1"/>
  <c r="L3708" i="1"/>
  <c r="H3708" i="1"/>
  <c r="D3708" i="1"/>
  <c r="C3708" i="1"/>
  <c r="L3707" i="1"/>
  <c r="H3707" i="1"/>
  <c r="D3707" i="1"/>
  <c r="C3707" i="1"/>
  <c r="L3706" i="1"/>
  <c r="H3706" i="1"/>
  <c r="D3706" i="1"/>
  <c r="C3706" i="1"/>
  <c r="L3705" i="1"/>
  <c r="H3705" i="1"/>
  <c r="D3705" i="1"/>
  <c r="C3705" i="1"/>
  <c r="L3704" i="1"/>
  <c r="H3704" i="1"/>
  <c r="D3704" i="1"/>
  <c r="C3704" i="1"/>
  <c r="L3703" i="1"/>
  <c r="H3703" i="1"/>
  <c r="D3703" i="1"/>
  <c r="C3703" i="1"/>
  <c r="L3702" i="1"/>
  <c r="H3702" i="1"/>
  <c r="D3702" i="1"/>
  <c r="C3702" i="1"/>
  <c r="L3701" i="1"/>
  <c r="H3701" i="1"/>
  <c r="D3701" i="1"/>
  <c r="C3701" i="1"/>
  <c r="L3700" i="1"/>
  <c r="H3700" i="1"/>
  <c r="D3700" i="1"/>
  <c r="C3700" i="1"/>
  <c r="L3699" i="1"/>
  <c r="H3699" i="1"/>
  <c r="D3699" i="1"/>
  <c r="C3699" i="1"/>
  <c r="L3698" i="1"/>
  <c r="H3698" i="1"/>
  <c r="D3698" i="1"/>
  <c r="C3698" i="1"/>
  <c r="L3697" i="1"/>
  <c r="H3697" i="1"/>
  <c r="D3697" i="1"/>
  <c r="C3697" i="1"/>
  <c r="L3696" i="1"/>
  <c r="H3696" i="1"/>
  <c r="D3696" i="1"/>
  <c r="C3696" i="1"/>
  <c r="L3695" i="1"/>
  <c r="H3695" i="1"/>
  <c r="D3695" i="1"/>
  <c r="C3695" i="1"/>
  <c r="L3694" i="1"/>
  <c r="H3694" i="1"/>
  <c r="D3694" i="1"/>
  <c r="C3694" i="1"/>
  <c r="L3693" i="1"/>
  <c r="H3693" i="1"/>
  <c r="D3693" i="1"/>
  <c r="C3693" i="1"/>
  <c r="L3692" i="1"/>
  <c r="H3692" i="1"/>
  <c r="D3692" i="1"/>
  <c r="C3692" i="1"/>
  <c r="L3691" i="1"/>
  <c r="H3691" i="1"/>
  <c r="D3691" i="1"/>
  <c r="C3691" i="1"/>
  <c r="L3690" i="1"/>
  <c r="H3690" i="1"/>
  <c r="D3690" i="1"/>
  <c r="C3690" i="1"/>
  <c r="L3689" i="1"/>
  <c r="H3689" i="1"/>
  <c r="D3689" i="1"/>
  <c r="C3689" i="1"/>
  <c r="L3688" i="1"/>
  <c r="H3688" i="1"/>
  <c r="D3688" i="1"/>
  <c r="C3688" i="1"/>
  <c r="L3687" i="1"/>
  <c r="H3687" i="1"/>
  <c r="D3687" i="1"/>
  <c r="C3687" i="1"/>
  <c r="L3686" i="1"/>
  <c r="H3686" i="1"/>
  <c r="D3686" i="1"/>
  <c r="C3686" i="1"/>
  <c r="L3685" i="1"/>
  <c r="H3685" i="1"/>
  <c r="D3685" i="1"/>
  <c r="C3685" i="1"/>
  <c r="L3684" i="1"/>
  <c r="H3684" i="1"/>
  <c r="D3684" i="1"/>
  <c r="C3684" i="1"/>
  <c r="L3683" i="1"/>
  <c r="H3683" i="1"/>
  <c r="D3683" i="1"/>
  <c r="C3683" i="1"/>
  <c r="L3682" i="1"/>
  <c r="H3682" i="1"/>
  <c r="D3682" i="1"/>
  <c r="C3682" i="1"/>
  <c r="L3681" i="1"/>
  <c r="H3681" i="1"/>
  <c r="D3681" i="1"/>
  <c r="C3681" i="1"/>
  <c r="L3680" i="1"/>
  <c r="H3680" i="1"/>
  <c r="D3680" i="1"/>
  <c r="C3680" i="1"/>
  <c r="L3679" i="1"/>
  <c r="H3679" i="1"/>
  <c r="D3679" i="1"/>
  <c r="C3679" i="1"/>
  <c r="L3678" i="1"/>
  <c r="H3678" i="1"/>
  <c r="D3678" i="1"/>
  <c r="C3678" i="1"/>
  <c r="L3677" i="1"/>
  <c r="H3677" i="1"/>
  <c r="D3677" i="1"/>
  <c r="C3677" i="1"/>
  <c r="L3676" i="1"/>
  <c r="H3676" i="1"/>
  <c r="D3676" i="1"/>
  <c r="C3676" i="1"/>
  <c r="L3675" i="1"/>
  <c r="H3675" i="1"/>
  <c r="D3675" i="1"/>
  <c r="C3675" i="1"/>
  <c r="L3674" i="1"/>
  <c r="H3674" i="1"/>
  <c r="D3674" i="1"/>
  <c r="C3674" i="1"/>
  <c r="L3673" i="1"/>
  <c r="H3673" i="1"/>
  <c r="D3673" i="1"/>
  <c r="C3673" i="1"/>
  <c r="L3672" i="1"/>
  <c r="H3672" i="1"/>
  <c r="D3672" i="1"/>
  <c r="C3672" i="1"/>
  <c r="L3671" i="1"/>
  <c r="H3671" i="1"/>
  <c r="D3671" i="1"/>
  <c r="C3671" i="1"/>
  <c r="L3670" i="1"/>
  <c r="H3670" i="1"/>
  <c r="D3670" i="1"/>
  <c r="C3670" i="1"/>
  <c r="L3669" i="1"/>
  <c r="H3669" i="1"/>
  <c r="D3669" i="1"/>
  <c r="C3669" i="1"/>
  <c r="L3668" i="1"/>
  <c r="H3668" i="1"/>
  <c r="D3668" i="1"/>
  <c r="C3668" i="1"/>
  <c r="L3667" i="1"/>
  <c r="H3667" i="1"/>
  <c r="D3667" i="1"/>
  <c r="C3667" i="1"/>
  <c r="L3666" i="1"/>
  <c r="H3666" i="1"/>
  <c r="D3666" i="1"/>
  <c r="C3666" i="1"/>
  <c r="L3665" i="1"/>
  <c r="H3665" i="1"/>
  <c r="D3665" i="1"/>
  <c r="C3665" i="1"/>
  <c r="L3664" i="1"/>
  <c r="H3664" i="1"/>
  <c r="D3664" i="1"/>
  <c r="C3664" i="1"/>
  <c r="L3663" i="1"/>
  <c r="H3663" i="1"/>
  <c r="D3663" i="1"/>
  <c r="C3663" i="1"/>
  <c r="L3662" i="1"/>
  <c r="H3662" i="1"/>
  <c r="D3662" i="1"/>
  <c r="C3662" i="1"/>
  <c r="L3661" i="1"/>
  <c r="H3661" i="1"/>
  <c r="D3661" i="1"/>
  <c r="C3661" i="1"/>
  <c r="L3660" i="1"/>
  <c r="H3660" i="1"/>
  <c r="D3660" i="1"/>
  <c r="C3660" i="1"/>
  <c r="L3659" i="1"/>
  <c r="H3659" i="1"/>
  <c r="D3659" i="1"/>
  <c r="C3659" i="1"/>
  <c r="L3658" i="1"/>
  <c r="H3658" i="1"/>
  <c r="D3658" i="1"/>
  <c r="C3658" i="1"/>
  <c r="L3657" i="1"/>
  <c r="H3657" i="1"/>
  <c r="D3657" i="1"/>
  <c r="C3657" i="1"/>
  <c r="L3656" i="1"/>
  <c r="H3656" i="1"/>
  <c r="D3656" i="1"/>
  <c r="C3656" i="1"/>
  <c r="L3655" i="1"/>
  <c r="H3655" i="1"/>
  <c r="D3655" i="1"/>
  <c r="C3655" i="1"/>
  <c r="L3654" i="1"/>
  <c r="H3654" i="1"/>
  <c r="D3654" i="1"/>
  <c r="C3654" i="1"/>
  <c r="L3653" i="1"/>
  <c r="H3653" i="1"/>
  <c r="D3653" i="1"/>
  <c r="C3653" i="1"/>
  <c r="L3652" i="1"/>
  <c r="H3652" i="1"/>
  <c r="D3652" i="1"/>
  <c r="C3652" i="1"/>
  <c r="L3651" i="1"/>
  <c r="H3651" i="1"/>
  <c r="D3651" i="1"/>
  <c r="C3651" i="1"/>
  <c r="L3650" i="1"/>
  <c r="H3650" i="1"/>
  <c r="D3650" i="1"/>
  <c r="C3650" i="1"/>
  <c r="L3649" i="1"/>
  <c r="H3649" i="1"/>
  <c r="D3649" i="1"/>
  <c r="C3649" i="1"/>
  <c r="L3648" i="1"/>
  <c r="H3648" i="1"/>
  <c r="D3648" i="1"/>
  <c r="C3648" i="1"/>
  <c r="L3647" i="1"/>
  <c r="H3647" i="1"/>
  <c r="D3647" i="1"/>
  <c r="C3647" i="1"/>
  <c r="D3646" i="1"/>
  <c r="C3646" i="1"/>
  <c r="A3646" i="1"/>
  <c r="L3645" i="1"/>
  <c r="H3645" i="1"/>
  <c r="D3645" i="1"/>
  <c r="C3645" i="1"/>
  <c r="L3644" i="1"/>
  <c r="H3644" i="1"/>
  <c r="D3644" i="1"/>
  <c r="C3644" i="1"/>
  <c r="L3643" i="1"/>
  <c r="H3643" i="1"/>
  <c r="D3643" i="1"/>
  <c r="C3643" i="1"/>
  <c r="L3642" i="1"/>
  <c r="H3642" i="1"/>
  <c r="D3642" i="1"/>
  <c r="C3642" i="1"/>
  <c r="L3641" i="1"/>
  <c r="H3641" i="1"/>
  <c r="D3641" i="1"/>
  <c r="C3641" i="1"/>
  <c r="L3640" i="1"/>
  <c r="H3640" i="1"/>
  <c r="D3640" i="1"/>
  <c r="C3640" i="1"/>
  <c r="L3639" i="1"/>
  <c r="H3639" i="1"/>
  <c r="D3639" i="1"/>
  <c r="C3639" i="1"/>
  <c r="L3638" i="1"/>
  <c r="H3638" i="1"/>
  <c r="D3638" i="1"/>
  <c r="C3638" i="1"/>
  <c r="L3637" i="1"/>
  <c r="H3637" i="1"/>
  <c r="D3637" i="1"/>
  <c r="C3637" i="1"/>
  <c r="L3636" i="1"/>
  <c r="H3636" i="1"/>
  <c r="D3636" i="1"/>
  <c r="C3636" i="1"/>
  <c r="L3635" i="1"/>
  <c r="H3635" i="1"/>
  <c r="D3635" i="1"/>
  <c r="C3635" i="1"/>
  <c r="L3634" i="1"/>
  <c r="H3634" i="1"/>
  <c r="D3634" i="1"/>
  <c r="C3634" i="1"/>
  <c r="L3633" i="1"/>
  <c r="H3633" i="1"/>
  <c r="D3633" i="1"/>
  <c r="C3633" i="1"/>
  <c r="L3632" i="1"/>
  <c r="H3632" i="1"/>
  <c r="D3632" i="1"/>
  <c r="C3632" i="1"/>
  <c r="L3631" i="1"/>
  <c r="H3631" i="1"/>
  <c r="D3631" i="1"/>
  <c r="C3631" i="1"/>
  <c r="L3630" i="1"/>
  <c r="H3630" i="1"/>
  <c r="D3630" i="1"/>
  <c r="C3630" i="1"/>
  <c r="L3629" i="1"/>
  <c r="H3629" i="1"/>
  <c r="D3629" i="1"/>
  <c r="C3629" i="1"/>
  <c r="L3628" i="1"/>
  <c r="H3628" i="1"/>
  <c r="D3628" i="1"/>
  <c r="C3628" i="1"/>
  <c r="L3627" i="1"/>
  <c r="H3627" i="1"/>
  <c r="D3627" i="1"/>
  <c r="C3627" i="1"/>
  <c r="L3626" i="1"/>
  <c r="H3626" i="1"/>
  <c r="D3626" i="1"/>
  <c r="C3626" i="1"/>
  <c r="L3625" i="1"/>
  <c r="H3625" i="1"/>
  <c r="D3625" i="1"/>
  <c r="C3625" i="1"/>
  <c r="L3624" i="1"/>
  <c r="H3624" i="1"/>
  <c r="D3624" i="1"/>
  <c r="C3624" i="1"/>
  <c r="L3623" i="1"/>
  <c r="H3623" i="1"/>
  <c r="D3623" i="1"/>
  <c r="C3623" i="1"/>
  <c r="L3622" i="1"/>
  <c r="H3622" i="1"/>
  <c r="D3622" i="1"/>
  <c r="C3622" i="1"/>
  <c r="L3621" i="1"/>
  <c r="H3621" i="1"/>
  <c r="D3621" i="1"/>
  <c r="C3621" i="1"/>
  <c r="L3620" i="1"/>
  <c r="H3620" i="1"/>
  <c r="D3620" i="1"/>
  <c r="C3620" i="1"/>
  <c r="L3619" i="1"/>
  <c r="H3619" i="1"/>
  <c r="D3619" i="1"/>
  <c r="C3619" i="1"/>
  <c r="L3618" i="1"/>
  <c r="H3618" i="1"/>
  <c r="D3618" i="1"/>
  <c r="C3618" i="1"/>
  <c r="L3617" i="1"/>
  <c r="H3617" i="1"/>
  <c r="D3617" i="1"/>
  <c r="C3617" i="1"/>
  <c r="L3616" i="1"/>
  <c r="H3616" i="1"/>
  <c r="D3616" i="1"/>
  <c r="C3616" i="1"/>
  <c r="L3615" i="1"/>
  <c r="H3615" i="1"/>
  <c r="D3615" i="1"/>
  <c r="C3615" i="1"/>
  <c r="L3614" i="1"/>
  <c r="H3614" i="1"/>
  <c r="D3614" i="1"/>
  <c r="C3614" i="1"/>
  <c r="L3613" i="1"/>
  <c r="H3613" i="1"/>
  <c r="D3613" i="1"/>
  <c r="C3613" i="1"/>
  <c r="L3612" i="1"/>
  <c r="H3612" i="1"/>
  <c r="D3612" i="1"/>
  <c r="C3612" i="1"/>
  <c r="L3611" i="1"/>
  <c r="H3611" i="1"/>
  <c r="D3611" i="1"/>
  <c r="C3611" i="1"/>
  <c r="L3610" i="1"/>
  <c r="H3610" i="1"/>
  <c r="D3610" i="1"/>
  <c r="C3610" i="1"/>
  <c r="L3609" i="1"/>
  <c r="H3609" i="1"/>
  <c r="D3609" i="1"/>
  <c r="C3609" i="1"/>
  <c r="L3608" i="1"/>
  <c r="H3608" i="1"/>
  <c r="D3608" i="1"/>
  <c r="C3608" i="1"/>
  <c r="L3607" i="1"/>
  <c r="H3607" i="1"/>
  <c r="D3607" i="1"/>
  <c r="C3607" i="1"/>
  <c r="L3606" i="1"/>
  <c r="H3606" i="1"/>
  <c r="D3606" i="1"/>
  <c r="C3606" i="1"/>
  <c r="L3605" i="1"/>
  <c r="H3605" i="1"/>
  <c r="D3605" i="1"/>
  <c r="C3605" i="1"/>
  <c r="L3604" i="1"/>
  <c r="H3604" i="1"/>
  <c r="D3604" i="1"/>
  <c r="C3604" i="1"/>
  <c r="L3603" i="1"/>
  <c r="H3603" i="1"/>
  <c r="D3603" i="1"/>
  <c r="C3603" i="1"/>
  <c r="L3602" i="1"/>
  <c r="H3602" i="1"/>
  <c r="D3602" i="1"/>
  <c r="C3602" i="1"/>
  <c r="L3601" i="1"/>
  <c r="H3601" i="1"/>
  <c r="D3601" i="1"/>
  <c r="C3601" i="1"/>
  <c r="L3600" i="1"/>
  <c r="H3600" i="1"/>
  <c r="D3600" i="1"/>
  <c r="C3600" i="1"/>
  <c r="L3599" i="1"/>
  <c r="H3599" i="1"/>
  <c r="D3599" i="1"/>
  <c r="C3599" i="1"/>
  <c r="L3598" i="1"/>
  <c r="H3598" i="1"/>
  <c r="D3598" i="1"/>
  <c r="C3598" i="1"/>
  <c r="L3597" i="1"/>
  <c r="H3597" i="1"/>
  <c r="D3597" i="1"/>
  <c r="C3597" i="1"/>
  <c r="L3596" i="1"/>
  <c r="H3596" i="1"/>
  <c r="D3596" i="1"/>
  <c r="C3596" i="1"/>
  <c r="L3595" i="1"/>
  <c r="H3595" i="1"/>
  <c r="D3595" i="1"/>
  <c r="C3595" i="1"/>
  <c r="L3594" i="1"/>
  <c r="H3594" i="1"/>
  <c r="D3594" i="1"/>
  <c r="C3594" i="1"/>
  <c r="L3593" i="1"/>
  <c r="H3593" i="1"/>
  <c r="D3593" i="1"/>
  <c r="C3593" i="1"/>
  <c r="L3592" i="1"/>
  <c r="H3592" i="1"/>
  <c r="D3592" i="1"/>
  <c r="C3592" i="1"/>
  <c r="L3591" i="1"/>
  <c r="H3591" i="1"/>
  <c r="D3591" i="1"/>
  <c r="C3591" i="1"/>
  <c r="L3590" i="1"/>
  <c r="H3590" i="1"/>
  <c r="D3590" i="1"/>
  <c r="C3590" i="1"/>
  <c r="L3589" i="1"/>
  <c r="H3589" i="1"/>
  <c r="D3589" i="1"/>
  <c r="C3589" i="1"/>
  <c r="L3588" i="1"/>
  <c r="H3588" i="1"/>
  <c r="D3588" i="1"/>
  <c r="C3588" i="1"/>
  <c r="L3587" i="1"/>
  <c r="H3587" i="1"/>
  <c r="D3587" i="1"/>
  <c r="C3587" i="1"/>
  <c r="L3586" i="1"/>
  <c r="H3586" i="1"/>
  <c r="D3586" i="1"/>
  <c r="C3586" i="1"/>
  <c r="L3585" i="1"/>
  <c r="H3585" i="1"/>
  <c r="D3585" i="1"/>
  <c r="C3585" i="1"/>
  <c r="L3584" i="1"/>
  <c r="H3584" i="1"/>
  <c r="D3584" i="1"/>
  <c r="C3584" i="1"/>
  <c r="L3583" i="1"/>
  <c r="H3583" i="1"/>
  <c r="D3583" i="1"/>
  <c r="C3583" i="1"/>
  <c r="L3582" i="1"/>
  <c r="H3582" i="1"/>
  <c r="D3582" i="1"/>
  <c r="C3582" i="1"/>
  <c r="L3581" i="1"/>
  <c r="H3581" i="1"/>
  <c r="D3581" i="1"/>
  <c r="C3581" i="1"/>
  <c r="L3580" i="1"/>
  <c r="H3580" i="1"/>
  <c r="D3580" i="1"/>
  <c r="C3580" i="1"/>
  <c r="L3579" i="1"/>
  <c r="G3579" i="1"/>
  <c r="H3579" i="1" s="1"/>
  <c r="D3579" i="1"/>
  <c r="C3579" i="1"/>
  <c r="L3578" i="1"/>
  <c r="H3578" i="1"/>
  <c r="D3578" i="1"/>
  <c r="C3578" i="1"/>
  <c r="L3577" i="1"/>
  <c r="H3577" i="1"/>
  <c r="D3577" i="1"/>
  <c r="C3577" i="1"/>
  <c r="L3576" i="1"/>
  <c r="H3576" i="1"/>
  <c r="D3576" i="1"/>
  <c r="C3576" i="1"/>
  <c r="L3575" i="1"/>
  <c r="H3575" i="1"/>
  <c r="D3575" i="1"/>
  <c r="C3575" i="1"/>
  <c r="L3574" i="1"/>
  <c r="H3574" i="1"/>
  <c r="D3574" i="1"/>
  <c r="C3574" i="1"/>
  <c r="L3573" i="1"/>
  <c r="H3573" i="1"/>
  <c r="D3573" i="1"/>
  <c r="C3573" i="1"/>
  <c r="L3572" i="1"/>
  <c r="H3572" i="1"/>
  <c r="D3572" i="1"/>
  <c r="C3572" i="1"/>
  <c r="L3571" i="1"/>
  <c r="H3571" i="1"/>
  <c r="D3571" i="1"/>
  <c r="C3571" i="1"/>
  <c r="L3570" i="1"/>
  <c r="H3570" i="1"/>
  <c r="D3570" i="1"/>
  <c r="C3570" i="1"/>
  <c r="L3569" i="1"/>
  <c r="H3569" i="1"/>
  <c r="D3569" i="1"/>
  <c r="C3569" i="1"/>
  <c r="L3568" i="1"/>
  <c r="H3568" i="1"/>
  <c r="D3568" i="1"/>
  <c r="C3568" i="1"/>
  <c r="L3567" i="1"/>
  <c r="H3567" i="1"/>
  <c r="D3567" i="1"/>
  <c r="C3567" i="1"/>
  <c r="L3566" i="1"/>
  <c r="H3566" i="1"/>
  <c r="D3566" i="1"/>
  <c r="C3566" i="1"/>
  <c r="L3565" i="1"/>
  <c r="H3565" i="1"/>
  <c r="D3565" i="1"/>
  <c r="C3565" i="1"/>
  <c r="L3564" i="1"/>
  <c r="H3564" i="1"/>
  <c r="D3564" i="1"/>
  <c r="C3564" i="1"/>
  <c r="L3563" i="1"/>
  <c r="H3563" i="1"/>
  <c r="D3563" i="1"/>
  <c r="C3563" i="1"/>
  <c r="L3562" i="1"/>
  <c r="H3562" i="1"/>
  <c r="D3562" i="1"/>
  <c r="C3562" i="1"/>
  <c r="L3561" i="1"/>
  <c r="H3561" i="1"/>
  <c r="D3561" i="1"/>
  <c r="C3561" i="1"/>
  <c r="L3560" i="1"/>
  <c r="H3560" i="1"/>
  <c r="D3560" i="1"/>
  <c r="C3560" i="1"/>
  <c r="L3559" i="1"/>
  <c r="H3559" i="1"/>
  <c r="D3559" i="1"/>
  <c r="C3559" i="1"/>
  <c r="L3558" i="1"/>
  <c r="H3558" i="1"/>
  <c r="D3558" i="1"/>
  <c r="C3558" i="1"/>
  <c r="L3557" i="1"/>
  <c r="H3557" i="1"/>
  <c r="D3557" i="1"/>
  <c r="C3557" i="1"/>
  <c r="L3556" i="1"/>
  <c r="H3556" i="1"/>
  <c r="D3556" i="1"/>
  <c r="C3556" i="1"/>
  <c r="L3555" i="1"/>
  <c r="H3555" i="1"/>
  <c r="D3555" i="1"/>
  <c r="C3555" i="1"/>
  <c r="L3554" i="1"/>
  <c r="H3554" i="1"/>
  <c r="D3554" i="1"/>
  <c r="C3554" i="1"/>
  <c r="L3553" i="1"/>
  <c r="H3553" i="1"/>
  <c r="D3553" i="1"/>
  <c r="C3553" i="1"/>
  <c r="L3552" i="1"/>
  <c r="H3552" i="1"/>
  <c r="D3552" i="1"/>
  <c r="C3552" i="1"/>
  <c r="L3551" i="1"/>
  <c r="H3551" i="1"/>
  <c r="D3551" i="1"/>
  <c r="C3551" i="1"/>
  <c r="L3550" i="1"/>
  <c r="H3550" i="1"/>
  <c r="D3550" i="1"/>
  <c r="C3550" i="1"/>
  <c r="L3549" i="1"/>
  <c r="H3549" i="1"/>
  <c r="D3549" i="1"/>
  <c r="C3549" i="1"/>
  <c r="L3548" i="1"/>
  <c r="H3548" i="1"/>
  <c r="D3548" i="1"/>
  <c r="C3548" i="1"/>
  <c r="L3547" i="1"/>
  <c r="H3547" i="1"/>
  <c r="D3547" i="1"/>
  <c r="C3547" i="1"/>
  <c r="L3546" i="1"/>
  <c r="H3546" i="1"/>
  <c r="D3546" i="1"/>
  <c r="C3546" i="1"/>
  <c r="L3545" i="1"/>
  <c r="H3545" i="1"/>
  <c r="D3545" i="1"/>
  <c r="C3545" i="1"/>
  <c r="L3544" i="1"/>
  <c r="H3544" i="1"/>
  <c r="D3544" i="1"/>
  <c r="C3544" i="1"/>
  <c r="L3543" i="1"/>
  <c r="H3543" i="1"/>
  <c r="D3543" i="1"/>
  <c r="C3543" i="1"/>
  <c r="L3542" i="1"/>
  <c r="H3542" i="1"/>
  <c r="D3542" i="1"/>
  <c r="C3542" i="1"/>
  <c r="L3541" i="1"/>
  <c r="H3541" i="1"/>
  <c r="D3541" i="1"/>
  <c r="C3541" i="1"/>
  <c r="L3540" i="1"/>
  <c r="H3540" i="1"/>
  <c r="D3540" i="1"/>
  <c r="C3540" i="1"/>
  <c r="L3539" i="1"/>
  <c r="H3539" i="1"/>
  <c r="D3539" i="1"/>
  <c r="C3539" i="1"/>
  <c r="L3538" i="1"/>
  <c r="H3538" i="1"/>
  <c r="D3538" i="1"/>
  <c r="C3538" i="1"/>
  <c r="L3537" i="1"/>
  <c r="H3537" i="1"/>
  <c r="D3537" i="1"/>
  <c r="C3537" i="1"/>
  <c r="L3536" i="1"/>
  <c r="H3536" i="1"/>
  <c r="D3536" i="1"/>
  <c r="C3536" i="1"/>
  <c r="L3535" i="1"/>
  <c r="H3535" i="1"/>
  <c r="D3535" i="1"/>
  <c r="C3535" i="1"/>
  <c r="L3534" i="1"/>
  <c r="H3534" i="1"/>
  <c r="D3534" i="1"/>
  <c r="C3534" i="1"/>
  <c r="L3533" i="1"/>
  <c r="H3533" i="1"/>
  <c r="D3533" i="1"/>
  <c r="C3533" i="1"/>
  <c r="L3532" i="1"/>
  <c r="H3532" i="1"/>
  <c r="D3532" i="1"/>
  <c r="C3532" i="1"/>
  <c r="L3531" i="1"/>
  <c r="H3531" i="1"/>
  <c r="D3531" i="1"/>
  <c r="C3531" i="1"/>
  <c r="L3530" i="1"/>
  <c r="H3530" i="1"/>
  <c r="D3530" i="1"/>
  <c r="C3530" i="1"/>
  <c r="L3529" i="1"/>
  <c r="H3529" i="1"/>
  <c r="D3529" i="1"/>
  <c r="C3529" i="1"/>
  <c r="L3528" i="1"/>
  <c r="H3528" i="1"/>
  <c r="D3528" i="1"/>
  <c r="C3528" i="1"/>
  <c r="L3527" i="1"/>
  <c r="H3527" i="1"/>
  <c r="D3527" i="1"/>
  <c r="C3527" i="1"/>
  <c r="L3526" i="1"/>
  <c r="H3526" i="1"/>
  <c r="D3526" i="1"/>
  <c r="C3526" i="1"/>
  <c r="L3525" i="1"/>
  <c r="H3525" i="1"/>
  <c r="D3525" i="1"/>
  <c r="C3525" i="1"/>
  <c r="L3524" i="1"/>
  <c r="H3524" i="1"/>
  <c r="D3524" i="1"/>
  <c r="C3524" i="1"/>
  <c r="L3523" i="1"/>
  <c r="H3523" i="1"/>
  <c r="D3523" i="1"/>
  <c r="C3523" i="1"/>
  <c r="L3522" i="1"/>
  <c r="H3522" i="1"/>
  <c r="D3522" i="1"/>
  <c r="C3522" i="1"/>
  <c r="L3521" i="1"/>
  <c r="H3521" i="1"/>
  <c r="D3521" i="1"/>
  <c r="C3521" i="1"/>
  <c r="L3520" i="1"/>
  <c r="H3520" i="1"/>
  <c r="D3520" i="1"/>
  <c r="C3520" i="1"/>
  <c r="L3519" i="1"/>
  <c r="H3519" i="1"/>
  <c r="D3519" i="1"/>
  <c r="C3519" i="1"/>
  <c r="L3518" i="1"/>
  <c r="H3518" i="1"/>
  <c r="D3518" i="1"/>
  <c r="C3518" i="1"/>
  <c r="L3517" i="1"/>
  <c r="H3517" i="1"/>
  <c r="D3517" i="1"/>
  <c r="C3517" i="1"/>
  <c r="L3516" i="1"/>
  <c r="H3516" i="1"/>
  <c r="D3516" i="1"/>
  <c r="C3516" i="1"/>
  <c r="L3515" i="1"/>
  <c r="H3515" i="1"/>
  <c r="D3515" i="1"/>
  <c r="C3515" i="1"/>
  <c r="L3514" i="1"/>
  <c r="H3514" i="1"/>
  <c r="D3514" i="1"/>
  <c r="C3514" i="1"/>
  <c r="L3513" i="1"/>
  <c r="H3513" i="1"/>
  <c r="D3513" i="1"/>
  <c r="C3513" i="1"/>
  <c r="L3512" i="1"/>
  <c r="H3512" i="1"/>
  <c r="D3512" i="1"/>
  <c r="C3512" i="1"/>
  <c r="L3511" i="1"/>
  <c r="H3511" i="1"/>
  <c r="D3511" i="1"/>
  <c r="C3511" i="1"/>
  <c r="L3510" i="1"/>
  <c r="H3510" i="1"/>
  <c r="D3510" i="1"/>
  <c r="C3510" i="1"/>
  <c r="L3509" i="1"/>
  <c r="H3509" i="1"/>
  <c r="D3509" i="1"/>
  <c r="C3509" i="1"/>
  <c r="L3508" i="1"/>
  <c r="H3508" i="1"/>
  <c r="D3508" i="1"/>
  <c r="C3508" i="1"/>
  <c r="L3507" i="1"/>
  <c r="H3507" i="1"/>
  <c r="D3507" i="1"/>
  <c r="C3507" i="1"/>
  <c r="L3506" i="1"/>
  <c r="H3506" i="1"/>
  <c r="D3506" i="1"/>
  <c r="C3506" i="1"/>
  <c r="L3505" i="1"/>
  <c r="H3505" i="1"/>
  <c r="D3505" i="1"/>
  <c r="C3505" i="1"/>
  <c r="L3504" i="1"/>
  <c r="H3504" i="1"/>
  <c r="D3504" i="1"/>
  <c r="C3504" i="1"/>
  <c r="L3503" i="1"/>
  <c r="H3503" i="1"/>
  <c r="D3503" i="1"/>
  <c r="C3503" i="1"/>
  <c r="L3502" i="1"/>
  <c r="H3502" i="1"/>
  <c r="D3502" i="1"/>
  <c r="C3502" i="1"/>
  <c r="L3501" i="1"/>
  <c r="H3501" i="1"/>
  <c r="D3501" i="1"/>
  <c r="C3501" i="1"/>
  <c r="L3500" i="1"/>
  <c r="H3500" i="1"/>
  <c r="D3500" i="1"/>
  <c r="C3500" i="1"/>
  <c r="L3499" i="1"/>
  <c r="H3499" i="1"/>
  <c r="D3499" i="1"/>
  <c r="C3499" i="1"/>
  <c r="L3498" i="1"/>
  <c r="H3498" i="1"/>
  <c r="D3498" i="1"/>
  <c r="C3498" i="1"/>
  <c r="L3497" i="1"/>
  <c r="H3497" i="1"/>
  <c r="D3497" i="1"/>
  <c r="C3497" i="1"/>
  <c r="L3496" i="1"/>
  <c r="H3496" i="1"/>
  <c r="D3496" i="1"/>
  <c r="C3496" i="1"/>
  <c r="L3495" i="1"/>
  <c r="H3495" i="1"/>
  <c r="D3495" i="1"/>
  <c r="C3495" i="1"/>
  <c r="L3494" i="1"/>
  <c r="H3494" i="1"/>
  <c r="D3494" i="1"/>
  <c r="C3494" i="1"/>
  <c r="L3493" i="1"/>
  <c r="H3493" i="1"/>
  <c r="D3493" i="1"/>
  <c r="C3493" i="1"/>
  <c r="L3492" i="1"/>
  <c r="H3492" i="1"/>
  <c r="D3492" i="1"/>
  <c r="C3492" i="1"/>
  <c r="L3491" i="1"/>
  <c r="H3491" i="1"/>
  <c r="D3491" i="1"/>
  <c r="C3491" i="1"/>
  <c r="L3490" i="1"/>
  <c r="H3490" i="1"/>
  <c r="D3490" i="1"/>
  <c r="C3490" i="1"/>
  <c r="L3489" i="1"/>
  <c r="H3489" i="1"/>
  <c r="D3489" i="1"/>
  <c r="C3489" i="1"/>
  <c r="L3488" i="1"/>
  <c r="H3488" i="1"/>
  <c r="D3488" i="1"/>
  <c r="C3488" i="1"/>
  <c r="L3487" i="1"/>
  <c r="H3487" i="1"/>
  <c r="D3487" i="1"/>
  <c r="C3487" i="1"/>
  <c r="L3486" i="1"/>
  <c r="H3486" i="1"/>
  <c r="D3486" i="1"/>
  <c r="C3486" i="1"/>
  <c r="L3485" i="1"/>
  <c r="H3485" i="1"/>
  <c r="D3485" i="1"/>
  <c r="C3485" i="1"/>
  <c r="L3484" i="1"/>
  <c r="H3484" i="1"/>
  <c r="D3484" i="1"/>
  <c r="C3484" i="1"/>
  <c r="L3483" i="1"/>
  <c r="H3483" i="1"/>
  <c r="D3483" i="1"/>
  <c r="C3483" i="1"/>
  <c r="L3482" i="1"/>
  <c r="H3482" i="1"/>
  <c r="D3482" i="1"/>
  <c r="C3482" i="1"/>
  <c r="L3481" i="1"/>
  <c r="H3481" i="1"/>
  <c r="D3481" i="1"/>
  <c r="C3481" i="1"/>
  <c r="L3480" i="1"/>
  <c r="H3480" i="1"/>
  <c r="D3480" i="1"/>
  <c r="C3480" i="1"/>
  <c r="L3479" i="1"/>
  <c r="H3479" i="1"/>
  <c r="D3479" i="1"/>
  <c r="C3479" i="1"/>
  <c r="L3478" i="1"/>
  <c r="H3478" i="1"/>
  <c r="D3478" i="1"/>
  <c r="C3478" i="1"/>
  <c r="L3477" i="1"/>
  <c r="H3477" i="1"/>
  <c r="D3477" i="1"/>
  <c r="C3477" i="1"/>
  <c r="L3476" i="1"/>
  <c r="H3476" i="1"/>
  <c r="D3476" i="1"/>
  <c r="C3476" i="1"/>
  <c r="L3475" i="1"/>
  <c r="H3475" i="1"/>
  <c r="D3475" i="1"/>
  <c r="C3475" i="1"/>
  <c r="L3474" i="1"/>
  <c r="H3474" i="1"/>
  <c r="D3474" i="1"/>
  <c r="C3474" i="1"/>
  <c r="L3473" i="1"/>
  <c r="H3473" i="1"/>
  <c r="D3473" i="1"/>
  <c r="C3473" i="1"/>
  <c r="L3472" i="1"/>
  <c r="H3472" i="1"/>
  <c r="D3472" i="1"/>
  <c r="C3472" i="1"/>
  <c r="L3471" i="1"/>
  <c r="H3471" i="1"/>
  <c r="D3471" i="1"/>
  <c r="C3471" i="1"/>
  <c r="L3470" i="1"/>
  <c r="H3470" i="1"/>
  <c r="D3470" i="1"/>
  <c r="C3470" i="1"/>
  <c r="L3469" i="1"/>
  <c r="H3469" i="1"/>
  <c r="D3469" i="1"/>
  <c r="C3469" i="1"/>
  <c r="L3468" i="1"/>
  <c r="H3468" i="1"/>
  <c r="D3468" i="1"/>
  <c r="C3468" i="1"/>
  <c r="L3467" i="1"/>
  <c r="H3467" i="1"/>
  <c r="D3467" i="1"/>
  <c r="C3467" i="1"/>
  <c r="L3466" i="1"/>
  <c r="H3466" i="1"/>
  <c r="D3466" i="1"/>
  <c r="C3466" i="1"/>
  <c r="L3465" i="1"/>
  <c r="H3465" i="1"/>
  <c r="D3465" i="1"/>
  <c r="C3465" i="1"/>
  <c r="L3464" i="1"/>
  <c r="H3464" i="1"/>
  <c r="D3464" i="1"/>
  <c r="C3464" i="1"/>
  <c r="L3463" i="1"/>
  <c r="H3463" i="1"/>
  <c r="D3463" i="1"/>
  <c r="C3463" i="1"/>
  <c r="L3462" i="1"/>
  <c r="H3462" i="1"/>
  <c r="D3462" i="1"/>
  <c r="C3462" i="1"/>
  <c r="L3461" i="1"/>
  <c r="H3461" i="1"/>
  <c r="D3461" i="1"/>
  <c r="C3461" i="1"/>
  <c r="L3460" i="1"/>
  <c r="H3460" i="1"/>
  <c r="D3460" i="1"/>
  <c r="C3460" i="1"/>
  <c r="L3459" i="1"/>
  <c r="H3459" i="1"/>
  <c r="D3459" i="1"/>
  <c r="C3459" i="1"/>
  <c r="L3458" i="1"/>
  <c r="H3458" i="1"/>
  <c r="D3458" i="1"/>
  <c r="C3458" i="1"/>
  <c r="L3457" i="1"/>
  <c r="H3457" i="1"/>
  <c r="D3457" i="1"/>
  <c r="C3457" i="1"/>
  <c r="L3456" i="1"/>
  <c r="H3456" i="1"/>
  <c r="D3456" i="1"/>
  <c r="C3456" i="1"/>
  <c r="L3455" i="1"/>
  <c r="H3455" i="1"/>
  <c r="D3455" i="1"/>
  <c r="C3455" i="1"/>
  <c r="L3454" i="1"/>
  <c r="H3454" i="1"/>
  <c r="D3454" i="1"/>
  <c r="C3454" i="1"/>
  <c r="L3453" i="1"/>
  <c r="H3453" i="1"/>
  <c r="D3453" i="1"/>
  <c r="C3453" i="1"/>
  <c r="L3452" i="1"/>
  <c r="H3452" i="1"/>
  <c r="D3452" i="1"/>
  <c r="C3452" i="1"/>
  <c r="L3451" i="1"/>
  <c r="H3451" i="1"/>
  <c r="D3451" i="1"/>
  <c r="C3451" i="1"/>
  <c r="L3450" i="1"/>
  <c r="H3450" i="1"/>
  <c r="D3450" i="1"/>
  <c r="C3450" i="1"/>
  <c r="L3449" i="1"/>
  <c r="H3449" i="1"/>
  <c r="D3449" i="1"/>
  <c r="C3449" i="1"/>
  <c r="L3448" i="1"/>
  <c r="H3448" i="1"/>
  <c r="D3448" i="1"/>
  <c r="C3448" i="1"/>
  <c r="L3447" i="1"/>
  <c r="H3447" i="1"/>
  <c r="D3447" i="1"/>
  <c r="C3447" i="1"/>
  <c r="L3446" i="1"/>
  <c r="H3446" i="1"/>
  <c r="D3446" i="1"/>
  <c r="C3446" i="1"/>
  <c r="L3445" i="1"/>
  <c r="H3445" i="1"/>
  <c r="D3445" i="1"/>
  <c r="C3445" i="1"/>
  <c r="L3444" i="1"/>
  <c r="H3444" i="1"/>
  <c r="D3444" i="1"/>
  <c r="C3444" i="1"/>
  <c r="L3443" i="1"/>
  <c r="H3443" i="1"/>
  <c r="D3443" i="1"/>
  <c r="C3443" i="1"/>
  <c r="L3442" i="1"/>
  <c r="H3442" i="1"/>
  <c r="D3442" i="1"/>
  <c r="C3442" i="1"/>
  <c r="L3441" i="1"/>
  <c r="H3441" i="1"/>
  <c r="D3441" i="1"/>
  <c r="C3441" i="1"/>
  <c r="L3440" i="1"/>
  <c r="H3440" i="1"/>
  <c r="D3440" i="1"/>
  <c r="C3440" i="1"/>
  <c r="L3439" i="1"/>
  <c r="H3439" i="1"/>
  <c r="D3439" i="1"/>
  <c r="C3439" i="1"/>
  <c r="L3438" i="1"/>
  <c r="H3438" i="1"/>
  <c r="D3438" i="1"/>
  <c r="C3438" i="1"/>
  <c r="L3437" i="1"/>
  <c r="H3437" i="1"/>
  <c r="D3437" i="1"/>
  <c r="C3437" i="1"/>
  <c r="L3436" i="1"/>
  <c r="H3436" i="1"/>
  <c r="D3436" i="1"/>
  <c r="C3436" i="1"/>
  <c r="L3435" i="1"/>
  <c r="H3435" i="1"/>
  <c r="D3435" i="1"/>
  <c r="C3435" i="1"/>
  <c r="L3434" i="1"/>
  <c r="H3434" i="1"/>
  <c r="D3434" i="1"/>
  <c r="C3434" i="1"/>
  <c r="L3433" i="1"/>
  <c r="H3433" i="1"/>
  <c r="D3433" i="1"/>
  <c r="C3433" i="1"/>
  <c r="L3432" i="1"/>
  <c r="H3432" i="1"/>
  <c r="D3432" i="1"/>
  <c r="C3432" i="1"/>
  <c r="L3431" i="1"/>
  <c r="H3431" i="1"/>
  <c r="D3431" i="1"/>
  <c r="C3431" i="1"/>
  <c r="L3430" i="1"/>
  <c r="H3430" i="1"/>
  <c r="D3430" i="1"/>
  <c r="C3430" i="1"/>
  <c r="L3429" i="1"/>
  <c r="H3429" i="1"/>
  <c r="D3429" i="1"/>
  <c r="C3429" i="1"/>
  <c r="L3428" i="1"/>
  <c r="H3428" i="1"/>
  <c r="D3428" i="1"/>
  <c r="C3428" i="1"/>
  <c r="L3427" i="1"/>
  <c r="H3427" i="1"/>
  <c r="D3427" i="1"/>
  <c r="C3427" i="1"/>
  <c r="L3426" i="1"/>
  <c r="H3426" i="1"/>
  <c r="D3426" i="1"/>
  <c r="C3426" i="1"/>
  <c r="L3425" i="1"/>
  <c r="H3425" i="1"/>
  <c r="D3425" i="1"/>
  <c r="C3425" i="1"/>
  <c r="L3424" i="1"/>
  <c r="H3424" i="1"/>
  <c r="D3424" i="1"/>
  <c r="C3424" i="1"/>
  <c r="L3423" i="1"/>
  <c r="H3423" i="1"/>
  <c r="D3423" i="1"/>
  <c r="C3423" i="1"/>
  <c r="L3422" i="1"/>
  <c r="H3422" i="1"/>
  <c r="D3422" i="1"/>
  <c r="C3422" i="1"/>
  <c r="L3421" i="1"/>
  <c r="H3421" i="1"/>
  <c r="D3421" i="1"/>
  <c r="C3421" i="1"/>
  <c r="L3420" i="1"/>
  <c r="H3420" i="1"/>
  <c r="D3420" i="1"/>
  <c r="C3420" i="1"/>
  <c r="L3419" i="1"/>
  <c r="H3419" i="1"/>
  <c r="D3419" i="1"/>
  <c r="C3419" i="1"/>
  <c r="L3418" i="1"/>
  <c r="H3418" i="1"/>
  <c r="D3418" i="1"/>
  <c r="C3418" i="1"/>
  <c r="L3417" i="1"/>
  <c r="H3417" i="1"/>
  <c r="D3417" i="1"/>
  <c r="C3417" i="1"/>
  <c r="L3416" i="1"/>
  <c r="H3416" i="1"/>
  <c r="D3416" i="1"/>
  <c r="C3416" i="1"/>
  <c r="L3415" i="1"/>
  <c r="H3415" i="1"/>
  <c r="D3415" i="1"/>
  <c r="C3415" i="1"/>
  <c r="L3414" i="1"/>
  <c r="H3414" i="1"/>
  <c r="D3414" i="1"/>
  <c r="C3414" i="1"/>
  <c r="L3413" i="1"/>
  <c r="H3413" i="1"/>
  <c r="D3413" i="1"/>
  <c r="C3413" i="1"/>
  <c r="L3412" i="1"/>
  <c r="H3412" i="1"/>
  <c r="D3412" i="1"/>
  <c r="C3412" i="1"/>
  <c r="L3411" i="1"/>
  <c r="H3411" i="1"/>
  <c r="D3411" i="1"/>
  <c r="C3411" i="1"/>
  <c r="L3410" i="1"/>
  <c r="H3410" i="1"/>
  <c r="D3410" i="1"/>
  <c r="C3410" i="1"/>
  <c r="L3409" i="1"/>
  <c r="H3409" i="1"/>
  <c r="D3409" i="1"/>
  <c r="C3409" i="1"/>
  <c r="L3408" i="1"/>
  <c r="H3408" i="1"/>
  <c r="D3408" i="1"/>
  <c r="C3408" i="1"/>
  <c r="L3407" i="1"/>
  <c r="H3407" i="1"/>
  <c r="D3407" i="1"/>
  <c r="C3407" i="1"/>
  <c r="L3406" i="1"/>
  <c r="H3406" i="1"/>
  <c r="D3406" i="1"/>
  <c r="C3406" i="1"/>
  <c r="L3405" i="1"/>
  <c r="H3405" i="1"/>
  <c r="D3405" i="1"/>
  <c r="C3405" i="1"/>
  <c r="L3404" i="1"/>
  <c r="H3404" i="1"/>
  <c r="D3404" i="1"/>
  <c r="C3404" i="1"/>
  <c r="L3403" i="1"/>
  <c r="H3403" i="1"/>
  <c r="D3403" i="1"/>
  <c r="C3403" i="1"/>
  <c r="L3402" i="1"/>
  <c r="H3402" i="1"/>
  <c r="D3402" i="1"/>
  <c r="C3402" i="1"/>
  <c r="L3401" i="1"/>
  <c r="H3401" i="1"/>
  <c r="D3401" i="1"/>
  <c r="C3401" i="1"/>
  <c r="L3400" i="1"/>
  <c r="H3400" i="1"/>
  <c r="D3400" i="1"/>
  <c r="C3400" i="1"/>
  <c r="L3399" i="1"/>
  <c r="H3399" i="1"/>
  <c r="D3399" i="1"/>
  <c r="C3399" i="1"/>
  <c r="L3398" i="1"/>
  <c r="H3398" i="1"/>
  <c r="D3398" i="1"/>
  <c r="C3398" i="1"/>
  <c r="L3397" i="1"/>
  <c r="H3397" i="1"/>
  <c r="D3397" i="1"/>
  <c r="C3397" i="1"/>
  <c r="L3396" i="1"/>
  <c r="H3396" i="1"/>
  <c r="D3396" i="1"/>
  <c r="C3396" i="1"/>
  <c r="L3395" i="1"/>
  <c r="H3395" i="1"/>
  <c r="D3395" i="1"/>
  <c r="C3395" i="1"/>
  <c r="L3394" i="1"/>
  <c r="H3394" i="1"/>
  <c r="D3394" i="1"/>
  <c r="C3394" i="1"/>
  <c r="L3393" i="1"/>
  <c r="H3393" i="1"/>
  <c r="D3393" i="1"/>
  <c r="C3393" i="1"/>
  <c r="L3392" i="1"/>
  <c r="H3392" i="1"/>
  <c r="D3392" i="1"/>
  <c r="C3392" i="1"/>
  <c r="L3391" i="1"/>
  <c r="H3391" i="1"/>
  <c r="D3391" i="1"/>
  <c r="C3391" i="1"/>
  <c r="L3390" i="1"/>
  <c r="H3390" i="1"/>
  <c r="D3390" i="1"/>
  <c r="C3390" i="1"/>
  <c r="L3389" i="1"/>
  <c r="H3389" i="1"/>
  <c r="D3389" i="1"/>
  <c r="C3389" i="1"/>
  <c r="L3388" i="1"/>
  <c r="H3388" i="1"/>
  <c r="D3388" i="1"/>
  <c r="C3388" i="1"/>
  <c r="L3387" i="1"/>
  <c r="H3387" i="1"/>
  <c r="D3387" i="1"/>
  <c r="C3387" i="1"/>
  <c r="L3386" i="1"/>
  <c r="H3386" i="1"/>
  <c r="D3386" i="1"/>
  <c r="C3386" i="1"/>
  <c r="L3385" i="1"/>
  <c r="H3385" i="1"/>
  <c r="D3385" i="1"/>
  <c r="C3385" i="1"/>
  <c r="L3384" i="1"/>
  <c r="H3384" i="1"/>
  <c r="D3384" i="1"/>
  <c r="C3384" i="1"/>
  <c r="L3383" i="1"/>
  <c r="H3383" i="1"/>
  <c r="D3383" i="1"/>
  <c r="C3383" i="1"/>
  <c r="L3382" i="1"/>
  <c r="H3382" i="1"/>
  <c r="D3382" i="1"/>
  <c r="C3382" i="1"/>
  <c r="L3381" i="1"/>
  <c r="H3381" i="1"/>
  <c r="D3381" i="1"/>
  <c r="C3381" i="1"/>
  <c r="L3380" i="1"/>
  <c r="H3380" i="1"/>
  <c r="D3380" i="1"/>
  <c r="C3380" i="1"/>
  <c r="L3379" i="1"/>
  <c r="H3379" i="1"/>
  <c r="D3379" i="1"/>
  <c r="C3379" i="1"/>
  <c r="L3378" i="1"/>
  <c r="H3378" i="1"/>
  <c r="D3378" i="1"/>
  <c r="C3378" i="1"/>
  <c r="L3377" i="1"/>
  <c r="H3377" i="1"/>
  <c r="D3377" i="1"/>
  <c r="C3377" i="1"/>
  <c r="L3376" i="1"/>
  <c r="H3376" i="1"/>
  <c r="D3376" i="1"/>
  <c r="C3376" i="1"/>
  <c r="L3375" i="1"/>
  <c r="H3375" i="1"/>
  <c r="D3375" i="1"/>
  <c r="C3375" i="1"/>
  <c r="L3374" i="1"/>
  <c r="H3374" i="1"/>
  <c r="D3374" i="1"/>
  <c r="C3374" i="1"/>
  <c r="L3373" i="1"/>
  <c r="H3373" i="1"/>
  <c r="D3373" i="1"/>
  <c r="C3373" i="1"/>
  <c r="L3372" i="1"/>
  <c r="H3372" i="1"/>
  <c r="D3372" i="1"/>
  <c r="C3372" i="1"/>
  <c r="L3371" i="1"/>
  <c r="H3371" i="1"/>
  <c r="D3371" i="1"/>
  <c r="C3371" i="1"/>
  <c r="L3370" i="1"/>
  <c r="H3370" i="1"/>
  <c r="D3370" i="1"/>
  <c r="C3370" i="1"/>
  <c r="L3369" i="1"/>
  <c r="H3369" i="1"/>
  <c r="D3369" i="1"/>
  <c r="C3369" i="1"/>
  <c r="L3368" i="1"/>
  <c r="H3368" i="1"/>
  <c r="D3368" i="1"/>
  <c r="C3368" i="1"/>
  <c r="L3367" i="1"/>
  <c r="H3367" i="1"/>
  <c r="D3367" i="1"/>
  <c r="C3367" i="1"/>
  <c r="L3366" i="1"/>
  <c r="H3366" i="1"/>
  <c r="D3366" i="1"/>
  <c r="C3366" i="1"/>
  <c r="L3365" i="1"/>
  <c r="H3365" i="1"/>
  <c r="D3365" i="1"/>
  <c r="C3365" i="1"/>
  <c r="L3364" i="1"/>
  <c r="H3364" i="1"/>
  <c r="D3364" i="1"/>
  <c r="C3364" i="1"/>
  <c r="L3363" i="1"/>
  <c r="H3363" i="1"/>
  <c r="D3363" i="1"/>
  <c r="C3363" i="1"/>
  <c r="L3362" i="1"/>
  <c r="H3362" i="1"/>
  <c r="D3362" i="1"/>
  <c r="C3362" i="1"/>
  <c r="L3361" i="1"/>
  <c r="H3361" i="1"/>
  <c r="D3361" i="1"/>
  <c r="C3361" i="1"/>
  <c r="L3360" i="1"/>
  <c r="H3360" i="1"/>
  <c r="D3360" i="1"/>
  <c r="C3360" i="1"/>
  <c r="L3359" i="1"/>
  <c r="H3359" i="1"/>
  <c r="D3359" i="1"/>
  <c r="C3359" i="1"/>
  <c r="L3358" i="1"/>
  <c r="H3358" i="1"/>
  <c r="D3358" i="1"/>
  <c r="C3358" i="1"/>
  <c r="L3357" i="1"/>
  <c r="H3357" i="1"/>
  <c r="D3357" i="1"/>
  <c r="C3357" i="1"/>
  <c r="L3356" i="1"/>
  <c r="H3356" i="1"/>
  <c r="D3356" i="1"/>
  <c r="C3356" i="1"/>
  <c r="L3355" i="1"/>
  <c r="H3355" i="1"/>
  <c r="D3355" i="1"/>
  <c r="C3355" i="1"/>
  <c r="L3354" i="1"/>
  <c r="H3354" i="1"/>
  <c r="D3354" i="1"/>
  <c r="C3354" i="1"/>
  <c r="L3353" i="1"/>
  <c r="H3353" i="1"/>
  <c r="D3353" i="1"/>
  <c r="C3353" i="1"/>
  <c r="L3352" i="1"/>
  <c r="H3352" i="1"/>
  <c r="D3352" i="1"/>
  <c r="C3352" i="1"/>
  <c r="L3351" i="1"/>
  <c r="H3351" i="1"/>
  <c r="D3351" i="1"/>
  <c r="C3351" i="1"/>
  <c r="L3350" i="1"/>
  <c r="H3350" i="1"/>
  <c r="D3350" i="1"/>
  <c r="C3350" i="1"/>
  <c r="L3349" i="1"/>
  <c r="H3349" i="1"/>
  <c r="D3349" i="1"/>
  <c r="C3349" i="1"/>
  <c r="L3348" i="1"/>
  <c r="H3348" i="1"/>
  <c r="D3348" i="1"/>
  <c r="C3348" i="1"/>
  <c r="L3347" i="1"/>
  <c r="H3347" i="1"/>
  <c r="D3347" i="1"/>
  <c r="C3347" i="1"/>
  <c r="L3346" i="1"/>
  <c r="H3346" i="1"/>
  <c r="D3346" i="1"/>
  <c r="C3346" i="1"/>
  <c r="L3345" i="1"/>
  <c r="H3345" i="1"/>
  <c r="D3345" i="1"/>
  <c r="C3345" i="1"/>
  <c r="L3344" i="1"/>
  <c r="H3344" i="1"/>
  <c r="D3344" i="1"/>
  <c r="C3344" i="1"/>
  <c r="L3343" i="1"/>
  <c r="H3343" i="1"/>
  <c r="D3343" i="1"/>
  <c r="C3343" i="1"/>
  <c r="L3342" i="1"/>
  <c r="H3342" i="1"/>
  <c r="D3342" i="1"/>
  <c r="C3342" i="1"/>
  <c r="L3341" i="1"/>
  <c r="H3341" i="1"/>
  <c r="D3341" i="1"/>
  <c r="C3341" i="1"/>
  <c r="L3340" i="1"/>
  <c r="H3340" i="1"/>
  <c r="D3340" i="1"/>
  <c r="C3340" i="1"/>
  <c r="L3339" i="1"/>
  <c r="H3339" i="1"/>
  <c r="D3339" i="1"/>
  <c r="C3339" i="1"/>
  <c r="L3338" i="1"/>
  <c r="H3338" i="1"/>
  <c r="D3338" i="1"/>
  <c r="C3338" i="1"/>
  <c r="L3337" i="1"/>
  <c r="H3337" i="1"/>
  <c r="D3337" i="1"/>
  <c r="C3337" i="1"/>
  <c r="L3336" i="1"/>
  <c r="H3336" i="1"/>
  <c r="D3336" i="1"/>
  <c r="C3336" i="1"/>
  <c r="L3335" i="1"/>
  <c r="H3335" i="1"/>
  <c r="D3335" i="1"/>
  <c r="C3335" i="1"/>
  <c r="L3334" i="1"/>
  <c r="H3334" i="1"/>
  <c r="D3334" i="1"/>
  <c r="C3334" i="1"/>
  <c r="L3333" i="1"/>
  <c r="H3333" i="1"/>
  <c r="D3333" i="1"/>
  <c r="C3333" i="1"/>
  <c r="L3332" i="1"/>
  <c r="H3332" i="1"/>
  <c r="D3332" i="1"/>
  <c r="C3332" i="1"/>
  <c r="L3331" i="1"/>
  <c r="H3331" i="1"/>
  <c r="D3331" i="1"/>
  <c r="C3331" i="1"/>
  <c r="L3330" i="1"/>
  <c r="H3330" i="1"/>
  <c r="D3330" i="1"/>
  <c r="C3330" i="1"/>
  <c r="L3329" i="1"/>
  <c r="H3329" i="1"/>
  <c r="D3329" i="1"/>
  <c r="C3329" i="1"/>
  <c r="L3328" i="1"/>
  <c r="H3328" i="1"/>
  <c r="D3328" i="1"/>
  <c r="C3328" i="1"/>
  <c r="L3327" i="1"/>
  <c r="H3327" i="1"/>
  <c r="D3327" i="1"/>
  <c r="C3327" i="1"/>
  <c r="L3326" i="1"/>
  <c r="H3326" i="1"/>
  <c r="D3326" i="1"/>
  <c r="C3326" i="1"/>
  <c r="L3325" i="1"/>
  <c r="H3325" i="1"/>
  <c r="D3325" i="1"/>
  <c r="C3325" i="1"/>
  <c r="L3324" i="1"/>
  <c r="H3324" i="1"/>
  <c r="D3324" i="1"/>
  <c r="C3324" i="1"/>
  <c r="L3323" i="1"/>
  <c r="H3323" i="1"/>
  <c r="D3323" i="1"/>
  <c r="C3323" i="1"/>
  <c r="L3322" i="1"/>
  <c r="H3322" i="1"/>
  <c r="D3322" i="1"/>
  <c r="C3322" i="1"/>
  <c r="L3321" i="1"/>
  <c r="H3321" i="1"/>
  <c r="D3321" i="1"/>
  <c r="C3321" i="1"/>
  <c r="L3320" i="1"/>
  <c r="H3320" i="1"/>
  <c r="D3320" i="1"/>
  <c r="C3320" i="1"/>
  <c r="L3319" i="1"/>
  <c r="H3319" i="1"/>
  <c r="D3319" i="1"/>
  <c r="C3319" i="1"/>
  <c r="L3318" i="1"/>
  <c r="H3318" i="1"/>
  <c r="D3318" i="1"/>
  <c r="C3318" i="1"/>
  <c r="L3317" i="1"/>
  <c r="H3317" i="1"/>
  <c r="D3317" i="1"/>
  <c r="C3317" i="1"/>
  <c r="L3316" i="1"/>
  <c r="H3316" i="1"/>
  <c r="D3316" i="1"/>
  <c r="C3316" i="1"/>
  <c r="L3315" i="1"/>
  <c r="H3315" i="1"/>
  <c r="D3315" i="1"/>
  <c r="C3315" i="1"/>
  <c r="L3314" i="1"/>
  <c r="H3314" i="1"/>
  <c r="D3314" i="1"/>
  <c r="C3314" i="1"/>
  <c r="L3313" i="1"/>
  <c r="H3313" i="1"/>
  <c r="D3313" i="1"/>
  <c r="C3313" i="1"/>
  <c r="L3312" i="1"/>
  <c r="H3312" i="1"/>
  <c r="D3312" i="1"/>
  <c r="C3312" i="1"/>
  <c r="L3311" i="1"/>
  <c r="H3311" i="1"/>
  <c r="D3311" i="1"/>
  <c r="C3311" i="1"/>
  <c r="L3310" i="1"/>
  <c r="H3310" i="1"/>
  <c r="D3310" i="1"/>
  <c r="C3310" i="1"/>
  <c r="L3309" i="1"/>
  <c r="H3309" i="1"/>
  <c r="D3309" i="1"/>
  <c r="C3309" i="1"/>
  <c r="L3308" i="1"/>
  <c r="H3308" i="1"/>
  <c r="D3308" i="1"/>
  <c r="C3308" i="1"/>
  <c r="L3307" i="1"/>
  <c r="H3307" i="1"/>
  <c r="D3307" i="1"/>
  <c r="C3307" i="1"/>
  <c r="L3306" i="1"/>
  <c r="H3306" i="1"/>
  <c r="D3306" i="1"/>
  <c r="C3306" i="1"/>
  <c r="L3305" i="1"/>
  <c r="H3305" i="1"/>
  <c r="D3305" i="1"/>
  <c r="C3305" i="1"/>
  <c r="L3304" i="1"/>
  <c r="H3304" i="1"/>
  <c r="D3304" i="1"/>
  <c r="C3304" i="1"/>
  <c r="L3303" i="1"/>
  <c r="H3303" i="1"/>
  <c r="D3303" i="1"/>
  <c r="C3303" i="1"/>
  <c r="L3302" i="1"/>
  <c r="H3302" i="1"/>
  <c r="D3302" i="1"/>
  <c r="C3302" i="1"/>
  <c r="L3301" i="1"/>
  <c r="H3301" i="1"/>
  <c r="D3301" i="1"/>
  <c r="C3301" i="1"/>
  <c r="L3300" i="1"/>
  <c r="H3300" i="1"/>
  <c r="D3300" i="1"/>
  <c r="C3300" i="1"/>
  <c r="L3299" i="1"/>
  <c r="H3299" i="1"/>
  <c r="D3299" i="1"/>
  <c r="C3299" i="1"/>
  <c r="L3298" i="1"/>
  <c r="H3298" i="1"/>
  <c r="D3298" i="1"/>
  <c r="C3298" i="1"/>
  <c r="L3297" i="1"/>
  <c r="H3297" i="1"/>
  <c r="D3297" i="1"/>
  <c r="C3297" i="1"/>
  <c r="L3296" i="1"/>
  <c r="H3296" i="1"/>
  <c r="D3296" i="1"/>
  <c r="C3296" i="1"/>
  <c r="L3295" i="1"/>
  <c r="H3295" i="1"/>
  <c r="D3295" i="1"/>
  <c r="C3295" i="1"/>
  <c r="L3294" i="1"/>
  <c r="H3294" i="1"/>
  <c r="D3294" i="1"/>
  <c r="C3294" i="1"/>
  <c r="L3293" i="1"/>
  <c r="H3293" i="1"/>
  <c r="D3293" i="1"/>
  <c r="C3293" i="1"/>
  <c r="L3292" i="1"/>
  <c r="H3292" i="1"/>
  <c r="D3292" i="1"/>
  <c r="C3292" i="1"/>
  <c r="L3291" i="1"/>
  <c r="H3291" i="1"/>
  <c r="D3291" i="1"/>
  <c r="C3291" i="1"/>
  <c r="L3290" i="1"/>
  <c r="H3290" i="1"/>
  <c r="D3290" i="1"/>
  <c r="C3290" i="1"/>
  <c r="L3289" i="1"/>
  <c r="H3289" i="1"/>
  <c r="D3289" i="1"/>
  <c r="C3289" i="1"/>
  <c r="L3288" i="1"/>
  <c r="H3288" i="1"/>
  <c r="D3288" i="1"/>
  <c r="C3288" i="1"/>
  <c r="L3287" i="1"/>
  <c r="H3287" i="1"/>
  <c r="D3287" i="1"/>
  <c r="C3287" i="1"/>
  <c r="L3286" i="1"/>
  <c r="H3286" i="1"/>
  <c r="D3286" i="1"/>
  <c r="C3286" i="1"/>
  <c r="L3285" i="1"/>
  <c r="H3285" i="1"/>
  <c r="D3285" i="1"/>
  <c r="C3285" i="1"/>
  <c r="L3284" i="1"/>
  <c r="H3284" i="1"/>
  <c r="D3284" i="1"/>
  <c r="C3284" i="1"/>
  <c r="L3283" i="1"/>
  <c r="H3283" i="1"/>
  <c r="D3283" i="1"/>
  <c r="C3283" i="1"/>
  <c r="L3282" i="1"/>
  <c r="H3282" i="1"/>
  <c r="D3282" i="1"/>
  <c r="C3282" i="1"/>
  <c r="L3281" i="1"/>
  <c r="H3281" i="1"/>
  <c r="D3281" i="1"/>
  <c r="C3281" i="1"/>
  <c r="L3280" i="1"/>
  <c r="H3280" i="1"/>
  <c r="D3280" i="1"/>
  <c r="C3280" i="1"/>
  <c r="L3279" i="1"/>
  <c r="H3279" i="1"/>
  <c r="D3279" i="1"/>
  <c r="C3279" i="1"/>
  <c r="L3278" i="1"/>
  <c r="H3278" i="1"/>
  <c r="D3278" i="1"/>
  <c r="C3278" i="1"/>
  <c r="L3277" i="1"/>
  <c r="H3277" i="1"/>
  <c r="D3277" i="1"/>
  <c r="C3277" i="1"/>
  <c r="L3276" i="1"/>
  <c r="H3276" i="1"/>
  <c r="D3276" i="1"/>
  <c r="C3276" i="1"/>
  <c r="L3275" i="1"/>
  <c r="H3275" i="1"/>
  <c r="D3275" i="1"/>
  <c r="C3275" i="1"/>
  <c r="L3274" i="1"/>
  <c r="H3274" i="1"/>
  <c r="D3274" i="1"/>
  <c r="C3274" i="1"/>
  <c r="L3273" i="1"/>
  <c r="H3273" i="1"/>
  <c r="D3273" i="1"/>
  <c r="C3273" i="1"/>
  <c r="L3272" i="1"/>
  <c r="H3272" i="1"/>
  <c r="D3272" i="1"/>
  <c r="C3272" i="1"/>
  <c r="L3271" i="1"/>
  <c r="H3271" i="1"/>
  <c r="D3271" i="1"/>
  <c r="C3271" i="1"/>
  <c r="L3270" i="1"/>
  <c r="H3270" i="1"/>
  <c r="D3270" i="1"/>
  <c r="C3270" i="1"/>
  <c r="L3269" i="1"/>
  <c r="H3269" i="1"/>
  <c r="D3269" i="1"/>
  <c r="C3269" i="1"/>
  <c r="L3268" i="1"/>
  <c r="H3268" i="1"/>
  <c r="D3268" i="1"/>
  <c r="C3268" i="1"/>
  <c r="L3267" i="1"/>
  <c r="H3267" i="1"/>
  <c r="D3267" i="1"/>
  <c r="C3267" i="1"/>
  <c r="L3266" i="1"/>
  <c r="H3266" i="1"/>
  <c r="D3266" i="1"/>
  <c r="C3266" i="1"/>
  <c r="L3265" i="1"/>
  <c r="H3265" i="1"/>
  <c r="D3265" i="1"/>
  <c r="C3265" i="1"/>
  <c r="L3264" i="1"/>
  <c r="H3264" i="1"/>
  <c r="D3264" i="1"/>
  <c r="C3264" i="1"/>
  <c r="L3263" i="1"/>
  <c r="H3263" i="1"/>
  <c r="D3263" i="1"/>
  <c r="C3263" i="1"/>
  <c r="L3262" i="1"/>
  <c r="H3262" i="1"/>
  <c r="D3262" i="1"/>
  <c r="C3262" i="1"/>
  <c r="L3261" i="1"/>
  <c r="H3261" i="1"/>
  <c r="D3261" i="1"/>
  <c r="C3261" i="1"/>
  <c r="L3260" i="1"/>
  <c r="H3260" i="1"/>
  <c r="D3260" i="1"/>
  <c r="C3260" i="1"/>
  <c r="L3259" i="1"/>
  <c r="H3259" i="1"/>
  <c r="D3259" i="1"/>
  <c r="C3259" i="1"/>
  <c r="L3258" i="1"/>
  <c r="H3258" i="1"/>
  <c r="D3258" i="1"/>
  <c r="C3258" i="1"/>
  <c r="L3257" i="1"/>
  <c r="H3257" i="1"/>
  <c r="D3257" i="1"/>
  <c r="C3257" i="1"/>
  <c r="L3256" i="1"/>
  <c r="H3256" i="1"/>
  <c r="D3256" i="1"/>
  <c r="C3256" i="1"/>
  <c r="L3255" i="1"/>
  <c r="H3255" i="1"/>
  <c r="D3255" i="1"/>
  <c r="C3255" i="1"/>
  <c r="L3254" i="1"/>
  <c r="H3254" i="1"/>
  <c r="D3254" i="1"/>
  <c r="C3254" i="1"/>
  <c r="L3253" i="1"/>
  <c r="H3253" i="1"/>
  <c r="D3253" i="1"/>
  <c r="C3253" i="1"/>
  <c r="L3252" i="1"/>
  <c r="H3252" i="1"/>
  <c r="D3252" i="1"/>
  <c r="C3252" i="1"/>
  <c r="L3251" i="1"/>
  <c r="H3251" i="1"/>
  <c r="D3251" i="1"/>
  <c r="C3251" i="1"/>
  <c r="L3250" i="1"/>
  <c r="H3250" i="1"/>
  <c r="D3250" i="1"/>
  <c r="C3250" i="1"/>
  <c r="L3249" i="1"/>
  <c r="H3249" i="1"/>
  <c r="D3249" i="1"/>
  <c r="C3249" i="1"/>
  <c r="L3248" i="1"/>
  <c r="H3248" i="1"/>
  <c r="D3248" i="1"/>
  <c r="C3248" i="1"/>
  <c r="L3247" i="1"/>
  <c r="H3247" i="1"/>
  <c r="D3247" i="1"/>
  <c r="C3247" i="1"/>
  <c r="L3246" i="1"/>
  <c r="H3246" i="1"/>
  <c r="D3246" i="1"/>
  <c r="C3246" i="1"/>
  <c r="L3245" i="1"/>
  <c r="H3245" i="1"/>
  <c r="D3245" i="1"/>
  <c r="C3245" i="1"/>
  <c r="L3244" i="1"/>
  <c r="H3244" i="1"/>
  <c r="D3244" i="1"/>
  <c r="C3244" i="1"/>
  <c r="L3243" i="1"/>
  <c r="H3243" i="1"/>
  <c r="D3243" i="1"/>
  <c r="C3243" i="1"/>
  <c r="L3242" i="1"/>
  <c r="H3242" i="1"/>
  <c r="D3242" i="1"/>
  <c r="C3242" i="1"/>
  <c r="L3241" i="1"/>
  <c r="H3241" i="1"/>
  <c r="D3241" i="1"/>
  <c r="C3241" i="1"/>
  <c r="L3240" i="1"/>
  <c r="H3240" i="1"/>
  <c r="D3240" i="1"/>
  <c r="C3240" i="1"/>
  <c r="L3239" i="1"/>
  <c r="H3239" i="1"/>
  <c r="D3239" i="1"/>
  <c r="C3239" i="1"/>
  <c r="L3238" i="1"/>
  <c r="H3238" i="1"/>
  <c r="D3238" i="1"/>
  <c r="C3238" i="1"/>
  <c r="L3237" i="1"/>
  <c r="H3237" i="1"/>
  <c r="D3237" i="1"/>
  <c r="C3237" i="1"/>
  <c r="L3236" i="1"/>
  <c r="H3236" i="1"/>
  <c r="D3236" i="1"/>
  <c r="C3236" i="1"/>
  <c r="L3235" i="1"/>
  <c r="H3235" i="1"/>
  <c r="D3235" i="1"/>
  <c r="C3235" i="1"/>
  <c r="L3234" i="1"/>
  <c r="H3234" i="1"/>
  <c r="D3234" i="1"/>
  <c r="C3234" i="1"/>
  <c r="L3233" i="1"/>
  <c r="H3233" i="1"/>
  <c r="D3233" i="1"/>
  <c r="C3233" i="1"/>
  <c r="L3232" i="1"/>
  <c r="H3232" i="1"/>
  <c r="D3232" i="1"/>
  <c r="C3232" i="1"/>
  <c r="L3231" i="1"/>
  <c r="H3231" i="1"/>
  <c r="D3231" i="1"/>
  <c r="C3231" i="1"/>
  <c r="L3230" i="1"/>
  <c r="H3230" i="1"/>
  <c r="D3230" i="1"/>
  <c r="C3230" i="1"/>
  <c r="L3229" i="1"/>
  <c r="H3229" i="1"/>
  <c r="D3229" i="1"/>
  <c r="C3229" i="1"/>
  <c r="L3228" i="1"/>
  <c r="H3228" i="1"/>
  <c r="D3228" i="1"/>
  <c r="C3228" i="1"/>
  <c r="L3227" i="1"/>
  <c r="H3227" i="1"/>
  <c r="D3227" i="1"/>
  <c r="C3227" i="1"/>
  <c r="L3226" i="1"/>
  <c r="H3226" i="1"/>
  <c r="D3226" i="1"/>
  <c r="C3226" i="1"/>
  <c r="L3225" i="1"/>
  <c r="H3225" i="1"/>
  <c r="D3225" i="1"/>
  <c r="C3225" i="1"/>
  <c r="L3224" i="1"/>
  <c r="H3224" i="1"/>
  <c r="D3224" i="1"/>
  <c r="C3224" i="1"/>
  <c r="L3223" i="1"/>
  <c r="H3223" i="1"/>
  <c r="D3223" i="1"/>
  <c r="C3223" i="1"/>
  <c r="L3222" i="1"/>
  <c r="H3222" i="1"/>
  <c r="D3222" i="1"/>
  <c r="C3222" i="1"/>
  <c r="L3221" i="1"/>
  <c r="H3221" i="1"/>
  <c r="D3221" i="1"/>
  <c r="C3221" i="1"/>
  <c r="L3220" i="1"/>
  <c r="H3220" i="1"/>
  <c r="D3220" i="1"/>
  <c r="C3220" i="1"/>
  <c r="L3219" i="1"/>
  <c r="H3219" i="1"/>
  <c r="D3219" i="1"/>
  <c r="C3219" i="1"/>
  <c r="L3218" i="1"/>
  <c r="H3218" i="1"/>
  <c r="D3218" i="1"/>
  <c r="C3218" i="1"/>
  <c r="L3217" i="1"/>
  <c r="H3217" i="1"/>
  <c r="D3217" i="1"/>
  <c r="C3217" i="1"/>
  <c r="L3216" i="1"/>
  <c r="H3216" i="1"/>
  <c r="D3216" i="1"/>
  <c r="C3216" i="1"/>
  <c r="L3215" i="1"/>
  <c r="H3215" i="1"/>
  <c r="D3215" i="1"/>
  <c r="C3215" i="1"/>
  <c r="L3214" i="1"/>
  <c r="H3214" i="1"/>
  <c r="D3214" i="1"/>
  <c r="C3214" i="1"/>
  <c r="L3213" i="1"/>
  <c r="H3213" i="1"/>
  <c r="D3213" i="1"/>
  <c r="C3213" i="1"/>
  <c r="L3212" i="1"/>
  <c r="H3212" i="1"/>
  <c r="D3212" i="1"/>
  <c r="C3212" i="1"/>
  <c r="L3211" i="1"/>
  <c r="H3211" i="1"/>
  <c r="D3211" i="1"/>
  <c r="C3211" i="1"/>
  <c r="L3210" i="1"/>
  <c r="H3210" i="1"/>
  <c r="D3210" i="1"/>
  <c r="C3210" i="1"/>
  <c r="L3209" i="1"/>
  <c r="H3209" i="1"/>
  <c r="D3209" i="1"/>
  <c r="C3209" i="1"/>
  <c r="L3208" i="1"/>
  <c r="H3208" i="1"/>
  <c r="D3208" i="1"/>
  <c r="C3208" i="1"/>
  <c r="L3207" i="1"/>
  <c r="H3207" i="1"/>
  <c r="D3207" i="1"/>
  <c r="C3207" i="1"/>
  <c r="L3206" i="1"/>
  <c r="H3206" i="1"/>
  <c r="D3206" i="1"/>
  <c r="C3206" i="1"/>
  <c r="L3205" i="1"/>
  <c r="H3205" i="1"/>
  <c r="D3205" i="1"/>
  <c r="C3205" i="1"/>
  <c r="L3204" i="1"/>
  <c r="H3204" i="1"/>
  <c r="D3204" i="1"/>
  <c r="C3204" i="1"/>
  <c r="L3203" i="1"/>
  <c r="H3203" i="1"/>
  <c r="D3203" i="1"/>
  <c r="C3203" i="1"/>
  <c r="L3202" i="1"/>
  <c r="H3202" i="1"/>
  <c r="D3202" i="1"/>
  <c r="C3202" i="1"/>
  <c r="L3201" i="1"/>
  <c r="H3201" i="1"/>
  <c r="D3201" i="1"/>
  <c r="C3201" i="1"/>
  <c r="L3200" i="1"/>
  <c r="H3200" i="1"/>
  <c r="D3200" i="1"/>
  <c r="C3200" i="1"/>
  <c r="L3199" i="1"/>
  <c r="H3199" i="1"/>
  <c r="D3199" i="1"/>
  <c r="C3199" i="1"/>
  <c r="A3199" i="1"/>
  <c r="L3198" i="1"/>
  <c r="H3198" i="1"/>
  <c r="D3198" i="1"/>
  <c r="C3198" i="1"/>
  <c r="L3197" i="1"/>
  <c r="H3197" i="1"/>
  <c r="D3197" i="1"/>
  <c r="C3197" i="1"/>
  <c r="L3196" i="1"/>
  <c r="H3196" i="1"/>
  <c r="D3196" i="1"/>
  <c r="C3196" i="1"/>
  <c r="L3195" i="1"/>
  <c r="H3195" i="1"/>
  <c r="D3195" i="1"/>
  <c r="C3195" i="1"/>
  <c r="L3194" i="1"/>
  <c r="H3194" i="1"/>
  <c r="D3194" i="1"/>
  <c r="C3194" i="1"/>
  <c r="L3193" i="1"/>
  <c r="H3193" i="1"/>
  <c r="D3193" i="1"/>
  <c r="C3193" i="1"/>
  <c r="L3192" i="1"/>
  <c r="H3192" i="1"/>
  <c r="D3192" i="1"/>
  <c r="C3192" i="1"/>
  <c r="L3191" i="1"/>
  <c r="H3191" i="1"/>
  <c r="D3191" i="1"/>
  <c r="C3191" i="1"/>
  <c r="L3190" i="1"/>
  <c r="H3190" i="1"/>
  <c r="D3190" i="1"/>
  <c r="C3190" i="1"/>
  <c r="L3189" i="1"/>
  <c r="H3189" i="1"/>
  <c r="D3189" i="1"/>
  <c r="C3189" i="1"/>
  <c r="L3188" i="1"/>
  <c r="H3188" i="1"/>
  <c r="D3188" i="1"/>
  <c r="C3188" i="1"/>
  <c r="L3187" i="1"/>
  <c r="H3187" i="1"/>
  <c r="D3187" i="1"/>
  <c r="C3187" i="1"/>
  <c r="L3186" i="1"/>
  <c r="H3186" i="1"/>
  <c r="D3186" i="1"/>
  <c r="C3186" i="1"/>
  <c r="L3185" i="1"/>
  <c r="H3185" i="1"/>
  <c r="D3185" i="1"/>
  <c r="C3185" i="1"/>
  <c r="L3184" i="1"/>
  <c r="H3184" i="1"/>
  <c r="D3184" i="1"/>
  <c r="C3184" i="1"/>
  <c r="L3183" i="1"/>
  <c r="H3183" i="1"/>
  <c r="D3183" i="1"/>
  <c r="C3183" i="1"/>
  <c r="L3182" i="1"/>
  <c r="H3182" i="1"/>
  <c r="D3182" i="1"/>
  <c r="C3182" i="1"/>
  <c r="L3181" i="1"/>
  <c r="H3181" i="1"/>
  <c r="D3181" i="1"/>
  <c r="C3181" i="1"/>
  <c r="L3180" i="1"/>
  <c r="H3180" i="1"/>
  <c r="D3180" i="1"/>
  <c r="C3180" i="1"/>
  <c r="L3179" i="1"/>
  <c r="H3179" i="1"/>
  <c r="D3179" i="1"/>
  <c r="C3179" i="1"/>
  <c r="L3178" i="1"/>
  <c r="H3178" i="1"/>
  <c r="D3178" i="1"/>
  <c r="C3178" i="1"/>
  <c r="L3177" i="1"/>
  <c r="H3177" i="1"/>
  <c r="D3177" i="1"/>
  <c r="C3177" i="1"/>
  <c r="L3176" i="1"/>
  <c r="H3176" i="1"/>
  <c r="D3176" i="1"/>
  <c r="C3176" i="1"/>
  <c r="L3175" i="1"/>
  <c r="H3175" i="1"/>
  <c r="D3175" i="1"/>
  <c r="C3175" i="1"/>
  <c r="L3174" i="1"/>
  <c r="H3174" i="1"/>
  <c r="D3174" i="1"/>
  <c r="C3174" i="1"/>
  <c r="L3173" i="1"/>
  <c r="H3173" i="1"/>
  <c r="D3173" i="1"/>
  <c r="C3173" i="1"/>
  <c r="L3172" i="1"/>
  <c r="H3172" i="1"/>
  <c r="D3172" i="1"/>
  <c r="C3172" i="1"/>
  <c r="L3171" i="1"/>
  <c r="H3171" i="1"/>
  <c r="D3171" i="1"/>
  <c r="C3171" i="1"/>
  <c r="L3170" i="1"/>
  <c r="H3170" i="1"/>
  <c r="D3170" i="1"/>
  <c r="C3170" i="1"/>
  <c r="L3169" i="1"/>
  <c r="H3169" i="1"/>
  <c r="D3169" i="1"/>
  <c r="C3169" i="1"/>
  <c r="L3168" i="1"/>
  <c r="H3168" i="1"/>
  <c r="D3168" i="1"/>
  <c r="C3168" i="1"/>
  <c r="L3167" i="1"/>
  <c r="H3167" i="1"/>
  <c r="D3167" i="1"/>
  <c r="C3167" i="1"/>
  <c r="L3166" i="1"/>
  <c r="H3166" i="1"/>
  <c r="D3166" i="1"/>
  <c r="C3166" i="1"/>
  <c r="L3165" i="1"/>
  <c r="H3165" i="1"/>
  <c r="D3165" i="1"/>
  <c r="C3165" i="1"/>
  <c r="L3164" i="1"/>
  <c r="H3164" i="1"/>
  <c r="D3164" i="1"/>
  <c r="C3164" i="1"/>
  <c r="L3163" i="1"/>
  <c r="H3163" i="1"/>
  <c r="D3163" i="1"/>
  <c r="C3163" i="1"/>
  <c r="L3162" i="1"/>
  <c r="H3162" i="1"/>
  <c r="D3162" i="1"/>
  <c r="C3162" i="1"/>
  <c r="L3161" i="1"/>
  <c r="H3161" i="1"/>
  <c r="D3161" i="1"/>
  <c r="C3161" i="1"/>
  <c r="L3160" i="1"/>
  <c r="H3160" i="1"/>
  <c r="D3160" i="1"/>
  <c r="C3160" i="1"/>
  <c r="L3159" i="1"/>
  <c r="H3159" i="1"/>
  <c r="D3159" i="1"/>
  <c r="C3159" i="1"/>
  <c r="L3158" i="1"/>
  <c r="H3158" i="1"/>
  <c r="D3158" i="1"/>
  <c r="C3158" i="1"/>
  <c r="L3157" i="1"/>
  <c r="H3157" i="1"/>
  <c r="D3157" i="1"/>
  <c r="C3157" i="1"/>
  <c r="L3156" i="1"/>
  <c r="H3156" i="1"/>
  <c r="D3156" i="1"/>
  <c r="C3156" i="1"/>
  <c r="L3155" i="1"/>
  <c r="H3155" i="1"/>
  <c r="D3155" i="1"/>
  <c r="C3155" i="1"/>
  <c r="L3154" i="1"/>
  <c r="H3154" i="1"/>
  <c r="D3154" i="1"/>
  <c r="C3154" i="1"/>
  <c r="L3153" i="1"/>
  <c r="H3153" i="1"/>
  <c r="D3153" i="1"/>
  <c r="C3153" i="1"/>
  <c r="L3152" i="1"/>
  <c r="H3152" i="1"/>
  <c r="D3152" i="1"/>
  <c r="C3152" i="1"/>
  <c r="L3151" i="1"/>
  <c r="H3151" i="1"/>
  <c r="D3151" i="1"/>
  <c r="C3151" i="1"/>
  <c r="L3150" i="1"/>
  <c r="H3150" i="1"/>
  <c r="D3150" i="1"/>
  <c r="C3150" i="1"/>
  <c r="L3149" i="1"/>
  <c r="H3149" i="1"/>
  <c r="D3149" i="1"/>
  <c r="C3149" i="1"/>
  <c r="L3148" i="1"/>
  <c r="H3148" i="1"/>
  <c r="D3148" i="1"/>
  <c r="C3148" i="1"/>
  <c r="L3147" i="1"/>
  <c r="H3147" i="1"/>
  <c r="D3147" i="1"/>
  <c r="C3147" i="1"/>
  <c r="L3146" i="1"/>
  <c r="H3146" i="1"/>
  <c r="D3146" i="1"/>
  <c r="C3146" i="1"/>
  <c r="L3145" i="1"/>
  <c r="H3145" i="1"/>
  <c r="D3145" i="1"/>
  <c r="C3145" i="1"/>
  <c r="L3144" i="1"/>
  <c r="H3144" i="1"/>
  <c r="D3144" i="1"/>
  <c r="C3144" i="1"/>
  <c r="L3143" i="1"/>
  <c r="H3143" i="1"/>
  <c r="D3143" i="1"/>
  <c r="C3143" i="1"/>
  <c r="L3142" i="1"/>
  <c r="H3142" i="1"/>
  <c r="D3142" i="1"/>
  <c r="C3142" i="1"/>
  <c r="L3141" i="1"/>
  <c r="H3141" i="1"/>
  <c r="D3141" i="1"/>
  <c r="C3141" i="1"/>
  <c r="L3140" i="1"/>
  <c r="H3140" i="1"/>
  <c r="D3140" i="1"/>
  <c r="C3140" i="1"/>
  <c r="L3139" i="1"/>
  <c r="H3139" i="1"/>
  <c r="D3139" i="1"/>
  <c r="C3139" i="1"/>
  <c r="L3138" i="1"/>
  <c r="H3138" i="1"/>
  <c r="D3138" i="1"/>
  <c r="C3138" i="1"/>
  <c r="L3137" i="1"/>
  <c r="H3137" i="1"/>
  <c r="D3137" i="1"/>
  <c r="C3137" i="1"/>
  <c r="L3136" i="1"/>
  <c r="H3136" i="1"/>
  <c r="D3136" i="1"/>
  <c r="C3136" i="1"/>
  <c r="L3135" i="1"/>
  <c r="H3135" i="1"/>
  <c r="D3135" i="1"/>
  <c r="C3135" i="1"/>
  <c r="L3134" i="1"/>
  <c r="H3134" i="1"/>
  <c r="D3134" i="1"/>
  <c r="C3134" i="1"/>
  <c r="L3133" i="1"/>
  <c r="H3133" i="1"/>
  <c r="D3133" i="1"/>
  <c r="C3133" i="1"/>
  <c r="L3132" i="1"/>
  <c r="H3132" i="1"/>
  <c r="D3132" i="1"/>
  <c r="C3132" i="1"/>
  <c r="L3131" i="1"/>
  <c r="H3131" i="1"/>
  <c r="D3131" i="1"/>
  <c r="C3131" i="1"/>
  <c r="L3130" i="1"/>
  <c r="H3130" i="1"/>
  <c r="D3130" i="1"/>
  <c r="C3130" i="1"/>
  <c r="L3129" i="1"/>
  <c r="H3129" i="1"/>
  <c r="D3129" i="1"/>
  <c r="C3129" i="1"/>
  <c r="L3128" i="1"/>
  <c r="H3128" i="1"/>
  <c r="D3128" i="1"/>
  <c r="C3128" i="1"/>
  <c r="L3127" i="1"/>
  <c r="H3127" i="1"/>
  <c r="D3127" i="1"/>
  <c r="C3127" i="1"/>
  <c r="L3126" i="1"/>
  <c r="H3126" i="1"/>
  <c r="D3126" i="1"/>
  <c r="C3126" i="1"/>
  <c r="L3125" i="1"/>
  <c r="H3125" i="1"/>
  <c r="D3125" i="1"/>
  <c r="C3125" i="1"/>
  <c r="L3124" i="1"/>
  <c r="H3124" i="1"/>
  <c r="D3124" i="1"/>
  <c r="C3124" i="1"/>
  <c r="L3123" i="1"/>
  <c r="H3123" i="1"/>
  <c r="D3123" i="1"/>
  <c r="C3123" i="1"/>
  <c r="L3122" i="1"/>
  <c r="H3122" i="1"/>
  <c r="D3122" i="1"/>
  <c r="C3122" i="1"/>
  <c r="L3121" i="1"/>
  <c r="H3121" i="1"/>
  <c r="D3121" i="1"/>
  <c r="C3121" i="1"/>
  <c r="L3120" i="1"/>
  <c r="H3120" i="1"/>
  <c r="D3120" i="1"/>
  <c r="C3120" i="1"/>
  <c r="L3119" i="1"/>
  <c r="H3119" i="1"/>
  <c r="D3119" i="1"/>
  <c r="C3119" i="1"/>
  <c r="L3118" i="1"/>
  <c r="H3118" i="1"/>
  <c r="D3118" i="1"/>
  <c r="C3118" i="1"/>
  <c r="L3117" i="1"/>
  <c r="H3117" i="1"/>
  <c r="D3117" i="1"/>
  <c r="C3117" i="1"/>
  <c r="L3116" i="1"/>
  <c r="H3116" i="1"/>
  <c r="D3116" i="1"/>
  <c r="C3116" i="1"/>
  <c r="L3115" i="1"/>
  <c r="H3115" i="1"/>
  <c r="D3115" i="1"/>
  <c r="C3115" i="1"/>
  <c r="L3114" i="1"/>
  <c r="H3114" i="1"/>
  <c r="D3114" i="1"/>
  <c r="C3114" i="1"/>
  <c r="L3113" i="1"/>
  <c r="H3113" i="1"/>
  <c r="D3113" i="1"/>
  <c r="C3113" i="1"/>
  <c r="L3112" i="1"/>
  <c r="H3112" i="1"/>
  <c r="D3112" i="1"/>
  <c r="C3112" i="1"/>
  <c r="L3111" i="1"/>
  <c r="H3111" i="1"/>
  <c r="D3111" i="1"/>
  <c r="C3111" i="1"/>
  <c r="L3110" i="1"/>
  <c r="H3110" i="1"/>
  <c r="D3110" i="1"/>
  <c r="C3110" i="1"/>
  <c r="L3109" i="1"/>
  <c r="H3109" i="1"/>
  <c r="D3109" i="1"/>
  <c r="C3109" i="1"/>
  <c r="L3108" i="1"/>
  <c r="H3108" i="1"/>
  <c r="D3108" i="1"/>
  <c r="C3108" i="1"/>
  <c r="L3107" i="1"/>
  <c r="H3107" i="1"/>
  <c r="D3107" i="1"/>
  <c r="C3107" i="1"/>
  <c r="L3106" i="1"/>
  <c r="H3106" i="1"/>
  <c r="D3106" i="1"/>
  <c r="C3106" i="1"/>
  <c r="L3105" i="1"/>
  <c r="H3105" i="1"/>
  <c r="D3105" i="1"/>
  <c r="C3105" i="1"/>
  <c r="L3104" i="1"/>
  <c r="H3104" i="1"/>
  <c r="D3104" i="1"/>
  <c r="C3104" i="1"/>
  <c r="L3103" i="1"/>
  <c r="H3103" i="1"/>
  <c r="D3103" i="1"/>
  <c r="C3103" i="1"/>
  <c r="L3102" i="1"/>
  <c r="H3102" i="1"/>
  <c r="D3102" i="1"/>
  <c r="C3102" i="1"/>
  <c r="L3101" i="1"/>
  <c r="H3101" i="1"/>
  <c r="D3101" i="1"/>
  <c r="C3101" i="1"/>
  <c r="L3100" i="1"/>
  <c r="H3100" i="1"/>
  <c r="D3100" i="1"/>
  <c r="C3100" i="1"/>
  <c r="L3099" i="1"/>
  <c r="H3099" i="1"/>
  <c r="D3099" i="1"/>
  <c r="C3099" i="1"/>
  <c r="L3098" i="1"/>
  <c r="H3098" i="1"/>
  <c r="D3098" i="1"/>
  <c r="C3098" i="1"/>
  <c r="L3097" i="1"/>
  <c r="H3097" i="1"/>
  <c r="D3097" i="1"/>
  <c r="C3097" i="1"/>
  <c r="L3096" i="1"/>
  <c r="H3096" i="1"/>
  <c r="D3096" i="1"/>
  <c r="C3096" i="1"/>
  <c r="L3095" i="1"/>
  <c r="H3095" i="1"/>
  <c r="D3095" i="1"/>
  <c r="C3095" i="1"/>
  <c r="L3094" i="1"/>
  <c r="H3094" i="1"/>
  <c r="D3094" i="1"/>
  <c r="C3094" i="1"/>
  <c r="L3093" i="1"/>
  <c r="H3093" i="1"/>
  <c r="D3093" i="1"/>
  <c r="C3093" i="1"/>
  <c r="L3092" i="1"/>
  <c r="H3092" i="1"/>
  <c r="D3092" i="1"/>
  <c r="C3092" i="1"/>
  <c r="L3091" i="1"/>
  <c r="H3091" i="1"/>
  <c r="D3091" i="1"/>
  <c r="C3091" i="1"/>
  <c r="L3090" i="1"/>
  <c r="H3090" i="1"/>
  <c r="D3090" i="1"/>
  <c r="C3090" i="1"/>
  <c r="L3089" i="1"/>
  <c r="H3089" i="1"/>
  <c r="D3089" i="1"/>
  <c r="C3089" i="1"/>
  <c r="L3088" i="1"/>
  <c r="H3088" i="1"/>
  <c r="D3088" i="1"/>
  <c r="C3088" i="1"/>
  <c r="L3087" i="1"/>
  <c r="H3087" i="1"/>
  <c r="D3087" i="1"/>
  <c r="C3087" i="1"/>
  <c r="L3086" i="1"/>
  <c r="H3086" i="1"/>
  <c r="D3086" i="1"/>
  <c r="C3086" i="1"/>
  <c r="L3085" i="1"/>
  <c r="H3085" i="1"/>
  <c r="D3085" i="1"/>
  <c r="C3085" i="1"/>
  <c r="L3084" i="1"/>
  <c r="H3084" i="1"/>
  <c r="D3084" i="1"/>
  <c r="C3084" i="1"/>
  <c r="L3083" i="1"/>
  <c r="H3083" i="1"/>
  <c r="D3083" i="1"/>
  <c r="C3083" i="1"/>
  <c r="L3082" i="1"/>
  <c r="H3082" i="1"/>
  <c r="D3082" i="1"/>
  <c r="C3082" i="1"/>
  <c r="L3081" i="1"/>
  <c r="H3081" i="1"/>
  <c r="D3081" i="1"/>
  <c r="C3081" i="1"/>
  <c r="L3080" i="1"/>
  <c r="H3080" i="1"/>
  <c r="D3080" i="1"/>
  <c r="C3080" i="1"/>
  <c r="L3079" i="1"/>
  <c r="H3079" i="1"/>
  <c r="D3079" i="1"/>
  <c r="C3079" i="1"/>
  <c r="L3078" i="1"/>
  <c r="H3078" i="1"/>
  <c r="D3078" i="1"/>
  <c r="C3078" i="1"/>
  <c r="L3077" i="1"/>
  <c r="H3077" i="1"/>
  <c r="D3077" i="1"/>
  <c r="C3077" i="1"/>
  <c r="L3076" i="1"/>
  <c r="H3076" i="1"/>
  <c r="D3076" i="1"/>
  <c r="C3076" i="1"/>
  <c r="L3075" i="1"/>
  <c r="H3075" i="1"/>
  <c r="D3075" i="1"/>
  <c r="C3075" i="1"/>
  <c r="L3074" i="1"/>
  <c r="H3074" i="1"/>
  <c r="D3074" i="1"/>
  <c r="C3074" i="1"/>
  <c r="L3073" i="1"/>
  <c r="H3073" i="1"/>
  <c r="D3073" i="1"/>
  <c r="C3073" i="1"/>
  <c r="L3072" i="1"/>
  <c r="H3072" i="1"/>
  <c r="D3072" i="1"/>
  <c r="C3072" i="1"/>
  <c r="L3071" i="1"/>
  <c r="H3071" i="1"/>
  <c r="D3071" i="1"/>
  <c r="C3071" i="1"/>
  <c r="L3070" i="1"/>
  <c r="H3070" i="1"/>
  <c r="D3070" i="1"/>
  <c r="C3070" i="1"/>
  <c r="L3069" i="1"/>
  <c r="H3069" i="1"/>
  <c r="D3069" i="1"/>
  <c r="C3069" i="1"/>
  <c r="L3068" i="1"/>
  <c r="H3068" i="1"/>
  <c r="D3068" i="1"/>
  <c r="C3068" i="1"/>
  <c r="L3067" i="1"/>
  <c r="H3067" i="1"/>
  <c r="D3067" i="1"/>
  <c r="C3067" i="1"/>
  <c r="L3066" i="1"/>
  <c r="H3066" i="1"/>
  <c r="D3066" i="1"/>
  <c r="C3066" i="1"/>
  <c r="L3065" i="1"/>
  <c r="H3065" i="1"/>
  <c r="D3065" i="1"/>
  <c r="C3065" i="1"/>
  <c r="L3064" i="1"/>
  <c r="H3064" i="1"/>
  <c r="D3064" i="1"/>
  <c r="C3064" i="1"/>
  <c r="L3063" i="1"/>
  <c r="H3063" i="1"/>
  <c r="D3063" i="1"/>
  <c r="C3063" i="1"/>
  <c r="L3062" i="1"/>
  <c r="H3062" i="1"/>
  <c r="D3062" i="1"/>
  <c r="C3062" i="1"/>
  <c r="L3061" i="1"/>
  <c r="H3061" i="1"/>
  <c r="D3061" i="1"/>
  <c r="C3061" i="1"/>
  <c r="L3060" i="1"/>
  <c r="H3060" i="1"/>
  <c r="D3060" i="1"/>
  <c r="C3060" i="1"/>
  <c r="L3059" i="1"/>
  <c r="H3059" i="1"/>
  <c r="D3059" i="1"/>
  <c r="C3059" i="1"/>
  <c r="L3058" i="1"/>
  <c r="H3058" i="1"/>
  <c r="D3058" i="1"/>
  <c r="C3058" i="1"/>
  <c r="L3057" i="1"/>
  <c r="H3057" i="1"/>
  <c r="D3057" i="1"/>
  <c r="C3057" i="1"/>
  <c r="L3056" i="1"/>
  <c r="H3056" i="1"/>
  <c r="D3056" i="1"/>
  <c r="C3056" i="1"/>
  <c r="L3055" i="1"/>
  <c r="H3055" i="1"/>
  <c r="D3055" i="1"/>
  <c r="C3055" i="1"/>
  <c r="L3054" i="1"/>
  <c r="H3054" i="1"/>
  <c r="D3054" i="1"/>
  <c r="C3054" i="1"/>
  <c r="L3053" i="1"/>
  <c r="H3053" i="1"/>
  <c r="D3053" i="1"/>
  <c r="C3053" i="1"/>
  <c r="L3052" i="1"/>
  <c r="H3052" i="1"/>
  <c r="D3052" i="1"/>
  <c r="C3052" i="1"/>
  <c r="L3051" i="1"/>
  <c r="H3051" i="1"/>
  <c r="D3051" i="1"/>
  <c r="C3051" i="1"/>
  <c r="L3050" i="1"/>
  <c r="H3050" i="1"/>
  <c r="D3050" i="1"/>
  <c r="C3050" i="1"/>
  <c r="L3049" i="1"/>
  <c r="H3049" i="1"/>
  <c r="D3049" i="1"/>
  <c r="C3049" i="1"/>
  <c r="L3048" i="1"/>
  <c r="H3048" i="1"/>
  <c r="D3048" i="1"/>
  <c r="C3048" i="1"/>
  <c r="L3047" i="1"/>
  <c r="H3047" i="1"/>
  <c r="D3047" i="1"/>
  <c r="C3047" i="1"/>
  <c r="L3046" i="1"/>
  <c r="H3046" i="1"/>
  <c r="D3046" i="1"/>
  <c r="C3046" i="1"/>
  <c r="L3045" i="1"/>
  <c r="H3045" i="1"/>
  <c r="D3045" i="1"/>
  <c r="C3045" i="1"/>
  <c r="L3044" i="1"/>
  <c r="H3044" i="1"/>
  <c r="D3044" i="1"/>
  <c r="C3044" i="1"/>
  <c r="L3043" i="1"/>
  <c r="H3043" i="1"/>
  <c r="D3043" i="1"/>
  <c r="C3043" i="1"/>
  <c r="L3042" i="1"/>
  <c r="H3042" i="1"/>
  <c r="D3042" i="1"/>
  <c r="C3042" i="1"/>
  <c r="L3041" i="1"/>
  <c r="H3041" i="1"/>
  <c r="D3041" i="1"/>
  <c r="C3041" i="1"/>
  <c r="L3040" i="1"/>
  <c r="H3040" i="1"/>
  <c r="D3040" i="1"/>
  <c r="C3040" i="1"/>
  <c r="L3039" i="1"/>
  <c r="H3039" i="1"/>
  <c r="D3039" i="1"/>
  <c r="C3039" i="1"/>
  <c r="L3038" i="1"/>
  <c r="H3038" i="1"/>
  <c r="D3038" i="1"/>
  <c r="C3038" i="1"/>
  <c r="L3037" i="1"/>
  <c r="H3037" i="1"/>
  <c r="D3037" i="1"/>
  <c r="C3037" i="1"/>
  <c r="L3036" i="1"/>
  <c r="H3036" i="1"/>
  <c r="D3036" i="1"/>
  <c r="C3036" i="1"/>
  <c r="L3035" i="1"/>
  <c r="H3035" i="1"/>
  <c r="D3035" i="1"/>
  <c r="C3035" i="1"/>
  <c r="L3034" i="1"/>
  <c r="H3034" i="1"/>
  <c r="D3034" i="1"/>
  <c r="C3034" i="1"/>
  <c r="L3033" i="1"/>
  <c r="H3033" i="1"/>
  <c r="D3033" i="1"/>
  <c r="C3033" i="1"/>
  <c r="L3032" i="1"/>
  <c r="H3032" i="1"/>
  <c r="D3032" i="1"/>
  <c r="C3032" i="1"/>
  <c r="L3031" i="1"/>
  <c r="H3031" i="1"/>
  <c r="D3031" i="1"/>
  <c r="C3031" i="1"/>
  <c r="L3030" i="1"/>
  <c r="H3030" i="1"/>
  <c r="D3030" i="1"/>
  <c r="C3030" i="1"/>
  <c r="L3029" i="1"/>
  <c r="H3029" i="1"/>
  <c r="D3029" i="1"/>
  <c r="C3029" i="1"/>
  <c r="L3028" i="1"/>
  <c r="H3028" i="1"/>
  <c r="D3028" i="1"/>
  <c r="C3028" i="1"/>
  <c r="L3027" i="1"/>
  <c r="H3027" i="1"/>
  <c r="D3027" i="1"/>
  <c r="C3027" i="1"/>
  <c r="L3026" i="1"/>
  <c r="H3026" i="1"/>
  <c r="D3026" i="1"/>
  <c r="C3026" i="1"/>
  <c r="A3026" i="1"/>
  <c r="L3025" i="1"/>
  <c r="H3025" i="1"/>
  <c r="D3025" i="1"/>
  <c r="C3025" i="1"/>
  <c r="A3025" i="1"/>
  <c r="L3024" i="1"/>
  <c r="H3024" i="1"/>
  <c r="D3024" i="1"/>
  <c r="C3024" i="1"/>
  <c r="L3023" i="1"/>
  <c r="H3023" i="1"/>
  <c r="D3023" i="1"/>
  <c r="C3023" i="1"/>
  <c r="L3022" i="1"/>
  <c r="H3022" i="1"/>
  <c r="D3022" i="1"/>
  <c r="C3022" i="1"/>
  <c r="L3021" i="1"/>
  <c r="H3021" i="1"/>
  <c r="D3021" i="1"/>
  <c r="C3021" i="1"/>
  <c r="L3020" i="1"/>
  <c r="H3020" i="1"/>
  <c r="D3020" i="1"/>
  <c r="C3020" i="1"/>
  <c r="L3019" i="1"/>
  <c r="H3019" i="1"/>
  <c r="D3019" i="1"/>
  <c r="C3019" i="1"/>
  <c r="L3018" i="1"/>
  <c r="H3018" i="1"/>
  <c r="D3018" i="1"/>
  <c r="C3018" i="1"/>
  <c r="L3017" i="1"/>
  <c r="H3017" i="1"/>
  <c r="D3017" i="1"/>
  <c r="C3017" i="1"/>
  <c r="L3016" i="1"/>
  <c r="H3016" i="1"/>
  <c r="D3016" i="1"/>
  <c r="C3016" i="1"/>
  <c r="L3015" i="1"/>
  <c r="H3015" i="1"/>
  <c r="D3015" i="1"/>
  <c r="C3015" i="1"/>
  <c r="L3014" i="1"/>
  <c r="H3014" i="1"/>
  <c r="D3014" i="1"/>
  <c r="C3014" i="1"/>
  <c r="L3013" i="1"/>
  <c r="H3013" i="1"/>
  <c r="D3013" i="1"/>
  <c r="C3013" i="1"/>
  <c r="L3012" i="1"/>
  <c r="H3012" i="1"/>
  <c r="D3012" i="1"/>
  <c r="C3012" i="1"/>
  <c r="L3011" i="1"/>
  <c r="H3011" i="1"/>
  <c r="D3011" i="1"/>
  <c r="C3011" i="1"/>
  <c r="L3010" i="1"/>
  <c r="H3010" i="1"/>
  <c r="D3010" i="1"/>
  <c r="C3010" i="1"/>
  <c r="L3009" i="1"/>
  <c r="H3009" i="1"/>
  <c r="D3009" i="1"/>
  <c r="C3009" i="1"/>
  <c r="L3008" i="1"/>
  <c r="H3008" i="1"/>
  <c r="D3008" i="1"/>
  <c r="C3008" i="1"/>
  <c r="L3007" i="1"/>
  <c r="H3007" i="1"/>
  <c r="D3007" i="1"/>
  <c r="C3007" i="1"/>
  <c r="L3006" i="1"/>
  <c r="H3006" i="1"/>
  <c r="D3006" i="1"/>
  <c r="C3006" i="1"/>
  <c r="L3005" i="1"/>
  <c r="H3005" i="1"/>
  <c r="D3005" i="1"/>
  <c r="C3005" i="1"/>
  <c r="L3004" i="1"/>
  <c r="H3004" i="1"/>
  <c r="D3004" i="1"/>
  <c r="C3004" i="1"/>
  <c r="L3003" i="1"/>
  <c r="H3003" i="1"/>
  <c r="D3003" i="1"/>
  <c r="C3003" i="1"/>
  <c r="L3002" i="1"/>
  <c r="H3002" i="1"/>
  <c r="D3002" i="1"/>
  <c r="C3002" i="1"/>
  <c r="L3001" i="1"/>
  <c r="D3001" i="1"/>
  <c r="C3001" i="1"/>
  <c r="L3000" i="1"/>
  <c r="H3000" i="1"/>
  <c r="D3000" i="1"/>
  <c r="C3000" i="1"/>
  <c r="L2999" i="1"/>
  <c r="H2999" i="1"/>
  <c r="D2999" i="1"/>
  <c r="C2999" i="1"/>
  <c r="L2998" i="1"/>
  <c r="H2998" i="1"/>
  <c r="D2998" i="1"/>
  <c r="C2998" i="1"/>
  <c r="L2997" i="1"/>
  <c r="H2997" i="1"/>
  <c r="D2997" i="1"/>
  <c r="C2997" i="1"/>
  <c r="L2996" i="1"/>
  <c r="H2996" i="1"/>
  <c r="D2996" i="1"/>
  <c r="C2996" i="1"/>
  <c r="L2995" i="1"/>
  <c r="H2995" i="1"/>
  <c r="D2995" i="1"/>
  <c r="C2995" i="1"/>
  <c r="L2994" i="1"/>
  <c r="H2994" i="1"/>
  <c r="D2994" i="1"/>
  <c r="C2994" i="1"/>
  <c r="L2993" i="1"/>
  <c r="H2993" i="1"/>
  <c r="D2993" i="1"/>
  <c r="C2993" i="1"/>
  <c r="L2992" i="1"/>
  <c r="H2992" i="1"/>
  <c r="D2992" i="1"/>
  <c r="C2992" i="1"/>
  <c r="L2991" i="1"/>
  <c r="H2991" i="1"/>
  <c r="D2991" i="1"/>
  <c r="C2991" i="1"/>
  <c r="L2990" i="1"/>
  <c r="H2990" i="1"/>
  <c r="D2990" i="1"/>
  <c r="C2990" i="1"/>
  <c r="L2989" i="1"/>
  <c r="H2989" i="1"/>
  <c r="D2989" i="1"/>
  <c r="C2989" i="1"/>
  <c r="L2988" i="1"/>
  <c r="H2988" i="1"/>
  <c r="D2988" i="1"/>
  <c r="C2988" i="1"/>
  <c r="L2987" i="1"/>
  <c r="H2987" i="1"/>
  <c r="D2987" i="1"/>
  <c r="C2987" i="1"/>
  <c r="L2986" i="1"/>
  <c r="H2986" i="1"/>
  <c r="D2986" i="1"/>
  <c r="C2986" i="1"/>
  <c r="L2985" i="1"/>
  <c r="H2985" i="1"/>
  <c r="D2985" i="1"/>
  <c r="C2985" i="1"/>
  <c r="L2984" i="1"/>
  <c r="H2984" i="1"/>
  <c r="D2984" i="1"/>
  <c r="C2984" i="1"/>
  <c r="L2983" i="1"/>
  <c r="H2983" i="1"/>
  <c r="D2983" i="1"/>
  <c r="C2983" i="1"/>
  <c r="L2982" i="1"/>
  <c r="H2982" i="1"/>
  <c r="D2982" i="1"/>
  <c r="C2982" i="1"/>
  <c r="L2981" i="1"/>
  <c r="H2981" i="1"/>
  <c r="D2981" i="1"/>
  <c r="C2981" i="1"/>
  <c r="L2980" i="1"/>
  <c r="H2980" i="1"/>
  <c r="D2980" i="1"/>
  <c r="C2980" i="1"/>
  <c r="L2979" i="1"/>
  <c r="H2979" i="1"/>
  <c r="D2979" i="1"/>
  <c r="C2979" i="1"/>
  <c r="L2978" i="1"/>
  <c r="H2978" i="1"/>
  <c r="D2978" i="1"/>
  <c r="C2978" i="1"/>
  <c r="L2977" i="1"/>
  <c r="H2977" i="1"/>
  <c r="D2977" i="1"/>
  <c r="C2977" i="1"/>
  <c r="L2976" i="1"/>
  <c r="H2976" i="1"/>
  <c r="D2976" i="1"/>
  <c r="C2976" i="1"/>
  <c r="L2975" i="1"/>
  <c r="H2975" i="1"/>
  <c r="D2975" i="1"/>
  <c r="C2975" i="1"/>
  <c r="L2974" i="1"/>
  <c r="H2974" i="1"/>
  <c r="D2974" i="1"/>
  <c r="C2974" i="1"/>
  <c r="L2973" i="1"/>
  <c r="H2973" i="1"/>
  <c r="D2973" i="1"/>
  <c r="C2973" i="1"/>
  <c r="L2972" i="1"/>
  <c r="H2972" i="1"/>
  <c r="D2972" i="1"/>
  <c r="C2972" i="1"/>
  <c r="L2971" i="1"/>
  <c r="H2971" i="1"/>
  <c r="D2971" i="1"/>
  <c r="C2971" i="1"/>
  <c r="L2970" i="1"/>
  <c r="H2970" i="1"/>
  <c r="D2970" i="1"/>
  <c r="C2970" i="1"/>
  <c r="L2969" i="1"/>
  <c r="H2969" i="1"/>
  <c r="D2969" i="1"/>
  <c r="C2969" i="1"/>
  <c r="L2968" i="1"/>
  <c r="H2968" i="1"/>
  <c r="D2968" i="1"/>
  <c r="C2968" i="1"/>
  <c r="L2967" i="1"/>
  <c r="H2967" i="1"/>
  <c r="D2967" i="1"/>
  <c r="C2967" i="1"/>
  <c r="L2966" i="1"/>
  <c r="H2966" i="1"/>
  <c r="D2966" i="1"/>
  <c r="C2966" i="1"/>
  <c r="L2965" i="1"/>
  <c r="H2965" i="1"/>
  <c r="D2965" i="1"/>
  <c r="C2965" i="1"/>
  <c r="L2964" i="1"/>
  <c r="H2964" i="1"/>
  <c r="D2964" i="1"/>
  <c r="C2964" i="1"/>
  <c r="L2963" i="1"/>
  <c r="H2963" i="1"/>
  <c r="D2963" i="1"/>
  <c r="C2963" i="1"/>
  <c r="L2962" i="1"/>
  <c r="H2962" i="1"/>
  <c r="D2962" i="1"/>
  <c r="C2962" i="1"/>
  <c r="L2961" i="1"/>
  <c r="H2961" i="1"/>
  <c r="D2961" i="1"/>
  <c r="C2961" i="1"/>
  <c r="L2960" i="1"/>
  <c r="H2960" i="1"/>
  <c r="D2960" i="1"/>
  <c r="C2960" i="1"/>
  <c r="L2959" i="1"/>
  <c r="H2959" i="1"/>
  <c r="D2959" i="1"/>
  <c r="C2959" i="1"/>
  <c r="L2958" i="1"/>
  <c r="H2958" i="1"/>
  <c r="D2958" i="1"/>
  <c r="C2958" i="1"/>
  <c r="L2957" i="1"/>
  <c r="H2957" i="1"/>
  <c r="D2957" i="1"/>
  <c r="C2957" i="1"/>
  <c r="L2956" i="1"/>
  <c r="H2956" i="1"/>
  <c r="D2956" i="1"/>
  <c r="C2956" i="1"/>
  <c r="L2955" i="1"/>
  <c r="H2955" i="1"/>
  <c r="D2955" i="1"/>
  <c r="C2955" i="1"/>
  <c r="L2954" i="1"/>
  <c r="H2954" i="1"/>
  <c r="D2954" i="1"/>
  <c r="C2954" i="1"/>
  <c r="L2953" i="1"/>
  <c r="H2953" i="1"/>
  <c r="D2953" i="1"/>
  <c r="C2953" i="1"/>
  <c r="L2952" i="1"/>
  <c r="H2952" i="1"/>
  <c r="D2952" i="1"/>
  <c r="C2952" i="1"/>
  <c r="L2951" i="1"/>
  <c r="H2951" i="1"/>
  <c r="D2951" i="1"/>
  <c r="C2951" i="1"/>
  <c r="L2950" i="1"/>
  <c r="H2950" i="1"/>
  <c r="D2950" i="1"/>
  <c r="C2950" i="1"/>
  <c r="L2949" i="1"/>
  <c r="H2949" i="1"/>
  <c r="D2949" i="1"/>
  <c r="C2949" i="1"/>
  <c r="L2948" i="1"/>
  <c r="H2948" i="1"/>
  <c r="D2948" i="1"/>
  <c r="C2948" i="1"/>
  <c r="L2947" i="1"/>
  <c r="H2947" i="1"/>
  <c r="D2947" i="1"/>
  <c r="C2947" i="1"/>
  <c r="L2946" i="1"/>
  <c r="H2946" i="1"/>
  <c r="D2946" i="1"/>
  <c r="C2946" i="1"/>
  <c r="L2945" i="1"/>
  <c r="H2945" i="1"/>
  <c r="D2945" i="1"/>
  <c r="C2945" i="1"/>
  <c r="L2944" i="1"/>
  <c r="H2944" i="1"/>
  <c r="D2944" i="1"/>
  <c r="C2944" i="1"/>
  <c r="L2943" i="1"/>
  <c r="H2943" i="1"/>
  <c r="D2943" i="1"/>
  <c r="C2943" i="1"/>
  <c r="L2942" i="1"/>
  <c r="H2942" i="1"/>
  <c r="D2942" i="1"/>
  <c r="C2942" i="1"/>
  <c r="L2941" i="1"/>
  <c r="H2941" i="1"/>
  <c r="D2941" i="1"/>
  <c r="C2941" i="1"/>
  <c r="L2940" i="1"/>
  <c r="H2940" i="1"/>
  <c r="D2940" i="1"/>
  <c r="C2940" i="1"/>
  <c r="L2939" i="1"/>
  <c r="H2939" i="1"/>
  <c r="D2939" i="1"/>
  <c r="C2939" i="1"/>
  <c r="L2938" i="1"/>
  <c r="H2938" i="1"/>
  <c r="D2938" i="1"/>
  <c r="C2938" i="1"/>
  <c r="L2937" i="1"/>
  <c r="H2937" i="1"/>
  <c r="D2937" i="1"/>
  <c r="C2937" i="1"/>
  <c r="L2936" i="1"/>
  <c r="H2936" i="1"/>
  <c r="D2936" i="1"/>
  <c r="C2936" i="1"/>
  <c r="L2935" i="1"/>
  <c r="H2935" i="1"/>
  <c r="D2935" i="1"/>
  <c r="C2935" i="1"/>
  <c r="L2934" i="1"/>
  <c r="H2934" i="1"/>
  <c r="D2934" i="1"/>
  <c r="C2934" i="1"/>
  <c r="L2933" i="1"/>
  <c r="H2933" i="1"/>
  <c r="D2933" i="1"/>
  <c r="C2933" i="1"/>
  <c r="L2932" i="1"/>
  <c r="H2932" i="1"/>
  <c r="D2932" i="1"/>
  <c r="C2932" i="1"/>
  <c r="L2931" i="1"/>
  <c r="H2931" i="1"/>
  <c r="D2931" i="1"/>
  <c r="C2931" i="1"/>
  <c r="L2930" i="1"/>
  <c r="H2930" i="1"/>
  <c r="D2930" i="1"/>
  <c r="C2930" i="1"/>
  <c r="L2929" i="1"/>
  <c r="H2929" i="1"/>
  <c r="D2929" i="1"/>
  <c r="C2929" i="1"/>
  <c r="L2928" i="1"/>
  <c r="H2928" i="1"/>
  <c r="D2928" i="1"/>
  <c r="C2928" i="1"/>
  <c r="L2927" i="1"/>
  <c r="H2927" i="1"/>
  <c r="D2927" i="1"/>
  <c r="C2927" i="1"/>
  <c r="L2926" i="1"/>
  <c r="H2926" i="1"/>
  <c r="D2926" i="1"/>
  <c r="C2926" i="1"/>
  <c r="L2925" i="1"/>
  <c r="H2925" i="1"/>
  <c r="D2925" i="1"/>
  <c r="C2925" i="1"/>
  <c r="L2924" i="1"/>
  <c r="H2924" i="1"/>
  <c r="D2924" i="1"/>
  <c r="C2924" i="1"/>
  <c r="L2923" i="1"/>
  <c r="H2923" i="1"/>
  <c r="D2923" i="1"/>
  <c r="C2923" i="1"/>
  <c r="L2922" i="1"/>
  <c r="H2922" i="1"/>
  <c r="D2922" i="1"/>
  <c r="C2922" i="1"/>
  <c r="A2922" i="1"/>
  <c r="L2921" i="1"/>
  <c r="H2921" i="1"/>
  <c r="D2921" i="1"/>
  <c r="C2921" i="1"/>
  <c r="A2921" i="1"/>
  <c r="L2920" i="1"/>
  <c r="H2920" i="1"/>
  <c r="D2920" i="1"/>
  <c r="C2920" i="1"/>
  <c r="L2919" i="1"/>
  <c r="H2919" i="1"/>
  <c r="D2919" i="1"/>
  <c r="C2919" i="1"/>
  <c r="L2918" i="1"/>
  <c r="H2918" i="1"/>
  <c r="D2918" i="1"/>
  <c r="C2918" i="1"/>
  <c r="L2917" i="1"/>
  <c r="H2917" i="1"/>
  <c r="D2917" i="1"/>
  <c r="C2917" i="1"/>
  <c r="L2916" i="1"/>
  <c r="H2916" i="1"/>
  <c r="D2916" i="1"/>
  <c r="C2916" i="1"/>
  <c r="L2915" i="1"/>
  <c r="H2915" i="1"/>
  <c r="D2915" i="1"/>
  <c r="C2915" i="1"/>
  <c r="L2914" i="1"/>
  <c r="H2914" i="1"/>
  <c r="D2914" i="1"/>
  <c r="C2914" i="1"/>
  <c r="L2913" i="1"/>
  <c r="H2913" i="1"/>
  <c r="D2913" i="1"/>
  <c r="C2913" i="1"/>
  <c r="L2912" i="1"/>
  <c r="H2912" i="1"/>
  <c r="D2912" i="1"/>
  <c r="C2912" i="1"/>
  <c r="L2911" i="1"/>
  <c r="H2911" i="1"/>
  <c r="D2911" i="1"/>
  <c r="C2911" i="1"/>
  <c r="L2910" i="1"/>
  <c r="H2910" i="1"/>
  <c r="D2910" i="1"/>
  <c r="C2910" i="1"/>
  <c r="L2909" i="1"/>
  <c r="H2909" i="1"/>
  <c r="D2909" i="1"/>
  <c r="C2909" i="1"/>
  <c r="L2908" i="1"/>
  <c r="H2908" i="1"/>
  <c r="D2908" i="1"/>
  <c r="C2908" i="1"/>
  <c r="L2907" i="1"/>
  <c r="H2907" i="1"/>
  <c r="D2907" i="1"/>
  <c r="C2907" i="1"/>
  <c r="L2906" i="1"/>
  <c r="H2906" i="1"/>
  <c r="D2906" i="1"/>
  <c r="C2906" i="1"/>
  <c r="L2905" i="1"/>
  <c r="H2905" i="1"/>
  <c r="D2905" i="1"/>
  <c r="C2905" i="1"/>
  <c r="L2904" i="1"/>
  <c r="H2904" i="1"/>
  <c r="D2904" i="1"/>
  <c r="C2904" i="1"/>
  <c r="L2903" i="1"/>
  <c r="H2903" i="1"/>
  <c r="D2903" i="1"/>
  <c r="C2903" i="1"/>
  <c r="L2902" i="1"/>
  <c r="H2902" i="1"/>
  <c r="D2902" i="1"/>
  <c r="C2902" i="1"/>
  <c r="L2901" i="1"/>
  <c r="H2901" i="1"/>
  <c r="D2901" i="1"/>
  <c r="C2901" i="1"/>
  <c r="L2900" i="1"/>
  <c r="H2900" i="1"/>
  <c r="D2900" i="1"/>
  <c r="C2900" i="1"/>
  <c r="L2899" i="1"/>
  <c r="H2899" i="1"/>
  <c r="D2899" i="1"/>
  <c r="C2899" i="1"/>
  <c r="L2898" i="1"/>
  <c r="H2898" i="1"/>
  <c r="D2898" i="1"/>
  <c r="C2898" i="1"/>
  <c r="L2897" i="1"/>
  <c r="H2897" i="1"/>
  <c r="D2897" i="1"/>
  <c r="C2897" i="1"/>
  <c r="L2896" i="1"/>
  <c r="H2896" i="1"/>
  <c r="D2896" i="1"/>
  <c r="C2896" i="1"/>
  <c r="L2895" i="1"/>
  <c r="H2895" i="1"/>
  <c r="D2895" i="1"/>
  <c r="C2895" i="1"/>
  <c r="L2894" i="1"/>
  <c r="H2894" i="1"/>
  <c r="D2894" i="1"/>
  <c r="C2894" i="1"/>
  <c r="L2893" i="1"/>
  <c r="H2893" i="1"/>
  <c r="D2893" i="1"/>
  <c r="C2893" i="1"/>
  <c r="L2892" i="1"/>
  <c r="H2892" i="1"/>
  <c r="D2892" i="1"/>
  <c r="C2892" i="1"/>
  <c r="L2891" i="1"/>
  <c r="H2891" i="1"/>
  <c r="D2891" i="1"/>
  <c r="C2891" i="1"/>
  <c r="L2890" i="1"/>
  <c r="H2890" i="1"/>
  <c r="D2890" i="1"/>
  <c r="C2890" i="1"/>
  <c r="L2889" i="1"/>
  <c r="H2889" i="1"/>
  <c r="D2889" i="1"/>
  <c r="C2889" i="1"/>
  <c r="L2888" i="1"/>
  <c r="H2888" i="1"/>
  <c r="D2888" i="1"/>
  <c r="C2888" i="1"/>
  <c r="L2887" i="1"/>
  <c r="H2887" i="1"/>
  <c r="D2887" i="1"/>
  <c r="C2887" i="1"/>
  <c r="L2886" i="1"/>
  <c r="H2886" i="1"/>
  <c r="D2886" i="1"/>
  <c r="C2886" i="1"/>
  <c r="L2885" i="1"/>
  <c r="H2885" i="1"/>
  <c r="D2885" i="1"/>
  <c r="C2885" i="1"/>
  <c r="L2884" i="1"/>
  <c r="H2884" i="1"/>
  <c r="D2884" i="1"/>
  <c r="C2884" i="1"/>
  <c r="L2883" i="1"/>
  <c r="H2883" i="1"/>
  <c r="D2883" i="1"/>
  <c r="C2883" i="1"/>
  <c r="L2882" i="1"/>
  <c r="H2882" i="1"/>
  <c r="D2882" i="1"/>
  <c r="C2882" i="1"/>
  <c r="L2881" i="1"/>
  <c r="H2881" i="1"/>
  <c r="D2881" i="1"/>
  <c r="C2881" i="1"/>
  <c r="L2880" i="1"/>
  <c r="H2880" i="1"/>
  <c r="D2880" i="1"/>
  <c r="C2880" i="1"/>
  <c r="L2879" i="1"/>
  <c r="H2879" i="1"/>
  <c r="D2879" i="1"/>
  <c r="C2879" i="1"/>
  <c r="L2878" i="1"/>
  <c r="H2878" i="1"/>
  <c r="D2878" i="1"/>
  <c r="C2878" i="1"/>
  <c r="L2877" i="1"/>
  <c r="H2877" i="1"/>
  <c r="D2877" i="1"/>
  <c r="C2877" i="1"/>
  <c r="L2876" i="1"/>
  <c r="H2876" i="1"/>
  <c r="D2876" i="1"/>
  <c r="C2876" i="1"/>
  <c r="L2875" i="1"/>
  <c r="H2875" i="1"/>
  <c r="D2875" i="1"/>
  <c r="C2875" i="1"/>
  <c r="L2874" i="1"/>
  <c r="H2874" i="1"/>
  <c r="D2874" i="1"/>
  <c r="C2874" i="1"/>
  <c r="L2873" i="1"/>
  <c r="H2873" i="1"/>
  <c r="D2873" i="1"/>
  <c r="C2873" i="1"/>
  <c r="L2872" i="1"/>
  <c r="H2872" i="1"/>
  <c r="D2872" i="1"/>
  <c r="C2872" i="1"/>
  <c r="L2871" i="1"/>
  <c r="H2871" i="1"/>
  <c r="D2871" i="1"/>
  <c r="C2871" i="1"/>
  <c r="L2870" i="1"/>
  <c r="H2870" i="1"/>
  <c r="D2870" i="1"/>
  <c r="C2870" i="1"/>
  <c r="L2869" i="1"/>
  <c r="H2869" i="1"/>
  <c r="D2869" i="1"/>
  <c r="C2869" i="1"/>
  <c r="L2868" i="1"/>
  <c r="H2868" i="1"/>
  <c r="D2868" i="1"/>
  <c r="C2868" i="1"/>
  <c r="L2867" i="1"/>
  <c r="H2867" i="1"/>
  <c r="D2867" i="1"/>
  <c r="C2867" i="1"/>
  <c r="L2866" i="1"/>
  <c r="H2866" i="1"/>
  <c r="D2866" i="1"/>
  <c r="C2866" i="1"/>
  <c r="L2865" i="1"/>
  <c r="H2865" i="1"/>
  <c r="D2865" i="1"/>
  <c r="C2865" i="1"/>
  <c r="A2865" i="1"/>
  <c r="L2864" i="1"/>
  <c r="H2864" i="1"/>
  <c r="D2864" i="1"/>
  <c r="C2864" i="1"/>
  <c r="L2863" i="1"/>
  <c r="H2863" i="1"/>
  <c r="D2863" i="1"/>
  <c r="C2863" i="1"/>
  <c r="L2862" i="1"/>
  <c r="H2862" i="1"/>
  <c r="D2862" i="1"/>
  <c r="C2862" i="1"/>
  <c r="L2861" i="1"/>
  <c r="H2861" i="1"/>
  <c r="D2861" i="1"/>
  <c r="C2861" i="1"/>
  <c r="L2860" i="1"/>
  <c r="H2860" i="1"/>
  <c r="D2860" i="1"/>
  <c r="C2860" i="1"/>
  <c r="L2859" i="1"/>
  <c r="H2859" i="1"/>
  <c r="D2859" i="1"/>
  <c r="C2859" i="1"/>
  <c r="L2858" i="1"/>
  <c r="H2858" i="1"/>
  <c r="D2858" i="1"/>
  <c r="C2858" i="1"/>
  <c r="L2857" i="1"/>
  <c r="H2857" i="1"/>
  <c r="D2857" i="1"/>
  <c r="C2857" i="1"/>
  <c r="L2856" i="1"/>
  <c r="H2856" i="1"/>
  <c r="D2856" i="1"/>
  <c r="C2856" i="1"/>
  <c r="L2855" i="1"/>
  <c r="H2855" i="1"/>
  <c r="D2855" i="1"/>
  <c r="C2855" i="1"/>
  <c r="L2854" i="1"/>
  <c r="H2854" i="1"/>
  <c r="D2854" i="1"/>
  <c r="C2854" i="1"/>
  <c r="L2853" i="1"/>
  <c r="H2853" i="1"/>
  <c r="D2853" i="1"/>
  <c r="C2853" i="1"/>
  <c r="L2852" i="1"/>
  <c r="H2852" i="1"/>
  <c r="D2852" i="1"/>
  <c r="C2852" i="1"/>
  <c r="L2851" i="1"/>
  <c r="H2851" i="1"/>
  <c r="D2851" i="1"/>
  <c r="C2851" i="1"/>
  <c r="L2850" i="1"/>
  <c r="H2850" i="1"/>
  <c r="D2850" i="1"/>
  <c r="C2850" i="1"/>
  <c r="L2849" i="1"/>
  <c r="H2849" i="1"/>
  <c r="D2849" i="1"/>
  <c r="C2849" i="1"/>
  <c r="L2848" i="1"/>
  <c r="H2848" i="1"/>
  <c r="D2848" i="1"/>
  <c r="C2848" i="1"/>
  <c r="L2847" i="1"/>
  <c r="H2847" i="1"/>
  <c r="D2847" i="1"/>
  <c r="C2847" i="1"/>
  <c r="L2846" i="1"/>
  <c r="H2846" i="1"/>
  <c r="D2846" i="1"/>
  <c r="C2846" i="1"/>
  <c r="L2845" i="1"/>
  <c r="H2845" i="1"/>
  <c r="D2845" i="1"/>
  <c r="C2845" i="1"/>
  <c r="L2844" i="1"/>
  <c r="H2844" i="1"/>
  <c r="D2844" i="1"/>
  <c r="C2844" i="1"/>
  <c r="L2843" i="1"/>
  <c r="H2843" i="1"/>
  <c r="D2843" i="1"/>
  <c r="C2843" i="1"/>
  <c r="L2842" i="1"/>
  <c r="H2842" i="1"/>
  <c r="D2842" i="1"/>
  <c r="C2842" i="1"/>
  <c r="L2841" i="1"/>
  <c r="H2841" i="1"/>
  <c r="D2841" i="1"/>
  <c r="C2841" i="1"/>
  <c r="L2840" i="1"/>
  <c r="H2840" i="1"/>
  <c r="D2840" i="1"/>
  <c r="C2840" i="1"/>
  <c r="L2839" i="1"/>
  <c r="H2839" i="1"/>
  <c r="D2839" i="1"/>
  <c r="C2839" i="1"/>
  <c r="L2838" i="1"/>
  <c r="H2838" i="1"/>
  <c r="D2838" i="1"/>
  <c r="C2838" i="1"/>
  <c r="L2837" i="1"/>
  <c r="H2837" i="1"/>
  <c r="D2837" i="1"/>
  <c r="C2837" i="1"/>
  <c r="L2836" i="1"/>
  <c r="H2836" i="1"/>
  <c r="D2836" i="1"/>
  <c r="C2836" i="1"/>
  <c r="L2835" i="1"/>
  <c r="H2835" i="1"/>
  <c r="D2835" i="1"/>
  <c r="C2835" i="1"/>
  <c r="L2834" i="1"/>
  <c r="H2834" i="1"/>
  <c r="D2834" i="1"/>
  <c r="C2834" i="1"/>
  <c r="L2833" i="1"/>
  <c r="H2833" i="1"/>
  <c r="D2833" i="1"/>
  <c r="C2833" i="1"/>
  <c r="L2832" i="1"/>
  <c r="H2832" i="1"/>
  <c r="D2832" i="1"/>
  <c r="C2832" i="1"/>
  <c r="L2831" i="1"/>
  <c r="H2831" i="1"/>
  <c r="D2831" i="1"/>
  <c r="C2831" i="1"/>
  <c r="L2830" i="1"/>
  <c r="H2830" i="1"/>
  <c r="D2830" i="1"/>
  <c r="C2830" i="1"/>
  <c r="L2829" i="1"/>
  <c r="H2829" i="1"/>
  <c r="D2829" i="1"/>
  <c r="C2829" i="1"/>
  <c r="L2828" i="1"/>
  <c r="H2828" i="1"/>
  <c r="D2828" i="1"/>
  <c r="C2828" i="1"/>
  <c r="L2827" i="1"/>
  <c r="H2827" i="1"/>
  <c r="D2827" i="1"/>
  <c r="C2827" i="1"/>
  <c r="L2826" i="1"/>
  <c r="H2826" i="1"/>
  <c r="D2826" i="1"/>
  <c r="C2826" i="1"/>
  <c r="L2825" i="1"/>
  <c r="H2825" i="1"/>
  <c r="D2825" i="1"/>
  <c r="C2825" i="1"/>
  <c r="L2824" i="1"/>
  <c r="H2824" i="1"/>
  <c r="D2824" i="1"/>
  <c r="C2824" i="1"/>
  <c r="L2823" i="1"/>
  <c r="H2823" i="1"/>
  <c r="D2823" i="1"/>
  <c r="C2823" i="1"/>
  <c r="L2822" i="1"/>
  <c r="H2822" i="1"/>
  <c r="D2822" i="1"/>
  <c r="C2822" i="1"/>
  <c r="L2821" i="1"/>
  <c r="H2821" i="1"/>
  <c r="D2821" i="1"/>
  <c r="C2821" i="1"/>
  <c r="L2820" i="1"/>
  <c r="H2820" i="1"/>
  <c r="D2820" i="1"/>
  <c r="C2820" i="1"/>
  <c r="L2819" i="1"/>
  <c r="H2819" i="1"/>
  <c r="D2819" i="1"/>
  <c r="C2819" i="1"/>
  <c r="L2818" i="1"/>
  <c r="H2818" i="1"/>
  <c r="D2818" i="1"/>
  <c r="C2818" i="1"/>
  <c r="L2817" i="1"/>
  <c r="H2817" i="1"/>
  <c r="D2817" i="1"/>
  <c r="C2817" i="1"/>
  <c r="L2816" i="1"/>
  <c r="H2816" i="1"/>
  <c r="D2816" i="1"/>
  <c r="C2816" i="1"/>
  <c r="L2815" i="1"/>
  <c r="H2815" i="1"/>
  <c r="D2815" i="1"/>
  <c r="C2815" i="1"/>
  <c r="L2814" i="1"/>
  <c r="H2814" i="1"/>
  <c r="D2814" i="1"/>
  <c r="C2814" i="1"/>
  <c r="L2813" i="1"/>
  <c r="H2813" i="1"/>
  <c r="D2813" i="1"/>
  <c r="C2813" i="1"/>
  <c r="L2812" i="1"/>
  <c r="H2812" i="1"/>
  <c r="D2812" i="1"/>
  <c r="C2812" i="1"/>
  <c r="L2811" i="1"/>
  <c r="H2811" i="1"/>
  <c r="D2811" i="1"/>
  <c r="C2811" i="1"/>
  <c r="L2810" i="1"/>
  <c r="H2810" i="1"/>
  <c r="D2810" i="1"/>
  <c r="C2810" i="1"/>
  <c r="L2809" i="1"/>
  <c r="H2809" i="1"/>
  <c r="D2809" i="1"/>
  <c r="C2809" i="1"/>
  <c r="L2808" i="1"/>
  <c r="H2808" i="1"/>
  <c r="D2808" i="1"/>
  <c r="C2808" i="1"/>
  <c r="L2807" i="1"/>
  <c r="H2807" i="1"/>
  <c r="D2807" i="1"/>
  <c r="C2807" i="1"/>
  <c r="L2806" i="1"/>
  <c r="H2806" i="1"/>
  <c r="D2806" i="1"/>
  <c r="C2806" i="1"/>
  <c r="L2805" i="1"/>
  <c r="H2805" i="1"/>
  <c r="D2805" i="1"/>
  <c r="C2805" i="1"/>
  <c r="L2804" i="1"/>
  <c r="H2804" i="1"/>
  <c r="D2804" i="1"/>
  <c r="C2804" i="1"/>
  <c r="L2803" i="1"/>
  <c r="H2803" i="1"/>
  <c r="D2803" i="1"/>
  <c r="C2803" i="1"/>
  <c r="L2802" i="1"/>
  <c r="H2802" i="1"/>
  <c r="D2802" i="1"/>
  <c r="C2802" i="1"/>
  <c r="L2801" i="1"/>
  <c r="H2801" i="1"/>
  <c r="D2801" i="1"/>
  <c r="C2801" i="1"/>
  <c r="L2800" i="1"/>
  <c r="H2800" i="1"/>
  <c r="D2800" i="1"/>
  <c r="C2800" i="1"/>
  <c r="L2799" i="1"/>
  <c r="H2799" i="1"/>
  <c r="D2799" i="1"/>
  <c r="C2799" i="1"/>
  <c r="L2798" i="1"/>
  <c r="H2798" i="1"/>
  <c r="D2798" i="1"/>
  <c r="C2798" i="1"/>
  <c r="L2797" i="1"/>
  <c r="H2797" i="1"/>
  <c r="D2797" i="1"/>
  <c r="C2797" i="1"/>
  <c r="L2796" i="1"/>
  <c r="H2796" i="1"/>
  <c r="D2796" i="1"/>
  <c r="C2796" i="1"/>
  <c r="L2795" i="1"/>
  <c r="H2795" i="1"/>
  <c r="D2795" i="1"/>
  <c r="C2795" i="1"/>
  <c r="L2794" i="1"/>
  <c r="H2794" i="1"/>
  <c r="D2794" i="1"/>
  <c r="C2794" i="1"/>
  <c r="L2793" i="1"/>
  <c r="H2793" i="1"/>
  <c r="D2793" i="1"/>
  <c r="C2793" i="1"/>
  <c r="L2792" i="1"/>
  <c r="H2792" i="1"/>
  <c r="D2792" i="1"/>
  <c r="C2792" i="1"/>
  <c r="L2791" i="1"/>
  <c r="H2791" i="1"/>
  <c r="D2791" i="1"/>
  <c r="C2791" i="1"/>
  <c r="L2790" i="1"/>
  <c r="H2790" i="1"/>
  <c r="D2790" i="1"/>
  <c r="C2790" i="1"/>
  <c r="L2789" i="1"/>
  <c r="H2789" i="1"/>
  <c r="D2789" i="1"/>
  <c r="C2789" i="1"/>
  <c r="L2788" i="1"/>
  <c r="H2788" i="1"/>
  <c r="D2788" i="1"/>
  <c r="C2788" i="1"/>
  <c r="L2787" i="1"/>
  <c r="H2787" i="1"/>
  <c r="D2787" i="1"/>
  <c r="C2787" i="1"/>
  <c r="L2786" i="1"/>
  <c r="H2786" i="1"/>
  <c r="D2786" i="1"/>
  <c r="C2786" i="1"/>
  <c r="L2785" i="1"/>
  <c r="H2785" i="1"/>
  <c r="D2785" i="1"/>
  <c r="C2785" i="1"/>
  <c r="L2784" i="1"/>
  <c r="H2784" i="1"/>
  <c r="D2784" i="1"/>
  <c r="C2784" i="1"/>
  <c r="L2783" i="1"/>
  <c r="H2783" i="1"/>
  <c r="D2783" i="1"/>
  <c r="C2783" i="1"/>
  <c r="L2782" i="1"/>
  <c r="H2782" i="1"/>
  <c r="D2782" i="1"/>
  <c r="C2782" i="1"/>
  <c r="L2781" i="1"/>
  <c r="H2781" i="1"/>
  <c r="D2781" i="1"/>
  <c r="C2781" i="1"/>
  <c r="L2780" i="1"/>
  <c r="H2780" i="1"/>
  <c r="D2780" i="1"/>
  <c r="C2780" i="1"/>
  <c r="L2779" i="1"/>
  <c r="H2779" i="1"/>
  <c r="D2779" i="1"/>
  <c r="C2779" i="1"/>
  <c r="L2778" i="1"/>
  <c r="H2778" i="1"/>
  <c r="D2778" i="1"/>
  <c r="C2778" i="1"/>
  <c r="L2777" i="1"/>
  <c r="H2777" i="1"/>
  <c r="D2777" i="1"/>
  <c r="C2777" i="1"/>
  <c r="L2776" i="1"/>
  <c r="H2776" i="1"/>
  <c r="D2776" i="1"/>
  <c r="C2776" i="1"/>
  <c r="L2775" i="1"/>
  <c r="H2775" i="1"/>
  <c r="D2775" i="1"/>
  <c r="C2775" i="1"/>
  <c r="L2774" i="1"/>
  <c r="H2774" i="1"/>
  <c r="D2774" i="1"/>
  <c r="C2774" i="1"/>
  <c r="L2773" i="1"/>
  <c r="H2773" i="1"/>
  <c r="D2773" i="1"/>
  <c r="C2773" i="1"/>
  <c r="L2772" i="1"/>
  <c r="H2772" i="1"/>
  <c r="D2772" i="1"/>
  <c r="C2772" i="1"/>
  <c r="L2771" i="1"/>
  <c r="H2771" i="1"/>
  <c r="D2771" i="1"/>
  <c r="C2771" i="1"/>
  <c r="L2770" i="1"/>
  <c r="H2770" i="1"/>
  <c r="D2770" i="1"/>
  <c r="C2770" i="1"/>
  <c r="L2769" i="1"/>
  <c r="H2769" i="1"/>
  <c r="D2769" i="1"/>
  <c r="C2769" i="1"/>
  <c r="L2768" i="1"/>
  <c r="H2768" i="1"/>
  <c r="D2768" i="1"/>
  <c r="C2768" i="1"/>
  <c r="L2767" i="1"/>
  <c r="H2767" i="1"/>
  <c r="D2767" i="1"/>
  <c r="C2767" i="1"/>
  <c r="L2766" i="1"/>
  <c r="H2766" i="1"/>
  <c r="D2766" i="1"/>
  <c r="C2766" i="1"/>
  <c r="L2765" i="1"/>
  <c r="H2765" i="1"/>
  <c r="D2765" i="1"/>
  <c r="C2765" i="1"/>
  <c r="L2764" i="1"/>
  <c r="H2764" i="1"/>
  <c r="D2764" i="1"/>
  <c r="C2764" i="1"/>
  <c r="L2763" i="1"/>
  <c r="H2763" i="1"/>
  <c r="D2763" i="1"/>
  <c r="C2763" i="1"/>
  <c r="L2762" i="1"/>
  <c r="H2762" i="1"/>
  <c r="D2762" i="1"/>
  <c r="C2762" i="1"/>
  <c r="L2761" i="1"/>
  <c r="H2761" i="1"/>
  <c r="D2761" i="1"/>
  <c r="C2761" i="1"/>
  <c r="L2760" i="1"/>
  <c r="H2760" i="1"/>
  <c r="D2760" i="1"/>
  <c r="C2760" i="1"/>
  <c r="L2759" i="1"/>
  <c r="H2759" i="1"/>
  <c r="D2759" i="1"/>
  <c r="C2759" i="1"/>
  <c r="L2758" i="1"/>
  <c r="H2758" i="1"/>
  <c r="D2758" i="1"/>
  <c r="C2758" i="1"/>
  <c r="L2757" i="1"/>
  <c r="H2757" i="1"/>
  <c r="D2757" i="1"/>
  <c r="C2757" i="1"/>
  <c r="L2756" i="1"/>
  <c r="H2756" i="1"/>
  <c r="D2756" i="1"/>
  <c r="C2756" i="1"/>
  <c r="L2755" i="1"/>
  <c r="H2755" i="1"/>
  <c r="D2755" i="1"/>
  <c r="C2755" i="1"/>
  <c r="L2754" i="1"/>
  <c r="H2754" i="1"/>
  <c r="D2754" i="1"/>
  <c r="C2754" i="1"/>
  <c r="L2753" i="1"/>
  <c r="H2753" i="1"/>
  <c r="D2753" i="1"/>
  <c r="C2753" i="1"/>
  <c r="L2752" i="1"/>
  <c r="H2752" i="1"/>
  <c r="D2752" i="1"/>
  <c r="C2752" i="1"/>
  <c r="L2751" i="1"/>
  <c r="H2751" i="1"/>
  <c r="D2751" i="1"/>
  <c r="C2751" i="1"/>
  <c r="L2750" i="1"/>
  <c r="H2750" i="1"/>
  <c r="D2750" i="1"/>
  <c r="C2750" i="1"/>
  <c r="L2749" i="1"/>
  <c r="H2749" i="1"/>
  <c r="D2749" i="1"/>
  <c r="C2749" i="1"/>
  <c r="L2748" i="1"/>
  <c r="H2748" i="1"/>
  <c r="D2748" i="1"/>
  <c r="C2748" i="1"/>
  <c r="L2747" i="1"/>
  <c r="H2747" i="1"/>
  <c r="D2747" i="1"/>
  <c r="C2747" i="1"/>
  <c r="L2746" i="1"/>
  <c r="H2746" i="1"/>
  <c r="D2746" i="1"/>
  <c r="C2746" i="1"/>
  <c r="L2745" i="1"/>
  <c r="H2745" i="1"/>
  <c r="D2745" i="1"/>
  <c r="C2745" i="1"/>
  <c r="L2744" i="1"/>
  <c r="H2744" i="1"/>
  <c r="D2744" i="1"/>
  <c r="C2744" i="1"/>
  <c r="L2743" i="1"/>
  <c r="H2743" i="1"/>
  <c r="D2743" i="1"/>
  <c r="C2743" i="1"/>
  <c r="L2742" i="1"/>
  <c r="H2742" i="1"/>
  <c r="D2742" i="1"/>
  <c r="C2742" i="1"/>
  <c r="L2741" i="1"/>
  <c r="H2741" i="1"/>
  <c r="D2741" i="1"/>
  <c r="C2741" i="1"/>
  <c r="L2740" i="1"/>
  <c r="H2740" i="1"/>
  <c r="D2740" i="1"/>
  <c r="C2740" i="1"/>
  <c r="L2739" i="1"/>
  <c r="H2739" i="1"/>
  <c r="D2739" i="1"/>
  <c r="C2739" i="1"/>
  <c r="L2738" i="1"/>
  <c r="H2738" i="1"/>
  <c r="D2738" i="1"/>
  <c r="C2738" i="1"/>
  <c r="L2737" i="1"/>
  <c r="H2737" i="1"/>
  <c r="D2737" i="1"/>
  <c r="C2737" i="1"/>
  <c r="L2736" i="1"/>
  <c r="H2736" i="1"/>
  <c r="D2736" i="1"/>
  <c r="C2736" i="1"/>
  <c r="L2735" i="1"/>
  <c r="H2735" i="1"/>
  <c r="D2735" i="1"/>
  <c r="C2735" i="1"/>
  <c r="L2734" i="1"/>
  <c r="H2734" i="1"/>
  <c r="D2734" i="1"/>
  <c r="C2734" i="1"/>
  <c r="L2733" i="1"/>
  <c r="G2733" i="1"/>
  <c r="H2733" i="1" s="1"/>
  <c r="D2733" i="1"/>
  <c r="C2733" i="1"/>
  <c r="A2733" i="1"/>
  <c r="L2732" i="1"/>
  <c r="H2732" i="1"/>
  <c r="D2732" i="1"/>
  <c r="C2732" i="1"/>
  <c r="A2732" i="1"/>
  <c r="L2731" i="1"/>
  <c r="H2731" i="1"/>
  <c r="D2731" i="1"/>
  <c r="C2731" i="1"/>
  <c r="L2730" i="1"/>
  <c r="H2730" i="1"/>
  <c r="D2730" i="1"/>
  <c r="C2730" i="1"/>
  <c r="L2729" i="1"/>
  <c r="H2729" i="1"/>
  <c r="D2729" i="1"/>
  <c r="C2729" i="1"/>
  <c r="L2728" i="1"/>
  <c r="H2728" i="1"/>
  <c r="D2728" i="1"/>
  <c r="C2728" i="1"/>
  <c r="L2727" i="1"/>
  <c r="H2727" i="1"/>
  <c r="D2727" i="1"/>
  <c r="C2727" i="1"/>
  <c r="L2726" i="1"/>
  <c r="H2726" i="1"/>
  <c r="D2726" i="1"/>
  <c r="C2726" i="1"/>
  <c r="L2725" i="1"/>
  <c r="H2725" i="1"/>
  <c r="D2725" i="1"/>
  <c r="C2725" i="1"/>
  <c r="L2724" i="1"/>
  <c r="H2724" i="1"/>
  <c r="D2724" i="1"/>
  <c r="C2724" i="1"/>
  <c r="L2723" i="1"/>
  <c r="H2723" i="1"/>
  <c r="D2723" i="1"/>
  <c r="C2723" i="1"/>
  <c r="L2722" i="1"/>
  <c r="H2722" i="1"/>
  <c r="D2722" i="1"/>
  <c r="C2722" i="1"/>
  <c r="L2721" i="1"/>
  <c r="H2721" i="1"/>
  <c r="D2721" i="1"/>
  <c r="C2721" i="1"/>
  <c r="L2720" i="1"/>
  <c r="H2720" i="1"/>
  <c r="D2720" i="1"/>
  <c r="C2720" i="1"/>
  <c r="L2719" i="1"/>
  <c r="H2719" i="1"/>
  <c r="D2719" i="1"/>
  <c r="C2719" i="1"/>
  <c r="L2718" i="1"/>
  <c r="H2718" i="1"/>
  <c r="D2718" i="1"/>
  <c r="C2718" i="1"/>
  <c r="L2717" i="1"/>
  <c r="H2717" i="1"/>
  <c r="D2717" i="1"/>
  <c r="C2717" i="1"/>
  <c r="L2716" i="1"/>
  <c r="H2716" i="1"/>
  <c r="D2716" i="1"/>
  <c r="C2716" i="1"/>
  <c r="L2715" i="1"/>
  <c r="H2715" i="1"/>
  <c r="D2715" i="1"/>
  <c r="C2715" i="1"/>
  <c r="L2714" i="1"/>
  <c r="H2714" i="1"/>
  <c r="D2714" i="1"/>
  <c r="C2714" i="1"/>
  <c r="L2713" i="1"/>
  <c r="H2713" i="1"/>
  <c r="D2713" i="1"/>
  <c r="C2713" i="1"/>
  <c r="L2712" i="1"/>
  <c r="H2712" i="1"/>
  <c r="D2712" i="1"/>
  <c r="C2712" i="1"/>
  <c r="L2711" i="1"/>
  <c r="H2711" i="1"/>
  <c r="D2711" i="1"/>
  <c r="C2711" i="1"/>
  <c r="L2710" i="1"/>
  <c r="H2710" i="1"/>
  <c r="D2710" i="1"/>
  <c r="C2710" i="1"/>
  <c r="L2709" i="1"/>
  <c r="H2709" i="1"/>
  <c r="D2709" i="1"/>
  <c r="C2709" i="1"/>
  <c r="L2708" i="1"/>
  <c r="H2708" i="1"/>
  <c r="D2708" i="1"/>
  <c r="C2708" i="1"/>
  <c r="L2707" i="1"/>
  <c r="H2707" i="1"/>
  <c r="D2707" i="1"/>
  <c r="C2707" i="1"/>
  <c r="L2706" i="1"/>
  <c r="H2706" i="1"/>
  <c r="D2706" i="1"/>
  <c r="C2706" i="1"/>
  <c r="L2705" i="1"/>
  <c r="H2705" i="1"/>
  <c r="D2705" i="1"/>
  <c r="C2705" i="1"/>
  <c r="L2704" i="1"/>
  <c r="H2704" i="1"/>
  <c r="D2704" i="1"/>
  <c r="C2704" i="1"/>
  <c r="L2703" i="1"/>
  <c r="H2703" i="1"/>
  <c r="D2703" i="1"/>
  <c r="C2703" i="1"/>
  <c r="L2702" i="1"/>
  <c r="H2702" i="1"/>
  <c r="D2702" i="1"/>
  <c r="C2702" i="1"/>
  <c r="L2701" i="1"/>
  <c r="H2701" i="1"/>
  <c r="D2701" i="1"/>
  <c r="C2701" i="1"/>
  <c r="L2700" i="1"/>
  <c r="H2700" i="1"/>
  <c r="D2700" i="1"/>
  <c r="C2700" i="1"/>
  <c r="L2699" i="1"/>
  <c r="H2699" i="1"/>
  <c r="D2699" i="1"/>
  <c r="C2699" i="1"/>
  <c r="L2698" i="1"/>
  <c r="H2698" i="1"/>
  <c r="D2698" i="1"/>
  <c r="C2698" i="1"/>
  <c r="L2697" i="1"/>
  <c r="H2697" i="1"/>
  <c r="D2697" i="1"/>
  <c r="C2697" i="1"/>
  <c r="L2696" i="1"/>
  <c r="H2696" i="1"/>
  <c r="D2696" i="1"/>
  <c r="C2696" i="1"/>
  <c r="L2695" i="1"/>
  <c r="H2695" i="1"/>
  <c r="D2695" i="1"/>
  <c r="C2695" i="1"/>
  <c r="L2694" i="1"/>
  <c r="H2694" i="1"/>
  <c r="D2694" i="1"/>
  <c r="C2694" i="1"/>
  <c r="L2693" i="1"/>
  <c r="H2693" i="1"/>
  <c r="D2693" i="1"/>
  <c r="C2693" i="1"/>
  <c r="L2692" i="1"/>
  <c r="H2692" i="1"/>
  <c r="D2692" i="1"/>
  <c r="C2692" i="1"/>
  <c r="L2691" i="1"/>
  <c r="H2691" i="1"/>
  <c r="D2691" i="1"/>
  <c r="C2691" i="1"/>
  <c r="L2690" i="1"/>
  <c r="H2690" i="1"/>
  <c r="D2690" i="1"/>
  <c r="C2690" i="1"/>
  <c r="L2689" i="1"/>
  <c r="H2689" i="1"/>
  <c r="D2689" i="1"/>
  <c r="C2689" i="1"/>
  <c r="L2688" i="1"/>
  <c r="H2688" i="1"/>
  <c r="D2688" i="1"/>
  <c r="C2688" i="1"/>
  <c r="L2687" i="1"/>
  <c r="H2687" i="1"/>
  <c r="D2687" i="1"/>
  <c r="C2687" i="1"/>
  <c r="L2686" i="1"/>
  <c r="H2686" i="1"/>
  <c r="D2686" i="1"/>
  <c r="C2686" i="1"/>
  <c r="L2685" i="1"/>
  <c r="H2685" i="1"/>
  <c r="D2685" i="1"/>
  <c r="C2685" i="1"/>
  <c r="L2684" i="1"/>
  <c r="H2684" i="1"/>
  <c r="D2684" i="1"/>
  <c r="C2684" i="1"/>
  <c r="L2683" i="1"/>
  <c r="H2683" i="1"/>
  <c r="D2683" i="1"/>
  <c r="C2683" i="1"/>
  <c r="L2682" i="1"/>
  <c r="H2682" i="1"/>
  <c r="D2682" i="1"/>
  <c r="C2682" i="1"/>
  <c r="L2681" i="1"/>
  <c r="H2681" i="1"/>
  <c r="D2681" i="1"/>
  <c r="C2681" i="1"/>
  <c r="L2680" i="1"/>
  <c r="H2680" i="1"/>
  <c r="D2680" i="1"/>
  <c r="C2680" i="1"/>
  <c r="L2679" i="1"/>
  <c r="H2679" i="1"/>
  <c r="D2679" i="1"/>
  <c r="C2679" i="1"/>
  <c r="L2678" i="1"/>
  <c r="H2678" i="1"/>
  <c r="D2678" i="1"/>
  <c r="C2678" i="1"/>
  <c r="L2677" i="1"/>
  <c r="H2677" i="1"/>
  <c r="D2677" i="1"/>
  <c r="C2677" i="1"/>
  <c r="L2676" i="1"/>
  <c r="H2676" i="1"/>
  <c r="D2676" i="1"/>
  <c r="C2676" i="1"/>
  <c r="L2675" i="1"/>
  <c r="H2675" i="1"/>
  <c r="D2675" i="1"/>
  <c r="C2675" i="1"/>
  <c r="L2674" i="1"/>
  <c r="H2674" i="1"/>
  <c r="D2674" i="1"/>
  <c r="C2674" i="1"/>
  <c r="L2673" i="1"/>
  <c r="H2673" i="1"/>
  <c r="D2673" i="1"/>
  <c r="C2673" i="1"/>
  <c r="L2672" i="1"/>
  <c r="H2672" i="1"/>
  <c r="D2672" i="1"/>
  <c r="C2672" i="1"/>
  <c r="L2671" i="1"/>
  <c r="H2671" i="1"/>
  <c r="D2671" i="1"/>
  <c r="C2671" i="1"/>
  <c r="L2670" i="1"/>
  <c r="H2670" i="1"/>
  <c r="D2670" i="1"/>
  <c r="C2670" i="1"/>
  <c r="L2669" i="1"/>
  <c r="H2669" i="1"/>
  <c r="D2669" i="1"/>
  <c r="C2669" i="1"/>
  <c r="L2668" i="1"/>
  <c r="H2668" i="1"/>
  <c r="D2668" i="1"/>
  <c r="C2668" i="1"/>
  <c r="L2667" i="1"/>
  <c r="H2667" i="1"/>
  <c r="D2667" i="1"/>
  <c r="C2667" i="1"/>
  <c r="L2666" i="1"/>
  <c r="H2666" i="1"/>
  <c r="D2666" i="1"/>
  <c r="C2666" i="1"/>
  <c r="L2665" i="1"/>
  <c r="H2665" i="1"/>
  <c r="D2665" i="1"/>
  <c r="C2665" i="1"/>
  <c r="L2664" i="1"/>
  <c r="H2664" i="1"/>
  <c r="D2664" i="1"/>
  <c r="C2664" i="1"/>
  <c r="L2663" i="1"/>
  <c r="H2663" i="1"/>
  <c r="D2663" i="1"/>
  <c r="C2663" i="1"/>
  <c r="L2662" i="1"/>
  <c r="H2662" i="1"/>
  <c r="D2662" i="1"/>
  <c r="C2662" i="1"/>
  <c r="L2661" i="1"/>
  <c r="H2661" i="1"/>
  <c r="D2661" i="1"/>
  <c r="C2661" i="1"/>
  <c r="L2660" i="1"/>
  <c r="H2660" i="1"/>
  <c r="D2660" i="1"/>
  <c r="C2660" i="1"/>
  <c r="L2659" i="1"/>
  <c r="H2659" i="1"/>
  <c r="D2659" i="1"/>
  <c r="C2659" i="1"/>
  <c r="L2658" i="1"/>
  <c r="H2658" i="1"/>
  <c r="D2658" i="1"/>
  <c r="C2658" i="1"/>
  <c r="L2657" i="1"/>
  <c r="H2657" i="1"/>
  <c r="D2657" i="1"/>
  <c r="C2657" i="1"/>
  <c r="L2656" i="1"/>
  <c r="H2656" i="1"/>
  <c r="D2656" i="1"/>
  <c r="C2656" i="1"/>
  <c r="L2655" i="1"/>
  <c r="H2655" i="1"/>
  <c r="D2655" i="1"/>
  <c r="C2655" i="1"/>
  <c r="L2654" i="1"/>
  <c r="H2654" i="1"/>
  <c r="D2654" i="1"/>
  <c r="C2654" i="1"/>
  <c r="L2653" i="1"/>
  <c r="H2653" i="1"/>
  <c r="D2653" i="1"/>
  <c r="C2653" i="1"/>
  <c r="L2652" i="1"/>
  <c r="H2652" i="1"/>
  <c r="D2652" i="1"/>
  <c r="C2652" i="1"/>
  <c r="L2651" i="1"/>
  <c r="H2651" i="1"/>
  <c r="D2651" i="1"/>
  <c r="C2651" i="1"/>
  <c r="L2650" i="1"/>
  <c r="H2650" i="1"/>
  <c r="D2650" i="1"/>
  <c r="C2650" i="1"/>
  <c r="L2649" i="1"/>
  <c r="H2649" i="1"/>
  <c r="D2649" i="1"/>
  <c r="C2649" i="1"/>
  <c r="L2648" i="1"/>
  <c r="H2648" i="1"/>
  <c r="D2648" i="1"/>
  <c r="C2648" i="1"/>
  <c r="L2647" i="1"/>
  <c r="H2647" i="1"/>
  <c r="D2647" i="1"/>
  <c r="C2647" i="1"/>
  <c r="L2646" i="1"/>
  <c r="H2646" i="1"/>
  <c r="D2646" i="1"/>
  <c r="C2646" i="1"/>
  <c r="L2645" i="1"/>
  <c r="H2645" i="1"/>
  <c r="D2645" i="1"/>
  <c r="C2645" i="1"/>
  <c r="L2644" i="1"/>
  <c r="H2644" i="1"/>
  <c r="D2644" i="1"/>
  <c r="C2644" i="1"/>
  <c r="L2643" i="1"/>
  <c r="H2643" i="1"/>
  <c r="D2643" i="1"/>
  <c r="C2643" i="1"/>
  <c r="L2642" i="1"/>
  <c r="H2642" i="1"/>
  <c r="D2642" i="1"/>
  <c r="C2642" i="1"/>
  <c r="L2641" i="1"/>
  <c r="H2641" i="1"/>
  <c r="D2641" i="1"/>
  <c r="C2641" i="1"/>
  <c r="L2640" i="1"/>
  <c r="H2640" i="1"/>
  <c r="D2640" i="1"/>
  <c r="C2640" i="1"/>
  <c r="L2639" i="1"/>
  <c r="H2639" i="1"/>
  <c r="D2639" i="1"/>
  <c r="C2639" i="1"/>
  <c r="L2638" i="1"/>
  <c r="H2638" i="1"/>
  <c r="D2638" i="1"/>
  <c r="C2638" i="1"/>
  <c r="L2637" i="1"/>
  <c r="H2637" i="1"/>
  <c r="D2637" i="1"/>
  <c r="C2637" i="1"/>
  <c r="L2636" i="1"/>
  <c r="H2636" i="1"/>
  <c r="D2636" i="1"/>
  <c r="C2636" i="1"/>
  <c r="L2635" i="1"/>
  <c r="H2635" i="1"/>
  <c r="D2635" i="1"/>
  <c r="C2635" i="1"/>
  <c r="A2635" i="1"/>
  <c r="L2634" i="1"/>
  <c r="G2634" i="1"/>
  <c r="H2634" i="1" s="1"/>
  <c r="D2634" i="1"/>
  <c r="C2634" i="1"/>
  <c r="L2633" i="1"/>
  <c r="H2633" i="1"/>
  <c r="D2633" i="1"/>
  <c r="C2633" i="1"/>
  <c r="L2632" i="1"/>
  <c r="H2632" i="1"/>
  <c r="D2632" i="1"/>
  <c r="C2632" i="1"/>
  <c r="L2631" i="1"/>
  <c r="H2631" i="1"/>
  <c r="D2631" i="1"/>
  <c r="C2631" i="1"/>
  <c r="L2630" i="1"/>
  <c r="H2630" i="1"/>
  <c r="D2630" i="1"/>
  <c r="C2630" i="1"/>
  <c r="L2629" i="1"/>
  <c r="H2629" i="1"/>
  <c r="D2629" i="1"/>
  <c r="C2629" i="1"/>
  <c r="L2628" i="1"/>
  <c r="H2628" i="1"/>
  <c r="D2628" i="1"/>
  <c r="C2628" i="1"/>
  <c r="L2627" i="1"/>
  <c r="H2627" i="1"/>
  <c r="D2627" i="1"/>
  <c r="C2627" i="1"/>
  <c r="L2626" i="1"/>
  <c r="H2626" i="1"/>
  <c r="D2626" i="1"/>
  <c r="C2626" i="1"/>
  <c r="A2626" i="1"/>
  <c r="L2625" i="1"/>
  <c r="H2625" i="1"/>
  <c r="D2625" i="1"/>
  <c r="C2625" i="1"/>
  <c r="A2625" i="1"/>
  <c r="L2624" i="1"/>
  <c r="H2624" i="1"/>
  <c r="D2624" i="1"/>
  <c r="C2624" i="1"/>
  <c r="L2623" i="1"/>
  <c r="H2623" i="1"/>
  <c r="D2623" i="1"/>
  <c r="C2623" i="1"/>
  <c r="L2622" i="1"/>
  <c r="H2622" i="1"/>
  <c r="D2622" i="1"/>
  <c r="C2622" i="1"/>
  <c r="L2621" i="1"/>
  <c r="H2621" i="1"/>
  <c r="D2621" i="1"/>
  <c r="C2621" i="1"/>
  <c r="L2620" i="1"/>
  <c r="H2620" i="1"/>
  <c r="D2620" i="1"/>
  <c r="C2620" i="1"/>
  <c r="L2619" i="1"/>
  <c r="H2619" i="1"/>
  <c r="D2619" i="1"/>
  <c r="C2619" i="1"/>
  <c r="L2618" i="1"/>
  <c r="H2618" i="1"/>
  <c r="D2618" i="1"/>
  <c r="C2618" i="1"/>
  <c r="L2617" i="1"/>
  <c r="H2617" i="1"/>
  <c r="D2617" i="1"/>
  <c r="C2617" i="1"/>
  <c r="L2616" i="1"/>
  <c r="H2616" i="1"/>
  <c r="D2616" i="1"/>
  <c r="C2616" i="1"/>
  <c r="L2615" i="1"/>
  <c r="H2615" i="1"/>
  <c r="D2615" i="1"/>
  <c r="C2615" i="1"/>
  <c r="L2614" i="1"/>
  <c r="H2614" i="1"/>
  <c r="D2614" i="1"/>
  <c r="C2614" i="1"/>
  <c r="L2613" i="1"/>
  <c r="H2613" i="1"/>
  <c r="D2613" i="1"/>
  <c r="C2613" i="1"/>
  <c r="L2612" i="1"/>
  <c r="H2612" i="1"/>
  <c r="D2612" i="1"/>
  <c r="C2612" i="1"/>
  <c r="L2611" i="1"/>
  <c r="H2611" i="1"/>
  <c r="D2611" i="1"/>
  <c r="C2611" i="1"/>
  <c r="L2610" i="1"/>
  <c r="H2610" i="1"/>
  <c r="D2610" i="1"/>
  <c r="C2610" i="1"/>
  <c r="L2609" i="1"/>
  <c r="H2609" i="1"/>
  <c r="D2609" i="1"/>
  <c r="C2609" i="1"/>
  <c r="L2608" i="1"/>
  <c r="H2608" i="1"/>
  <c r="D2608" i="1"/>
  <c r="C2608" i="1"/>
  <c r="L2607" i="1"/>
  <c r="H2607" i="1"/>
  <c r="D2607" i="1"/>
  <c r="C2607" i="1"/>
  <c r="L2606" i="1"/>
  <c r="H2606" i="1"/>
  <c r="D2606" i="1"/>
  <c r="C2606" i="1"/>
  <c r="L2605" i="1"/>
  <c r="H2605" i="1"/>
  <c r="D2605" i="1"/>
  <c r="C2605" i="1"/>
  <c r="L2604" i="1"/>
  <c r="H2604" i="1"/>
  <c r="D2604" i="1"/>
  <c r="C2604" i="1"/>
  <c r="L2603" i="1"/>
  <c r="H2603" i="1"/>
  <c r="D2603" i="1"/>
  <c r="C2603" i="1"/>
  <c r="L2602" i="1"/>
  <c r="H2602" i="1"/>
  <c r="D2602" i="1"/>
  <c r="C2602" i="1"/>
  <c r="L2601" i="1"/>
  <c r="H2601" i="1"/>
  <c r="D2601" i="1"/>
  <c r="C2601" i="1"/>
  <c r="L2600" i="1"/>
  <c r="H2600" i="1"/>
  <c r="D2600" i="1"/>
  <c r="C2600" i="1"/>
  <c r="L2599" i="1"/>
  <c r="H2599" i="1"/>
  <c r="D2599" i="1"/>
  <c r="C2599" i="1"/>
  <c r="L2598" i="1"/>
  <c r="H2598" i="1"/>
  <c r="D2598" i="1"/>
  <c r="C2598" i="1"/>
  <c r="L2597" i="1"/>
  <c r="H2597" i="1"/>
  <c r="D2597" i="1"/>
  <c r="C2597" i="1"/>
  <c r="L2596" i="1"/>
  <c r="H2596" i="1"/>
  <c r="D2596" i="1"/>
  <c r="C2596" i="1"/>
  <c r="L2595" i="1"/>
  <c r="H2595" i="1"/>
  <c r="D2595" i="1"/>
  <c r="C2595" i="1"/>
  <c r="L2594" i="1"/>
  <c r="H2594" i="1"/>
  <c r="D2594" i="1"/>
  <c r="C2594" i="1"/>
  <c r="L2593" i="1"/>
  <c r="H2593" i="1"/>
  <c r="D2593" i="1"/>
  <c r="C2593" i="1"/>
  <c r="L2592" i="1"/>
  <c r="H2592" i="1"/>
  <c r="D2592" i="1"/>
  <c r="C2592" i="1"/>
  <c r="L2591" i="1"/>
  <c r="H2591" i="1"/>
  <c r="D2591" i="1"/>
  <c r="C2591" i="1"/>
  <c r="L2590" i="1"/>
  <c r="H2590" i="1"/>
  <c r="D2590" i="1"/>
  <c r="C2590" i="1"/>
  <c r="L2589" i="1"/>
  <c r="H2589" i="1"/>
  <c r="D2589" i="1"/>
  <c r="C2589" i="1"/>
  <c r="L2588" i="1"/>
  <c r="H2588" i="1"/>
  <c r="D2588" i="1"/>
  <c r="C2588" i="1"/>
  <c r="L2587" i="1"/>
  <c r="H2587" i="1"/>
  <c r="D2587" i="1"/>
  <c r="C2587" i="1"/>
  <c r="L2586" i="1"/>
  <c r="H2586" i="1"/>
  <c r="D2586" i="1"/>
  <c r="C2586" i="1"/>
  <c r="L2585" i="1"/>
  <c r="H2585" i="1"/>
  <c r="D2585" i="1"/>
  <c r="C2585" i="1"/>
  <c r="L2584" i="1"/>
  <c r="H2584" i="1"/>
  <c r="D2584" i="1"/>
  <c r="C2584" i="1"/>
  <c r="L2583" i="1"/>
  <c r="H2583" i="1"/>
  <c r="D2583" i="1"/>
  <c r="C2583" i="1"/>
  <c r="L2582" i="1"/>
  <c r="H2582" i="1"/>
  <c r="D2582" i="1"/>
  <c r="C2582" i="1"/>
  <c r="L2581" i="1"/>
  <c r="H2581" i="1"/>
  <c r="D2581" i="1"/>
  <c r="C2581" i="1"/>
  <c r="L2580" i="1"/>
  <c r="H2580" i="1"/>
  <c r="D2580" i="1"/>
  <c r="C2580" i="1"/>
  <c r="L2579" i="1"/>
  <c r="H2579" i="1"/>
  <c r="D2579" i="1"/>
  <c r="C2579" i="1"/>
  <c r="L2578" i="1"/>
  <c r="H2578" i="1"/>
  <c r="D2578" i="1"/>
  <c r="C2578" i="1"/>
  <c r="L2577" i="1"/>
  <c r="H2577" i="1"/>
  <c r="D2577" i="1"/>
  <c r="C2577" i="1"/>
  <c r="L2576" i="1"/>
  <c r="H2576" i="1"/>
  <c r="D2576" i="1"/>
  <c r="C2576" i="1"/>
  <c r="L2575" i="1"/>
  <c r="H2575" i="1"/>
  <c r="D2575" i="1"/>
  <c r="C2575" i="1"/>
  <c r="L2574" i="1"/>
  <c r="H2574" i="1"/>
  <c r="D2574" i="1"/>
  <c r="C2574" i="1"/>
  <c r="L2573" i="1"/>
  <c r="H2573" i="1"/>
  <c r="D2573" i="1"/>
  <c r="C2573" i="1"/>
  <c r="L2572" i="1"/>
  <c r="H2572" i="1"/>
  <c r="D2572" i="1"/>
  <c r="C2572" i="1"/>
  <c r="L2571" i="1"/>
  <c r="H2571" i="1"/>
  <c r="D2571" i="1"/>
  <c r="C2571" i="1"/>
  <c r="L2570" i="1"/>
  <c r="H2570" i="1"/>
  <c r="D2570" i="1"/>
  <c r="C2570" i="1"/>
  <c r="L2569" i="1"/>
  <c r="H2569" i="1"/>
  <c r="D2569" i="1"/>
  <c r="C2569" i="1"/>
  <c r="L2568" i="1"/>
  <c r="H2568" i="1"/>
  <c r="D2568" i="1"/>
  <c r="C2568" i="1"/>
  <c r="L2567" i="1"/>
  <c r="H2567" i="1"/>
  <c r="D2567" i="1"/>
  <c r="C2567" i="1"/>
  <c r="L2566" i="1"/>
  <c r="H2566" i="1"/>
  <c r="D2566" i="1"/>
  <c r="C2566" i="1"/>
  <c r="L2565" i="1"/>
  <c r="H2565" i="1"/>
  <c r="D2565" i="1"/>
  <c r="C2565" i="1"/>
  <c r="L2564" i="1"/>
  <c r="H2564" i="1"/>
  <c r="D2564" i="1"/>
  <c r="C2564" i="1"/>
  <c r="L2563" i="1"/>
  <c r="H2563" i="1"/>
  <c r="D2563" i="1"/>
  <c r="C2563" i="1"/>
  <c r="L2562" i="1"/>
  <c r="H2562" i="1"/>
  <c r="D2562" i="1"/>
  <c r="C2562" i="1"/>
  <c r="L2561" i="1"/>
  <c r="H2561" i="1"/>
  <c r="D2561" i="1"/>
  <c r="C2561" i="1"/>
  <c r="L2560" i="1"/>
  <c r="H2560" i="1"/>
  <c r="D2560" i="1"/>
  <c r="C2560" i="1"/>
  <c r="L2559" i="1"/>
  <c r="H2559" i="1"/>
  <c r="D2559" i="1"/>
  <c r="C2559" i="1"/>
  <c r="L2558" i="1"/>
  <c r="H2558" i="1"/>
  <c r="D2558" i="1"/>
  <c r="C2558" i="1"/>
  <c r="L2557" i="1"/>
  <c r="H2557" i="1"/>
  <c r="D2557" i="1"/>
  <c r="C2557" i="1"/>
  <c r="L2556" i="1"/>
  <c r="H2556" i="1"/>
  <c r="D2556" i="1"/>
  <c r="C2556" i="1"/>
  <c r="L2555" i="1"/>
  <c r="H2555" i="1"/>
  <c r="D2555" i="1"/>
  <c r="C2555" i="1"/>
  <c r="L2554" i="1"/>
  <c r="H2554" i="1"/>
  <c r="D2554" i="1"/>
  <c r="C2554" i="1"/>
  <c r="L2553" i="1"/>
  <c r="H2553" i="1"/>
  <c r="D2553" i="1"/>
  <c r="C2553" i="1"/>
  <c r="L2552" i="1"/>
  <c r="H2552" i="1"/>
  <c r="D2552" i="1"/>
  <c r="C2552" i="1"/>
  <c r="L2551" i="1"/>
  <c r="H2551" i="1"/>
  <c r="D2551" i="1"/>
  <c r="C2551" i="1"/>
  <c r="L2550" i="1"/>
  <c r="H2550" i="1"/>
  <c r="D2550" i="1"/>
  <c r="C2550" i="1"/>
  <c r="L2549" i="1"/>
  <c r="H2549" i="1"/>
  <c r="D2549" i="1"/>
  <c r="C2549" i="1"/>
  <c r="L2548" i="1"/>
  <c r="H2548" i="1"/>
  <c r="D2548" i="1"/>
  <c r="C2548" i="1"/>
  <c r="L2547" i="1"/>
  <c r="H2547" i="1"/>
  <c r="D2547" i="1"/>
  <c r="C2547" i="1"/>
  <c r="L2546" i="1"/>
  <c r="H2546" i="1"/>
  <c r="D2546" i="1"/>
  <c r="C2546" i="1"/>
  <c r="L2545" i="1"/>
  <c r="H2545" i="1"/>
  <c r="D2545" i="1"/>
  <c r="C2545" i="1"/>
  <c r="L2544" i="1"/>
  <c r="H2544" i="1"/>
  <c r="D2544" i="1"/>
  <c r="C2544" i="1"/>
  <c r="L2543" i="1"/>
  <c r="H2543" i="1"/>
  <c r="D2543" i="1"/>
  <c r="C2543" i="1"/>
  <c r="L2542" i="1"/>
  <c r="H2542" i="1"/>
  <c r="D2542" i="1"/>
  <c r="C2542" i="1"/>
  <c r="L2541" i="1"/>
  <c r="H2541" i="1"/>
  <c r="D2541" i="1"/>
  <c r="C2541" i="1"/>
  <c r="L2540" i="1"/>
  <c r="H2540" i="1"/>
  <c r="D2540" i="1"/>
  <c r="C2540" i="1"/>
  <c r="L2539" i="1"/>
  <c r="H2539" i="1"/>
  <c r="D2539" i="1"/>
  <c r="C2539" i="1"/>
  <c r="L2538" i="1"/>
  <c r="H2538" i="1"/>
  <c r="D2538" i="1"/>
  <c r="C2538" i="1"/>
  <c r="L2537" i="1"/>
  <c r="H2537" i="1"/>
  <c r="D2537" i="1"/>
  <c r="C2537" i="1"/>
  <c r="L2536" i="1"/>
  <c r="H2536" i="1"/>
  <c r="D2536" i="1"/>
  <c r="C2536" i="1"/>
  <c r="L2535" i="1"/>
  <c r="H2535" i="1"/>
  <c r="D2535" i="1"/>
  <c r="C2535" i="1"/>
  <c r="L2534" i="1"/>
  <c r="H2534" i="1"/>
  <c r="D2534" i="1"/>
  <c r="C2534" i="1"/>
  <c r="L2533" i="1"/>
  <c r="H2533" i="1"/>
  <c r="D2533" i="1"/>
  <c r="C2533" i="1"/>
  <c r="L2532" i="1"/>
  <c r="H2532" i="1"/>
  <c r="D2532" i="1"/>
  <c r="C2532" i="1"/>
  <c r="L2531" i="1"/>
  <c r="H2531" i="1"/>
  <c r="D2531" i="1"/>
  <c r="C2531" i="1"/>
  <c r="L2530" i="1"/>
  <c r="H2530" i="1"/>
  <c r="D2530" i="1"/>
  <c r="C2530" i="1"/>
  <c r="L2529" i="1"/>
  <c r="H2529" i="1"/>
  <c r="D2529" i="1"/>
  <c r="C2529" i="1"/>
  <c r="L2528" i="1"/>
  <c r="H2528" i="1"/>
  <c r="D2528" i="1"/>
  <c r="C2528" i="1"/>
  <c r="L2527" i="1"/>
  <c r="H2527" i="1"/>
  <c r="D2527" i="1"/>
  <c r="C2527" i="1"/>
  <c r="L2526" i="1"/>
  <c r="H2526" i="1"/>
  <c r="D2526" i="1"/>
  <c r="C2526" i="1"/>
  <c r="L2525" i="1"/>
  <c r="H2525" i="1"/>
  <c r="D2525" i="1"/>
  <c r="C2525" i="1"/>
  <c r="L2524" i="1"/>
  <c r="H2524" i="1"/>
  <c r="D2524" i="1"/>
  <c r="C2524" i="1"/>
  <c r="L2523" i="1"/>
  <c r="H2523" i="1"/>
  <c r="D2523" i="1"/>
  <c r="C2523" i="1"/>
  <c r="L2522" i="1"/>
  <c r="H2522" i="1"/>
  <c r="D2522" i="1"/>
  <c r="C2522" i="1"/>
  <c r="L2521" i="1"/>
  <c r="H2521" i="1"/>
  <c r="D2521" i="1"/>
  <c r="C2521" i="1"/>
  <c r="L2520" i="1"/>
  <c r="H2520" i="1"/>
  <c r="D2520" i="1"/>
  <c r="C2520" i="1"/>
  <c r="L2519" i="1"/>
  <c r="H2519" i="1"/>
  <c r="D2519" i="1"/>
  <c r="C2519" i="1"/>
  <c r="L2518" i="1"/>
  <c r="H2518" i="1"/>
  <c r="D2518" i="1"/>
  <c r="C2518" i="1"/>
  <c r="L2517" i="1"/>
  <c r="H2517" i="1"/>
  <c r="D2517" i="1"/>
  <c r="C2517" i="1"/>
  <c r="L2516" i="1"/>
  <c r="H2516" i="1"/>
  <c r="D2516" i="1"/>
  <c r="C2516" i="1"/>
  <c r="L2515" i="1"/>
  <c r="H2515" i="1"/>
  <c r="D2515" i="1"/>
  <c r="C2515" i="1"/>
  <c r="L2514" i="1"/>
  <c r="H2514" i="1"/>
  <c r="D2514" i="1"/>
  <c r="C2514" i="1"/>
  <c r="L2513" i="1"/>
  <c r="H2513" i="1"/>
  <c r="D2513" i="1"/>
  <c r="C2513" i="1"/>
  <c r="L2512" i="1"/>
  <c r="H2512" i="1"/>
  <c r="D2512" i="1"/>
  <c r="C2512" i="1"/>
  <c r="L2511" i="1"/>
  <c r="H2511" i="1"/>
  <c r="D2511" i="1"/>
  <c r="C2511" i="1"/>
  <c r="L2510" i="1"/>
  <c r="H2510" i="1"/>
  <c r="D2510" i="1"/>
  <c r="C2510" i="1"/>
  <c r="L2509" i="1"/>
  <c r="H2509" i="1"/>
  <c r="D2509" i="1"/>
  <c r="C2509" i="1"/>
  <c r="L2508" i="1"/>
  <c r="H2508" i="1"/>
  <c r="D2508" i="1"/>
  <c r="C2508" i="1"/>
  <c r="L2507" i="1"/>
  <c r="H2507" i="1"/>
  <c r="D2507" i="1"/>
  <c r="C2507" i="1"/>
  <c r="L2506" i="1"/>
  <c r="H2506" i="1"/>
  <c r="D2506" i="1"/>
  <c r="C2506" i="1"/>
  <c r="L2505" i="1"/>
  <c r="H2505" i="1"/>
  <c r="D2505" i="1"/>
  <c r="C2505" i="1"/>
  <c r="L2504" i="1"/>
  <c r="H2504" i="1"/>
  <c r="D2504" i="1"/>
  <c r="C2504" i="1"/>
  <c r="L2503" i="1"/>
  <c r="H2503" i="1"/>
  <c r="D2503" i="1"/>
  <c r="C2503" i="1"/>
  <c r="L2502" i="1"/>
  <c r="H2502" i="1"/>
  <c r="D2502" i="1"/>
  <c r="C2502" i="1"/>
  <c r="L2501" i="1"/>
  <c r="H2501" i="1"/>
  <c r="D2501" i="1"/>
  <c r="C2501" i="1"/>
  <c r="L2500" i="1"/>
  <c r="H2500" i="1"/>
  <c r="D2500" i="1"/>
  <c r="C2500" i="1"/>
  <c r="L2499" i="1"/>
  <c r="H2499" i="1"/>
  <c r="D2499" i="1"/>
  <c r="C2499" i="1"/>
  <c r="L2498" i="1"/>
  <c r="H2498" i="1"/>
  <c r="D2498" i="1"/>
  <c r="C2498" i="1"/>
  <c r="L2497" i="1"/>
  <c r="H2497" i="1"/>
  <c r="D2497" i="1"/>
  <c r="C2497" i="1"/>
  <c r="L2496" i="1"/>
  <c r="H2496" i="1"/>
  <c r="D2496" i="1"/>
  <c r="C2496" i="1"/>
  <c r="L2495" i="1"/>
  <c r="H2495" i="1"/>
  <c r="D2495" i="1"/>
  <c r="C2495" i="1"/>
  <c r="L2494" i="1"/>
  <c r="H2494" i="1"/>
  <c r="D2494" i="1"/>
  <c r="C2494" i="1"/>
  <c r="L2493" i="1"/>
  <c r="H2493" i="1"/>
  <c r="D2493" i="1"/>
  <c r="C2493" i="1"/>
  <c r="A2493" i="1"/>
  <c r="L2492" i="1"/>
  <c r="H2492" i="1"/>
  <c r="D2492" i="1"/>
  <c r="C2492" i="1"/>
  <c r="L2491" i="1"/>
  <c r="H2491" i="1"/>
  <c r="D2491" i="1"/>
  <c r="C2491" i="1"/>
  <c r="L2490" i="1"/>
  <c r="H2490" i="1"/>
  <c r="D2490" i="1"/>
  <c r="C2490" i="1"/>
  <c r="L2489" i="1"/>
  <c r="H2489" i="1"/>
  <c r="D2489" i="1"/>
  <c r="C2489" i="1"/>
  <c r="L2488" i="1"/>
  <c r="H2488" i="1"/>
  <c r="D2488" i="1"/>
  <c r="C2488" i="1"/>
  <c r="L2487" i="1"/>
  <c r="H2487" i="1"/>
  <c r="D2487" i="1"/>
  <c r="C2487" i="1"/>
  <c r="L2486" i="1"/>
  <c r="H2486" i="1"/>
  <c r="D2486" i="1"/>
  <c r="C2486" i="1"/>
  <c r="L2485" i="1"/>
  <c r="H2485" i="1"/>
  <c r="D2485" i="1"/>
  <c r="C2485" i="1"/>
  <c r="L2484" i="1"/>
  <c r="H2484" i="1"/>
  <c r="D2484" i="1"/>
  <c r="C2484" i="1"/>
  <c r="L2483" i="1"/>
  <c r="H2483" i="1"/>
  <c r="D2483" i="1"/>
  <c r="C2483" i="1"/>
  <c r="L2482" i="1"/>
  <c r="H2482" i="1"/>
  <c r="D2482" i="1"/>
  <c r="C2482" i="1"/>
  <c r="L2481" i="1"/>
  <c r="H2481" i="1"/>
  <c r="D2481" i="1"/>
  <c r="C2481" i="1"/>
  <c r="L2480" i="1"/>
  <c r="H2480" i="1"/>
  <c r="D2480" i="1"/>
  <c r="C2480" i="1"/>
  <c r="L2479" i="1"/>
  <c r="H2479" i="1"/>
  <c r="D2479" i="1"/>
  <c r="C2479" i="1"/>
  <c r="L2478" i="1"/>
  <c r="H2478" i="1"/>
  <c r="D2478" i="1"/>
  <c r="C2478" i="1"/>
  <c r="L2477" i="1"/>
  <c r="H2477" i="1"/>
  <c r="D2477" i="1"/>
  <c r="C2477" i="1"/>
  <c r="L2476" i="1"/>
  <c r="H2476" i="1"/>
  <c r="D2476" i="1"/>
  <c r="C2476" i="1"/>
  <c r="L2475" i="1"/>
  <c r="H2475" i="1"/>
  <c r="D2475" i="1"/>
  <c r="C2475" i="1"/>
  <c r="L2474" i="1"/>
  <c r="H2474" i="1"/>
  <c r="D2474" i="1"/>
  <c r="C2474" i="1"/>
  <c r="L2473" i="1"/>
  <c r="H2473" i="1"/>
  <c r="D2473" i="1"/>
  <c r="C2473" i="1"/>
  <c r="L2472" i="1"/>
  <c r="H2472" i="1"/>
  <c r="D2472" i="1"/>
  <c r="C2472" i="1"/>
  <c r="L2471" i="1"/>
  <c r="H2471" i="1"/>
  <c r="D2471" i="1"/>
  <c r="C2471" i="1"/>
  <c r="L2470" i="1"/>
  <c r="H2470" i="1"/>
  <c r="D2470" i="1"/>
  <c r="C2470" i="1"/>
  <c r="L2469" i="1"/>
  <c r="H2469" i="1"/>
  <c r="D2469" i="1"/>
  <c r="C2469" i="1"/>
  <c r="L2468" i="1"/>
  <c r="H2468" i="1"/>
  <c r="D2468" i="1"/>
  <c r="C2468" i="1"/>
  <c r="L2467" i="1"/>
  <c r="H2467" i="1"/>
  <c r="D2467" i="1"/>
  <c r="C2467" i="1"/>
  <c r="L2466" i="1"/>
  <c r="H2466" i="1"/>
  <c r="D2466" i="1"/>
  <c r="C2466" i="1"/>
  <c r="L2465" i="1"/>
  <c r="H2465" i="1"/>
  <c r="D2465" i="1"/>
  <c r="C2465" i="1"/>
  <c r="L2464" i="1"/>
  <c r="H2464" i="1"/>
  <c r="D2464" i="1"/>
  <c r="C2464" i="1"/>
  <c r="L2463" i="1"/>
  <c r="H2463" i="1"/>
  <c r="D2463" i="1"/>
  <c r="C2463" i="1"/>
  <c r="L2462" i="1"/>
  <c r="H2462" i="1"/>
  <c r="D2462" i="1"/>
  <c r="C2462" i="1"/>
  <c r="L2461" i="1"/>
  <c r="H2461" i="1"/>
  <c r="D2461" i="1"/>
  <c r="C2461" i="1"/>
  <c r="L2460" i="1"/>
  <c r="H2460" i="1"/>
  <c r="D2460" i="1"/>
  <c r="C2460" i="1"/>
  <c r="L2459" i="1"/>
  <c r="H2459" i="1"/>
  <c r="D2459" i="1"/>
  <c r="C2459" i="1"/>
  <c r="L2458" i="1"/>
  <c r="H2458" i="1"/>
  <c r="D2458" i="1"/>
  <c r="C2458" i="1"/>
  <c r="L2457" i="1"/>
  <c r="H2457" i="1"/>
  <c r="D2457" i="1"/>
  <c r="C2457" i="1"/>
  <c r="L2456" i="1"/>
  <c r="H2456" i="1"/>
  <c r="D2456" i="1"/>
  <c r="C2456" i="1"/>
  <c r="L2455" i="1"/>
  <c r="H2455" i="1"/>
  <c r="D2455" i="1"/>
  <c r="C2455" i="1"/>
  <c r="L2454" i="1"/>
  <c r="H2454" i="1"/>
  <c r="D2454" i="1"/>
  <c r="C2454" i="1"/>
  <c r="L2453" i="1"/>
  <c r="H2453" i="1"/>
  <c r="D2453" i="1"/>
  <c r="C2453" i="1"/>
  <c r="L2452" i="1"/>
  <c r="H2452" i="1"/>
  <c r="D2452" i="1"/>
  <c r="C2452" i="1"/>
  <c r="L2451" i="1"/>
  <c r="H2451" i="1"/>
  <c r="D2451" i="1"/>
  <c r="C2451" i="1"/>
  <c r="L2450" i="1"/>
  <c r="H2450" i="1"/>
  <c r="D2450" i="1"/>
  <c r="C2450" i="1"/>
  <c r="L2449" i="1"/>
  <c r="H2449" i="1"/>
  <c r="D2449" i="1"/>
  <c r="C2449" i="1"/>
  <c r="L2448" i="1"/>
  <c r="H2448" i="1"/>
  <c r="D2448" i="1"/>
  <c r="C2448" i="1"/>
  <c r="L2447" i="1"/>
  <c r="H2447" i="1"/>
  <c r="D2447" i="1"/>
  <c r="C2447" i="1"/>
  <c r="L2446" i="1"/>
  <c r="H2446" i="1"/>
  <c r="D2446" i="1"/>
  <c r="C2446" i="1"/>
  <c r="L2445" i="1"/>
  <c r="H2445" i="1"/>
  <c r="D2445" i="1"/>
  <c r="C2445" i="1"/>
  <c r="L2444" i="1"/>
  <c r="H2444" i="1"/>
  <c r="D2444" i="1"/>
  <c r="C2444" i="1"/>
  <c r="L2443" i="1"/>
  <c r="H2443" i="1"/>
  <c r="D2443" i="1"/>
  <c r="C2443" i="1"/>
  <c r="L2442" i="1"/>
  <c r="H2442" i="1"/>
  <c r="D2442" i="1"/>
  <c r="C2442" i="1"/>
  <c r="L2441" i="1"/>
  <c r="H2441" i="1"/>
  <c r="D2441" i="1"/>
  <c r="C2441" i="1"/>
  <c r="L2440" i="1"/>
  <c r="H2440" i="1"/>
  <c r="D2440" i="1"/>
  <c r="C2440" i="1"/>
  <c r="L2439" i="1"/>
  <c r="H2439" i="1"/>
  <c r="D2439" i="1"/>
  <c r="C2439" i="1"/>
  <c r="L2438" i="1"/>
  <c r="H2438" i="1"/>
  <c r="D2438" i="1"/>
  <c r="C2438" i="1"/>
  <c r="L2437" i="1"/>
  <c r="H2437" i="1"/>
  <c r="D2437" i="1"/>
  <c r="C2437" i="1"/>
  <c r="L2436" i="1"/>
  <c r="H2436" i="1"/>
  <c r="D2436" i="1"/>
  <c r="C2436" i="1"/>
  <c r="L2435" i="1"/>
  <c r="H2435" i="1"/>
  <c r="D2435" i="1"/>
  <c r="C2435" i="1"/>
  <c r="L2434" i="1"/>
  <c r="H2434" i="1"/>
  <c r="D2434" i="1"/>
  <c r="C2434" i="1"/>
  <c r="L2433" i="1"/>
  <c r="H2433" i="1"/>
  <c r="D2433" i="1"/>
  <c r="C2433" i="1"/>
  <c r="L2432" i="1"/>
  <c r="H2432" i="1"/>
  <c r="D2432" i="1"/>
  <c r="C2432" i="1"/>
  <c r="L2431" i="1"/>
  <c r="H2431" i="1"/>
  <c r="D2431" i="1"/>
  <c r="C2431" i="1"/>
  <c r="L2430" i="1"/>
  <c r="H2430" i="1"/>
  <c r="D2430" i="1"/>
  <c r="C2430" i="1"/>
  <c r="L2429" i="1"/>
  <c r="H2429" i="1"/>
  <c r="D2429" i="1"/>
  <c r="C2429" i="1"/>
  <c r="L2428" i="1"/>
  <c r="H2428" i="1"/>
  <c r="D2428" i="1"/>
  <c r="C2428" i="1"/>
  <c r="L2427" i="1"/>
  <c r="H2427" i="1"/>
  <c r="D2427" i="1"/>
  <c r="C2427" i="1"/>
  <c r="L2426" i="1"/>
  <c r="H2426" i="1"/>
  <c r="D2426" i="1"/>
  <c r="C2426" i="1"/>
  <c r="L2425" i="1"/>
  <c r="H2425" i="1"/>
  <c r="D2425" i="1"/>
  <c r="C2425" i="1"/>
  <c r="L2424" i="1"/>
  <c r="H2424" i="1"/>
  <c r="D2424" i="1"/>
  <c r="C2424" i="1"/>
  <c r="L2423" i="1"/>
  <c r="H2423" i="1"/>
  <c r="D2423" i="1"/>
  <c r="C2423" i="1"/>
  <c r="L2422" i="1"/>
  <c r="H2422" i="1"/>
  <c r="D2422" i="1"/>
  <c r="C2422" i="1"/>
  <c r="L2421" i="1"/>
  <c r="H2421" i="1"/>
  <c r="D2421" i="1"/>
  <c r="C2421" i="1"/>
  <c r="L2420" i="1"/>
  <c r="H2420" i="1"/>
  <c r="D2420" i="1"/>
  <c r="C2420" i="1"/>
  <c r="L2419" i="1"/>
  <c r="H2419" i="1"/>
  <c r="D2419" i="1"/>
  <c r="C2419" i="1"/>
  <c r="L2418" i="1"/>
  <c r="H2418" i="1"/>
  <c r="D2418" i="1"/>
  <c r="C2418" i="1"/>
  <c r="L2417" i="1"/>
  <c r="H2417" i="1"/>
  <c r="D2417" i="1"/>
  <c r="C2417" i="1"/>
  <c r="L2416" i="1"/>
  <c r="H2416" i="1"/>
  <c r="D2416" i="1"/>
  <c r="C2416" i="1"/>
  <c r="L2415" i="1"/>
  <c r="H2415" i="1"/>
  <c r="D2415" i="1"/>
  <c r="C2415" i="1"/>
  <c r="L2414" i="1"/>
  <c r="H2414" i="1"/>
  <c r="D2414" i="1"/>
  <c r="C2414" i="1"/>
  <c r="L2413" i="1"/>
  <c r="H2413" i="1"/>
  <c r="D2413" i="1"/>
  <c r="C2413" i="1"/>
  <c r="L2412" i="1"/>
  <c r="H2412" i="1"/>
  <c r="D2412" i="1"/>
  <c r="C2412" i="1"/>
  <c r="L2411" i="1"/>
  <c r="H2411" i="1"/>
  <c r="D2411" i="1"/>
  <c r="C2411" i="1"/>
  <c r="L2410" i="1"/>
  <c r="H2410" i="1"/>
  <c r="D2410" i="1"/>
  <c r="C2410" i="1"/>
  <c r="L2409" i="1"/>
  <c r="H2409" i="1"/>
  <c r="D2409" i="1"/>
  <c r="C2409" i="1"/>
  <c r="L2408" i="1"/>
  <c r="H2408" i="1"/>
  <c r="D2408" i="1"/>
  <c r="C2408" i="1"/>
  <c r="L2407" i="1"/>
  <c r="H2407" i="1"/>
  <c r="D2407" i="1"/>
  <c r="C2407" i="1"/>
  <c r="L2406" i="1"/>
  <c r="H2406" i="1"/>
  <c r="D2406" i="1"/>
  <c r="C2406" i="1"/>
  <c r="L2405" i="1"/>
  <c r="H2405" i="1"/>
  <c r="D2405" i="1"/>
  <c r="C2405" i="1"/>
  <c r="L2404" i="1"/>
  <c r="H2404" i="1"/>
  <c r="D2404" i="1"/>
  <c r="C2404" i="1"/>
  <c r="L2403" i="1"/>
  <c r="H2403" i="1"/>
  <c r="D2403" i="1"/>
  <c r="C2403" i="1"/>
  <c r="L2402" i="1"/>
  <c r="H2402" i="1"/>
  <c r="D2402" i="1"/>
  <c r="C2402" i="1"/>
  <c r="L2401" i="1"/>
  <c r="H2401" i="1"/>
  <c r="D2401" i="1"/>
  <c r="C2401" i="1"/>
  <c r="L2400" i="1"/>
  <c r="H2400" i="1"/>
  <c r="D2400" i="1"/>
  <c r="C2400" i="1"/>
  <c r="L2399" i="1"/>
  <c r="H2399" i="1"/>
  <c r="D2399" i="1"/>
  <c r="C2399" i="1"/>
  <c r="L2398" i="1"/>
  <c r="H2398" i="1"/>
  <c r="D2398" i="1"/>
  <c r="C2398" i="1"/>
  <c r="L2397" i="1"/>
  <c r="H2397" i="1"/>
  <c r="D2397" i="1"/>
  <c r="C2397" i="1"/>
  <c r="L2396" i="1"/>
  <c r="H2396" i="1"/>
  <c r="D2396" i="1"/>
  <c r="C2396" i="1"/>
  <c r="L2395" i="1"/>
  <c r="H2395" i="1"/>
  <c r="D2395" i="1"/>
  <c r="C2395" i="1"/>
  <c r="L2394" i="1"/>
  <c r="H2394" i="1"/>
  <c r="D2394" i="1"/>
  <c r="C2394" i="1"/>
  <c r="L2393" i="1"/>
  <c r="H2393" i="1"/>
  <c r="D2393" i="1"/>
  <c r="C2393" i="1"/>
  <c r="L2392" i="1"/>
  <c r="H2392" i="1"/>
  <c r="D2392" i="1"/>
  <c r="C2392" i="1"/>
  <c r="L2391" i="1"/>
  <c r="H2391" i="1"/>
  <c r="D2391" i="1"/>
  <c r="C2391" i="1"/>
  <c r="L2390" i="1"/>
  <c r="H2390" i="1"/>
  <c r="D2390" i="1"/>
  <c r="C2390" i="1"/>
  <c r="L2389" i="1"/>
  <c r="H2389" i="1"/>
  <c r="D2389" i="1"/>
  <c r="C2389" i="1"/>
  <c r="L2388" i="1"/>
  <c r="H2388" i="1"/>
  <c r="D2388" i="1"/>
  <c r="C2388" i="1"/>
  <c r="L2387" i="1"/>
  <c r="H2387" i="1"/>
  <c r="D2387" i="1"/>
  <c r="C2387" i="1"/>
  <c r="L2386" i="1"/>
  <c r="H2386" i="1"/>
  <c r="D2386" i="1"/>
  <c r="C2386" i="1"/>
  <c r="L2385" i="1"/>
  <c r="H2385" i="1"/>
  <c r="D2385" i="1"/>
  <c r="C2385" i="1"/>
  <c r="L2384" i="1"/>
  <c r="H2384" i="1"/>
  <c r="D2384" i="1"/>
  <c r="C2384" i="1"/>
  <c r="L2383" i="1"/>
  <c r="H2383" i="1"/>
  <c r="D2383" i="1"/>
  <c r="C2383" i="1"/>
  <c r="L2382" i="1"/>
  <c r="H2382" i="1"/>
  <c r="D2382" i="1"/>
  <c r="C2382" i="1"/>
  <c r="L2381" i="1"/>
  <c r="H2381" i="1"/>
  <c r="D2381" i="1"/>
  <c r="C2381" i="1"/>
  <c r="L2380" i="1"/>
  <c r="H2380" i="1"/>
  <c r="D2380" i="1"/>
  <c r="C2380" i="1"/>
  <c r="L2379" i="1"/>
  <c r="H2379" i="1"/>
  <c r="D2379" i="1"/>
  <c r="C2379" i="1"/>
  <c r="L2378" i="1"/>
  <c r="H2378" i="1"/>
  <c r="D2378" i="1"/>
  <c r="C2378" i="1"/>
  <c r="L2377" i="1"/>
  <c r="H2377" i="1"/>
  <c r="D2377" i="1"/>
  <c r="C2377" i="1"/>
  <c r="L2376" i="1"/>
  <c r="H2376" i="1"/>
  <c r="D2376" i="1"/>
  <c r="C2376" i="1"/>
  <c r="L2375" i="1"/>
  <c r="H2375" i="1"/>
  <c r="D2375" i="1"/>
  <c r="C2375" i="1"/>
  <c r="L2374" i="1"/>
  <c r="H2374" i="1"/>
  <c r="D2374" i="1"/>
  <c r="C2374" i="1"/>
  <c r="L2373" i="1"/>
  <c r="H2373" i="1"/>
  <c r="D2373" i="1"/>
  <c r="C2373" i="1"/>
  <c r="L2372" i="1"/>
  <c r="H2372" i="1"/>
  <c r="D2372" i="1"/>
  <c r="C2372" i="1"/>
  <c r="L2371" i="1"/>
  <c r="H2371" i="1"/>
  <c r="D2371" i="1"/>
  <c r="C2371" i="1"/>
  <c r="L2370" i="1"/>
  <c r="H2370" i="1"/>
  <c r="D2370" i="1"/>
  <c r="C2370" i="1"/>
  <c r="L2369" i="1"/>
  <c r="H2369" i="1"/>
  <c r="D2369" i="1"/>
  <c r="C2369" i="1"/>
  <c r="L2368" i="1"/>
  <c r="H2368" i="1"/>
  <c r="D2368" i="1"/>
  <c r="C2368" i="1"/>
  <c r="L2367" i="1"/>
  <c r="H2367" i="1"/>
  <c r="D2367" i="1"/>
  <c r="C2367" i="1"/>
  <c r="L2366" i="1"/>
  <c r="H2366" i="1"/>
  <c r="D2366" i="1"/>
  <c r="C2366" i="1"/>
  <c r="L2365" i="1"/>
  <c r="H2365" i="1"/>
  <c r="D2365" i="1"/>
  <c r="C2365" i="1"/>
  <c r="L2364" i="1"/>
  <c r="H2364" i="1"/>
  <c r="D2364" i="1"/>
  <c r="C2364" i="1"/>
  <c r="L2363" i="1"/>
  <c r="H2363" i="1"/>
  <c r="D2363" i="1"/>
  <c r="C2363" i="1"/>
  <c r="L2362" i="1"/>
  <c r="H2362" i="1"/>
  <c r="D2362" i="1"/>
  <c r="C2362" i="1"/>
  <c r="L2361" i="1"/>
  <c r="H2361" i="1"/>
  <c r="D2361" i="1"/>
  <c r="C2361" i="1"/>
  <c r="L2360" i="1"/>
  <c r="H2360" i="1"/>
  <c r="D2360" i="1"/>
  <c r="C2360" i="1"/>
  <c r="L2359" i="1"/>
  <c r="H2359" i="1"/>
  <c r="D2359" i="1"/>
  <c r="C2359" i="1"/>
  <c r="L2358" i="1"/>
  <c r="H2358" i="1"/>
  <c r="D2358" i="1"/>
  <c r="C2358" i="1"/>
  <c r="L2357" i="1"/>
  <c r="H2357" i="1"/>
  <c r="D2357" i="1"/>
  <c r="C2357" i="1"/>
  <c r="L2356" i="1"/>
  <c r="H2356" i="1"/>
  <c r="D2356" i="1"/>
  <c r="C2356" i="1"/>
  <c r="L2355" i="1"/>
  <c r="H2355" i="1"/>
  <c r="D2355" i="1"/>
  <c r="C2355" i="1"/>
  <c r="L2354" i="1"/>
  <c r="H2354" i="1"/>
  <c r="D2354" i="1"/>
  <c r="C2354" i="1"/>
  <c r="L2353" i="1"/>
  <c r="H2353" i="1"/>
  <c r="D2353" i="1"/>
  <c r="C2353" i="1"/>
  <c r="L2352" i="1"/>
  <c r="H2352" i="1"/>
  <c r="D2352" i="1"/>
  <c r="C2352" i="1"/>
  <c r="L2351" i="1"/>
  <c r="H2351" i="1"/>
  <c r="D2351" i="1"/>
  <c r="C2351" i="1"/>
  <c r="L2350" i="1"/>
  <c r="H2350" i="1"/>
  <c r="D2350" i="1"/>
  <c r="C2350" i="1"/>
  <c r="L2349" i="1"/>
  <c r="H2349" i="1"/>
  <c r="D2349" i="1"/>
  <c r="C2349" i="1"/>
  <c r="L2348" i="1"/>
  <c r="H2348" i="1"/>
  <c r="D2348" i="1"/>
  <c r="C2348" i="1"/>
  <c r="L2347" i="1"/>
  <c r="H2347" i="1"/>
  <c r="D2347" i="1"/>
  <c r="C2347" i="1"/>
  <c r="L2346" i="1"/>
  <c r="H2346" i="1"/>
  <c r="D2346" i="1"/>
  <c r="C2346" i="1"/>
  <c r="L2345" i="1"/>
  <c r="H2345" i="1"/>
  <c r="D2345" i="1"/>
  <c r="C2345" i="1"/>
  <c r="L2344" i="1"/>
  <c r="H2344" i="1"/>
  <c r="D2344" i="1"/>
  <c r="C2344" i="1"/>
  <c r="L2343" i="1"/>
  <c r="H2343" i="1"/>
  <c r="D2343" i="1"/>
  <c r="C2343" i="1"/>
  <c r="L2342" i="1"/>
  <c r="H2342" i="1"/>
  <c r="D2342" i="1"/>
  <c r="C2342" i="1"/>
  <c r="L2341" i="1"/>
  <c r="H2341" i="1"/>
  <c r="D2341" i="1"/>
  <c r="C2341" i="1"/>
  <c r="L2340" i="1"/>
  <c r="H2340" i="1"/>
  <c r="D2340" i="1"/>
  <c r="C2340" i="1"/>
  <c r="L2339" i="1"/>
  <c r="H2339" i="1"/>
  <c r="D2339" i="1"/>
  <c r="C2339" i="1"/>
  <c r="L2338" i="1"/>
  <c r="H2338" i="1"/>
  <c r="D2338" i="1"/>
  <c r="C2338" i="1"/>
  <c r="L2337" i="1"/>
  <c r="H2337" i="1"/>
  <c r="D2337" i="1"/>
  <c r="C2337" i="1"/>
  <c r="L2336" i="1"/>
  <c r="H2336" i="1"/>
  <c r="D2336" i="1"/>
  <c r="C2336" i="1"/>
  <c r="L2335" i="1"/>
  <c r="H2335" i="1"/>
  <c r="D2335" i="1"/>
  <c r="C2335" i="1"/>
  <c r="L2334" i="1"/>
  <c r="H2334" i="1"/>
  <c r="D2334" i="1"/>
  <c r="C2334" i="1"/>
  <c r="L2333" i="1"/>
  <c r="H2333" i="1"/>
  <c r="D2333" i="1"/>
  <c r="C2333" i="1"/>
  <c r="L2332" i="1"/>
  <c r="H2332" i="1"/>
  <c r="D2332" i="1"/>
  <c r="C2332" i="1"/>
  <c r="L2331" i="1"/>
  <c r="H2331" i="1"/>
  <c r="D2331" i="1"/>
  <c r="C2331" i="1"/>
  <c r="L2330" i="1"/>
  <c r="H2330" i="1"/>
  <c r="D2330" i="1"/>
  <c r="C2330" i="1"/>
  <c r="L2329" i="1"/>
  <c r="H2329" i="1"/>
  <c r="D2329" i="1"/>
  <c r="C2329" i="1"/>
  <c r="L2328" i="1"/>
  <c r="H2328" i="1"/>
  <c r="D2328" i="1"/>
  <c r="C2328" i="1"/>
  <c r="L2327" i="1"/>
  <c r="H2327" i="1"/>
  <c r="D2327" i="1"/>
  <c r="C2327" i="1"/>
  <c r="L2326" i="1"/>
  <c r="H2326" i="1"/>
  <c r="D2326" i="1"/>
  <c r="C2326" i="1"/>
  <c r="L2325" i="1"/>
  <c r="H2325" i="1"/>
  <c r="D2325" i="1"/>
  <c r="C2325" i="1"/>
  <c r="L2324" i="1"/>
  <c r="H2324" i="1"/>
  <c r="D2324" i="1"/>
  <c r="C2324" i="1"/>
  <c r="L2323" i="1"/>
  <c r="H2323" i="1"/>
  <c r="D2323" i="1"/>
  <c r="C2323" i="1"/>
  <c r="L2322" i="1"/>
  <c r="H2322" i="1"/>
  <c r="D2322" i="1"/>
  <c r="C2322" i="1"/>
  <c r="L2321" i="1"/>
  <c r="H2321" i="1"/>
  <c r="D2321" i="1"/>
  <c r="C2321" i="1"/>
  <c r="L2320" i="1"/>
  <c r="H2320" i="1"/>
  <c r="D2320" i="1"/>
  <c r="C2320" i="1"/>
  <c r="L2319" i="1"/>
  <c r="H2319" i="1"/>
  <c r="D2319" i="1"/>
  <c r="C2319" i="1"/>
  <c r="L2318" i="1"/>
  <c r="H2318" i="1"/>
  <c r="D2318" i="1"/>
  <c r="C2318" i="1"/>
  <c r="L2317" i="1"/>
  <c r="H2317" i="1"/>
  <c r="D2317" i="1"/>
  <c r="C2317" i="1"/>
  <c r="L2316" i="1"/>
  <c r="H2316" i="1"/>
  <c r="D2316" i="1"/>
  <c r="C2316" i="1"/>
  <c r="L2315" i="1"/>
  <c r="H2315" i="1"/>
  <c r="D2315" i="1"/>
  <c r="C2315" i="1"/>
  <c r="L2314" i="1"/>
  <c r="H2314" i="1"/>
  <c r="D2314" i="1"/>
  <c r="C2314" i="1"/>
  <c r="L2313" i="1"/>
  <c r="H2313" i="1"/>
  <c r="D2313" i="1"/>
  <c r="C2313" i="1"/>
  <c r="L2312" i="1"/>
  <c r="H2312" i="1"/>
  <c r="D2312" i="1"/>
  <c r="C2312" i="1"/>
  <c r="L2311" i="1"/>
  <c r="H2311" i="1"/>
  <c r="D2311" i="1"/>
  <c r="C2311" i="1"/>
  <c r="L2310" i="1"/>
  <c r="H2310" i="1"/>
  <c r="D2310" i="1"/>
  <c r="C2310" i="1"/>
  <c r="L2309" i="1"/>
  <c r="H2309" i="1"/>
  <c r="D2309" i="1"/>
  <c r="C2309" i="1"/>
  <c r="L2308" i="1"/>
  <c r="H2308" i="1"/>
  <c r="D2308" i="1"/>
  <c r="C2308" i="1"/>
  <c r="L2307" i="1"/>
  <c r="H2307" i="1"/>
  <c r="D2307" i="1"/>
  <c r="C2307" i="1"/>
  <c r="L2306" i="1"/>
  <c r="H2306" i="1"/>
  <c r="D2306" i="1"/>
  <c r="C2306" i="1"/>
  <c r="L2305" i="1"/>
  <c r="H2305" i="1"/>
  <c r="D2305" i="1"/>
  <c r="C2305" i="1"/>
  <c r="L2304" i="1"/>
  <c r="H2304" i="1"/>
  <c r="D2304" i="1"/>
  <c r="C2304" i="1"/>
  <c r="L2303" i="1"/>
  <c r="H2303" i="1"/>
  <c r="D2303" i="1"/>
  <c r="C2303" i="1"/>
  <c r="L2302" i="1"/>
  <c r="H2302" i="1"/>
  <c r="D2302" i="1"/>
  <c r="C2302" i="1"/>
  <c r="L2301" i="1"/>
  <c r="H2301" i="1"/>
  <c r="D2301" i="1"/>
  <c r="C2301" i="1"/>
  <c r="L2300" i="1"/>
  <c r="H2300" i="1"/>
  <c r="D2300" i="1"/>
  <c r="C2300" i="1"/>
  <c r="L2299" i="1"/>
  <c r="H2299" i="1"/>
  <c r="D2299" i="1"/>
  <c r="C2299" i="1"/>
  <c r="L2298" i="1"/>
  <c r="H2298" i="1"/>
  <c r="D2298" i="1"/>
  <c r="C2298" i="1"/>
  <c r="L2297" i="1"/>
  <c r="H2297" i="1"/>
  <c r="D2297" i="1"/>
  <c r="C2297" i="1"/>
  <c r="L2296" i="1"/>
  <c r="H2296" i="1"/>
  <c r="D2296" i="1"/>
  <c r="C2296" i="1"/>
  <c r="L2295" i="1"/>
  <c r="H2295" i="1"/>
  <c r="D2295" i="1"/>
  <c r="C2295" i="1"/>
  <c r="L2294" i="1"/>
  <c r="H2294" i="1"/>
  <c r="D2294" i="1"/>
  <c r="C2294" i="1"/>
  <c r="L2293" i="1"/>
  <c r="H2293" i="1"/>
  <c r="D2293" i="1"/>
  <c r="C2293" i="1"/>
  <c r="L2292" i="1"/>
  <c r="H2292" i="1"/>
  <c r="D2292" i="1"/>
  <c r="C2292" i="1"/>
  <c r="L2291" i="1"/>
  <c r="H2291" i="1"/>
  <c r="D2291" i="1"/>
  <c r="C2291" i="1"/>
  <c r="L2290" i="1"/>
  <c r="H2290" i="1"/>
  <c r="D2290" i="1"/>
  <c r="C2290" i="1"/>
  <c r="L2289" i="1"/>
  <c r="H2289" i="1"/>
  <c r="D2289" i="1"/>
  <c r="C2289" i="1"/>
  <c r="L2288" i="1"/>
  <c r="H2288" i="1"/>
  <c r="D2288" i="1"/>
  <c r="C2288" i="1"/>
  <c r="L2287" i="1"/>
  <c r="H2287" i="1"/>
  <c r="D2287" i="1"/>
  <c r="C2287" i="1"/>
  <c r="L2286" i="1"/>
  <c r="H2286" i="1"/>
  <c r="D2286" i="1"/>
  <c r="C2286" i="1"/>
  <c r="L2285" i="1"/>
  <c r="H2285" i="1"/>
  <c r="D2285" i="1"/>
  <c r="C2285" i="1"/>
  <c r="L2284" i="1"/>
  <c r="H2284" i="1"/>
  <c r="D2284" i="1"/>
  <c r="C2284" i="1"/>
  <c r="L2283" i="1"/>
  <c r="H2283" i="1"/>
  <c r="D2283" i="1"/>
  <c r="C2283" i="1"/>
  <c r="L2282" i="1"/>
  <c r="H2282" i="1"/>
  <c r="D2282" i="1"/>
  <c r="C2282" i="1"/>
  <c r="L2281" i="1"/>
  <c r="H2281" i="1"/>
  <c r="D2281" i="1"/>
  <c r="C2281" i="1"/>
  <c r="L2280" i="1"/>
  <c r="H2280" i="1"/>
  <c r="D2280" i="1"/>
  <c r="C2280" i="1"/>
  <c r="L2279" i="1"/>
  <c r="H2279" i="1"/>
  <c r="D2279" i="1"/>
  <c r="C2279" i="1"/>
  <c r="L2278" i="1"/>
  <c r="H2278" i="1"/>
  <c r="D2278" i="1"/>
  <c r="C2278" i="1"/>
  <c r="L2277" i="1"/>
  <c r="H2277" i="1"/>
  <c r="D2277" i="1"/>
  <c r="C2277" i="1"/>
  <c r="L2276" i="1"/>
  <c r="H2276" i="1"/>
  <c r="D2276" i="1"/>
  <c r="C2276" i="1"/>
  <c r="L2275" i="1"/>
  <c r="H2275" i="1"/>
  <c r="D2275" i="1"/>
  <c r="C2275" i="1"/>
  <c r="L2274" i="1"/>
  <c r="H2274" i="1"/>
  <c r="D2274" i="1"/>
  <c r="C2274" i="1"/>
  <c r="L2273" i="1"/>
  <c r="H2273" i="1"/>
  <c r="D2273" i="1"/>
  <c r="C2273" i="1"/>
  <c r="L2272" i="1"/>
  <c r="H2272" i="1"/>
  <c r="D2272" i="1"/>
  <c r="C2272" i="1"/>
  <c r="L2271" i="1"/>
  <c r="H2271" i="1"/>
  <c r="D2271" i="1"/>
  <c r="C2271" i="1"/>
  <c r="L2270" i="1"/>
  <c r="H2270" i="1"/>
  <c r="D2270" i="1"/>
  <c r="C2270" i="1"/>
  <c r="L2269" i="1"/>
  <c r="H2269" i="1"/>
  <c r="D2269" i="1"/>
  <c r="C2269" i="1"/>
  <c r="L2268" i="1"/>
  <c r="H2268" i="1"/>
  <c r="D2268" i="1"/>
  <c r="C2268" i="1"/>
  <c r="L2267" i="1"/>
  <c r="H2267" i="1"/>
  <c r="D2267" i="1"/>
  <c r="C2267" i="1"/>
  <c r="L2266" i="1"/>
  <c r="H2266" i="1"/>
  <c r="D2266" i="1"/>
  <c r="C2266" i="1"/>
  <c r="L2265" i="1"/>
  <c r="H2265" i="1"/>
  <c r="D2265" i="1"/>
  <c r="C2265" i="1"/>
  <c r="L2264" i="1"/>
  <c r="H2264" i="1"/>
  <c r="D2264" i="1"/>
  <c r="C2264" i="1"/>
  <c r="L2263" i="1"/>
  <c r="H2263" i="1"/>
  <c r="D2263" i="1"/>
  <c r="C2263" i="1"/>
  <c r="L2262" i="1"/>
  <c r="H2262" i="1"/>
  <c r="D2262" i="1"/>
  <c r="C2262" i="1"/>
  <c r="L2261" i="1"/>
  <c r="H2261" i="1"/>
  <c r="D2261" i="1"/>
  <c r="C2261" i="1"/>
  <c r="L2260" i="1"/>
  <c r="H2260" i="1"/>
  <c r="D2260" i="1"/>
  <c r="C2260" i="1"/>
  <c r="L2259" i="1"/>
  <c r="H2259" i="1"/>
  <c r="D2259" i="1"/>
  <c r="C2259" i="1"/>
  <c r="L2258" i="1"/>
  <c r="H2258" i="1"/>
  <c r="D2258" i="1"/>
  <c r="C2258" i="1"/>
  <c r="L2257" i="1"/>
  <c r="H2257" i="1"/>
  <c r="D2257" i="1"/>
  <c r="C2257" i="1"/>
  <c r="L2256" i="1"/>
  <c r="H2256" i="1"/>
  <c r="D2256" i="1"/>
  <c r="C2256" i="1"/>
  <c r="L2255" i="1"/>
  <c r="H2255" i="1"/>
  <c r="D2255" i="1"/>
  <c r="C2255" i="1"/>
  <c r="L2254" i="1"/>
  <c r="H2254" i="1"/>
  <c r="D2254" i="1"/>
  <c r="C2254" i="1"/>
  <c r="L2253" i="1"/>
  <c r="H2253" i="1"/>
  <c r="D2253" i="1"/>
  <c r="C2253" i="1"/>
  <c r="L2252" i="1"/>
  <c r="H2252" i="1"/>
  <c r="D2252" i="1"/>
  <c r="C2252" i="1"/>
  <c r="L2251" i="1"/>
  <c r="H2251" i="1"/>
  <c r="D2251" i="1"/>
  <c r="C2251" i="1"/>
  <c r="L2250" i="1"/>
  <c r="H2250" i="1"/>
  <c r="D2250" i="1"/>
  <c r="C2250" i="1"/>
  <c r="L2249" i="1"/>
  <c r="H2249" i="1"/>
  <c r="D2249" i="1"/>
  <c r="C2249" i="1"/>
  <c r="L2248" i="1"/>
  <c r="H2248" i="1"/>
  <c r="D2248" i="1"/>
  <c r="C2248" i="1"/>
  <c r="L2247" i="1"/>
  <c r="H2247" i="1"/>
  <c r="D2247" i="1"/>
  <c r="C2247" i="1"/>
  <c r="L2246" i="1"/>
  <c r="H2246" i="1"/>
  <c r="D2246" i="1"/>
  <c r="C2246" i="1"/>
  <c r="L2245" i="1"/>
  <c r="H2245" i="1"/>
  <c r="D2245" i="1"/>
  <c r="C2245" i="1"/>
  <c r="L2244" i="1"/>
  <c r="H2244" i="1"/>
  <c r="D2244" i="1"/>
  <c r="C2244" i="1"/>
  <c r="L2243" i="1"/>
  <c r="H2243" i="1"/>
  <c r="D2243" i="1"/>
  <c r="C2243" i="1"/>
  <c r="L2242" i="1"/>
  <c r="H2242" i="1"/>
  <c r="D2242" i="1"/>
  <c r="C2242" i="1"/>
  <c r="L2241" i="1"/>
  <c r="H2241" i="1"/>
  <c r="D2241" i="1"/>
  <c r="C2241" i="1"/>
  <c r="L2240" i="1"/>
  <c r="H2240" i="1"/>
  <c r="D2240" i="1"/>
  <c r="C2240" i="1"/>
  <c r="L2239" i="1"/>
  <c r="H2239" i="1"/>
  <c r="D2239" i="1"/>
  <c r="C2239" i="1"/>
  <c r="L2238" i="1"/>
  <c r="H2238" i="1"/>
  <c r="D2238" i="1"/>
  <c r="C2238" i="1"/>
  <c r="L2237" i="1"/>
  <c r="H2237" i="1"/>
  <c r="D2237" i="1"/>
  <c r="C2237" i="1"/>
  <c r="L2236" i="1"/>
  <c r="H2236" i="1"/>
  <c r="D2236" i="1"/>
  <c r="C2236" i="1"/>
  <c r="L2235" i="1"/>
  <c r="H2235" i="1"/>
  <c r="D2235" i="1"/>
  <c r="C2235" i="1"/>
  <c r="L2234" i="1"/>
  <c r="H2234" i="1"/>
  <c r="D2234" i="1"/>
  <c r="C2234" i="1"/>
  <c r="L2233" i="1"/>
  <c r="H2233" i="1"/>
  <c r="D2233" i="1"/>
  <c r="C2233" i="1"/>
  <c r="L2232" i="1"/>
  <c r="H2232" i="1"/>
  <c r="D2232" i="1"/>
  <c r="C2232" i="1"/>
  <c r="L2231" i="1"/>
  <c r="H2231" i="1"/>
  <c r="D2231" i="1"/>
  <c r="C2231" i="1"/>
  <c r="L2230" i="1"/>
  <c r="H2230" i="1"/>
  <c r="D2230" i="1"/>
  <c r="C2230" i="1"/>
  <c r="L2229" i="1"/>
  <c r="H2229" i="1"/>
  <c r="D2229" i="1"/>
  <c r="C2229" i="1"/>
  <c r="L2228" i="1"/>
  <c r="H2228" i="1"/>
  <c r="D2228" i="1"/>
  <c r="C2228" i="1"/>
  <c r="L2227" i="1"/>
  <c r="H2227" i="1"/>
  <c r="D2227" i="1"/>
  <c r="C2227" i="1"/>
  <c r="L2226" i="1"/>
  <c r="H2226" i="1"/>
  <c r="D2226" i="1"/>
  <c r="C2226" i="1"/>
  <c r="L2225" i="1"/>
  <c r="H2225" i="1"/>
  <c r="D2225" i="1"/>
  <c r="C2225" i="1"/>
  <c r="L2224" i="1"/>
  <c r="H2224" i="1"/>
  <c r="D2224" i="1"/>
  <c r="C2224" i="1"/>
  <c r="L2223" i="1"/>
  <c r="H2223" i="1"/>
  <c r="D2223" i="1"/>
  <c r="C2223" i="1"/>
  <c r="L2222" i="1"/>
  <c r="H2222" i="1"/>
  <c r="D2222" i="1"/>
  <c r="C2222" i="1"/>
  <c r="L2221" i="1"/>
  <c r="H2221" i="1"/>
  <c r="D2221" i="1"/>
  <c r="C2221" i="1"/>
  <c r="L2220" i="1"/>
  <c r="H2220" i="1"/>
  <c r="D2220" i="1"/>
  <c r="C2220" i="1"/>
  <c r="L2219" i="1"/>
  <c r="H2219" i="1"/>
  <c r="D2219" i="1"/>
  <c r="C2219" i="1"/>
  <c r="L2218" i="1"/>
  <c r="H2218" i="1"/>
  <c r="D2218" i="1"/>
  <c r="C2218" i="1"/>
  <c r="L2217" i="1"/>
  <c r="H2217" i="1"/>
  <c r="D2217" i="1"/>
  <c r="C2217" i="1"/>
  <c r="L2216" i="1"/>
  <c r="H2216" i="1"/>
  <c r="D2216" i="1"/>
  <c r="C2216" i="1"/>
  <c r="L2215" i="1"/>
  <c r="H2215" i="1"/>
  <c r="D2215" i="1"/>
  <c r="C2215" i="1"/>
  <c r="L2214" i="1"/>
  <c r="H2214" i="1"/>
  <c r="D2214" i="1"/>
  <c r="C2214" i="1"/>
  <c r="L2213" i="1"/>
  <c r="H2213" i="1"/>
  <c r="D2213" i="1"/>
  <c r="C2213" i="1"/>
  <c r="L2212" i="1"/>
  <c r="H2212" i="1"/>
  <c r="D2212" i="1"/>
  <c r="C2212" i="1"/>
  <c r="L2211" i="1"/>
  <c r="H2211" i="1"/>
  <c r="D2211" i="1"/>
  <c r="C2211" i="1"/>
  <c r="L2210" i="1"/>
  <c r="H2210" i="1"/>
  <c r="D2210" i="1"/>
  <c r="C2210" i="1"/>
  <c r="L2209" i="1"/>
  <c r="H2209" i="1"/>
  <c r="D2209" i="1"/>
  <c r="C2209" i="1"/>
  <c r="L2208" i="1"/>
  <c r="H2208" i="1"/>
  <c r="D2208" i="1"/>
  <c r="C2208" i="1"/>
  <c r="L2207" i="1"/>
  <c r="H2207" i="1"/>
  <c r="D2207" i="1"/>
  <c r="C2207" i="1"/>
  <c r="L2206" i="1"/>
  <c r="H2206" i="1"/>
  <c r="D2206" i="1"/>
  <c r="C2206" i="1"/>
  <c r="L2205" i="1"/>
  <c r="H2205" i="1"/>
  <c r="D2205" i="1"/>
  <c r="C2205" i="1"/>
  <c r="L2204" i="1"/>
  <c r="H2204" i="1"/>
  <c r="D2204" i="1"/>
  <c r="C2204" i="1"/>
  <c r="L2203" i="1"/>
  <c r="H2203" i="1"/>
  <c r="D2203" i="1"/>
  <c r="C2203" i="1"/>
  <c r="L2202" i="1"/>
  <c r="H2202" i="1"/>
  <c r="D2202" i="1"/>
  <c r="C2202" i="1"/>
  <c r="L2201" i="1"/>
  <c r="H2201" i="1"/>
  <c r="D2201" i="1"/>
  <c r="C2201" i="1"/>
  <c r="L2200" i="1"/>
  <c r="H2200" i="1"/>
  <c r="D2200" i="1"/>
  <c r="C2200" i="1"/>
  <c r="L2199" i="1"/>
  <c r="H2199" i="1"/>
  <c r="D2199" i="1"/>
  <c r="C2199" i="1"/>
  <c r="L2198" i="1"/>
  <c r="H2198" i="1"/>
  <c r="D2198" i="1"/>
  <c r="C2198" i="1"/>
  <c r="L2197" i="1"/>
  <c r="H2197" i="1"/>
  <c r="D2197" i="1"/>
  <c r="C2197" i="1"/>
  <c r="L2196" i="1"/>
  <c r="H2196" i="1"/>
  <c r="D2196" i="1"/>
  <c r="C2196" i="1"/>
  <c r="L2195" i="1"/>
  <c r="H2195" i="1"/>
  <c r="D2195" i="1"/>
  <c r="C2195" i="1"/>
  <c r="L2194" i="1"/>
  <c r="H2194" i="1"/>
  <c r="D2194" i="1"/>
  <c r="C2194" i="1"/>
  <c r="L2193" i="1"/>
  <c r="H2193" i="1"/>
  <c r="D2193" i="1"/>
  <c r="C2193" i="1"/>
  <c r="L2192" i="1"/>
  <c r="H2192" i="1"/>
  <c r="D2192" i="1"/>
  <c r="C2192" i="1"/>
  <c r="L2191" i="1"/>
  <c r="H2191" i="1"/>
  <c r="D2191" i="1"/>
  <c r="C2191" i="1"/>
  <c r="L2190" i="1"/>
  <c r="H2190" i="1"/>
  <c r="D2190" i="1"/>
  <c r="C2190" i="1"/>
  <c r="L2189" i="1"/>
  <c r="H2189" i="1"/>
  <c r="D2189" i="1"/>
  <c r="C2189" i="1"/>
  <c r="L2188" i="1"/>
  <c r="H2188" i="1"/>
  <c r="D2188" i="1"/>
  <c r="C2188" i="1"/>
  <c r="L2187" i="1"/>
  <c r="H2187" i="1"/>
  <c r="D2187" i="1"/>
  <c r="C2187" i="1"/>
  <c r="L2186" i="1"/>
  <c r="H2186" i="1"/>
  <c r="D2186" i="1"/>
  <c r="C2186" i="1"/>
  <c r="L2185" i="1"/>
  <c r="H2185" i="1"/>
  <c r="D2185" i="1"/>
  <c r="C2185" i="1"/>
  <c r="L2184" i="1"/>
  <c r="H2184" i="1"/>
  <c r="D2184" i="1"/>
  <c r="C2184" i="1"/>
  <c r="L2183" i="1"/>
  <c r="H2183" i="1"/>
  <c r="D2183" i="1"/>
  <c r="C2183" i="1"/>
  <c r="L2182" i="1"/>
  <c r="H2182" i="1"/>
  <c r="D2182" i="1"/>
  <c r="C2182" i="1"/>
  <c r="L2181" i="1"/>
  <c r="H2181" i="1"/>
  <c r="D2181" i="1"/>
  <c r="C2181" i="1"/>
  <c r="L2180" i="1"/>
  <c r="H2180" i="1"/>
  <c r="D2180" i="1"/>
  <c r="C2180" i="1"/>
  <c r="L2179" i="1"/>
  <c r="H2179" i="1"/>
  <c r="D2179" i="1"/>
  <c r="C2179" i="1"/>
  <c r="L2178" i="1"/>
  <c r="H2178" i="1"/>
  <c r="D2178" i="1"/>
  <c r="C2178" i="1"/>
  <c r="L2177" i="1"/>
  <c r="H2177" i="1"/>
  <c r="D2177" i="1"/>
  <c r="C2177" i="1"/>
  <c r="L2176" i="1"/>
  <c r="H2176" i="1"/>
  <c r="D2176" i="1"/>
  <c r="C2176" i="1"/>
  <c r="L2175" i="1"/>
  <c r="H2175" i="1"/>
  <c r="D2175" i="1"/>
  <c r="C2175" i="1"/>
  <c r="L2174" i="1"/>
  <c r="H2174" i="1"/>
  <c r="D2174" i="1"/>
  <c r="C2174" i="1"/>
  <c r="L2173" i="1"/>
  <c r="H2173" i="1"/>
  <c r="D2173" i="1"/>
  <c r="C2173" i="1"/>
  <c r="L2172" i="1"/>
  <c r="H2172" i="1"/>
  <c r="D2172" i="1"/>
  <c r="C2172" i="1"/>
  <c r="L2171" i="1"/>
  <c r="H2171" i="1"/>
  <c r="D2171" i="1"/>
  <c r="C2171" i="1"/>
  <c r="L2170" i="1"/>
  <c r="H2170" i="1"/>
  <c r="D2170" i="1"/>
  <c r="C2170" i="1"/>
  <c r="L2169" i="1"/>
  <c r="H2169" i="1"/>
  <c r="D2169" i="1"/>
  <c r="C2169" i="1"/>
  <c r="L2168" i="1"/>
  <c r="H2168" i="1"/>
  <c r="D2168" i="1"/>
  <c r="C2168" i="1"/>
  <c r="L2167" i="1"/>
  <c r="H2167" i="1"/>
  <c r="D2167" i="1"/>
  <c r="C2167" i="1"/>
  <c r="L2166" i="1"/>
  <c r="H2166" i="1"/>
  <c r="D2166" i="1"/>
  <c r="C2166" i="1"/>
  <c r="L2165" i="1"/>
  <c r="H2165" i="1"/>
  <c r="D2165" i="1"/>
  <c r="C2165" i="1"/>
  <c r="L2164" i="1"/>
  <c r="H2164" i="1"/>
  <c r="D2164" i="1"/>
  <c r="C2164" i="1"/>
  <c r="L2163" i="1"/>
  <c r="H2163" i="1"/>
  <c r="D2163" i="1"/>
  <c r="C2163" i="1"/>
  <c r="L2162" i="1"/>
  <c r="H2162" i="1"/>
  <c r="D2162" i="1"/>
  <c r="C2162" i="1"/>
  <c r="L2161" i="1"/>
  <c r="H2161" i="1"/>
  <c r="D2161" i="1"/>
  <c r="C2161" i="1"/>
  <c r="L2160" i="1"/>
  <c r="H2160" i="1"/>
  <c r="D2160" i="1"/>
  <c r="C2160" i="1"/>
  <c r="L2159" i="1"/>
  <c r="H2159" i="1"/>
  <c r="D2159" i="1"/>
  <c r="C2159" i="1"/>
  <c r="L2158" i="1"/>
  <c r="H2158" i="1"/>
  <c r="D2158" i="1"/>
  <c r="C2158" i="1"/>
  <c r="L2157" i="1"/>
  <c r="H2157" i="1"/>
  <c r="D2157" i="1"/>
  <c r="C2157" i="1"/>
  <c r="L2156" i="1"/>
  <c r="H2156" i="1"/>
  <c r="D2156" i="1"/>
  <c r="C2156" i="1"/>
  <c r="L2155" i="1"/>
  <c r="H2155" i="1"/>
  <c r="D2155" i="1"/>
  <c r="C2155" i="1"/>
  <c r="L2154" i="1"/>
  <c r="H2154" i="1"/>
  <c r="D2154" i="1"/>
  <c r="C2154" i="1"/>
  <c r="L2153" i="1"/>
  <c r="H2153" i="1"/>
  <c r="D2153" i="1"/>
  <c r="C2153" i="1"/>
  <c r="L2152" i="1"/>
  <c r="H2152" i="1"/>
  <c r="D2152" i="1"/>
  <c r="C2152" i="1"/>
  <c r="L2151" i="1"/>
  <c r="H2151" i="1"/>
  <c r="D2151" i="1"/>
  <c r="C2151" i="1"/>
  <c r="L2150" i="1"/>
  <c r="H2150" i="1"/>
  <c r="D2150" i="1"/>
  <c r="C2150" i="1"/>
  <c r="L2149" i="1"/>
  <c r="H2149" i="1"/>
  <c r="D2149" i="1"/>
  <c r="C2149" i="1"/>
  <c r="L2148" i="1"/>
  <c r="H2148" i="1"/>
  <c r="D2148" i="1"/>
  <c r="C2148" i="1"/>
  <c r="L2147" i="1"/>
  <c r="H2147" i="1"/>
  <c r="D2147" i="1"/>
  <c r="C2147" i="1"/>
  <c r="L2146" i="1"/>
  <c r="H2146" i="1"/>
  <c r="D2146" i="1"/>
  <c r="C2146" i="1"/>
  <c r="L2145" i="1"/>
  <c r="H2145" i="1"/>
  <c r="D2145" i="1"/>
  <c r="C2145" i="1"/>
  <c r="L2144" i="1"/>
  <c r="H2144" i="1"/>
  <c r="D2144" i="1"/>
  <c r="C2144" i="1"/>
  <c r="L2143" i="1"/>
  <c r="H2143" i="1"/>
  <c r="D2143" i="1"/>
  <c r="C2143" i="1"/>
  <c r="L2142" i="1"/>
  <c r="H2142" i="1"/>
  <c r="D2142" i="1"/>
  <c r="C2142" i="1"/>
  <c r="L2141" i="1"/>
  <c r="H2141" i="1"/>
  <c r="D2141" i="1"/>
  <c r="C2141" i="1"/>
  <c r="L2140" i="1"/>
  <c r="H2140" i="1"/>
  <c r="D2140" i="1"/>
  <c r="C2140" i="1"/>
  <c r="L2139" i="1"/>
  <c r="H2139" i="1"/>
  <c r="D2139" i="1"/>
  <c r="C2139" i="1"/>
  <c r="L2138" i="1"/>
  <c r="H2138" i="1"/>
  <c r="D2138" i="1"/>
  <c r="C2138" i="1"/>
  <c r="L2137" i="1"/>
  <c r="H2137" i="1"/>
  <c r="D2137" i="1"/>
  <c r="C2137" i="1"/>
  <c r="L2136" i="1"/>
  <c r="H2136" i="1"/>
  <c r="D2136" i="1"/>
  <c r="C2136" i="1"/>
  <c r="L2135" i="1"/>
  <c r="H2135" i="1"/>
  <c r="D2135" i="1"/>
  <c r="C2135" i="1"/>
  <c r="L2134" i="1"/>
  <c r="H2134" i="1"/>
  <c r="D2134" i="1"/>
  <c r="C2134" i="1"/>
  <c r="L2133" i="1"/>
  <c r="H2133" i="1"/>
  <c r="D2133" i="1"/>
  <c r="C2133" i="1"/>
  <c r="L2132" i="1"/>
  <c r="H2132" i="1"/>
  <c r="D2132" i="1"/>
  <c r="C2132" i="1"/>
  <c r="L2131" i="1"/>
  <c r="H2131" i="1"/>
  <c r="D2131" i="1"/>
  <c r="C2131" i="1"/>
  <c r="L2130" i="1"/>
  <c r="H2130" i="1"/>
  <c r="D2130" i="1"/>
  <c r="C2130" i="1"/>
  <c r="L2129" i="1"/>
  <c r="H2129" i="1"/>
  <c r="D2129" i="1"/>
  <c r="C2129" i="1"/>
  <c r="L2128" i="1"/>
  <c r="H2128" i="1"/>
  <c r="D2128" i="1"/>
  <c r="C2128" i="1"/>
  <c r="L2127" i="1"/>
  <c r="H2127" i="1"/>
  <c r="D2127" i="1"/>
  <c r="C2127" i="1"/>
  <c r="L2126" i="1"/>
  <c r="H2126" i="1"/>
  <c r="D2126" i="1"/>
  <c r="C2126" i="1"/>
  <c r="L2125" i="1"/>
  <c r="H2125" i="1"/>
  <c r="D2125" i="1"/>
  <c r="C2125" i="1"/>
  <c r="L2124" i="1"/>
  <c r="H2124" i="1"/>
  <c r="D2124" i="1"/>
  <c r="C2124" i="1"/>
  <c r="L2123" i="1"/>
  <c r="H2123" i="1"/>
  <c r="D2123" i="1"/>
  <c r="C2123" i="1"/>
  <c r="L2122" i="1"/>
  <c r="H2122" i="1"/>
  <c r="D2122" i="1"/>
  <c r="C2122" i="1"/>
  <c r="L2121" i="1"/>
  <c r="H2121" i="1"/>
  <c r="D2121" i="1"/>
  <c r="C2121" i="1"/>
  <c r="L2120" i="1"/>
  <c r="H2120" i="1"/>
  <c r="D2120" i="1"/>
  <c r="C2120" i="1"/>
  <c r="L2119" i="1"/>
  <c r="H2119" i="1"/>
  <c r="D2119" i="1"/>
  <c r="C2119" i="1"/>
  <c r="L2118" i="1"/>
  <c r="H2118" i="1"/>
  <c r="D2118" i="1"/>
  <c r="C2118" i="1"/>
  <c r="L2117" i="1"/>
  <c r="H2117" i="1"/>
  <c r="D2117" i="1"/>
  <c r="C2117" i="1"/>
  <c r="L2116" i="1"/>
  <c r="H2116" i="1"/>
  <c r="D2116" i="1"/>
  <c r="C2116" i="1"/>
  <c r="L2115" i="1"/>
  <c r="H2115" i="1"/>
  <c r="D2115" i="1"/>
  <c r="C2115" i="1"/>
  <c r="L2114" i="1"/>
  <c r="H2114" i="1"/>
  <c r="D2114" i="1"/>
  <c r="C2114" i="1"/>
  <c r="L2113" i="1"/>
  <c r="H2113" i="1"/>
  <c r="D2113" i="1"/>
  <c r="C2113" i="1"/>
  <c r="L2112" i="1"/>
  <c r="H2112" i="1"/>
  <c r="D2112" i="1"/>
  <c r="C2112" i="1"/>
  <c r="L2111" i="1"/>
  <c r="H2111" i="1"/>
  <c r="D2111" i="1"/>
  <c r="C2111" i="1"/>
  <c r="L2110" i="1"/>
  <c r="H2110" i="1"/>
  <c r="D2110" i="1"/>
  <c r="C2110" i="1"/>
  <c r="L2109" i="1"/>
  <c r="H2109" i="1"/>
  <c r="D2109" i="1"/>
  <c r="C2109" i="1"/>
  <c r="L2108" i="1"/>
  <c r="H2108" i="1"/>
  <c r="D2108" i="1"/>
  <c r="C2108" i="1"/>
  <c r="L2107" i="1"/>
  <c r="H2107" i="1"/>
  <c r="D2107" i="1"/>
  <c r="C2107" i="1"/>
  <c r="L2106" i="1"/>
  <c r="H2106" i="1"/>
  <c r="D2106" i="1"/>
  <c r="C2106" i="1"/>
  <c r="L2105" i="1"/>
  <c r="H2105" i="1"/>
  <c r="D2105" i="1"/>
  <c r="C2105" i="1"/>
  <c r="L2104" i="1"/>
  <c r="H2104" i="1"/>
  <c r="D2104" i="1"/>
  <c r="C2104" i="1"/>
  <c r="L2103" i="1"/>
  <c r="H2103" i="1"/>
  <c r="D2103" i="1"/>
  <c r="C2103" i="1"/>
  <c r="L2102" i="1"/>
  <c r="H2102" i="1"/>
  <c r="D2102" i="1"/>
  <c r="C2102" i="1"/>
  <c r="L2101" i="1"/>
  <c r="H2101" i="1"/>
  <c r="D2101" i="1"/>
  <c r="C2101" i="1"/>
  <c r="L2100" i="1"/>
  <c r="H2100" i="1"/>
  <c r="D2100" i="1"/>
  <c r="C2100" i="1"/>
  <c r="L2099" i="1"/>
  <c r="H2099" i="1"/>
  <c r="D2099" i="1"/>
  <c r="C2099" i="1"/>
  <c r="L2098" i="1"/>
  <c r="H2098" i="1"/>
  <c r="D2098" i="1"/>
  <c r="C2098" i="1"/>
  <c r="L2097" i="1"/>
  <c r="H2097" i="1"/>
  <c r="D2097" i="1"/>
  <c r="C2097" i="1"/>
  <c r="L2096" i="1"/>
  <c r="H2096" i="1"/>
  <c r="D2096" i="1"/>
  <c r="C2096" i="1"/>
  <c r="L2095" i="1"/>
  <c r="H2095" i="1"/>
  <c r="D2095" i="1"/>
  <c r="C2095" i="1"/>
  <c r="L2094" i="1"/>
  <c r="H2094" i="1"/>
  <c r="D2094" i="1"/>
  <c r="C2094" i="1"/>
  <c r="L2093" i="1"/>
  <c r="H2093" i="1"/>
  <c r="D2093" i="1"/>
  <c r="C2093" i="1"/>
  <c r="L2092" i="1"/>
  <c r="H2092" i="1"/>
  <c r="D2092" i="1"/>
  <c r="C2092" i="1"/>
  <c r="L2091" i="1"/>
  <c r="H2091" i="1"/>
  <c r="D2091" i="1"/>
  <c r="C2091" i="1"/>
  <c r="L2090" i="1"/>
  <c r="H2090" i="1"/>
  <c r="D2090" i="1"/>
  <c r="C2090" i="1"/>
  <c r="L2089" i="1"/>
  <c r="H2089" i="1"/>
  <c r="D2089" i="1"/>
  <c r="C2089" i="1"/>
  <c r="L2088" i="1"/>
  <c r="H2088" i="1"/>
  <c r="D2088" i="1"/>
  <c r="C2088" i="1"/>
  <c r="L2087" i="1"/>
  <c r="H2087" i="1"/>
  <c r="D2087" i="1"/>
  <c r="C2087" i="1"/>
  <c r="L2086" i="1"/>
  <c r="H2086" i="1"/>
  <c r="D2086" i="1"/>
  <c r="C2086" i="1"/>
  <c r="L2085" i="1"/>
  <c r="H2085" i="1"/>
  <c r="D2085" i="1"/>
  <c r="C2085" i="1"/>
  <c r="L2084" i="1"/>
  <c r="H2084" i="1"/>
  <c r="D2084" i="1"/>
  <c r="C2084" i="1"/>
  <c r="L2083" i="1"/>
  <c r="H2083" i="1"/>
  <c r="D2083" i="1"/>
  <c r="C2083" i="1"/>
  <c r="L2082" i="1"/>
  <c r="H2082" i="1"/>
  <c r="D2082" i="1"/>
  <c r="C2082" i="1"/>
  <c r="L2081" i="1"/>
  <c r="H2081" i="1"/>
  <c r="D2081" i="1"/>
  <c r="C2081" i="1"/>
  <c r="L2080" i="1"/>
  <c r="H2080" i="1"/>
  <c r="D2080" i="1"/>
  <c r="C2080" i="1"/>
  <c r="L2079" i="1"/>
  <c r="H2079" i="1"/>
  <c r="D2079" i="1"/>
  <c r="C2079" i="1"/>
  <c r="L2078" i="1"/>
  <c r="H2078" i="1"/>
  <c r="D2078" i="1"/>
  <c r="C2078" i="1"/>
  <c r="L2077" i="1"/>
  <c r="H2077" i="1"/>
  <c r="D2077" i="1"/>
  <c r="C2077" i="1"/>
  <c r="L2076" i="1"/>
  <c r="H2076" i="1"/>
  <c r="D2076" i="1"/>
  <c r="C2076" i="1"/>
  <c r="L2075" i="1"/>
  <c r="H2075" i="1"/>
  <c r="D2075" i="1"/>
  <c r="C2075" i="1"/>
  <c r="L2074" i="1"/>
  <c r="H2074" i="1"/>
  <c r="D2074" i="1"/>
  <c r="C2074" i="1"/>
  <c r="L2073" i="1"/>
  <c r="H2073" i="1"/>
  <c r="D2073" i="1"/>
  <c r="C2073" i="1"/>
  <c r="L2072" i="1"/>
  <c r="H2072" i="1"/>
  <c r="D2072" i="1"/>
  <c r="C2072" i="1"/>
  <c r="L2071" i="1"/>
  <c r="H2071" i="1"/>
  <c r="D2071" i="1"/>
  <c r="C2071" i="1"/>
  <c r="L2070" i="1"/>
  <c r="H2070" i="1"/>
  <c r="D2070" i="1"/>
  <c r="C2070" i="1"/>
  <c r="L2069" i="1"/>
  <c r="H2069" i="1"/>
  <c r="D2069" i="1"/>
  <c r="C2069" i="1"/>
  <c r="L2068" i="1"/>
  <c r="H2068" i="1"/>
  <c r="D2068" i="1"/>
  <c r="C2068" i="1"/>
  <c r="L2067" i="1"/>
  <c r="H2067" i="1"/>
  <c r="D2067" i="1"/>
  <c r="C2067" i="1"/>
  <c r="L2066" i="1"/>
  <c r="H2066" i="1"/>
  <c r="D2066" i="1"/>
  <c r="C2066" i="1"/>
  <c r="L2065" i="1"/>
  <c r="H2065" i="1"/>
  <c r="D2065" i="1"/>
  <c r="C2065" i="1"/>
  <c r="L2064" i="1"/>
  <c r="H2064" i="1"/>
  <c r="D2064" i="1"/>
  <c r="C2064" i="1"/>
  <c r="L2063" i="1"/>
  <c r="H2063" i="1"/>
  <c r="D2063" i="1"/>
  <c r="C2063" i="1"/>
  <c r="L2062" i="1"/>
  <c r="H2062" i="1"/>
  <c r="D2062" i="1"/>
  <c r="C2062" i="1"/>
  <c r="L2061" i="1"/>
  <c r="H2061" i="1"/>
  <c r="D2061" i="1"/>
  <c r="C2061" i="1"/>
  <c r="L2060" i="1"/>
  <c r="H2060" i="1"/>
  <c r="D2060" i="1"/>
  <c r="C2060" i="1"/>
  <c r="L2059" i="1"/>
  <c r="H2059" i="1"/>
  <c r="D2059" i="1"/>
  <c r="C2059" i="1"/>
  <c r="L2058" i="1"/>
  <c r="H2058" i="1"/>
  <c r="D2058" i="1"/>
  <c r="C2058" i="1"/>
  <c r="L2057" i="1"/>
  <c r="H2057" i="1"/>
  <c r="D2057" i="1"/>
  <c r="C2057" i="1"/>
  <c r="L2056" i="1"/>
  <c r="H2056" i="1"/>
  <c r="D2056" i="1"/>
  <c r="C2056" i="1"/>
  <c r="L2055" i="1"/>
  <c r="H2055" i="1"/>
  <c r="D2055" i="1"/>
  <c r="C2055" i="1"/>
  <c r="L2054" i="1"/>
  <c r="H2054" i="1"/>
  <c r="D2054" i="1"/>
  <c r="C2054" i="1"/>
  <c r="L2053" i="1"/>
  <c r="H2053" i="1"/>
  <c r="D2053" i="1"/>
  <c r="C2053" i="1"/>
  <c r="L2052" i="1"/>
  <c r="H2052" i="1"/>
  <c r="D2052" i="1"/>
  <c r="C2052" i="1"/>
  <c r="L2051" i="1"/>
  <c r="H2051" i="1"/>
  <c r="D2051" i="1"/>
  <c r="C2051" i="1"/>
  <c r="L2050" i="1"/>
  <c r="H2050" i="1"/>
  <c r="D2050" i="1"/>
  <c r="C2050" i="1"/>
  <c r="L2049" i="1"/>
  <c r="H2049" i="1"/>
  <c r="D2049" i="1"/>
  <c r="C2049" i="1"/>
  <c r="L2048" i="1"/>
  <c r="H2048" i="1"/>
  <c r="D2048" i="1"/>
  <c r="C2048" i="1"/>
  <c r="L2047" i="1"/>
  <c r="H2047" i="1"/>
  <c r="D2047" i="1"/>
  <c r="C2047" i="1"/>
  <c r="L2046" i="1"/>
  <c r="H2046" i="1"/>
  <c r="D2046" i="1"/>
  <c r="C2046" i="1"/>
  <c r="L2045" i="1"/>
  <c r="H2045" i="1"/>
  <c r="D2045" i="1"/>
  <c r="C2045" i="1"/>
  <c r="L2044" i="1"/>
  <c r="H2044" i="1"/>
  <c r="D2044" i="1"/>
  <c r="C2044" i="1"/>
  <c r="L2043" i="1"/>
  <c r="H2043" i="1"/>
  <c r="D2043" i="1"/>
  <c r="C2043" i="1"/>
  <c r="L2042" i="1"/>
  <c r="H2042" i="1"/>
  <c r="D2042" i="1"/>
  <c r="C2042" i="1"/>
  <c r="L2041" i="1"/>
  <c r="H2041" i="1"/>
  <c r="D2041" i="1"/>
  <c r="C2041" i="1"/>
  <c r="L2040" i="1"/>
  <c r="H2040" i="1"/>
  <c r="D2040" i="1"/>
  <c r="C2040" i="1"/>
  <c r="L2039" i="1"/>
  <c r="H2039" i="1"/>
  <c r="D2039" i="1"/>
  <c r="C2039" i="1"/>
  <c r="L2038" i="1"/>
  <c r="H2038" i="1"/>
  <c r="D2038" i="1"/>
  <c r="C2038" i="1"/>
  <c r="L2037" i="1"/>
  <c r="H2037" i="1"/>
  <c r="D2037" i="1"/>
  <c r="C2037" i="1"/>
  <c r="L2036" i="1"/>
  <c r="H2036" i="1"/>
  <c r="D2036" i="1"/>
  <c r="C2036" i="1"/>
  <c r="L2035" i="1"/>
  <c r="H2035" i="1"/>
  <c r="D2035" i="1"/>
  <c r="C2035" i="1"/>
  <c r="L2034" i="1"/>
  <c r="H2034" i="1"/>
  <c r="D2034" i="1"/>
  <c r="C2034" i="1"/>
  <c r="L2033" i="1"/>
  <c r="H2033" i="1"/>
  <c r="D2033" i="1"/>
  <c r="C2033" i="1"/>
  <c r="L2032" i="1"/>
  <c r="H2032" i="1"/>
  <c r="D2032" i="1"/>
  <c r="C2032" i="1"/>
  <c r="L2031" i="1"/>
  <c r="H2031" i="1"/>
  <c r="D2031" i="1"/>
  <c r="C2031" i="1"/>
  <c r="L2030" i="1"/>
  <c r="H2030" i="1"/>
  <c r="D2030" i="1"/>
  <c r="C2030" i="1"/>
  <c r="L2029" i="1"/>
  <c r="H2029" i="1"/>
  <c r="D2029" i="1"/>
  <c r="C2029" i="1"/>
  <c r="L2028" i="1"/>
  <c r="H2028" i="1"/>
  <c r="D2028" i="1"/>
  <c r="C2028" i="1"/>
  <c r="L2027" i="1"/>
  <c r="H2027" i="1"/>
  <c r="D2027" i="1"/>
  <c r="C2027" i="1"/>
  <c r="L2026" i="1"/>
  <c r="H2026" i="1"/>
  <c r="D2026" i="1"/>
  <c r="C2026" i="1"/>
  <c r="L2025" i="1"/>
  <c r="H2025" i="1"/>
  <c r="D2025" i="1"/>
  <c r="C2025" i="1"/>
  <c r="L2024" i="1"/>
  <c r="H2024" i="1"/>
  <c r="D2024" i="1"/>
  <c r="C2024" i="1"/>
  <c r="L2023" i="1"/>
  <c r="H2023" i="1"/>
  <c r="D2023" i="1"/>
  <c r="C2023" i="1"/>
  <c r="L2022" i="1"/>
  <c r="H2022" i="1"/>
  <c r="D2022" i="1"/>
  <c r="C2022" i="1"/>
  <c r="L2021" i="1"/>
  <c r="H2021" i="1"/>
  <c r="D2021" i="1"/>
  <c r="C2021" i="1"/>
  <c r="L2020" i="1"/>
  <c r="H2020" i="1"/>
  <c r="D2020" i="1"/>
  <c r="C2020" i="1"/>
  <c r="L2019" i="1"/>
  <c r="H2019" i="1"/>
  <c r="D2019" i="1"/>
  <c r="C2019" i="1"/>
  <c r="L2018" i="1"/>
  <c r="H2018" i="1"/>
  <c r="D2018" i="1"/>
  <c r="C2018" i="1"/>
  <c r="L2017" i="1"/>
  <c r="H2017" i="1"/>
  <c r="D2017" i="1"/>
  <c r="C2017" i="1"/>
  <c r="L2016" i="1"/>
  <c r="H2016" i="1"/>
  <c r="D2016" i="1"/>
  <c r="C2016" i="1"/>
  <c r="L2015" i="1"/>
  <c r="H2015" i="1"/>
  <c r="D2015" i="1"/>
  <c r="C2015" i="1"/>
  <c r="L2014" i="1"/>
  <c r="H2014" i="1"/>
  <c r="D2014" i="1"/>
  <c r="C2014" i="1"/>
  <c r="L2013" i="1"/>
  <c r="H2013" i="1"/>
  <c r="D2013" i="1"/>
  <c r="C2013" i="1"/>
  <c r="L2012" i="1"/>
  <c r="H2012" i="1"/>
  <c r="D2012" i="1"/>
  <c r="C2012" i="1"/>
  <c r="L2011" i="1"/>
  <c r="H2011" i="1"/>
  <c r="D2011" i="1"/>
  <c r="C2011" i="1"/>
  <c r="L2010" i="1"/>
  <c r="H2010" i="1"/>
  <c r="D2010" i="1"/>
  <c r="C2010" i="1"/>
  <c r="L2009" i="1"/>
  <c r="H2009" i="1"/>
  <c r="D2009" i="1"/>
  <c r="C2009" i="1"/>
  <c r="L2008" i="1"/>
  <c r="H2008" i="1"/>
  <c r="D2008" i="1"/>
  <c r="C2008" i="1"/>
  <c r="L2007" i="1"/>
  <c r="H2007" i="1"/>
  <c r="D2007" i="1"/>
  <c r="C2007" i="1"/>
  <c r="L2006" i="1"/>
  <c r="H2006" i="1"/>
  <c r="D2006" i="1"/>
  <c r="C2006" i="1"/>
  <c r="L2005" i="1"/>
  <c r="H2005" i="1"/>
  <c r="D2005" i="1"/>
  <c r="C2005" i="1"/>
  <c r="L2004" i="1"/>
  <c r="H2004" i="1"/>
  <c r="D2004" i="1"/>
  <c r="C2004" i="1"/>
  <c r="L2003" i="1"/>
  <c r="H2003" i="1"/>
  <c r="D2003" i="1"/>
  <c r="C2003" i="1"/>
  <c r="L2002" i="1"/>
  <c r="H2002" i="1"/>
  <c r="D2002" i="1"/>
  <c r="C2002" i="1"/>
  <c r="L2001" i="1"/>
  <c r="H2001" i="1"/>
  <c r="D2001" i="1"/>
  <c r="C2001" i="1"/>
  <c r="L2000" i="1"/>
  <c r="H2000" i="1"/>
  <c r="D2000" i="1"/>
  <c r="C2000" i="1"/>
  <c r="L1999" i="1"/>
  <c r="H1999" i="1"/>
  <c r="D1999" i="1"/>
  <c r="C1999" i="1"/>
  <c r="L1998" i="1"/>
  <c r="H1998" i="1"/>
  <c r="D1998" i="1"/>
  <c r="C1998" i="1"/>
  <c r="L1997" i="1"/>
  <c r="H1997" i="1"/>
  <c r="D1997" i="1"/>
  <c r="C1997" i="1"/>
  <c r="L1996" i="1"/>
  <c r="H1996" i="1"/>
  <c r="D1996" i="1"/>
  <c r="C1996" i="1"/>
  <c r="L1995" i="1"/>
  <c r="H1995" i="1"/>
  <c r="D1995" i="1"/>
  <c r="C1995" i="1"/>
  <c r="L1994" i="1"/>
  <c r="H1994" i="1"/>
  <c r="D1994" i="1"/>
  <c r="C1994" i="1"/>
  <c r="L1993" i="1"/>
  <c r="H1993" i="1"/>
  <c r="D1993" i="1"/>
  <c r="C1993" i="1"/>
  <c r="L1992" i="1"/>
  <c r="H1992" i="1"/>
  <c r="D1992" i="1"/>
  <c r="C1992" i="1"/>
  <c r="L1991" i="1"/>
  <c r="H1991" i="1"/>
  <c r="D1991" i="1"/>
  <c r="C1991" i="1"/>
  <c r="L1990" i="1"/>
  <c r="H1990" i="1"/>
  <c r="D1990" i="1"/>
  <c r="C1990" i="1"/>
  <c r="L1989" i="1"/>
  <c r="H1989" i="1"/>
  <c r="D1989" i="1"/>
  <c r="C1989" i="1"/>
  <c r="L1988" i="1"/>
  <c r="H1988" i="1"/>
  <c r="D1988" i="1"/>
  <c r="C1988" i="1"/>
  <c r="L1987" i="1"/>
  <c r="H1987" i="1"/>
  <c r="D1987" i="1"/>
  <c r="C1987" i="1"/>
  <c r="L1986" i="1"/>
  <c r="H1986" i="1"/>
  <c r="D1986" i="1"/>
  <c r="C1986" i="1"/>
  <c r="L1985" i="1"/>
  <c r="H1985" i="1"/>
  <c r="D1985" i="1"/>
  <c r="C1985" i="1"/>
  <c r="L1984" i="1"/>
  <c r="H1984" i="1"/>
  <c r="D1984" i="1"/>
  <c r="C1984" i="1"/>
  <c r="L1983" i="1"/>
  <c r="H1983" i="1"/>
  <c r="D1983" i="1"/>
  <c r="C1983" i="1"/>
  <c r="L1982" i="1"/>
  <c r="H1982" i="1"/>
  <c r="D1982" i="1"/>
  <c r="C1982" i="1"/>
  <c r="L1981" i="1"/>
  <c r="H1981" i="1"/>
  <c r="D1981" i="1"/>
  <c r="C1981" i="1"/>
  <c r="L1980" i="1"/>
  <c r="H1980" i="1"/>
  <c r="D1980" i="1"/>
  <c r="C1980" i="1"/>
  <c r="L1979" i="1"/>
  <c r="H1979" i="1"/>
  <c r="D1979" i="1"/>
  <c r="C1979" i="1"/>
  <c r="L1978" i="1"/>
  <c r="H1978" i="1"/>
  <c r="D1978" i="1"/>
  <c r="C1978" i="1"/>
  <c r="L1977" i="1"/>
  <c r="H1977" i="1"/>
  <c r="D1977" i="1"/>
  <c r="C1977" i="1"/>
  <c r="L1976" i="1"/>
  <c r="H1976" i="1"/>
  <c r="D1976" i="1"/>
  <c r="C1976" i="1"/>
  <c r="L1975" i="1"/>
  <c r="H1975" i="1"/>
  <c r="D1975" i="1"/>
  <c r="C1975" i="1"/>
  <c r="L1974" i="1"/>
  <c r="H1974" i="1"/>
  <c r="D1974" i="1"/>
  <c r="C1974" i="1"/>
  <c r="L1973" i="1"/>
  <c r="H1973" i="1"/>
  <c r="D1973" i="1"/>
  <c r="C1973" i="1"/>
  <c r="L1972" i="1"/>
  <c r="H1972" i="1"/>
  <c r="D1972" i="1"/>
  <c r="C1972" i="1"/>
  <c r="L1971" i="1"/>
  <c r="H1971" i="1"/>
  <c r="D1971" i="1"/>
  <c r="C1971" i="1"/>
  <c r="L1970" i="1"/>
  <c r="H1970" i="1"/>
  <c r="D1970" i="1"/>
  <c r="C1970" i="1"/>
  <c r="L1969" i="1"/>
  <c r="H1969" i="1"/>
  <c r="D1969" i="1"/>
  <c r="C1969" i="1"/>
  <c r="L1968" i="1"/>
  <c r="H1968" i="1"/>
  <c r="D1968" i="1"/>
  <c r="C1968" i="1"/>
  <c r="L1967" i="1"/>
  <c r="H1967" i="1"/>
  <c r="D1967" i="1"/>
  <c r="C1967" i="1"/>
  <c r="L1966" i="1"/>
  <c r="H1966" i="1"/>
  <c r="D1966" i="1"/>
  <c r="C1966" i="1"/>
  <c r="L1965" i="1"/>
  <c r="H1965" i="1"/>
  <c r="D1965" i="1"/>
  <c r="C1965" i="1"/>
  <c r="L1964" i="1"/>
  <c r="H1964" i="1"/>
  <c r="D1964" i="1"/>
  <c r="C1964" i="1"/>
  <c r="L1963" i="1"/>
  <c r="H1963" i="1"/>
  <c r="D1963" i="1"/>
  <c r="C1963" i="1"/>
  <c r="L1962" i="1"/>
  <c r="H1962" i="1"/>
  <c r="D1962" i="1"/>
  <c r="C1962" i="1"/>
  <c r="L1961" i="1"/>
  <c r="H1961" i="1"/>
  <c r="D1961" i="1"/>
  <c r="C1961" i="1"/>
  <c r="L1960" i="1"/>
  <c r="H1960" i="1"/>
  <c r="D1960" i="1"/>
  <c r="C1960" i="1"/>
  <c r="L1959" i="1"/>
  <c r="H1959" i="1"/>
  <c r="D1959" i="1"/>
  <c r="C1959" i="1"/>
  <c r="L1958" i="1"/>
  <c r="H1958" i="1"/>
  <c r="D1958" i="1"/>
  <c r="C1958" i="1"/>
  <c r="L1957" i="1"/>
  <c r="H1957" i="1"/>
  <c r="D1957" i="1"/>
  <c r="C1957" i="1"/>
  <c r="L1956" i="1"/>
  <c r="H1956" i="1"/>
  <c r="D1956" i="1"/>
  <c r="C1956" i="1"/>
  <c r="L1955" i="1"/>
  <c r="H1955" i="1"/>
  <c r="D1955" i="1"/>
  <c r="C1955" i="1"/>
  <c r="L1954" i="1"/>
  <c r="H1954" i="1"/>
  <c r="D1954" i="1"/>
  <c r="C1954" i="1"/>
  <c r="L1953" i="1"/>
  <c r="H1953" i="1"/>
  <c r="D1953" i="1"/>
  <c r="C1953" i="1"/>
  <c r="L1952" i="1"/>
  <c r="H1952" i="1"/>
  <c r="D1952" i="1"/>
  <c r="C1952" i="1"/>
  <c r="L1951" i="1"/>
  <c r="H1951" i="1"/>
  <c r="D1951" i="1"/>
  <c r="C1951" i="1"/>
  <c r="L1950" i="1"/>
  <c r="H1950" i="1"/>
  <c r="D1950" i="1"/>
  <c r="C1950" i="1"/>
  <c r="L1949" i="1"/>
  <c r="H1949" i="1"/>
  <c r="D1949" i="1"/>
  <c r="C1949" i="1"/>
  <c r="L1948" i="1"/>
  <c r="H1948" i="1"/>
  <c r="D1948" i="1"/>
  <c r="C1948" i="1"/>
  <c r="L1947" i="1"/>
  <c r="H1947" i="1"/>
  <c r="D1947" i="1"/>
  <c r="C1947" i="1"/>
  <c r="L1946" i="1"/>
  <c r="H1946" i="1"/>
  <c r="D1946" i="1"/>
  <c r="C1946" i="1"/>
  <c r="L1945" i="1"/>
  <c r="H1945" i="1"/>
  <c r="D1945" i="1"/>
  <c r="C1945" i="1"/>
  <c r="L1944" i="1"/>
  <c r="H1944" i="1"/>
  <c r="D1944" i="1"/>
  <c r="C1944" i="1"/>
  <c r="L1943" i="1"/>
  <c r="H1943" i="1"/>
  <c r="D1943" i="1"/>
  <c r="C1943" i="1"/>
  <c r="L1942" i="1"/>
  <c r="H1942" i="1"/>
  <c r="D1942" i="1"/>
  <c r="C1942" i="1"/>
  <c r="L1941" i="1"/>
  <c r="H1941" i="1"/>
  <c r="D1941" i="1"/>
  <c r="C1941" i="1"/>
  <c r="L1940" i="1"/>
  <c r="H1940" i="1"/>
  <c r="D1940" i="1"/>
  <c r="C1940" i="1"/>
  <c r="L1939" i="1"/>
  <c r="H1939" i="1"/>
  <c r="D1939" i="1"/>
  <c r="C1939" i="1"/>
  <c r="L1938" i="1"/>
  <c r="H1938" i="1"/>
  <c r="D1938" i="1"/>
  <c r="C1938" i="1"/>
  <c r="L1937" i="1"/>
  <c r="H1937" i="1"/>
  <c r="D1937" i="1"/>
  <c r="C1937" i="1"/>
  <c r="L1936" i="1"/>
  <c r="H1936" i="1"/>
  <c r="D1936" i="1"/>
  <c r="C1936" i="1"/>
  <c r="L1935" i="1"/>
  <c r="H1935" i="1"/>
  <c r="D1935" i="1"/>
  <c r="C1935" i="1"/>
  <c r="L1934" i="1"/>
  <c r="H1934" i="1"/>
  <c r="D1934" i="1"/>
  <c r="C1934" i="1"/>
  <c r="L1933" i="1"/>
  <c r="H1933" i="1"/>
  <c r="D1933" i="1"/>
  <c r="C1933" i="1"/>
  <c r="L1932" i="1"/>
  <c r="H1932" i="1"/>
  <c r="D1932" i="1"/>
  <c r="C1932" i="1"/>
  <c r="L1931" i="1"/>
  <c r="H1931" i="1"/>
  <c r="D1931" i="1"/>
  <c r="C1931" i="1"/>
  <c r="L1930" i="1"/>
  <c r="H1930" i="1"/>
  <c r="D1930" i="1"/>
  <c r="C1930" i="1"/>
  <c r="L1929" i="1"/>
  <c r="H1929" i="1"/>
  <c r="D1929" i="1"/>
  <c r="C1929" i="1"/>
  <c r="L1928" i="1"/>
  <c r="H1928" i="1"/>
  <c r="D1928" i="1"/>
  <c r="C1928" i="1"/>
  <c r="L1927" i="1"/>
  <c r="H1927" i="1"/>
  <c r="D1927" i="1"/>
  <c r="C1927" i="1"/>
  <c r="L1926" i="1"/>
  <c r="H1926" i="1"/>
  <c r="D1926" i="1"/>
  <c r="C1926" i="1"/>
  <c r="L1925" i="1"/>
  <c r="H1925" i="1"/>
  <c r="D1925" i="1"/>
  <c r="C1925" i="1"/>
  <c r="L1924" i="1"/>
  <c r="H1924" i="1"/>
  <c r="D1924" i="1"/>
  <c r="C1924" i="1"/>
  <c r="L1923" i="1"/>
  <c r="H1923" i="1"/>
  <c r="D1923" i="1"/>
  <c r="C1923" i="1"/>
  <c r="L1922" i="1"/>
  <c r="H1922" i="1"/>
  <c r="D1922" i="1"/>
  <c r="C1922" i="1"/>
  <c r="L1921" i="1"/>
  <c r="H1921" i="1"/>
  <c r="D1921" i="1"/>
  <c r="C1921" i="1"/>
  <c r="L1920" i="1"/>
  <c r="H1920" i="1"/>
  <c r="D1920" i="1"/>
  <c r="C1920" i="1"/>
  <c r="L1919" i="1"/>
  <c r="H1919" i="1"/>
  <c r="D1919" i="1"/>
  <c r="C1919" i="1"/>
  <c r="L1918" i="1"/>
  <c r="H1918" i="1"/>
  <c r="D1918" i="1"/>
  <c r="C1918" i="1"/>
  <c r="L1917" i="1"/>
  <c r="H1917" i="1"/>
  <c r="D1917" i="1"/>
  <c r="C1917" i="1"/>
  <c r="L1916" i="1"/>
  <c r="H1916" i="1"/>
  <c r="D1916" i="1"/>
  <c r="C1916" i="1"/>
  <c r="L1915" i="1"/>
  <c r="H1915" i="1"/>
  <c r="D1915" i="1"/>
  <c r="C1915" i="1"/>
  <c r="L1914" i="1"/>
  <c r="H1914" i="1"/>
  <c r="D1914" i="1"/>
  <c r="C1914" i="1"/>
  <c r="L1913" i="1"/>
  <c r="H1913" i="1"/>
  <c r="D1913" i="1"/>
  <c r="C1913" i="1"/>
  <c r="L1912" i="1"/>
  <c r="H1912" i="1"/>
  <c r="D1912" i="1"/>
  <c r="C1912" i="1"/>
  <c r="L1911" i="1"/>
  <c r="H1911" i="1"/>
  <c r="D1911" i="1"/>
  <c r="C1911" i="1"/>
  <c r="L1910" i="1"/>
  <c r="H1910" i="1"/>
  <c r="D1910" i="1"/>
  <c r="C1910" i="1"/>
  <c r="L1909" i="1"/>
  <c r="H1909" i="1"/>
  <c r="D1909" i="1"/>
  <c r="C1909" i="1"/>
  <c r="L1908" i="1"/>
  <c r="H1908" i="1"/>
  <c r="D1908" i="1"/>
  <c r="C1908" i="1"/>
  <c r="L1907" i="1"/>
  <c r="H1907" i="1"/>
  <c r="D1907" i="1"/>
  <c r="C1907" i="1"/>
  <c r="L1906" i="1"/>
  <c r="H1906" i="1"/>
  <c r="D1906" i="1"/>
  <c r="C1906" i="1"/>
  <c r="L1905" i="1"/>
  <c r="H1905" i="1"/>
  <c r="D1905" i="1"/>
  <c r="C1905" i="1"/>
  <c r="L1904" i="1"/>
  <c r="H1904" i="1"/>
  <c r="D1904" i="1"/>
  <c r="C1904" i="1"/>
  <c r="L1903" i="1"/>
  <c r="H1903" i="1"/>
  <c r="D1903" i="1"/>
  <c r="C1903" i="1"/>
  <c r="L1902" i="1"/>
  <c r="H1902" i="1"/>
  <c r="D1902" i="1"/>
  <c r="C1902" i="1"/>
  <c r="L1901" i="1"/>
  <c r="H1901" i="1"/>
  <c r="D1901" i="1"/>
  <c r="C1901" i="1"/>
  <c r="L1900" i="1"/>
  <c r="H1900" i="1"/>
  <c r="D1900" i="1"/>
  <c r="C1900" i="1"/>
  <c r="L1899" i="1"/>
  <c r="H1899" i="1"/>
  <c r="D1899" i="1"/>
  <c r="C1899" i="1"/>
  <c r="L1898" i="1"/>
  <c r="H1898" i="1"/>
  <c r="D1898" i="1"/>
  <c r="C1898" i="1"/>
  <c r="L1897" i="1"/>
  <c r="H1897" i="1"/>
  <c r="D1897" i="1"/>
  <c r="C1897" i="1"/>
  <c r="L1896" i="1"/>
  <c r="H1896" i="1"/>
  <c r="D1896" i="1"/>
  <c r="C1896" i="1"/>
  <c r="L1895" i="1"/>
  <c r="H1895" i="1"/>
  <c r="D1895" i="1"/>
  <c r="C1895" i="1"/>
  <c r="L1894" i="1"/>
  <c r="H1894" i="1"/>
  <c r="D1894" i="1"/>
  <c r="C1894" i="1"/>
  <c r="L1893" i="1"/>
  <c r="H1893" i="1"/>
  <c r="D1893" i="1"/>
  <c r="C1893" i="1"/>
  <c r="L1892" i="1"/>
  <c r="H1892" i="1"/>
  <c r="D1892" i="1"/>
  <c r="C1892" i="1"/>
  <c r="L1891" i="1"/>
  <c r="H1891" i="1"/>
  <c r="D1891" i="1"/>
  <c r="C1891" i="1"/>
  <c r="L1890" i="1"/>
  <c r="H1890" i="1"/>
  <c r="D1890" i="1"/>
  <c r="C1890" i="1"/>
  <c r="L1889" i="1"/>
  <c r="H1889" i="1"/>
  <c r="D1889" i="1"/>
  <c r="C1889" i="1"/>
  <c r="L1888" i="1"/>
  <c r="H1888" i="1"/>
  <c r="D1888" i="1"/>
  <c r="C1888" i="1"/>
  <c r="L1887" i="1"/>
  <c r="H1887" i="1"/>
  <c r="D1887" i="1"/>
  <c r="C1887" i="1"/>
  <c r="L1886" i="1"/>
  <c r="H1886" i="1"/>
  <c r="D1886" i="1"/>
  <c r="C1886" i="1"/>
  <c r="L1885" i="1"/>
  <c r="H1885" i="1"/>
  <c r="D1885" i="1"/>
  <c r="C1885" i="1"/>
  <c r="L1884" i="1"/>
  <c r="H1884" i="1"/>
  <c r="D1884" i="1"/>
  <c r="C1884" i="1"/>
  <c r="L1883" i="1"/>
  <c r="H1883" i="1"/>
  <c r="D1883" i="1"/>
  <c r="C1883" i="1"/>
  <c r="L1882" i="1"/>
  <c r="H1882" i="1"/>
  <c r="D1882" i="1"/>
  <c r="C1882" i="1"/>
  <c r="L1881" i="1"/>
  <c r="H1881" i="1"/>
  <c r="D1881" i="1"/>
  <c r="C1881" i="1"/>
  <c r="L1880" i="1"/>
  <c r="H1880" i="1"/>
  <c r="D1880" i="1"/>
  <c r="C1880" i="1"/>
  <c r="L1879" i="1"/>
  <c r="H1879" i="1"/>
  <c r="D1879" i="1"/>
  <c r="C1879" i="1"/>
  <c r="L1878" i="1"/>
  <c r="H1878" i="1"/>
  <c r="D1878" i="1"/>
  <c r="C1878" i="1"/>
  <c r="L1877" i="1"/>
  <c r="H1877" i="1"/>
  <c r="D1877" i="1"/>
  <c r="C1877" i="1"/>
  <c r="L1876" i="1"/>
  <c r="H1876" i="1"/>
  <c r="D1876" i="1"/>
  <c r="C1876" i="1"/>
  <c r="L1875" i="1"/>
  <c r="H1875" i="1"/>
  <c r="D1875" i="1"/>
  <c r="C1875" i="1"/>
  <c r="L1874" i="1"/>
  <c r="H1874" i="1"/>
  <c r="D1874" i="1"/>
  <c r="C1874" i="1"/>
  <c r="L1873" i="1"/>
  <c r="H1873" i="1"/>
  <c r="D1873" i="1"/>
  <c r="C1873" i="1"/>
  <c r="L1872" i="1"/>
  <c r="H1872" i="1"/>
  <c r="D1872" i="1"/>
  <c r="C1872" i="1"/>
  <c r="L1871" i="1"/>
  <c r="H1871" i="1"/>
  <c r="D1871" i="1"/>
  <c r="C1871" i="1"/>
  <c r="L1870" i="1"/>
  <c r="H1870" i="1"/>
  <c r="D1870" i="1"/>
  <c r="C1870" i="1"/>
  <c r="L1869" i="1"/>
  <c r="H1869" i="1"/>
  <c r="D1869" i="1"/>
  <c r="C1869" i="1"/>
  <c r="L1868" i="1"/>
  <c r="H1868" i="1"/>
  <c r="D1868" i="1"/>
  <c r="C1868" i="1"/>
  <c r="L1867" i="1"/>
  <c r="H1867" i="1"/>
  <c r="D1867" i="1"/>
  <c r="C1867" i="1"/>
  <c r="L1866" i="1"/>
  <c r="H1866" i="1"/>
  <c r="D1866" i="1"/>
  <c r="C1866" i="1"/>
  <c r="L1865" i="1"/>
  <c r="H1865" i="1"/>
  <c r="D1865" i="1"/>
  <c r="C1865" i="1"/>
  <c r="L1864" i="1"/>
  <c r="H1864" i="1"/>
  <c r="D1864" i="1"/>
  <c r="C1864" i="1"/>
  <c r="L1863" i="1"/>
  <c r="H1863" i="1"/>
  <c r="D1863" i="1"/>
  <c r="C1863" i="1"/>
  <c r="L1862" i="1"/>
  <c r="H1862" i="1"/>
  <c r="D1862" i="1"/>
  <c r="C1862" i="1"/>
  <c r="L1861" i="1"/>
  <c r="H1861" i="1"/>
  <c r="D1861" i="1"/>
  <c r="C1861" i="1"/>
  <c r="L1860" i="1"/>
  <c r="H1860" i="1"/>
  <c r="D1860" i="1"/>
  <c r="C1860" i="1"/>
  <c r="L1859" i="1"/>
  <c r="H1859" i="1"/>
  <c r="D1859" i="1"/>
  <c r="C1859" i="1"/>
  <c r="L1858" i="1"/>
  <c r="H1858" i="1"/>
  <c r="D1858" i="1"/>
  <c r="C1858" i="1"/>
  <c r="L1857" i="1"/>
  <c r="H1857" i="1"/>
  <c r="D1857" i="1"/>
  <c r="C1857" i="1"/>
  <c r="L1856" i="1"/>
  <c r="H1856" i="1"/>
  <c r="D1856" i="1"/>
  <c r="C1856" i="1"/>
  <c r="L1855" i="1"/>
  <c r="H1855" i="1"/>
  <c r="D1855" i="1"/>
  <c r="C1855" i="1"/>
  <c r="L1854" i="1"/>
  <c r="H1854" i="1"/>
  <c r="D1854" i="1"/>
  <c r="C1854" i="1"/>
  <c r="L1853" i="1"/>
  <c r="H1853" i="1"/>
  <c r="D1853" i="1"/>
  <c r="C1853" i="1"/>
  <c r="L1852" i="1"/>
  <c r="H1852" i="1"/>
  <c r="D1852" i="1"/>
  <c r="C1852" i="1"/>
  <c r="L1851" i="1"/>
  <c r="H1851" i="1"/>
  <c r="D1851" i="1"/>
  <c r="C1851" i="1"/>
  <c r="L1850" i="1"/>
  <c r="H1850" i="1"/>
  <c r="D1850" i="1"/>
  <c r="C1850" i="1"/>
  <c r="L1849" i="1"/>
  <c r="H1849" i="1"/>
  <c r="D1849" i="1"/>
  <c r="C1849" i="1"/>
  <c r="L1848" i="1"/>
  <c r="H1848" i="1"/>
  <c r="D1848" i="1"/>
  <c r="C1848" i="1"/>
  <c r="L1847" i="1"/>
  <c r="H1847" i="1"/>
  <c r="D1847" i="1"/>
  <c r="C1847" i="1"/>
  <c r="L1846" i="1"/>
  <c r="H1846" i="1"/>
  <c r="D1846" i="1"/>
  <c r="C1846" i="1"/>
  <c r="L1845" i="1"/>
  <c r="H1845" i="1"/>
  <c r="D1845" i="1"/>
  <c r="C1845" i="1"/>
  <c r="L1844" i="1"/>
  <c r="H1844" i="1"/>
  <c r="D1844" i="1"/>
  <c r="C1844" i="1"/>
  <c r="L1843" i="1"/>
  <c r="H1843" i="1"/>
  <c r="D1843" i="1"/>
  <c r="C1843" i="1"/>
  <c r="L1842" i="1"/>
  <c r="H1842" i="1"/>
  <c r="D1842" i="1"/>
  <c r="C1842" i="1"/>
  <c r="L1841" i="1"/>
  <c r="H1841" i="1"/>
  <c r="D1841" i="1"/>
  <c r="C1841" i="1"/>
  <c r="L1840" i="1"/>
  <c r="H1840" i="1"/>
  <c r="D1840" i="1"/>
  <c r="C1840" i="1"/>
  <c r="L1839" i="1"/>
  <c r="H1839" i="1"/>
  <c r="D1839" i="1"/>
  <c r="C1839" i="1"/>
  <c r="L1838" i="1"/>
  <c r="H1838" i="1"/>
  <c r="D1838" i="1"/>
  <c r="C1838" i="1"/>
  <c r="L1837" i="1"/>
  <c r="H1837" i="1"/>
  <c r="D1837" i="1"/>
  <c r="C1837" i="1"/>
  <c r="L1836" i="1"/>
  <c r="H1836" i="1"/>
  <c r="D1836" i="1"/>
  <c r="C1836" i="1"/>
  <c r="L1835" i="1"/>
  <c r="H1835" i="1"/>
  <c r="D1835" i="1"/>
  <c r="C1835" i="1"/>
  <c r="L1834" i="1"/>
  <c r="H1834" i="1"/>
  <c r="D1834" i="1"/>
  <c r="C1834" i="1"/>
  <c r="L1833" i="1"/>
  <c r="H1833" i="1"/>
  <c r="D1833" i="1"/>
  <c r="C1833" i="1"/>
  <c r="L1832" i="1"/>
  <c r="H1832" i="1"/>
  <c r="D1832" i="1"/>
  <c r="C1832" i="1"/>
  <c r="L1831" i="1"/>
  <c r="H1831" i="1"/>
  <c r="D1831" i="1"/>
  <c r="C1831" i="1"/>
  <c r="L1830" i="1"/>
  <c r="H1830" i="1"/>
  <c r="D1830" i="1"/>
  <c r="C1830" i="1"/>
  <c r="L1829" i="1"/>
  <c r="H1829" i="1"/>
  <c r="D1829" i="1"/>
  <c r="C1829" i="1"/>
  <c r="L1828" i="1"/>
  <c r="H1828" i="1"/>
  <c r="D1828" i="1"/>
  <c r="C1828" i="1"/>
  <c r="L1827" i="1"/>
  <c r="H1827" i="1"/>
  <c r="D1827" i="1"/>
  <c r="C1827" i="1"/>
  <c r="L1826" i="1"/>
  <c r="H1826" i="1"/>
  <c r="D1826" i="1"/>
  <c r="C1826" i="1"/>
  <c r="L1825" i="1"/>
  <c r="H1825" i="1"/>
  <c r="D1825" i="1"/>
  <c r="C1825" i="1"/>
  <c r="L1824" i="1"/>
  <c r="H1824" i="1"/>
  <c r="D1824" i="1"/>
  <c r="C1824" i="1"/>
  <c r="L1823" i="1"/>
  <c r="H1823" i="1"/>
  <c r="D1823" i="1"/>
  <c r="C1823" i="1"/>
  <c r="L1822" i="1"/>
  <c r="H1822" i="1"/>
  <c r="D1822" i="1"/>
  <c r="C1822" i="1"/>
  <c r="L1821" i="1"/>
  <c r="H1821" i="1"/>
  <c r="D1821" i="1"/>
  <c r="C1821" i="1"/>
  <c r="L1820" i="1"/>
  <c r="H1820" i="1"/>
  <c r="D1820" i="1"/>
  <c r="C1820" i="1"/>
  <c r="L1819" i="1"/>
  <c r="H1819" i="1"/>
  <c r="D1819" i="1"/>
  <c r="C1819" i="1"/>
  <c r="L1818" i="1"/>
  <c r="H1818" i="1"/>
  <c r="D1818" i="1"/>
  <c r="C1818" i="1"/>
  <c r="L1817" i="1"/>
  <c r="H1817" i="1"/>
  <c r="D1817" i="1"/>
  <c r="C1817" i="1"/>
  <c r="L1816" i="1"/>
  <c r="H1816" i="1"/>
  <c r="D1816" i="1"/>
  <c r="C1816" i="1"/>
  <c r="L1815" i="1"/>
  <c r="H1815" i="1"/>
  <c r="D1815" i="1"/>
  <c r="C1815" i="1"/>
  <c r="L1814" i="1"/>
  <c r="H1814" i="1"/>
  <c r="D1814" i="1"/>
  <c r="C1814" i="1"/>
  <c r="L1813" i="1"/>
  <c r="H1813" i="1"/>
  <c r="D1813" i="1"/>
  <c r="C1813" i="1"/>
  <c r="L1812" i="1"/>
  <c r="H1812" i="1"/>
  <c r="D1812" i="1"/>
  <c r="C1812" i="1"/>
  <c r="L1811" i="1"/>
  <c r="H1811" i="1"/>
  <c r="D1811" i="1"/>
  <c r="C1811" i="1"/>
  <c r="L1810" i="1"/>
  <c r="H1810" i="1"/>
  <c r="D1810" i="1"/>
  <c r="C1810" i="1"/>
  <c r="L1809" i="1"/>
  <c r="H1809" i="1"/>
  <c r="D1809" i="1"/>
  <c r="C1809" i="1"/>
  <c r="L1808" i="1"/>
  <c r="H1808" i="1"/>
  <c r="D1808" i="1"/>
  <c r="C1808" i="1"/>
  <c r="L1807" i="1"/>
  <c r="H1807" i="1"/>
  <c r="D1807" i="1"/>
  <c r="C1807" i="1"/>
  <c r="L1806" i="1"/>
  <c r="H1806" i="1"/>
  <c r="D1806" i="1"/>
  <c r="C1806" i="1"/>
  <c r="L1805" i="1"/>
  <c r="H1805" i="1"/>
  <c r="D1805" i="1"/>
  <c r="C1805" i="1"/>
  <c r="L1804" i="1"/>
  <c r="H1804" i="1"/>
  <c r="D1804" i="1"/>
  <c r="C1804" i="1"/>
  <c r="L1803" i="1"/>
  <c r="H1803" i="1"/>
  <c r="D1803" i="1"/>
  <c r="C1803" i="1"/>
  <c r="L1802" i="1"/>
  <c r="H1802" i="1"/>
  <c r="D1802" i="1"/>
  <c r="C1802" i="1"/>
  <c r="L1801" i="1"/>
  <c r="H1801" i="1"/>
  <c r="D1801" i="1"/>
  <c r="C1801" i="1"/>
  <c r="L1800" i="1"/>
  <c r="H1800" i="1"/>
  <c r="D1800" i="1"/>
  <c r="C1800" i="1"/>
  <c r="L1799" i="1"/>
  <c r="H1799" i="1"/>
  <c r="D1799" i="1"/>
  <c r="C1799" i="1"/>
  <c r="L1798" i="1"/>
  <c r="H1798" i="1"/>
  <c r="D1798" i="1"/>
  <c r="C1798" i="1"/>
  <c r="L1797" i="1"/>
  <c r="H1797" i="1"/>
  <c r="D1797" i="1"/>
  <c r="C1797" i="1"/>
  <c r="L1796" i="1"/>
  <c r="H1796" i="1"/>
  <c r="D1796" i="1"/>
  <c r="C1796" i="1"/>
  <c r="L1795" i="1"/>
  <c r="H1795" i="1"/>
  <c r="D1795" i="1"/>
  <c r="C1795" i="1"/>
  <c r="L1794" i="1"/>
  <c r="H1794" i="1"/>
  <c r="D1794" i="1"/>
  <c r="C1794" i="1"/>
  <c r="L1793" i="1"/>
  <c r="H1793" i="1"/>
  <c r="D1793" i="1"/>
  <c r="C1793" i="1"/>
  <c r="L1792" i="1"/>
  <c r="H1792" i="1"/>
  <c r="D1792" i="1"/>
  <c r="C1792" i="1"/>
  <c r="L1791" i="1"/>
  <c r="H1791" i="1"/>
  <c r="D1791" i="1"/>
  <c r="C1791" i="1"/>
  <c r="L1790" i="1"/>
  <c r="H1790" i="1"/>
  <c r="D1790" i="1"/>
  <c r="C1790" i="1"/>
  <c r="L1789" i="1"/>
  <c r="H1789" i="1"/>
  <c r="D1789" i="1"/>
  <c r="C1789" i="1"/>
  <c r="L1788" i="1"/>
  <c r="H1788" i="1"/>
  <c r="D1788" i="1"/>
  <c r="C1788" i="1"/>
  <c r="L1787" i="1"/>
  <c r="H1787" i="1"/>
  <c r="D1787" i="1"/>
  <c r="C1787" i="1"/>
  <c r="L1786" i="1"/>
  <c r="H1786" i="1"/>
  <c r="D1786" i="1"/>
  <c r="C1786" i="1"/>
  <c r="L1785" i="1"/>
  <c r="H1785" i="1"/>
  <c r="D1785" i="1"/>
  <c r="C1785" i="1"/>
  <c r="L1784" i="1"/>
  <c r="H1784" i="1"/>
  <c r="D1784" i="1"/>
  <c r="C1784" i="1"/>
  <c r="L1783" i="1"/>
  <c r="H1783" i="1"/>
  <c r="D1783" i="1"/>
  <c r="C1783" i="1"/>
  <c r="L1782" i="1"/>
  <c r="H1782" i="1"/>
  <c r="D1782" i="1"/>
  <c r="C1782" i="1"/>
  <c r="L1781" i="1"/>
  <c r="H1781" i="1"/>
  <c r="D1781" i="1"/>
  <c r="C1781" i="1"/>
  <c r="L1780" i="1"/>
  <c r="H1780" i="1"/>
  <c r="D1780" i="1"/>
  <c r="C1780" i="1"/>
  <c r="L1779" i="1"/>
  <c r="H1779" i="1"/>
  <c r="D1779" i="1"/>
  <c r="C1779" i="1"/>
  <c r="L1778" i="1"/>
  <c r="H1778" i="1"/>
  <c r="D1778" i="1"/>
  <c r="C1778" i="1"/>
  <c r="L1777" i="1"/>
  <c r="H1777" i="1"/>
  <c r="D1777" i="1"/>
  <c r="C1777" i="1"/>
  <c r="L1776" i="1"/>
  <c r="H1776" i="1"/>
  <c r="D1776" i="1"/>
  <c r="C1776" i="1"/>
  <c r="L1775" i="1"/>
  <c r="H1775" i="1"/>
  <c r="D1775" i="1"/>
  <c r="C1775" i="1"/>
  <c r="L1774" i="1"/>
  <c r="H1774" i="1"/>
  <c r="D1774" i="1"/>
  <c r="C1774" i="1"/>
  <c r="L1773" i="1"/>
  <c r="H1773" i="1"/>
  <c r="D1773" i="1"/>
  <c r="C1773" i="1"/>
  <c r="L1772" i="1"/>
  <c r="H1772" i="1"/>
  <c r="D1772" i="1"/>
  <c r="C1772" i="1"/>
  <c r="L1771" i="1"/>
  <c r="H1771" i="1"/>
  <c r="D1771" i="1"/>
  <c r="C1771" i="1"/>
  <c r="L1770" i="1"/>
  <c r="H1770" i="1"/>
  <c r="D1770" i="1"/>
  <c r="C1770" i="1"/>
  <c r="L1769" i="1"/>
  <c r="H1769" i="1"/>
  <c r="D1769" i="1"/>
  <c r="C1769" i="1"/>
  <c r="L1768" i="1"/>
  <c r="H1768" i="1"/>
  <c r="D1768" i="1"/>
  <c r="C1768" i="1"/>
  <c r="L1767" i="1"/>
  <c r="H1767" i="1"/>
  <c r="D1767" i="1"/>
  <c r="C1767" i="1"/>
  <c r="L1766" i="1"/>
  <c r="H1766" i="1"/>
  <c r="D1766" i="1"/>
  <c r="C1766" i="1"/>
  <c r="L1765" i="1"/>
  <c r="H1765" i="1"/>
  <c r="D1765" i="1"/>
  <c r="C1765" i="1"/>
  <c r="L1764" i="1"/>
  <c r="H1764" i="1"/>
  <c r="D1764" i="1"/>
  <c r="C1764" i="1"/>
  <c r="L1763" i="1"/>
  <c r="H1763" i="1"/>
  <c r="D1763" i="1"/>
  <c r="C1763" i="1"/>
  <c r="L1762" i="1"/>
  <c r="H1762" i="1"/>
  <c r="D1762" i="1"/>
  <c r="C1762" i="1"/>
  <c r="L1761" i="1"/>
  <c r="H1761" i="1"/>
  <c r="D1761" i="1"/>
  <c r="C1761" i="1"/>
  <c r="L1760" i="1"/>
  <c r="H1760" i="1"/>
  <c r="D1760" i="1"/>
  <c r="C1760" i="1"/>
  <c r="L1759" i="1"/>
  <c r="H1759" i="1"/>
  <c r="D1759" i="1"/>
  <c r="C1759" i="1"/>
  <c r="L1758" i="1"/>
  <c r="H1758" i="1"/>
  <c r="D1758" i="1"/>
  <c r="C1758" i="1"/>
  <c r="L1757" i="1"/>
  <c r="H1757" i="1"/>
  <c r="D1757" i="1"/>
  <c r="C1757" i="1"/>
  <c r="L1756" i="1"/>
  <c r="H1756" i="1"/>
  <c r="D1756" i="1"/>
  <c r="C1756" i="1"/>
  <c r="L1755" i="1"/>
  <c r="H1755" i="1"/>
  <c r="D1755" i="1"/>
  <c r="C1755" i="1"/>
  <c r="L1754" i="1"/>
  <c r="H1754" i="1"/>
  <c r="D1754" i="1"/>
  <c r="C1754" i="1"/>
  <c r="L1753" i="1"/>
  <c r="H1753" i="1"/>
  <c r="D1753" i="1"/>
  <c r="C1753" i="1"/>
  <c r="L1752" i="1"/>
  <c r="H1752" i="1"/>
  <c r="D1752" i="1"/>
  <c r="C1752" i="1"/>
  <c r="L1751" i="1"/>
  <c r="H1751" i="1"/>
  <c r="D1751" i="1"/>
  <c r="C1751" i="1"/>
  <c r="L1750" i="1"/>
  <c r="H1750" i="1"/>
  <c r="D1750" i="1"/>
  <c r="C1750" i="1"/>
  <c r="L1749" i="1"/>
  <c r="H1749" i="1"/>
  <c r="D1749" i="1"/>
  <c r="C1749" i="1"/>
  <c r="L1748" i="1"/>
  <c r="H1748" i="1"/>
  <c r="D1748" i="1"/>
  <c r="C1748" i="1"/>
  <c r="L1747" i="1"/>
  <c r="H1747" i="1"/>
  <c r="D1747" i="1"/>
  <c r="C1747" i="1"/>
  <c r="L1746" i="1"/>
  <c r="H1746" i="1"/>
  <c r="D1746" i="1"/>
  <c r="C1746" i="1"/>
  <c r="L1745" i="1"/>
  <c r="H1745" i="1"/>
  <c r="D1745" i="1"/>
  <c r="C1745" i="1"/>
  <c r="L1744" i="1"/>
  <c r="H1744" i="1"/>
  <c r="D1744" i="1"/>
  <c r="C1744" i="1"/>
  <c r="L1743" i="1"/>
  <c r="H1743" i="1"/>
  <c r="D1743" i="1"/>
  <c r="C1743" i="1"/>
  <c r="L1742" i="1"/>
  <c r="H1742" i="1"/>
  <c r="D1742" i="1"/>
  <c r="C1742" i="1"/>
  <c r="L1741" i="1"/>
  <c r="H1741" i="1"/>
  <c r="D1741" i="1"/>
  <c r="C1741" i="1"/>
  <c r="L1740" i="1"/>
  <c r="H1740" i="1"/>
  <c r="D1740" i="1"/>
  <c r="C1740" i="1"/>
  <c r="L1739" i="1"/>
  <c r="H1739" i="1"/>
  <c r="D1739" i="1"/>
  <c r="C1739" i="1"/>
  <c r="L1738" i="1"/>
  <c r="H1738" i="1"/>
  <c r="D1738" i="1"/>
  <c r="C1738" i="1"/>
  <c r="L1737" i="1"/>
  <c r="H1737" i="1"/>
  <c r="D1737" i="1"/>
  <c r="C1737" i="1"/>
  <c r="L1736" i="1"/>
  <c r="H1736" i="1"/>
  <c r="D1736" i="1"/>
  <c r="C1736" i="1"/>
  <c r="L1735" i="1"/>
  <c r="H1735" i="1"/>
  <c r="D1735" i="1"/>
  <c r="C1735" i="1"/>
  <c r="L1734" i="1"/>
  <c r="H1734" i="1"/>
  <c r="D1734" i="1"/>
  <c r="C1734" i="1"/>
  <c r="L1733" i="1"/>
  <c r="H1733" i="1"/>
  <c r="D1733" i="1"/>
  <c r="C1733" i="1"/>
  <c r="L1732" i="1"/>
  <c r="H1732" i="1"/>
  <c r="D1732" i="1"/>
  <c r="C1732" i="1"/>
  <c r="L1731" i="1"/>
  <c r="H1731" i="1"/>
  <c r="D1731" i="1"/>
  <c r="C1731" i="1"/>
  <c r="L1730" i="1"/>
  <c r="H1730" i="1"/>
  <c r="D1730" i="1"/>
  <c r="C1730" i="1"/>
  <c r="L1729" i="1"/>
  <c r="H1729" i="1"/>
  <c r="D1729" i="1"/>
  <c r="C1729" i="1"/>
  <c r="L1728" i="1"/>
  <c r="H1728" i="1"/>
  <c r="D1728" i="1"/>
  <c r="C1728" i="1"/>
  <c r="L1727" i="1"/>
  <c r="H1727" i="1"/>
  <c r="D1727" i="1"/>
  <c r="C1727" i="1"/>
  <c r="L1726" i="1"/>
  <c r="H1726" i="1"/>
  <c r="D1726" i="1"/>
  <c r="C1726" i="1"/>
  <c r="L1725" i="1"/>
  <c r="H1725" i="1"/>
  <c r="D1725" i="1"/>
  <c r="C1725" i="1"/>
  <c r="L1724" i="1"/>
  <c r="H1724" i="1"/>
  <c r="D1724" i="1"/>
  <c r="C1724" i="1"/>
  <c r="L1723" i="1"/>
  <c r="H1723" i="1"/>
  <c r="D1723" i="1"/>
  <c r="C1723" i="1"/>
  <c r="L1722" i="1"/>
  <c r="H1722" i="1"/>
  <c r="D1722" i="1"/>
  <c r="C1722" i="1"/>
  <c r="L1721" i="1"/>
  <c r="H1721" i="1"/>
  <c r="D1721" i="1"/>
  <c r="C1721" i="1"/>
  <c r="L1720" i="1"/>
  <c r="H1720" i="1"/>
  <c r="D1720" i="1"/>
  <c r="C1720" i="1"/>
  <c r="L1719" i="1"/>
  <c r="H1719" i="1"/>
  <c r="D1719" i="1"/>
  <c r="C1719" i="1"/>
  <c r="L1718" i="1"/>
  <c r="H1718" i="1"/>
  <c r="D1718" i="1"/>
  <c r="C1718" i="1"/>
  <c r="L1717" i="1"/>
  <c r="H1717" i="1"/>
  <c r="D1717" i="1"/>
  <c r="C1717" i="1"/>
  <c r="L1716" i="1"/>
  <c r="H1716" i="1"/>
  <c r="D1716" i="1"/>
  <c r="C1716" i="1"/>
  <c r="L1715" i="1"/>
  <c r="H1715" i="1"/>
  <c r="D1715" i="1"/>
  <c r="C1715" i="1"/>
  <c r="L1714" i="1"/>
  <c r="H1714" i="1"/>
  <c r="D1714" i="1"/>
  <c r="C1714" i="1"/>
  <c r="L1713" i="1"/>
  <c r="H1713" i="1"/>
  <c r="D1713" i="1"/>
  <c r="C1713" i="1"/>
  <c r="L1712" i="1"/>
  <c r="H1712" i="1"/>
  <c r="D1712" i="1"/>
  <c r="C1712" i="1"/>
  <c r="L1711" i="1"/>
  <c r="H1711" i="1"/>
  <c r="D1711" i="1"/>
  <c r="C1711" i="1"/>
  <c r="L1710" i="1"/>
  <c r="H1710" i="1"/>
  <c r="D1710" i="1"/>
  <c r="C1710" i="1"/>
  <c r="L1709" i="1"/>
  <c r="H1709" i="1"/>
  <c r="D1709" i="1"/>
  <c r="C1709" i="1"/>
  <c r="L1708" i="1"/>
  <c r="H1708" i="1"/>
  <c r="D1708" i="1"/>
  <c r="C1708" i="1"/>
  <c r="L1707" i="1"/>
  <c r="H1707" i="1"/>
  <c r="D1707" i="1"/>
  <c r="C1707" i="1"/>
  <c r="L1706" i="1"/>
  <c r="H1706" i="1"/>
  <c r="D1706" i="1"/>
  <c r="C1706" i="1"/>
  <c r="L1705" i="1"/>
  <c r="H1705" i="1"/>
  <c r="D1705" i="1"/>
  <c r="C1705" i="1"/>
  <c r="L1704" i="1"/>
  <c r="H1704" i="1"/>
  <c r="D1704" i="1"/>
  <c r="C1704" i="1"/>
  <c r="L1703" i="1"/>
  <c r="H1703" i="1"/>
  <c r="D1703" i="1"/>
  <c r="C1703" i="1"/>
  <c r="L1702" i="1"/>
  <c r="H1702" i="1"/>
  <c r="D1702" i="1"/>
  <c r="C1702" i="1"/>
  <c r="L1701" i="1"/>
  <c r="H1701" i="1"/>
  <c r="D1701" i="1"/>
  <c r="C1701" i="1"/>
  <c r="L1700" i="1"/>
  <c r="H1700" i="1"/>
  <c r="D1700" i="1"/>
  <c r="C1700" i="1"/>
  <c r="L1699" i="1"/>
  <c r="H1699" i="1"/>
  <c r="D1699" i="1"/>
  <c r="C1699" i="1"/>
  <c r="L1698" i="1"/>
  <c r="H1698" i="1"/>
  <c r="D1698" i="1"/>
  <c r="C1698" i="1"/>
  <c r="L1697" i="1"/>
  <c r="H1697" i="1"/>
  <c r="D1697" i="1"/>
  <c r="C1697" i="1"/>
  <c r="L1696" i="1"/>
  <c r="H1696" i="1"/>
  <c r="D1696" i="1"/>
  <c r="C1696" i="1"/>
  <c r="L1695" i="1"/>
  <c r="H1695" i="1"/>
  <c r="D1695" i="1"/>
  <c r="C1695" i="1"/>
  <c r="L1694" i="1"/>
  <c r="H1694" i="1"/>
  <c r="D1694" i="1"/>
  <c r="C1694" i="1"/>
  <c r="L1693" i="1"/>
  <c r="H1693" i="1"/>
  <c r="D1693" i="1"/>
  <c r="C1693" i="1"/>
  <c r="L1692" i="1"/>
  <c r="H1692" i="1"/>
  <c r="D1692" i="1"/>
  <c r="C1692" i="1"/>
  <c r="L1691" i="1"/>
  <c r="H1691" i="1"/>
  <c r="D1691" i="1"/>
  <c r="C1691" i="1"/>
  <c r="L1690" i="1"/>
  <c r="H1690" i="1"/>
  <c r="D1690" i="1"/>
  <c r="C1690" i="1"/>
  <c r="L1689" i="1"/>
  <c r="H1689" i="1"/>
  <c r="D1689" i="1"/>
  <c r="C1689" i="1"/>
  <c r="L1688" i="1"/>
  <c r="H1688" i="1"/>
  <c r="D1688" i="1"/>
  <c r="C1688" i="1"/>
  <c r="L1687" i="1"/>
  <c r="H1687" i="1"/>
  <c r="D1687" i="1"/>
  <c r="C1687" i="1"/>
  <c r="L1686" i="1"/>
  <c r="H1686" i="1"/>
  <c r="D1686" i="1"/>
  <c r="C1686" i="1"/>
  <c r="L1685" i="1"/>
  <c r="H1685" i="1"/>
  <c r="D1685" i="1"/>
  <c r="C1685" i="1"/>
  <c r="L1684" i="1"/>
  <c r="H1684" i="1"/>
  <c r="D1684" i="1"/>
  <c r="C1684" i="1"/>
  <c r="L1683" i="1"/>
  <c r="H1683" i="1"/>
  <c r="D1683" i="1"/>
  <c r="C1683" i="1"/>
  <c r="L1682" i="1"/>
  <c r="H1682" i="1"/>
  <c r="D1682" i="1"/>
  <c r="C1682" i="1"/>
  <c r="L1681" i="1"/>
  <c r="H1681" i="1"/>
  <c r="D1681" i="1"/>
  <c r="C1681" i="1"/>
  <c r="L1680" i="1"/>
  <c r="H1680" i="1"/>
  <c r="D1680" i="1"/>
  <c r="C1680" i="1"/>
  <c r="L1679" i="1"/>
  <c r="H1679" i="1"/>
  <c r="D1679" i="1"/>
  <c r="C1679" i="1"/>
  <c r="L1678" i="1"/>
  <c r="H1678" i="1"/>
  <c r="D1678" i="1"/>
  <c r="C1678" i="1"/>
  <c r="L1677" i="1"/>
  <c r="H1677" i="1"/>
  <c r="D1677" i="1"/>
  <c r="C1677" i="1"/>
  <c r="L1676" i="1"/>
  <c r="H1676" i="1"/>
  <c r="D1676" i="1"/>
  <c r="C1676" i="1"/>
  <c r="L1675" i="1"/>
  <c r="H1675" i="1"/>
  <c r="D1675" i="1"/>
  <c r="C1675" i="1"/>
  <c r="L1674" i="1"/>
  <c r="H1674" i="1"/>
  <c r="D1674" i="1"/>
  <c r="C1674" i="1"/>
  <c r="L1673" i="1"/>
  <c r="H1673" i="1"/>
  <c r="D1673" i="1"/>
  <c r="C1673" i="1"/>
  <c r="L1672" i="1"/>
  <c r="H1672" i="1"/>
  <c r="D1672" i="1"/>
  <c r="C1672" i="1"/>
  <c r="L1671" i="1"/>
  <c r="H1671" i="1"/>
  <c r="D1671" i="1"/>
  <c r="C1671" i="1"/>
  <c r="L1670" i="1"/>
  <c r="H1670" i="1"/>
  <c r="D1670" i="1"/>
  <c r="C1670" i="1"/>
  <c r="L1669" i="1"/>
  <c r="H1669" i="1"/>
  <c r="D1669" i="1"/>
  <c r="C1669" i="1"/>
  <c r="L1668" i="1"/>
  <c r="H1668" i="1"/>
  <c r="D1668" i="1"/>
  <c r="C1668" i="1"/>
  <c r="L1667" i="1"/>
  <c r="H1667" i="1"/>
  <c r="D1667" i="1"/>
  <c r="C1667" i="1"/>
  <c r="L1666" i="1"/>
  <c r="H1666" i="1"/>
  <c r="D1666" i="1"/>
  <c r="C1666" i="1"/>
  <c r="L1665" i="1"/>
  <c r="H1665" i="1"/>
  <c r="D1665" i="1"/>
  <c r="C1665" i="1"/>
  <c r="L1664" i="1"/>
  <c r="H1664" i="1"/>
  <c r="D1664" i="1"/>
  <c r="C1664" i="1"/>
  <c r="L1663" i="1"/>
  <c r="H1663" i="1"/>
  <c r="D1663" i="1"/>
  <c r="C1663" i="1"/>
  <c r="L1662" i="1"/>
  <c r="H1662" i="1"/>
  <c r="D1662" i="1"/>
  <c r="C1662" i="1"/>
  <c r="L1661" i="1"/>
  <c r="H1661" i="1"/>
  <c r="D1661" i="1"/>
  <c r="C1661" i="1"/>
  <c r="L1660" i="1"/>
  <c r="H1660" i="1"/>
  <c r="D1660" i="1"/>
  <c r="C1660" i="1"/>
  <c r="L1659" i="1"/>
  <c r="H1659" i="1"/>
  <c r="D1659" i="1"/>
  <c r="C1659" i="1"/>
  <c r="L1658" i="1"/>
  <c r="H1658" i="1"/>
  <c r="D1658" i="1"/>
  <c r="C1658" i="1"/>
  <c r="L1657" i="1"/>
  <c r="H1657" i="1"/>
  <c r="D1657" i="1"/>
  <c r="C1657" i="1"/>
  <c r="L1656" i="1"/>
  <c r="H1656" i="1"/>
  <c r="D1656" i="1"/>
  <c r="C1656" i="1"/>
  <c r="L1655" i="1"/>
  <c r="H1655" i="1"/>
  <c r="D1655" i="1"/>
  <c r="C1655" i="1"/>
  <c r="L1654" i="1"/>
  <c r="H1654" i="1"/>
  <c r="D1654" i="1"/>
  <c r="C1654" i="1"/>
  <c r="L1653" i="1"/>
  <c r="H1653" i="1"/>
  <c r="D1653" i="1"/>
  <c r="C1653" i="1"/>
  <c r="L1652" i="1"/>
  <c r="H1652" i="1"/>
  <c r="D1652" i="1"/>
  <c r="C1652" i="1"/>
  <c r="L1651" i="1"/>
  <c r="H1651" i="1"/>
  <c r="D1651" i="1"/>
  <c r="C1651" i="1"/>
  <c r="L1650" i="1"/>
  <c r="H1650" i="1"/>
  <c r="D1650" i="1"/>
  <c r="C1650" i="1"/>
  <c r="L1649" i="1"/>
  <c r="H1649" i="1"/>
  <c r="D1649" i="1"/>
  <c r="C1649" i="1"/>
  <c r="L1648" i="1"/>
  <c r="H1648" i="1"/>
  <c r="D1648" i="1"/>
  <c r="C1648" i="1"/>
  <c r="L1647" i="1"/>
  <c r="H1647" i="1"/>
  <c r="D1647" i="1"/>
  <c r="C1647" i="1"/>
  <c r="L1646" i="1"/>
  <c r="H1646" i="1"/>
  <c r="D1646" i="1"/>
  <c r="C1646" i="1"/>
  <c r="L1645" i="1"/>
  <c r="H1645" i="1"/>
  <c r="D1645" i="1"/>
  <c r="C1645" i="1"/>
  <c r="L1644" i="1"/>
  <c r="H1644" i="1"/>
  <c r="D1644" i="1"/>
  <c r="C1644" i="1"/>
  <c r="L1643" i="1"/>
  <c r="H1643" i="1"/>
  <c r="D1643" i="1"/>
  <c r="C1643" i="1"/>
  <c r="L1642" i="1"/>
  <c r="H1642" i="1"/>
  <c r="D1642" i="1"/>
  <c r="C1642" i="1"/>
  <c r="L1641" i="1"/>
  <c r="H1641" i="1"/>
  <c r="D1641" i="1"/>
  <c r="C1641" i="1"/>
  <c r="L1640" i="1"/>
  <c r="H1640" i="1"/>
  <c r="D1640" i="1"/>
  <c r="C1640" i="1"/>
  <c r="L1639" i="1"/>
  <c r="H1639" i="1"/>
  <c r="D1639" i="1"/>
  <c r="C1639" i="1"/>
  <c r="L1638" i="1"/>
  <c r="H1638" i="1"/>
  <c r="D1638" i="1"/>
  <c r="C1638" i="1"/>
  <c r="L1637" i="1"/>
  <c r="H1637" i="1"/>
  <c r="D1637" i="1"/>
  <c r="C1637" i="1"/>
  <c r="L1636" i="1"/>
  <c r="H1636" i="1"/>
  <c r="D1636" i="1"/>
  <c r="C1636" i="1"/>
  <c r="L1635" i="1"/>
  <c r="H1635" i="1"/>
  <c r="D1635" i="1"/>
  <c r="C1635" i="1"/>
  <c r="L1634" i="1"/>
  <c r="H1634" i="1"/>
  <c r="D1634" i="1"/>
  <c r="C1634" i="1"/>
  <c r="L1633" i="1"/>
  <c r="H1633" i="1"/>
  <c r="D1633" i="1"/>
  <c r="C1633" i="1"/>
  <c r="L1632" i="1"/>
  <c r="H1632" i="1"/>
  <c r="D1632" i="1"/>
  <c r="C1632" i="1"/>
  <c r="L1631" i="1"/>
  <c r="H1631" i="1"/>
  <c r="D1631" i="1"/>
  <c r="C1631" i="1"/>
  <c r="L1630" i="1"/>
  <c r="H1630" i="1"/>
  <c r="D1630" i="1"/>
  <c r="C1630" i="1"/>
  <c r="L1629" i="1"/>
  <c r="H1629" i="1"/>
  <c r="D1629" i="1"/>
  <c r="C1629" i="1"/>
  <c r="L1628" i="1"/>
  <c r="H1628" i="1"/>
  <c r="D1628" i="1"/>
  <c r="C1628" i="1"/>
  <c r="L1627" i="1"/>
  <c r="H1627" i="1"/>
  <c r="D1627" i="1"/>
  <c r="C1627" i="1"/>
  <c r="L1626" i="1"/>
  <c r="H1626" i="1"/>
  <c r="D1626" i="1"/>
  <c r="C1626" i="1"/>
  <c r="L1625" i="1"/>
  <c r="H1625" i="1"/>
  <c r="D1625" i="1"/>
  <c r="C1625" i="1"/>
  <c r="L1624" i="1"/>
  <c r="H1624" i="1"/>
  <c r="D1624" i="1"/>
  <c r="C1624" i="1"/>
  <c r="L1623" i="1"/>
  <c r="H1623" i="1"/>
  <c r="D1623" i="1"/>
  <c r="C1623" i="1"/>
  <c r="L1622" i="1"/>
  <c r="H1622" i="1"/>
  <c r="D1622" i="1"/>
  <c r="C1622" i="1"/>
  <c r="L1621" i="1"/>
  <c r="H1621" i="1"/>
  <c r="D1621" i="1"/>
  <c r="C1621" i="1"/>
  <c r="L1620" i="1"/>
  <c r="H1620" i="1"/>
  <c r="D1620" i="1"/>
  <c r="C1620" i="1"/>
  <c r="L1619" i="1"/>
  <c r="H1619" i="1"/>
  <c r="D1619" i="1"/>
  <c r="C1619" i="1"/>
  <c r="L1618" i="1"/>
  <c r="H1618" i="1"/>
  <c r="D1618" i="1"/>
  <c r="C1618" i="1"/>
  <c r="L1617" i="1"/>
  <c r="H1617" i="1"/>
  <c r="D1617" i="1"/>
  <c r="C1617" i="1"/>
  <c r="L1616" i="1"/>
  <c r="H1616" i="1"/>
  <c r="D1616" i="1"/>
  <c r="C1616" i="1"/>
  <c r="L1615" i="1"/>
  <c r="H1615" i="1"/>
  <c r="D1615" i="1"/>
  <c r="C1615" i="1"/>
  <c r="L1614" i="1"/>
  <c r="H1614" i="1"/>
  <c r="D1614" i="1"/>
  <c r="C1614" i="1"/>
  <c r="L1613" i="1"/>
  <c r="H1613" i="1"/>
  <c r="D1613" i="1"/>
  <c r="C1613" i="1"/>
  <c r="L1612" i="1"/>
  <c r="H1612" i="1"/>
  <c r="D1612" i="1"/>
  <c r="C1612" i="1"/>
  <c r="L1611" i="1"/>
  <c r="H1611" i="1"/>
  <c r="D1611" i="1"/>
  <c r="C1611" i="1"/>
  <c r="L1610" i="1"/>
  <c r="H1610" i="1"/>
  <c r="D1610" i="1"/>
  <c r="C1610" i="1"/>
  <c r="L1609" i="1"/>
  <c r="H1609" i="1"/>
  <c r="D1609" i="1"/>
  <c r="C1609" i="1"/>
  <c r="L1608" i="1"/>
  <c r="H1608" i="1"/>
  <c r="D1608" i="1"/>
  <c r="C1608" i="1"/>
  <c r="L1607" i="1"/>
  <c r="H1607" i="1"/>
  <c r="D1607" i="1"/>
  <c r="C1607" i="1"/>
  <c r="L1606" i="1"/>
  <c r="H1606" i="1"/>
  <c r="D1606" i="1"/>
  <c r="C1606" i="1"/>
  <c r="L1605" i="1"/>
  <c r="G1605" i="1"/>
  <c r="H1605" i="1" s="1"/>
  <c r="D1605" i="1"/>
  <c r="C1605" i="1"/>
  <c r="L1604" i="1"/>
  <c r="H1604" i="1"/>
  <c r="D1604" i="1"/>
  <c r="C1604" i="1"/>
  <c r="L1603" i="1"/>
  <c r="H1603" i="1"/>
  <c r="D1603" i="1"/>
  <c r="C1603" i="1"/>
  <c r="L1602" i="1"/>
  <c r="H1602" i="1"/>
  <c r="D1602" i="1"/>
  <c r="C1602" i="1"/>
  <c r="L1601" i="1"/>
  <c r="H1601" i="1"/>
  <c r="D1601" i="1"/>
  <c r="C1601" i="1"/>
  <c r="L1600" i="1"/>
  <c r="H1600" i="1"/>
  <c r="D1600" i="1"/>
  <c r="C1600" i="1"/>
  <c r="L1599" i="1"/>
  <c r="H1599" i="1"/>
  <c r="D1599" i="1"/>
  <c r="C1599" i="1"/>
  <c r="L1598" i="1"/>
  <c r="H1598" i="1"/>
  <c r="D1598" i="1"/>
  <c r="C1598" i="1"/>
  <c r="L1597" i="1"/>
  <c r="H1597" i="1"/>
  <c r="D1597" i="1"/>
  <c r="C1597" i="1"/>
  <c r="L1596" i="1"/>
  <c r="H1596" i="1"/>
  <c r="D1596" i="1"/>
  <c r="C1596" i="1"/>
  <c r="L1595" i="1"/>
  <c r="H1595" i="1"/>
  <c r="D1595" i="1"/>
  <c r="C1595" i="1"/>
  <c r="L1594" i="1"/>
  <c r="H1594" i="1"/>
  <c r="D1594" i="1"/>
  <c r="C1594" i="1"/>
  <c r="L1593" i="1"/>
  <c r="H1593" i="1"/>
  <c r="D1593" i="1"/>
  <c r="C1593" i="1"/>
  <c r="L1592" i="1"/>
  <c r="H1592" i="1"/>
  <c r="D1592" i="1"/>
  <c r="C1592" i="1"/>
  <c r="L1591" i="1"/>
  <c r="H1591" i="1"/>
  <c r="D1591" i="1"/>
  <c r="C1591" i="1"/>
  <c r="L1590" i="1"/>
  <c r="H1590" i="1"/>
  <c r="D1590" i="1"/>
  <c r="C1590" i="1"/>
  <c r="L1589" i="1"/>
  <c r="H1589" i="1"/>
  <c r="D1589" i="1"/>
  <c r="C1589" i="1"/>
  <c r="L1588" i="1"/>
  <c r="H1588" i="1"/>
  <c r="D1588" i="1"/>
  <c r="C1588" i="1"/>
  <c r="L1587" i="1"/>
  <c r="H1587" i="1"/>
  <c r="D1587" i="1"/>
  <c r="C1587" i="1"/>
  <c r="L1586" i="1"/>
  <c r="H1586" i="1"/>
  <c r="D1586" i="1"/>
  <c r="C1586" i="1"/>
  <c r="L1585" i="1"/>
  <c r="H1585" i="1"/>
  <c r="D1585" i="1"/>
  <c r="C1585" i="1"/>
  <c r="L1584" i="1"/>
  <c r="H1584" i="1"/>
  <c r="D1584" i="1"/>
  <c r="C1584" i="1"/>
  <c r="L1583" i="1"/>
  <c r="H1583" i="1"/>
  <c r="D1583" i="1"/>
  <c r="C1583" i="1"/>
  <c r="L1582" i="1"/>
  <c r="H1582" i="1"/>
  <c r="D1582" i="1"/>
  <c r="C1582" i="1"/>
  <c r="L1581" i="1"/>
  <c r="H1581" i="1"/>
  <c r="D1581" i="1"/>
  <c r="C1581" i="1"/>
  <c r="L1580" i="1"/>
  <c r="H1580" i="1"/>
  <c r="D1580" i="1"/>
  <c r="C1580" i="1"/>
  <c r="L1579" i="1"/>
  <c r="H1579" i="1"/>
  <c r="D1579" i="1"/>
  <c r="C1579" i="1"/>
  <c r="L1578" i="1"/>
  <c r="H1578" i="1"/>
  <c r="D1578" i="1"/>
  <c r="C1578" i="1"/>
  <c r="L1577" i="1"/>
  <c r="H1577" i="1"/>
  <c r="D1577" i="1"/>
  <c r="C1577" i="1"/>
  <c r="L1576" i="1"/>
  <c r="H1576" i="1"/>
  <c r="D1576" i="1"/>
  <c r="C1576" i="1"/>
  <c r="L1575" i="1"/>
  <c r="H1575" i="1"/>
  <c r="D1575" i="1"/>
  <c r="C1575" i="1"/>
  <c r="L1574" i="1"/>
  <c r="H1574" i="1"/>
  <c r="D1574" i="1"/>
  <c r="C1574" i="1"/>
  <c r="L1573" i="1"/>
  <c r="H1573" i="1"/>
  <c r="D1573" i="1"/>
  <c r="C1573" i="1"/>
  <c r="L1572" i="1"/>
  <c r="H1572" i="1"/>
  <c r="D1572" i="1"/>
  <c r="C1572" i="1"/>
  <c r="L1571" i="1"/>
  <c r="H1571" i="1"/>
  <c r="D1571" i="1"/>
  <c r="C1571" i="1"/>
  <c r="L1570" i="1"/>
  <c r="H1570" i="1"/>
  <c r="D1570" i="1"/>
  <c r="C1570" i="1"/>
  <c r="L1569" i="1"/>
  <c r="H1569" i="1"/>
  <c r="D1569" i="1"/>
  <c r="C1569" i="1"/>
  <c r="L1568" i="1"/>
  <c r="H1568" i="1"/>
  <c r="D1568" i="1"/>
  <c r="C1568" i="1"/>
  <c r="L1567" i="1"/>
  <c r="H1567" i="1"/>
  <c r="D1567" i="1"/>
  <c r="C1567" i="1"/>
  <c r="L1566" i="1"/>
  <c r="H1566" i="1"/>
  <c r="D1566" i="1"/>
  <c r="C1566" i="1"/>
  <c r="L1565" i="1"/>
  <c r="H1565" i="1"/>
  <c r="D1565" i="1"/>
  <c r="C1565" i="1"/>
  <c r="L1564" i="1"/>
  <c r="H1564" i="1"/>
  <c r="D1564" i="1"/>
  <c r="C1564" i="1"/>
  <c r="L1563" i="1"/>
  <c r="H1563" i="1"/>
  <c r="D1563" i="1"/>
  <c r="C1563" i="1"/>
  <c r="L1562" i="1"/>
  <c r="H1562" i="1"/>
  <c r="D1562" i="1"/>
  <c r="C1562" i="1"/>
  <c r="L1561" i="1"/>
  <c r="H1561" i="1"/>
  <c r="D1561" i="1"/>
  <c r="C1561" i="1"/>
  <c r="L1560" i="1"/>
  <c r="H1560" i="1"/>
  <c r="D1560" i="1"/>
  <c r="C1560" i="1"/>
  <c r="L1559" i="1"/>
  <c r="H1559" i="1"/>
  <c r="D1559" i="1"/>
  <c r="C1559" i="1"/>
  <c r="L1558" i="1"/>
  <c r="H1558" i="1"/>
  <c r="D1558" i="1"/>
  <c r="C1558" i="1"/>
  <c r="L1557" i="1"/>
  <c r="H1557" i="1"/>
  <c r="D1557" i="1"/>
  <c r="C1557" i="1"/>
  <c r="L1556" i="1"/>
  <c r="H1556" i="1"/>
  <c r="D1556" i="1"/>
  <c r="C1556" i="1"/>
  <c r="L1555" i="1"/>
  <c r="H1555" i="1"/>
  <c r="D1555" i="1"/>
  <c r="C1555" i="1"/>
  <c r="L1554" i="1"/>
  <c r="H1554" i="1"/>
  <c r="D1554" i="1"/>
  <c r="C1554" i="1"/>
  <c r="L1553" i="1"/>
  <c r="H1553" i="1"/>
  <c r="D1553" i="1"/>
  <c r="C1553" i="1"/>
  <c r="L1552" i="1"/>
  <c r="H1552" i="1"/>
  <c r="D1552" i="1"/>
  <c r="C1552" i="1"/>
  <c r="L1551" i="1"/>
  <c r="H1551" i="1"/>
  <c r="D1551" i="1"/>
  <c r="C1551" i="1"/>
  <c r="L1550" i="1"/>
  <c r="H1550" i="1"/>
  <c r="D1550" i="1"/>
  <c r="C1550" i="1"/>
  <c r="L1549" i="1"/>
  <c r="H1549" i="1"/>
  <c r="D1549" i="1"/>
  <c r="C1549" i="1"/>
  <c r="L1548" i="1"/>
  <c r="H1548" i="1"/>
  <c r="D1548" i="1"/>
  <c r="C1548" i="1"/>
  <c r="L1547" i="1"/>
  <c r="H1547" i="1"/>
  <c r="D1547" i="1"/>
  <c r="C1547" i="1"/>
  <c r="L1546" i="1"/>
  <c r="H1546" i="1"/>
  <c r="D1546" i="1"/>
  <c r="C1546" i="1"/>
  <c r="L1545" i="1"/>
  <c r="H1545" i="1"/>
  <c r="D1545" i="1"/>
  <c r="C1545" i="1"/>
  <c r="L1544" i="1"/>
  <c r="H1544" i="1"/>
  <c r="D1544" i="1"/>
  <c r="C1544" i="1"/>
  <c r="L1543" i="1"/>
  <c r="H1543" i="1"/>
  <c r="D1543" i="1"/>
  <c r="C1543" i="1"/>
  <c r="L1542" i="1"/>
  <c r="H1542" i="1"/>
  <c r="D1542" i="1"/>
  <c r="C1542" i="1"/>
  <c r="L1541" i="1"/>
  <c r="H1541" i="1"/>
  <c r="D1541" i="1"/>
  <c r="C1541" i="1"/>
  <c r="L1540" i="1"/>
  <c r="H1540" i="1"/>
  <c r="D1540" i="1"/>
  <c r="C1540" i="1"/>
  <c r="L1539" i="1"/>
  <c r="H1539" i="1"/>
  <c r="D1539" i="1"/>
  <c r="C1539" i="1"/>
  <c r="L1538" i="1"/>
  <c r="H1538" i="1"/>
  <c r="D1538" i="1"/>
  <c r="C1538" i="1"/>
  <c r="L1537" i="1"/>
  <c r="H1537" i="1"/>
  <c r="D1537" i="1"/>
  <c r="C1537" i="1"/>
  <c r="L1536" i="1"/>
  <c r="H1536" i="1"/>
  <c r="D1536" i="1"/>
  <c r="C1536" i="1"/>
  <c r="L1535" i="1"/>
  <c r="H1535" i="1"/>
  <c r="D1535" i="1"/>
  <c r="C1535" i="1"/>
  <c r="L1534" i="1"/>
  <c r="H1534" i="1"/>
  <c r="D1534" i="1"/>
  <c r="C1534" i="1"/>
  <c r="L1533" i="1"/>
  <c r="H1533" i="1"/>
  <c r="D1533" i="1"/>
  <c r="C1533" i="1"/>
  <c r="L1532" i="1"/>
  <c r="H1532" i="1"/>
  <c r="D1532" i="1"/>
  <c r="C1532" i="1"/>
  <c r="L1531" i="1"/>
  <c r="H1531" i="1"/>
  <c r="D1531" i="1"/>
  <c r="C1531" i="1"/>
  <c r="L1530" i="1"/>
  <c r="H1530" i="1"/>
  <c r="D1530" i="1"/>
  <c r="C1530" i="1"/>
  <c r="L1529" i="1"/>
  <c r="H1529" i="1"/>
  <c r="D1529" i="1"/>
  <c r="C1529" i="1"/>
  <c r="L1528" i="1"/>
  <c r="H1528" i="1"/>
  <c r="D1528" i="1"/>
  <c r="C1528" i="1"/>
  <c r="L1527" i="1"/>
  <c r="H1527" i="1"/>
  <c r="D1527" i="1"/>
  <c r="C1527" i="1"/>
  <c r="L1526" i="1"/>
  <c r="H1526" i="1"/>
  <c r="D1526" i="1"/>
  <c r="C1526" i="1"/>
  <c r="L1525" i="1"/>
  <c r="H1525" i="1"/>
  <c r="D1525" i="1"/>
  <c r="C1525" i="1"/>
  <c r="L1524" i="1"/>
  <c r="H1524" i="1"/>
  <c r="D1524" i="1"/>
  <c r="C1524" i="1"/>
  <c r="L1523" i="1"/>
  <c r="H1523" i="1"/>
  <c r="D1523" i="1"/>
  <c r="C1523" i="1"/>
  <c r="L1522" i="1"/>
  <c r="H1522" i="1"/>
  <c r="D1522" i="1"/>
  <c r="C1522" i="1"/>
  <c r="L1521" i="1"/>
  <c r="H1521" i="1"/>
  <c r="D1521" i="1"/>
  <c r="C1521" i="1"/>
  <c r="L1520" i="1"/>
  <c r="H1520" i="1"/>
  <c r="D1520" i="1"/>
  <c r="C1520" i="1"/>
  <c r="L1519" i="1"/>
  <c r="H1519" i="1"/>
  <c r="D1519" i="1"/>
  <c r="C1519" i="1"/>
  <c r="L1518" i="1"/>
  <c r="H1518" i="1"/>
  <c r="D1518" i="1"/>
  <c r="C1518" i="1"/>
  <c r="L1517" i="1"/>
  <c r="H1517" i="1"/>
  <c r="D1517" i="1"/>
  <c r="C1517" i="1"/>
  <c r="L1516" i="1"/>
  <c r="H1516" i="1"/>
  <c r="D1516" i="1"/>
  <c r="C1516" i="1"/>
  <c r="L1515" i="1"/>
  <c r="H1515" i="1"/>
  <c r="D1515" i="1"/>
  <c r="C1515" i="1"/>
  <c r="L1514" i="1"/>
  <c r="H1514" i="1"/>
  <c r="D1514" i="1"/>
  <c r="C1514" i="1"/>
  <c r="D1513" i="1"/>
  <c r="C1513" i="1"/>
  <c r="A1513" i="1"/>
  <c r="L1512" i="1"/>
  <c r="H1512" i="1"/>
  <c r="D1512" i="1"/>
  <c r="C1512" i="1"/>
  <c r="A1512" i="1"/>
  <c r="L1511" i="1"/>
  <c r="H1511" i="1"/>
  <c r="D1511" i="1"/>
  <c r="C1511" i="1"/>
  <c r="L1510" i="1"/>
  <c r="H1510" i="1"/>
  <c r="D1510" i="1"/>
  <c r="C1510" i="1"/>
  <c r="L1509" i="1"/>
  <c r="H1509" i="1"/>
  <c r="D1509" i="1"/>
  <c r="C1509" i="1"/>
  <c r="L1508" i="1"/>
  <c r="H1508" i="1"/>
  <c r="D1508" i="1"/>
  <c r="C1508" i="1"/>
  <c r="L1507" i="1"/>
  <c r="H1507" i="1"/>
  <c r="D1507" i="1"/>
  <c r="C1507" i="1"/>
  <c r="L1506" i="1"/>
  <c r="H1506" i="1"/>
  <c r="D1506" i="1"/>
  <c r="C1506" i="1"/>
  <c r="L1505" i="1"/>
  <c r="H1505" i="1"/>
  <c r="D1505" i="1"/>
  <c r="C1505" i="1"/>
  <c r="L1504" i="1"/>
  <c r="H1504" i="1"/>
  <c r="D1504" i="1"/>
  <c r="C1504" i="1"/>
  <c r="L1503" i="1"/>
  <c r="H1503" i="1"/>
  <c r="D1503" i="1"/>
  <c r="C1503" i="1"/>
  <c r="L1502" i="1"/>
  <c r="H1502" i="1"/>
  <c r="D1502" i="1"/>
  <c r="C1502" i="1"/>
  <c r="L1501" i="1"/>
  <c r="H1501" i="1"/>
  <c r="D1501" i="1"/>
  <c r="C1501" i="1"/>
  <c r="L1500" i="1"/>
  <c r="H1500" i="1"/>
  <c r="D1500" i="1"/>
  <c r="C1500" i="1"/>
  <c r="L1499" i="1"/>
  <c r="H1499" i="1"/>
  <c r="D1499" i="1"/>
  <c r="C1499" i="1"/>
  <c r="L1498" i="1"/>
  <c r="H1498" i="1"/>
  <c r="D1498" i="1"/>
  <c r="C1498" i="1"/>
  <c r="L1497" i="1"/>
  <c r="H1497" i="1"/>
  <c r="D1497" i="1"/>
  <c r="C1497" i="1"/>
  <c r="L1496" i="1"/>
  <c r="H1496" i="1"/>
  <c r="D1496" i="1"/>
  <c r="C1496" i="1"/>
  <c r="L1495" i="1"/>
  <c r="H1495" i="1"/>
  <c r="D1495" i="1"/>
  <c r="C1495" i="1"/>
  <c r="L1494" i="1"/>
  <c r="H1494" i="1"/>
  <c r="D1494" i="1"/>
  <c r="C1494" i="1"/>
  <c r="L1493" i="1"/>
  <c r="H1493" i="1"/>
  <c r="D1493" i="1"/>
  <c r="C1493" i="1"/>
  <c r="L1492" i="1"/>
  <c r="H1492" i="1"/>
  <c r="D1492" i="1"/>
  <c r="C1492" i="1"/>
  <c r="L1491" i="1"/>
  <c r="H1491" i="1"/>
  <c r="D1491" i="1"/>
  <c r="C1491" i="1"/>
  <c r="L1490" i="1"/>
  <c r="H1490" i="1"/>
  <c r="D1490" i="1"/>
  <c r="C1490" i="1"/>
  <c r="L1489" i="1"/>
  <c r="H1489" i="1"/>
  <c r="D1489" i="1"/>
  <c r="C1489" i="1"/>
  <c r="L1488" i="1"/>
  <c r="H1488" i="1"/>
  <c r="D1488" i="1"/>
  <c r="C1488" i="1"/>
  <c r="L1487" i="1"/>
  <c r="H1487" i="1"/>
  <c r="D1487" i="1"/>
  <c r="C1487" i="1"/>
  <c r="L1486" i="1"/>
  <c r="H1486" i="1"/>
  <c r="D1486" i="1"/>
  <c r="C1486" i="1"/>
  <c r="L1485" i="1"/>
  <c r="H1485" i="1"/>
  <c r="D1485" i="1"/>
  <c r="C1485" i="1"/>
  <c r="L1484" i="1"/>
  <c r="H1484" i="1"/>
  <c r="D1484" i="1"/>
  <c r="C1484" i="1"/>
  <c r="L1483" i="1"/>
  <c r="H1483" i="1"/>
  <c r="D1483" i="1"/>
  <c r="C1483" i="1"/>
  <c r="L1482" i="1"/>
  <c r="H1482" i="1"/>
  <c r="D1482" i="1"/>
  <c r="C1482" i="1"/>
  <c r="L1481" i="1"/>
  <c r="H1481" i="1"/>
  <c r="D1481" i="1"/>
  <c r="C1481" i="1"/>
  <c r="L1480" i="1"/>
  <c r="H1480" i="1"/>
  <c r="D1480" i="1"/>
  <c r="C1480" i="1"/>
  <c r="L1479" i="1"/>
  <c r="H1479" i="1"/>
  <c r="D1479" i="1"/>
  <c r="C1479" i="1"/>
  <c r="L1478" i="1"/>
  <c r="H1478" i="1"/>
  <c r="D1478" i="1"/>
  <c r="C1478" i="1"/>
  <c r="L1477" i="1"/>
  <c r="H1477" i="1"/>
  <c r="D1477" i="1"/>
  <c r="C1477" i="1"/>
  <c r="L1476" i="1"/>
  <c r="H1476" i="1"/>
  <c r="D1476" i="1"/>
  <c r="C1476" i="1"/>
  <c r="L1475" i="1"/>
  <c r="H1475" i="1"/>
  <c r="D1475" i="1"/>
  <c r="C1475" i="1"/>
  <c r="L1474" i="1"/>
  <c r="H1474" i="1"/>
  <c r="D1474" i="1"/>
  <c r="C1474" i="1"/>
  <c r="L1473" i="1"/>
  <c r="H1473" i="1"/>
  <c r="D1473" i="1"/>
  <c r="C1473" i="1"/>
  <c r="L1472" i="1"/>
  <c r="H1472" i="1"/>
  <c r="D1472" i="1"/>
  <c r="C1472" i="1"/>
  <c r="L1471" i="1"/>
  <c r="H1471" i="1"/>
  <c r="D1471" i="1"/>
  <c r="C1471" i="1"/>
  <c r="L1470" i="1"/>
  <c r="H1470" i="1"/>
  <c r="D1470" i="1"/>
  <c r="C1470" i="1"/>
  <c r="L1469" i="1"/>
  <c r="H1469" i="1"/>
  <c r="D1469" i="1"/>
  <c r="C1469" i="1"/>
  <c r="L1468" i="1"/>
  <c r="H1468" i="1"/>
  <c r="D1468" i="1"/>
  <c r="C1468" i="1"/>
  <c r="L1467" i="1"/>
  <c r="H1467" i="1"/>
  <c r="D1467" i="1"/>
  <c r="C1467" i="1"/>
  <c r="L1466" i="1"/>
  <c r="H1466" i="1"/>
  <c r="D1466" i="1"/>
  <c r="C1466" i="1"/>
  <c r="L1465" i="1"/>
  <c r="H1465" i="1"/>
  <c r="D1465" i="1"/>
  <c r="C1465" i="1"/>
  <c r="L1464" i="1"/>
  <c r="H1464" i="1"/>
  <c r="D1464" i="1"/>
  <c r="C1464" i="1"/>
  <c r="L1463" i="1"/>
  <c r="H1463" i="1"/>
  <c r="D1463" i="1"/>
  <c r="C1463" i="1"/>
  <c r="L1462" i="1"/>
  <c r="H1462" i="1"/>
  <c r="D1462" i="1"/>
  <c r="C1462" i="1"/>
  <c r="L1461" i="1"/>
  <c r="H1461" i="1"/>
  <c r="D1461" i="1"/>
  <c r="C1461" i="1"/>
  <c r="L1460" i="1"/>
  <c r="H1460" i="1"/>
  <c r="D1460" i="1"/>
  <c r="C1460" i="1"/>
  <c r="L1459" i="1"/>
  <c r="H1459" i="1"/>
  <c r="D1459" i="1"/>
  <c r="C1459" i="1"/>
  <c r="L1458" i="1"/>
  <c r="H1458" i="1"/>
  <c r="D1458" i="1"/>
  <c r="C1458" i="1"/>
  <c r="L1457" i="1"/>
  <c r="H1457" i="1"/>
  <c r="D1457" i="1"/>
  <c r="C1457" i="1"/>
  <c r="L1456" i="1"/>
  <c r="H1456" i="1"/>
  <c r="D1456" i="1"/>
  <c r="C1456" i="1"/>
  <c r="L1455" i="1"/>
  <c r="H1455" i="1"/>
  <c r="D1455" i="1"/>
  <c r="C1455" i="1"/>
  <c r="L1454" i="1"/>
  <c r="H1454" i="1"/>
  <c r="D1454" i="1"/>
  <c r="C1454" i="1"/>
  <c r="L1453" i="1"/>
  <c r="H1453" i="1"/>
  <c r="D1453" i="1"/>
  <c r="C1453" i="1"/>
  <c r="L1452" i="1"/>
  <c r="H1452" i="1"/>
  <c r="D1452" i="1"/>
  <c r="C1452" i="1"/>
  <c r="L1451" i="1"/>
  <c r="H1451" i="1"/>
  <c r="D1451" i="1"/>
  <c r="C1451" i="1"/>
  <c r="L1450" i="1"/>
  <c r="H1450" i="1"/>
  <c r="D1450" i="1"/>
  <c r="C1450" i="1"/>
  <c r="L1449" i="1"/>
  <c r="H1449" i="1"/>
  <c r="D1449" i="1"/>
  <c r="C1449" i="1"/>
  <c r="L1448" i="1"/>
  <c r="H1448" i="1"/>
  <c r="D1448" i="1"/>
  <c r="C1448" i="1"/>
  <c r="L1447" i="1"/>
  <c r="H1447" i="1"/>
  <c r="D1447" i="1"/>
  <c r="C1447" i="1"/>
  <c r="L1446" i="1"/>
  <c r="H1446" i="1"/>
  <c r="D1446" i="1"/>
  <c r="C1446" i="1"/>
  <c r="L1445" i="1"/>
  <c r="H1445" i="1"/>
  <c r="D1445" i="1"/>
  <c r="C1445" i="1"/>
  <c r="L1444" i="1"/>
  <c r="H1444" i="1"/>
  <c r="D1444" i="1"/>
  <c r="C1444" i="1"/>
  <c r="L1443" i="1"/>
  <c r="H1443" i="1"/>
  <c r="D1443" i="1"/>
  <c r="C1443" i="1"/>
  <c r="L1442" i="1"/>
  <c r="H1442" i="1"/>
  <c r="D1442" i="1"/>
  <c r="C1442" i="1"/>
  <c r="L1441" i="1"/>
  <c r="H1441" i="1"/>
  <c r="D1441" i="1"/>
  <c r="C1441" i="1"/>
  <c r="L1440" i="1"/>
  <c r="H1440" i="1"/>
  <c r="D1440" i="1"/>
  <c r="C1440" i="1"/>
  <c r="L1439" i="1"/>
  <c r="H1439" i="1"/>
  <c r="D1439" i="1"/>
  <c r="C1439" i="1"/>
  <c r="L1438" i="1"/>
  <c r="H1438" i="1"/>
  <c r="D1438" i="1"/>
  <c r="C1438" i="1"/>
  <c r="L1437" i="1"/>
  <c r="H1437" i="1"/>
  <c r="D1437" i="1"/>
  <c r="C1437" i="1"/>
  <c r="L1436" i="1"/>
  <c r="H1436" i="1"/>
  <c r="D1436" i="1"/>
  <c r="C1436" i="1"/>
  <c r="L1435" i="1"/>
  <c r="H1435" i="1"/>
  <c r="D1435" i="1"/>
  <c r="C1435" i="1"/>
  <c r="L1434" i="1"/>
  <c r="H1434" i="1"/>
  <c r="D1434" i="1"/>
  <c r="C1434" i="1"/>
  <c r="L1433" i="1"/>
  <c r="H1433" i="1"/>
  <c r="D1433" i="1"/>
  <c r="C1433" i="1"/>
  <c r="L1432" i="1"/>
  <c r="H1432" i="1"/>
  <c r="D1432" i="1"/>
  <c r="C1432" i="1"/>
  <c r="L1431" i="1"/>
  <c r="H1431" i="1"/>
  <c r="D1431" i="1"/>
  <c r="C1431" i="1"/>
  <c r="L1430" i="1"/>
  <c r="H1430" i="1"/>
  <c r="D1430" i="1"/>
  <c r="C1430" i="1"/>
  <c r="L1429" i="1"/>
  <c r="H1429" i="1"/>
  <c r="D1429" i="1"/>
  <c r="C1429" i="1"/>
  <c r="L1428" i="1"/>
  <c r="H1428" i="1"/>
  <c r="D1428" i="1"/>
  <c r="C1428" i="1"/>
  <c r="L1427" i="1"/>
  <c r="H1427" i="1"/>
  <c r="D1427" i="1"/>
  <c r="C1427" i="1"/>
  <c r="L1426" i="1"/>
  <c r="H1426" i="1"/>
  <c r="D1426" i="1"/>
  <c r="C1426" i="1"/>
  <c r="L1425" i="1"/>
  <c r="H1425" i="1"/>
  <c r="D1425" i="1"/>
  <c r="C1425" i="1"/>
  <c r="L1424" i="1"/>
  <c r="H1424" i="1"/>
  <c r="D1424" i="1"/>
  <c r="C1424" i="1"/>
  <c r="L1423" i="1"/>
  <c r="H1423" i="1"/>
  <c r="D1423" i="1"/>
  <c r="C1423" i="1"/>
  <c r="L1422" i="1"/>
  <c r="H1422" i="1"/>
  <c r="D1422" i="1"/>
  <c r="C1422" i="1"/>
  <c r="L1421" i="1"/>
  <c r="H1421" i="1"/>
  <c r="D1421" i="1"/>
  <c r="C1421" i="1"/>
  <c r="L1420" i="1"/>
  <c r="H1420" i="1"/>
  <c r="D1420" i="1"/>
  <c r="C1420" i="1"/>
  <c r="L1419" i="1"/>
  <c r="H1419" i="1"/>
  <c r="D1419" i="1"/>
  <c r="C1419" i="1"/>
  <c r="L1418" i="1"/>
  <c r="H1418" i="1"/>
  <c r="D1418" i="1"/>
  <c r="C1418" i="1"/>
  <c r="L1417" i="1"/>
  <c r="H1417" i="1"/>
  <c r="D1417" i="1"/>
  <c r="C1417" i="1"/>
  <c r="L1416" i="1"/>
  <c r="H1416" i="1"/>
  <c r="D1416" i="1"/>
  <c r="C1416" i="1"/>
  <c r="L1415" i="1"/>
  <c r="H1415" i="1"/>
  <c r="D1415" i="1"/>
  <c r="C1415" i="1"/>
  <c r="L1414" i="1"/>
  <c r="H1414" i="1"/>
  <c r="D1414" i="1"/>
  <c r="C1414" i="1"/>
  <c r="L1413" i="1"/>
  <c r="H1413" i="1"/>
  <c r="D1413" i="1"/>
  <c r="C1413" i="1"/>
  <c r="L1412" i="1"/>
  <c r="H1412" i="1"/>
  <c r="D1412" i="1"/>
  <c r="C1412" i="1"/>
  <c r="L1411" i="1"/>
  <c r="H1411" i="1"/>
  <c r="D1411" i="1"/>
  <c r="C1411" i="1"/>
  <c r="L1410" i="1"/>
  <c r="H1410" i="1"/>
  <c r="D1410" i="1"/>
  <c r="C1410" i="1"/>
  <c r="L1409" i="1"/>
  <c r="H1409" i="1"/>
  <c r="D1409" i="1"/>
  <c r="C1409" i="1"/>
  <c r="L1408" i="1"/>
  <c r="H1408" i="1"/>
  <c r="D1408" i="1"/>
  <c r="C1408" i="1"/>
  <c r="L1407" i="1"/>
  <c r="H1407" i="1"/>
  <c r="D1407" i="1"/>
  <c r="C1407" i="1"/>
  <c r="L1406" i="1"/>
  <c r="H1406" i="1"/>
  <c r="D1406" i="1"/>
  <c r="C1406" i="1"/>
  <c r="L1405" i="1"/>
  <c r="H1405" i="1"/>
  <c r="D1405" i="1"/>
  <c r="C1405" i="1"/>
  <c r="L1404" i="1"/>
  <c r="H1404" i="1"/>
  <c r="D1404" i="1"/>
  <c r="C1404" i="1"/>
  <c r="L1403" i="1"/>
  <c r="H1403" i="1"/>
  <c r="D1403" i="1"/>
  <c r="C1403" i="1"/>
  <c r="L1402" i="1"/>
  <c r="H1402" i="1"/>
  <c r="D1402" i="1"/>
  <c r="C1402" i="1"/>
  <c r="L1401" i="1"/>
  <c r="H1401" i="1"/>
  <c r="D1401" i="1"/>
  <c r="C1401" i="1"/>
  <c r="L1400" i="1"/>
  <c r="H1400" i="1"/>
  <c r="D1400" i="1"/>
  <c r="C1400" i="1"/>
  <c r="L1399" i="1"/>
  <c r="H1399" i="1"/>
  <c r="D1399" i="1"/>
  <c r="C1399" i="1"/>
  <c r="L1398" i="1"/>
  <c r="H1398" i="1"/>
  <c r="D1398" i="1"/>
  <c r="C1398" i="1"/>
  <c r="L1397" i="1"/>
  <c r="H1397" i="1"/>
  <c r="D1397" i="1"/>
  <c r="C1397" i="1"/>
  <c r="L1396" i="1"/>
  <c r="H1396" i="1"/>
  <c r="D1396" i="1"/>
  <c r="C1396" i="1"/>
  <c r="L1395" i="1"/>
  <c r="H1395" i="1"/>
  <c r="D1395" i="1"/>
  <c r="C1395" i="1"/>
  <c r="L1394" i="1"/>
  <c r="H1394" i="1"/>
  <c r="D1394" i="1"/>
  <c r="C1394" i="1"/>
  <c r="L1393" i="1"/>
  <c r="H1393" i="1"/>
  <c r="D1393" i="1"/>
  <c r="C1393" i="1"/>
  <c r="L1392" i="1"/>
  <c r="H1392" i="1"/>
  <c r="D1392" i="1"/>
  <c r="C1392" i="1"/>
  <c r="L1391" i="1"/>
  <c r="H1391" i="1"/>
  <c r="D1391" i="1"/>
  <c r="C1391" i="1"/>
  <c r="L1390" i="1"/>
  <c r="H1390" i="1"/>
  <c r="D1390" i="1"/>
  <c r="C1390" i="1"/>
  <c r="L1389" i="1"/>
  <c r="H1389" i="1"/>
  <c r="D1389" i="1"/>
  <c r="C1389" i="1"/>
  <c r="L1388" i="1"/>
  <c r="H1388" i="1"/>
  <c r="D1388" i="1"/>
  <c r="C1388" i="1"/>
  <c r="L1387" i="1"/>
  <c r="H1387" i="1"/>
  <c r="D1387" i="1"/>
  <c r="C1387" i="1"/>
  <c r="L1386" i="1"/>
  <c r="H1386" i="1"/>
  <c r="D1386" i="1"/>
  <c r="C1386" i="1"/>
  <c r="L1385" i="1"/>
  <c r="H1385" i="1"/>
  <c r="D1385" i="1"/>
  <c r="C1385" i="1"/>
  <c r="L1384" i="1"/>
  <c r="H1384" i="1"/>
  <c r="D1384" i="1"/>
  <c r="C1384" i="1"/>
  <c r="L1383" i="1"/>
  <c r="H1383" i="1"/>
  <c r="D1383" i="1"/>
  <c r="C1383" i="1"/>
  <c r="L1382" i="1"/>
  <c r="H1382" i="1"/>
  <c r="D1382" i="1"/>
  <c r="C1382" i="1"/>
  <c r="L1381" i="1"/>
  <c r="H1381" i="1"/>
  <c r="D1381" i="1"/>
  <c r="C1381" i="1"/>
  <c r="L1380" i="1"/>
  <c r="H1380" i="1"/>
  <c r="D1380" i="1"/>
  <c r="C1380" i="1"/>
  <c r="L1379" i="1"/>
  <c r="H1379" i="1"/>
  <c r="D1379" i="1"/>
  <c r="C1379" i="1"/>
  <c r="L1378" i="1"/>
  <c r="H1378" i="1"/>
  <c r="D1378" i="1"/>
  <c r="C1378" i="1"/>
  <c r="L1377" i="1"/>
  <c r="H1377" i="1"/>
  <c r="D1377" i="1"/>
  <c r="C1377" i="1"/>
  <c r="L1376" i="1"/>
  <c r="H1376" i="1"/>
  <c r="D1376" i="1"/>
  <c r="C1376" i="1"/>
  <c r="L1375" i="1"/>
  <c r="H1375" i="1"/>
  <c r="D1375" i="1"/>
  <c r="C1375" i="1"/>
  <c r="L1374" i="1"/>
  <c r="H1374" i="1"/>
  <c r="D1374" i="1"/>
  <c r="C1374" i="1"/>
  <c r="L1373" i="1"/>
  <c r="H1373" i="1"/>
  <c r="D1373" i="1"/>
  <c r="C1373" i="1"/>
  <c r="L1372" i="1"/>
  <c r="H1372" i="1"/>
  <c r="D1372" i="1"/>
  <c r="C1372" i="1"/>
  <c r="L1371" i="1"/>
  <c r="H1371" i="1"/>
  <c r="D1371" i="1"/>
  <c r="C1371" i="1"/>
  <c r="L1370" i="1"/>
  <c r="H1370" i="1"/>
  <c r="D1370" i="1"/>
  <c r="C1370" i="1"/>
  <c r="L1369" i="1"/>
  <c r="H1369" i="1"/>
  <c r="D1369" i="1"/>
  <c r="C1369" i="1"/>
  <c r="L1368" i="1"/>
  <c r="H1368" i="1"/>
  <c r="D1368" i="1"/>
  <c r="C1368" i="1"/>
  <c r="L1367" i="1"/>
  <c r="H1367" i="1"/>
  <c r="D1367" i="1"/>
  <c r="C1367" i="1"/>
  <c r="L1366" i="1"/>
  <c r="H1366" i="1"/>
  <c r="D1366" i="1"/>
  <c r="C1366" i="1"/>
  <c r="L1365" i="1"/>
  <c r="H1365" i="1"/>
  <c r="D1365" i="1"/>
  <c r="C1365" i="1"/>
  <c r="L1364" i="1"/>
  <c r="H1364" i="1"/>
  <c r="D1364" i="1"/>
  <c r="C1364" i="1"/>
  <c r="L1363" i="1"/>
  <c r="H1363" i="1"/>
  <c r="D1363" i="1"/>
  <c r="C1363" i="1"/>
  <c r="L1362" i="1"/>
  <c r="H1362" i="1"/>
  <c r="D1362" i="1"/>
  <c r="C1362" i="1"/>
  <c r="L1361" i="1"/>
  <c r="H1361" i="1"/>
  <c r="D1361" i="1"/>
  <c r="C1361" i="1"/>
  <c r="L1360" i="1"/>
  <c r="H1360" i="1"/>
  <c r="D1360" i="1"/>
  <c r="C1360" i="1"/>
  <c r="L1359" i="1"/>
  <c r="H1359" i="1"/>
  <c r="D1359" i="1"/>
  <c r="C1359" i="1"/>
  <c r="L1358" i="1"/>
  <c r="H1358" i="1"/>
  <c r="D1358" i="1"/>
  <c r="C1358" i="1"/>
  <c r="L1357" i="1"/>
  <c r="H1357" i="1"/>
  <c r="D1357" i="1"/>
  <c r="C1357" i="1"/>
  <c r="L1356" i="1"/>
  <c r="H1356" i="1"/>
  <c r="D1356" i="1"/>
  <c r="C1356" i="1"/>
  <c r="L1355" i="1"/>
  <c r="H1355" i="1"/>
  <c r="D1355" i="1"/>
  <c r="C1355" i="1"/>
  <c r="L1354" i="1"/>
  <c r="H1354" i="1"/>
  <c r="D1354" i="1"/>
  <c r="C1354" i="1"/>
  <c r="L1353" i="1"/>
  <c r="H1353" i="1"/>
  <c r="D1353" i="1"/>
  <c r="C1353" i="1"/>
  <c r="L1352" i="1"/>
  <c r="H1352" i="1"/>
  <c r="D1352" i="1"/>
  <c r="C1352" i="1"/>
  <c r="L1351" i="1"/>
  <c r="H1351" i="1"/>
  <c r="D1351" i="1"/>
  <c r="C1351" i="1"/>
  <c r="L1350" i="1"/>
  <c r="H1350" i="1"/>
  <c r="D1350" i="1"/>
  <c r="C1350" i="1"/>
  <c r="L1349" i="1"/>
  <c r="H1349" i="1"/>
  <c r="D1349" i="1"/>
  <c r="C1349" i="1"/>
  <c r="L1348" i="1"/>
  <c r="H1348" i="1"/>
  <c r="D1348" i="1"/>
  <c r="C1348" i="1"/>
  <c r="L1347" i="1"/>
  <c r="H1347" i="1"/>
  <c r="D1347" i="1"/>
  <c r="C1347" i="1"/>
  <c r="L1346" i="1"/>
  <c r="H1346" i="1"/>
  <c r="D1346" i="1"/>
  <c r="C1346" i="1"/>
  <c r="L1345" i="1"/>
  <c r="H1345" i="1"/>
  <c r="D1345" i="1"/>
  <c r="C1345" i="1"/>
  <c r="L1344" i="1"/>
  <c r="H1344" i="1"/>
  <c r="D1344" i="1"/>
  <c r="C1344" i="1"/>
  <c r="L1343" i="1"/>
  <c r="H1343" i="1"/>
  <c r="D1343" i="1"/>
  <c r="C1343" i="1"/>
  <c r="L1342" i="1"/>
  <c r="H1342" i="1"/>
  <c r="D1342" i="1"/>
  <c r="C1342" i="1"/>
  <c r="L1341" i="1"/>
  <c r="H1341" i="1"/>
  <c r="D1341" i="1"/>
  <c r="C1341" i="1"/>
  <c r="L1340" i="1"/>
  <c r="H1340" i="1"/>
  <c r="D1340" i="1"/>
  <c r="C1340" i="1"/>
  <c r="L1339" i="1"/>
  <c r="H1339" i="1"/>
  <c r="D1339" i="1"/>
  <c r="C1339" i="1"/>
  <c r="L1338" i="1"/>
  <c r="H1338" i="1"/>
  <c r="D1338" i="1"/>
  <c r="C1338" i="1"/>
  <c r="L1337" i="1"/>
  <c r="H1337" i="1"/>
  <c r="D1337" i="1"/>
  <c r="C1337" i="1"/>
  <c r="L1336" i="1"/>
  <c r="H1336" i="1"/>
  <c r="D1336" i="1"/>
  <c r="C1336" i="1"/>
  <c r="L1335" i="1"/>
  <c r="H1335" i="1"/>
  <c r="D1335" i="1"/>
  <c r="C1335" i="1"/>
  <c r="L1334" i="1"/>
  <c r="H1334" i="1"/>
  <c r="D1334" i="1"/>
  <c r="C1334" i="1"/>
  <c r="L1333" i="1"/>
  <c r="H1333" i="1"/>
  <c r="D1333" i="1"/>
  <c r="C1333" i="1"/>
  <c r="L1332" i="1"/>
  <c r="H1332" i="1"/>
  <c r="D1332" i="1"/>
  <c r="C1332" i="1"/>
  <c r="L1331" i="1"/>
  <c r="H1331" i="1"/>
  <c r="D1331" i="1"/>
  <c r="C1331" i="1"/>
  <c r="L1330" i="1"/>
  <c r="H1330" i="1"/>
  <c r="D1330" i="1"/>
  <c r="C1330" i="1"/>
  <c r="L1329" i="1"/>
  <c r="H1329" i="1"/>
  <c r="D1329" i="1"/>
  <c r="C1329" i="1"/>
  <c r="L1328" i="1"/>
  <c r="H1328" i="1"/>
  <c r="D1328" i="1"/>
  <c r="C1328" i="1"/>
  <c r="L1327" i="1"/>
  <c r="H1327" i="1"/>
  <c r="D1327" i="1"/>
  <c r="C1327" i="1"/>
  <c r="L1326" i="1"/>
  <c r="H1326" i="1"/>
  <c r="D1326" i="1"/>
  <c r="C1326" i="1"/>
  <c r="A1326" i="1"/>
  <c r="L1325" i="1"/>
  <c r="H1325" i="1"/>
  <c r="D1325" i="1"/>
  <c r="C1325" i="1"/>
  <c r="L1324" i="1"/>
  <c r="H1324" i="1"/>
  <c r="D1324" i="1"/>
  <c r="C1324" i="1"/>
  <c r="L1323" i="1"/>
  <c r="H1323" i="1"/>
  <c r="D1323" i="1"/>
  <c r="C1323" i="1"/>
  <c r="L1322" i="1"/>
  <c r="H1322" i="1"/>
  <c r="D1322" i="1"/>
  <c r="C1322" i="1"/>
  <c r="L1321" i="1"/>
  <c r="H1321" i="1"/>
  <c r="D1321" i="1"/>
  <c r="C1321" i="1"/>
  <c r="L1320" i="1"/>
  <c r="H1320" i="1"/>
  <c r="D1320" i="1"/>
  <c r="C1320" i="1"/>
  <c r="L1319" i="1"/>
  <c r="H1319" i="1"/>
  <c r="D1319" i="1"/>
  <c r="C1319" i="1"/>
  <c r="L1318" i="1"/>
  <c r="H1318" i="1"/>
  <c r="D1318" i="1"/>
  <c r="C1318" i="1"/>
  <c r="L1317" i="1"/>
  <c r="H1317" i="1"/>
  <c r="D1317" i="1"/>
  <c r="C1317" i="1"/>
  <c r="L1316" i="1"/>
  <c r="H1316" i="1"/>
  <c r="D1316" i="1"/>
  <c r="C1316" i="1"/>
  <c r="L1315" i="1"/>
  <c r="H1315" i="1"/>
  <c r="D1315" i="1"/>
  <c r="C1315" i="1"/>
  <c r="L1314" i="1"/>
  <c r="H1314" i="1"/>
  <c r="D1314" i="1"/>
  <c r="C1314" i="1"/>
  <c r="L1313" i="1"/>
  <c r="H1313" i="1"/>
  <c r="D1313" i="1"/>
  <c r="C1313" i="1"/>
  <c r="L1312" i="1"/>
  <c r="H1312" i="1"/>
  <c r="D1312" i="1"/>
  <c r="C1312" i="1"/>
  <c r="L1311" i="1"/>
  <c r="H1311" i="1"/>
  <c r="D1311" i="1"/>
  <c r="C1311" i="1"/>
  <c r="L1310" i="1"/>
  <c r="H1310" i="1"/>
  <c r="D1310" i="1"/>
  <c r="C1310" i="1"/>
  <c r="L1309" i="1"/>
  <c r="H1309" i="1"/>
  <c r="D1309" i="1"/>
  <c r="C1309" i="1"/>
  <c r="L1308" i="1"/>
  <c r="H1308" i="1"/>
  <c r="D1308" i="1"/>
  <c r="C1308" i="1"/>
  <c r="L1307" i="1"/>
  <c r="H1307" i="1"/>
  <c r="D1307" i="1"/>
  <c r="C1307" i="1"/>
  <c r="A1307" i="1"/>
  <c r="L1306" i="1"/>
  <c r="H1306" i="1"/>
  <c r="D1306" i="1"/>
  <c r="C1306" i="1"/>
  <c r="L1305" i="1"/>
  <c r="H1305" i="1"/>
  <c r="D1305" i="1"/>
  <c r="C1305" i="1"/>
  <c r="L1304" i="1"/>
  <c r="H1304" i="1"/>
  <c r="D1304" i="1"/>
  <c r="C1304" i="1"/>
  <c r="L1303" i="1"/>
  <c r="H1303" i="1"/>
  <c r="D1303" i="1"/>
  <c r="C1303" i="1"/>
  <c r="L1302" i="1"/>
  <c r="H1302" i="1"/>
  <c r="D1302" i="1"/>
  <c r="C1302" i="1"/>
  <c r="L1301" i="1"/>
  <c r="H1301" i="1"/>
  <c r="D1301" i="1"/>
  <c r="C1301" i="1"/>
  <c r="L1300" i="1"/>
  <c r="H1300" i="1"/>
  <c r="D1300" i="1"/>
  <c r="C1300" i="1"/>
  <c r="L1299" i="1"/>
  <c r="H1299" i="1"/>
  <c r="D1299" i="1"/>
  <c r="C1299" i="1"/>
  <c r="L1298" i="1"/>
  <c r="H1298" i="1"/>
  <c r="D1298" i="1"/>
  <c r="C1298" i="1"/>
  <c r="L1297" i="1"/>
  <c r="H1297" i="1"/>
  <c r="D1297" i="1"/>
  <c r="C1297" i="1"/>
  <c r="L1296" i="1"/>
  <c r="H1296" i="1"/>
  <c r="D1296" i="1"/>
  <c r="C1296" i="1"/>
  <c r="L1295" i="1"/>
  <c r="H1295" i="1"/>
  <c r="D1295" i="1"/>
  <c r="C1295" i="1"/>
  <c r="L1294" i="1"/>
  <c r="H1294" i="1"/>
  <c r="D1294" i="1"/>
  <c r="C1294" i="1"/>
  <c r="L1293" i="1"/>
  <c r="H1293" i="1"/>
  <c r="D1293" i="1"/>
  <c r="C1293" i="1"/>
  <c r="L1292" i="1"/>
  <c r="H1292" i="1"/>
  <c r="D1292" i="1"/>
  <c r="C1292" i="1"/>
  <c r="L1291" i="1"/>
  <c r="H1291" i="1"/>
  <c r="D1291" i="1"/>
  <c r="C1291" i="1"/>
  <c r="L1290" i="1"/>
  <c r="H1290" i="1"/>
  <c r="D1290" i="1"/>
  <c r="C1290" i="1"/>
  <c r="L1289" i="1"/>
  <c r="H1289" i="1"/>
  <c r="D1289" i="1"/>
  <c r="C1289" i="1"/>
  <c r="L1288" i="1"/>
  <c r="H1288" i="1"/>
  <c r="D1288" i="1"/>
  <c r="C1288" i="1"/>
  <c r="L1287" i="1"/>
  <c r="H1287" i="1"/>
  <c r="D1287" i="1"/>
  <c r="C1287" i="1"/>
  <c r="L1286" i="1"/>
  <c r="H1286" i="1"/>
  <c r="D1286" i="1"/>
  <c r="C1286" i="1"/>
  <c r="L1285" i="1"/>
  <c r="H1285" i="1"/>
  <c r="D1285" i="1"/>
  <c r="C1285" i="1"/>
  <c r="L1284" i="1"/>
  <c r="H1284" i="1"/>
  <c r="D1284" i="1"/>
  <c r="C1284" i="1"/>
  <c r="L1283" i="1"/>
  <c r="H1283" i="1"/>
  <c r="D1283" i="1"/>
  <c r="C1283" i="1"/>
  <c r="L1282" i="1"/>
  <c r="H1282" i="1"/>
  <c r="D1282" i="1"/>
  <c r="C1282" i="1"/>
  <c r="L1281" i="1"/>
  <c r="H1281" i="1"/>
  <c r="D1281" i="1"/>
  <c r="C1281" i="1"/>
  <c r="L1280" i="1"/>
  <c r="H1280" i="1"/>
  <c r="D1280" i="1"/>
  <c r="C1280" i="1"/>
  <c r="L1279" i="1"/>
  <c r="H1279" i="1"/>
  <c r="D1279" i="1"/>
  <c r="C1279" i="1"/>
  <c r="L1278" i="1"/>
  <c r="H1278" i="1"/>
  <c r="D1278" i="1"/>
  <c r="C1278" i="1"/>
  <c r="L1277" i="1"/>
  <c r="H1277" i="1"/>
  <c r="D1277" i="1"/>
  <c r="C1277" i="1"/>
  <c r="L1276" i="1"/>
  <c r="H1276" i="1"/>
  <c r="D1276" i="1"/>
  <c r="C1276" i="1"/>
  <c r="L1275" i="1"/>
  <c r="H1275" i="1"/>
  <c r="D1275" i="1"/>
  <c r="C1275" i="1"/>
  <c r="L1274" i="1"/>
  <c r="H1274" i="1"/>
  <c r="D1274" i="1"/>
  <c r="C1274" i="1"/>
  <c r="L1273" i="1"/>
  <c r="H1273" i="1"/>
  <c r="D1273" i="1"/>
  <c r="C1273" i="1"/>
  <c r="L1272" i="1"/>
  <c r="H1272" i="1"/>
  <c r="D1272" i="1"/>
  <c r="C1272" i="1"/>
  <c r="L1271" i="1"/>
  <c r="H1271" i="1"/>
  <c r="D1271" i="1"/>
  <c r="C1271" i="1"/>
  <c r="L1270" i="1"/>
  <c r="H1270" i="1"/>
  <c r="D1270" i="1"/>
  <c r="C1270" i="1"/>
  <c r="L1269" i="1"/>
  <c r="H1269" i="1"/>
  <c r="D1269" i="1"/>
  <c r="C1269" i="1"/>
  <c r="L1268" i="1"/>
  <c r="H1268" i="1"/>
  <c r="D1268" i="1"/>
  <c r="C1268" i="1"/>
  <c r="L1267" i="1"/>
  <c r="H1267" i="1"/>
  <c r="D1267" i="1"/>
  <c r="C1267" i="1"/>
  <c r="L1266" i="1"/>
  <c r="H1266" i="1"/>
  <c r="D1266" i="1"/>
  <c r="C1266" i="1"/>
  <c r="L1265" i="1"/>
  <c r="H1265" i="1"/>
  <c r="D1265" i="1"/>
  <c r="C1265" i="1"/>
  <c r="L1264" i="1"/>
  <c r="H1264" i="1"/>
  <c r="D1264" i="1"/>
  <c r="C1264" i="1"/>
  <c r="L1263" i="1"/>
  <c r="H1263" i="1"/>
  <c r="D1263" i="1"/>
  <c r="C1263" i="1"/>
  <c r="L1262" i="1"/>
  <c r="H1262" i="1"/>
  <c r="D1262" i="1"/>
  <c r="C1262" i="1"/>
  <c r="L1261" i="1"/>
  <c r="H1261" i="1"/>
  <c r="D1261" i="1"/>
  <c r="C1261" i="1"/>
  <c r="L1260" i="1"/>
  <c r="H1260" i="1"/>
  <c r="D1260" i="1"/>
  <c r="C1260" i="1"/>
  <c r="L1259" i="1"/>
  <c r="H1259" i="1"/>
  <c r="D1259" i="1"/>
  <c r="C1259" i="1"/>
  <c r="L1258" i="1"/>
  <c r="H1258" i="1"/>
  <c r="D1258" i="1"/>
  <c r="C1258" i="1"/>
  <c r="L1257" i="1"/>
  <c r="H1257" i="1"/>
  <c r="D1257" i="1"/>
  <c r="C1257" i="1"/>
  <c r="L1256" i="1"/>
  <c r="H1256" i="1"/>
  <c r="D1256" i="1"/>
  <c r="C1256" i="1"/>
  <c r="L1255" i="1"/>
  <c r="H1255" i="1"/>
  <c r="D1255" i="1"/>
  <c r="C1255" i="1"/>
  <c r="L1254" i="1"/>
  <c r="H1254" i="1"/>
  <c r="D1254" i="1"/>
  <c r="C1254" i="1"/>
  <c r="L1253" i="1"/>
  <c r="H1253" i="1"/>
  <c r="D1253" i="1"/>
  <c r="C1253" i="1"/>
  <c r="L1252" i="1"/>
  <c r="H1252" i="1"/>
  <c r="D1252" i="1"/>
  <c r="C1252" i="1"/>
  <c r="L1251" i="1"/>
  <c r="H1251" i="1"/>
  <c r="D1251" i="1"/>
  <c r="C1251" i="1"/>
  <c r="L1250" i="1"/>
  <c r="H1250" i="1"/>
  <c r="D1250" i="1"/>
  <c r="C1250" i="1"/>
  <c r="L1249" i="1"/>
  <c r="H1249" i="1"/>
  <c r="D1249" i="1"/>
  <c r="C1249" i="1"/>
  <c r="L1248" i="1"/>
  <c r="H1248" i="1"/>
  <c r="D1248" i="1"/>
  <c r="C1248" i="1"/>
  <c r="L1247" i="1"/>
  <c r="H1247" i="1"/>
  <c r="D1247" i="1"/>
  <c r="C1247" i="1"/>
  <c r="L1246" i="1"/>
  <c r="H1246" i="1"/>
  <c r="D1246" i="1"/>
  <c r="C1246" i="1"/>
  <c r="L1245" i="1"/>
  <c r="H1245" i="1"/>
  <c r="D1245" i="1"/>
  <c r="C1245" i="1"/>
  <c r="L1244" i="1"/>
  <c r="H1244" i="1"/>
  <c r="D1244" i="1"/>
  <c r="C1244" i="1"/>
  <c r="L1243" i="1"/>
  <c r="H1243" i="1"/>
  <c r="D1243" i="1"/>
  <c r="C1243" i="1"/>
  <c r="L1242" i="1"/>
  <c r="H1242" i="1"/>
  <c r="D1242" i="1"/>
  <c r="C1242" i="1"/>
  <c r="L1241" i="1"/>
  <c r="H1241" i="1"/>
  <c r="D1241" i="1"/>
  <c r="C1241" i="1"/>
  <c r="L1240" i="1"/>
  <c r="H1240" i="1"/>
  <c r="D1240" i="1"/>
  <c r="C1240" i="1"/>
  <c r="L1239" i="1"/>
  <c r="H1239" i="1"/>
  <c r="D1239" i="1"/>
  <c r="C1239" i="1"/>
  <c r="L1238" i="1"/>
  <c r="H1238" i="1"/>
  <c r="D1238" i="1"/>
  <c r="C1238" i="1"/>
  <c r="L1237" i="1"/>
  <c r="H1237" i="1"/>
  <c r="D1237" i="1"/>
  <c r="C1237" i="1"/>
  <c r="L1236" i="1"/>
  <c r="H1236" i="1"/>
  <c r="D1236" i="1"/>
  <c r="C1236" i="1"/>
  <c r="L1235" i="1"/>
  <c r="H1235" i="1"/>
  <c r="D1235" i="1"/>
  <c r="C1235" i="1"/>
  <c r="L1234" i="1"/>
  <c r="H1234" i="1"/>
  <c r="D1234" i="1"/>
  <c r="C1234" i="1"/>
  <c r="L1233" i="1"/>
  <c r="H1233" i="1"/>
  <c r="D1233" i="1"/>
  <c r="C1233" i="1"/>
  <c r="L1232" i="1"/>
  <c r="H1232" i="1"/>
  <c r="D1232" i="1"/>
  <c r="C1232" i="1"/>
  <c r="L1231" i="1"/>
  <c r="H1231" i="1"/>
  <c r="D1231" i="1"/>
  <c r="C1231" i="1"/>
  <c r="L1230" i="1"/>
  <c r="H1230" i="1"/>
  <c r="D1230" i="1"/>
  <c r="C1230" i="1"/>
  <c r="L1229" i="1"/>
  <c r="H1229" i="1"/>
  <c r="D1229" i="1"/>
  <c r="C1229" i="1"/>
  <c r="L1228" i="1"/>
  <c r="H1228" i="1"/>
  <c r="D1228" i="1"/>
  <c r="C1228" i="1"/>
  <c r="L1227" i="1"/>
  <c r="H1227" i="1"/>
  <c r="D1227" i="1"/>
  <c r="C1227" i="1"/>
  <c r="L1226" i="1"/>
  <c r="H1226" i="1"/>
  <c r="D1226" i="1"/>
  <c r="C1226" i="1"/>
  <c r="L1225" i="1"/>
  <c r="H1225" i="1"/>
  <c r="D1225" i="1"/>
  <c r="C1225" i="1"/>
  <c r="L1224" i="1"/>
  <c r="H1224" i="1"/>
  <c r="D1224" i="1"/>
  <c r="C1224" i="1"/>
  <c r="L1223" i="1"/>
  <c r="H1223" i="1"/>
  <c r="D1223" i="1"/>
  <c r="C1223" i="1"/>
  <c r="L1222" i="1"/>
  <c r="H1222" i="1"/>
  <c r="D1222" i="1"/>
  <c r="C1222" i="1"/>
  <c r="L1221" i="1"/>
  <c r="H1221" i="1"/>
  <c r="D1221" i="1"/>
  <c r="C1221" i="1"/>
  <c r="L1220" i="1"/>
  <c r="H1220" i="1"/>
  <c r="D1220" i="1"/>
  <c r="C1220" i="1"/>
  <c r="L1219" i="1"/>
  <c r="H1219" i="1"/>
  <c r="D1219" i="1"/>
  <c r="C1219" i="1"/>
  <c r="L1218" i="1"/>
  <c r="H1218" i="1"/>
  <c r="D1218" i="1"/>
  <c r="C1218" i="1"/>
  <c r="L1217" i="1"/>
  <c r="H1217" i="1"/>
  <c r="D1217" i="1"/>
  <c r="C1217" i="1"/>
  <c r="L1216" i="1"/>
  <c r="H1216" i="1"/>
  <c r="D1216" i="1"/>
  <c r="C1216" i="1"/>
  <c r="L1215" i="1"/>
  <c r="H1215" i="1"/>
  <c r="D1215" i="1"/>
  <c r="C1215" i="1"/>
  <c r="L1214" i="1"/>
  <c r="H1214" i="1"/>
  <c r="D1214" i="1"/>
  <c r="C1214" i="1"/>
  <c r="L1213" i="1"/>
  <c r="H1213" i="1"/>
  <c r="D1213" i="1"/>
  <c r="C1213" i="1"/>
  <c r="L1212" i="1"/>
  <c r="H1212" i="1"/>
  <c r="D1212" i="1"/>
  <c r="C1212" i="1"/>
  <c r="L1211" i="1"/>
  <c r="H1211" i="1"/>
  <c r="D1211" i="1"/>
  <c r="C1211" i="1"/>
  <c r="L1210" i="1"/>
  <c r="H1210" i="1"/>
  <c r="D1210" i="1"/>
  <c r="C1210" i="1"/>
  <c r="L1209" i="1"/>
  <c r="H1209" i="1"/>
  <c r="D1209" i="1"/>
  <c r="C1209" i="1"/>
  <c r="L1208" i="1"/>
  <c r="H1208" i="1"/>
  <c r="D1208" i="1"/>
  <c r="C1208" i="1"/>
  <c r="L1207" i="1"/>
  <c r="H1207" i="1"/>
  <c r="D1207" i="1"/>
  <c r="C1207" i="1"/>
  <c r="L1206" i="1"/>
  <c r="H1206" i="1"/>
  <c r="D1206" i="1"/>
  <c r="C1206" i="1"/>
  <c r="L1205" i="1"/>
  <c r="H1205" i="1"/>
  <c r="D1205" i="1"/>
  <c r="C1205" i="1"/>
  <c r="L1204" i="1"/>
  <c r="H1204" i="1"/>
  <c r="D1204" i="1"/>
  <c r="C1204" i="1"/>
  <c r="L1203" i="1"/>
  <c r="H1203" i="1"/>
  <c r="D1203" i="1"/>
  <c r="C1203" i="1"/>
  <c r="L1202" i="1"/>
  <c r="H1202" i="1"/>
  <c r="D1202" i="1"/>
  <c r="C1202" i="1"/>
  <c r="L1201" i="1"/>
  <c r="H1201" i="1"/>
  <c r="D1201" i="1"/>
  <c r="C1201" i="1"/>
  <c r="L1200" i="1"/>
  <c r="H1200" i="1"/>
  <c r="D1200" i="1"/>
  <c r="C1200" i="1"/>
  <c r="L1199" i="1"/>
  <c r="H1199" i="1"/>
  <c r="D1199" i="1"/>
  <c r="C1199" i="1"/>
  <c r="L1198" i="1"/>
  <c r="H1198" i="1"/>
  <c r="D1198" i="1"/>
  <c r="C1198" i="1"/>
  <c r="L1197" i="1"/>
  <c r="H1197" i="1"/>
  <c r="D1197" i="1"/>
  <c r="C1197" i="1"/>
  <c r="L1196" i="1"/>
  <c r="H1196" i="1"/>
  <c r="D1196" i="1"/>
  <c r="C1196" i="1"/>
  <c r="L1195" i="1"/>
  <c r="H1195" i="1"/>
  <c r="D1195" i="1"/>
  <c r="C1195" i="1"/>
  <c r="L1194" i="1"/>
  <c r="H1194" i="1"/>
  <c r="D1194" i="1"/>
  <c r="C1194" i="1"/>
  <c r="L1193" i="1"/>
  <c r="H1193" i="1"/>
  <c r="D1193" i="1"/>
  <c r="C1193" i="1"/>
  <c r="L1192" i="1"/>
  <c r="H1192" i="1"/>
  <c r="D1192" i="1"/>
  <c r="C1192" i="1"/>
  <c r="L1191" i="1"/>
  <c r="H1191" i="1"/>
  <c r="D1191" i="1"/>
  <c r="C1191" i="1"/>
  <c r="L1190" i="1"/>
  <c r="H1190" i="1"/>
  <c r="D1190" i="1"/>
  <c r="C1190" i="1"/>
  <c r="L1189" i="1"/>
  <c r="H1189" i="1"/>
  <c r="D1189" i="1"/>
  <c r="C1189" i="1"/>
  <c r="L1188" i="1"/>
  <c r="H1188" i="1"/>
  <c r="D1188" i="1"/>
  <c r="C1188" i="1"/>
  <c r="L1187" i="1"/>
  <c r="H1187" i="1"/>
  <c r="D1187" i="1"/>
  <c r="C1187" i="1"/>
  <c r="L1186" i="1"/>
  <c r="H1186" i="1"/>
  <c r="D1186" i="1"/>
  <c r="C1186" i="1"/>
  <c r="L1185" i="1"/>
  <c r="H1185" i="1"/>
  <c r="D1185" i="1"/>
  <c r="C1185" i="1"/>
  <c r="L1184" i="1"/>
  <c r="H1184" i="1"/>
  <c r="D1184" i="1"/>
  <c r="C1184" i="1"/>
  <c r="L1183" i="1"/>
  <c r="H1183" i="1"/>
  <c r="D1183" i="1"/>
  <c r="C1183" i="1"/>
  <c r="L1182" i="1"/>
  <c r="H1182" i="1"/>
  <c r="D1182" i="1"/>
  <c r="C1182" i="1"/>
  <c r="L1181" i="1"/>
  <c r="H1181" i="1"/>
  <c r="D1181" i="1"/>
  <c r="C1181" i="1"/>
  <c r="L1180" i="1"/>
  <c r="H1180" i="1"/>
  <c r="D1180" i="1"/>
  <c r="C1180" i="1"/>
  <c r="L1179" i="1"/>
  <c r="H1179" i="1"/>
  <c r="D1179" i="1"/>
  <c r="C1179" i="1"/>
  <c r="L1178" i="1"/>
  <c r="H1178" i="1"/>
  <c r="D1178" i="1"/>
  <c r="C1178" i="1"/>
  <c r="L1177" i="1"/>
  <c r="H1177" i="1"/>
  <c r="D1177" i="1"/>
  <c r="C1177" i="1"/>
  <c r="L1176" i="1"/>
  <c r="H1176" i="1"/>
  <c r="D1176" i="1"/>
  <c r="C1176" i="1"/>
  <c r="L1175" i="1"/>
  <c r="H1175" i="1"/>
  <c r="D1175" i="1"/>
  <c r="C1175" i="1"/>
  <c r="L1174" i="1"/>
  <c r="H1174" i="1"/>
  <c r="D1174" i="1"/>
  <c r="C1174" i="1"/>
  <c r="L1173" i="1"/>
  <c r="H1173" i="1"/>
  <c r="D1173" i="1"/>
  <c r="C1173" i="1"/>
  <c r="L1172" i="1"/>
  <c r="H1172" i="1"/>
  <c r="D1172" i="1"/>
  <c r="C1172" i="1"/>
  <c r="L1171" i="1"/>
  <c r="H1171" i="1"/>
  <c r="D1171" i="1"/>
  <c r="C1171" i="1"/>
  <c r="L1170" i="1"/>
  <c r="H1170" i="1"/>
  <c r="D1170" i="1"/>
  <c r="C1170" i="1"/>
  <c r="L1169" i="1"/>
  <c r="H1169" i="1"/>
  <c r="D1169" i="1"/>
  <c r="C1169" i="1"/>
  <c r="L1168" i="1"/>
  <c r="H1168" i="1"/>
  <c r="D1168" i="1"/>
  <c r="C1168" i="1"/>
  <c r="L1167" i="1"/>
  <c r="H1167" i="1"/>
  <c r="D1167" i="1"/>
  <c r="C1167" i="1"/>
  <c r="L1166" i="1"/>
  <c r="H1166" i="1"/>
  <c r="D1166" i="1"/>
  <c r="C1166" i="1"/>
  <c r="L1165" i="1"/>
  <c r="H1165" i="1"/>
  <c r="D1165" i="1"/>
  <c r="C1165" i="1"/>
  <c r="L1164" i="1"/>
  <c r="H1164" i="1"/>
  <c r="D1164" i="1"/>
  <c r="C1164" i="1"/>
  <c r="L1163" i="1"/>
  <c r="H1163" i="1"/>
  <c r="D1163" i="1"/>
  <c r="C1163" i="1"/>
  <c r="L1162" i="1"/>
  <c r="H1162" i="1"/>
  <c r="D1162" i="1"/>
  <c r="C1162" i="1"/>
  <c r="L1161" i="1"/>
  <c r="H1161" i="1"/>
  <c r="D1161" i="1"/>
  <c r="C1161" i="1"/>
  <c r="L1160" i="1"/>
  <c r="H1160" i="1"/>
  <c r="D1160" i="1"/>
  <c r="C1160" i="1"/>
  <c r="L1159" i="1"/>
  <c r="H1159" i="1"/>
  <c r="D1159" i="1"/>
  <c r="C1159" i="1"/>
  <c r="L1158" i="1"/>
  <c r="H1158" i="1"/>
  <c r="D1158" i="1"/>
  <c r="C1158" i="1"/>
  <c r="L1157" i="1"/>
  <c r="H1157" i="1"/>
  <c r="D1157" i="1"/>
  <c r="C1157" i="1"/>
  <c r="L1156" i="1"/>
  <c r="H1156" i="1"/>
  <c r="D1156" i="1"/>
  <c r="C1156" i="1"/>
  <c r="L1155" i="1"/>
  <c r="H1155" i="1"/>
  <c r="D1155" i="1"/>
  <c r="C1155" i="1"/>
  <c r="L1154" i="1"/>
  <c r="H1154" i="1"/>
  <c r="D1154" i="1"/>
  <c r="C1154" i="1"/>
  <c r="L1153" i="1"/>
  <c r="H1153" i="1"/>
  <c r="D1153" i="1"/>
  <c r="C1153" i="1"/>
  <c r="L1152" i="1"/>
  <c r="H1152" i="1"/>
  <c r="D1152" i="1"/>
  <c r="C1152" i="1"/>
  <c r="L1151" i="1"/>
  <c r="H1151" i="1"/>
  <c r="D1151" i="1"/>
  <c r="C1151" i="1"/>
  <c r="L1150" i="1"/>
  <c r="H1150" i="1"/>
  <c r="D1150" i="1"/>
  <c r="C1150" i="1"/>
  <c r="L1149" i="1"/>
  <c r="H1149" i="1"/>
  <c r="D1149" i="1"/>
  <c r="C1149" i="1"/>
  <c r="L1148" i="1"/>
  <c r="H1148" i="1"/>
  <c r="D1148" i="1"/>
  <c r="C1148" i="1"/>
  <c r="L1147" i="1"/>
  <c r="H1147" i="1"/>
  <c r="D1147" i="1"/>
  <c r="C1147" i="1"/>
  <c r="L1146" i="1"/>
  <c r="H1146" i="1"/>
  <c r="D1146" i="1"/>
  <c r="C1146" i="1"/>
  <c r="L1145" i="1"/>
  <c r="H1145" i="1"/>
  <c r="D1145" i="1"/>
  <c r="C1145" i="1"/>
  <c r="L1144" i="1"/>
  <c r="H1144" i="1"/>
  <c r="D1144" i="1"/>
  <c r="C1144" i="1"/>
  <c r="L1143" i="1"/>
  <c r="H1143" i="1"/>
  <c r="D1143" i="1"/>
  <c r="C1143" i="1"/>
  <c r="L1142" i="1"/>
  <c r="H1142" i="1"/>
  <c r="D1142" i="1"/>
  <c r="C1142" i="1"/>
  <c r="L1141" i="1"/>
  <c r="H1141" i="1"/>
  <c r="D1141" i="1"/>
  <c r="C1141" i="1"/>
  <c r="L1140" i="1"/>
  <c r="H1140" i="1"/>
  <c r="D1140" i="1"/>
  <c r="C1140" i="1"/>
  <c r="L1139" i="1"/>
  <c r="H1139" i="1"/>
  <c r="D1139" i="1"/>
  <c r="C1139" i="1"/>
  <c r="L1138" i="1"/>
  <c r="H1138" i="1"/>
  <c r="D1138" i="1"/>
  <c r="C1138" i="1"/>
  <c r="L1137" i="1"/>
  <c r="H1137" i="1"/>
  <c r="D1137" i="1"/>
  <c r="C1137" i="1"/>
  <c r="L1136" i="1"/>
  <c r="H1136" i="1"/>
  <c r="D1136" i="1"/>
  <c r="C1136" i="1"/>
  <c r="L1135" i="1"/>
  <c r="H1135" i="1"/>
  <c r="D1135" i="1"/>
  <c r="C1135" i="1"/>
  <c r="L1134" i="1"/>
  <c r="H1134" i="1"/>
  <c r="D1134" i="1"/>
  <c r="C1134" i="1"/>
  <c r="L1133" i="1"/>
  <c r="H1133" i="1"/>
  <c r="D1133" i="1"/>
  <c r="C1133" i="1"/>
  <c r="L1132" i="1"/>
  <c r="H1132" i="1"/>
  <c r="D1132" i="1"/>
  <c r="C1132" i="1"/>
  <c r="L1131" i="1"/>
  <c r="H1131" i="1"/>
  <c r="D1131" i="1"/>
  <c r="C1131" i="1"/>
  <c r="L1130" i="1"/>
  <c r="H1130" i="1"/>
  <c r="D1130" i="1"/>
  <c r="C1130" i="1"/>
  <c r="L1129" i="1"/>
  <c r="H1129" i="1"/>
  <c r="D1129" i="1"/>
  <c r="C1129" i="1"/>
  <c r="L1128" i="1"/>
  <c r="H1128" i="1"/>
  <c r="D1128" i="1"/>
  <c r="C1128" i="1"/>
  <c r="L1127" i="1"/>
  <c r="H1127" i="1"/>
  <c r="D1127" i="1"/>
  <c r="C1127" i="1"/>
  <c r="L1126" i="1"/>
  <c r="H1126" i="1"/>
  <c r="D1126" i="1"/>
  <c r="C1126" i="1"/>
  <c r="L1125" i="1"/>
  <c r="H1125" i="1"/>
  <c r="D1125" i="1"/>
  <c r="C1125" i="1"/>
  <c r="L1124" i="1"/>
  <c r="H1124" i="1"/>
  <c r="D1124" i="1"/>
  <c r="C1124" i="1"/>
  <c r="L1123" i="1"/>
  <c r="H1123" i="1"/>
  <c r="D1123" i="1"/>
  <c r="C1123" i="1"/>
  <c r="L1122" i="1"/>
  <c r="H1122" i="1"/>
  <c r="D1122" i="1"/>
  <c r="C1122" i="1"/>
  <c r="L1121" i="1"/>
  <c r="H1121" i="1"/>
  <c r="D1121" i="1"/>
  <c r="C1121" i="1"/>
  <c r="L1120" i="1"/>
  <c r="H1120" i="1"/>
  <c r="D1120" i="1"/>
  <c r="C1120" i="1"/>
  <c r="L1119" i="1"/>
  <c r="H1119" i="1"/>
  <c r="D1119" i="1"/>
  <c r="C1119" i="1"/>
  <c r="L1118" i="1"/>
  <c r="H1118" i="1"/>
  <c r="D1118" i="1"/>
  <c r="C1118" i="1"/>
  <c r="L1117" i="1"/>
  <c r="H1117" i="1"/>
  <c r="D1117" i="1"/>
  <c r="C1117" i="1"/>
  <c r="L1116" i="1"/>
  <c r="H1116" i="1"/>
  <c r="D1116" i="1"/>
  <c r="C1116" i="1"/>
  <c r="L1115" i="1"/>
  <c r="H1115" i="1"/>
  <c r="D1115" i="1"/>
  <c r="C1115" i="1"/>
  <c r="A1115" i="1"/>
  <c r="L1114" i="1"/>
  <c r="H1114" i="1"/>
  <c r="D1114" i="1"/>
  <c r="C1114" i="1"/>
  <c r="L1113" i="1"/>
  <c r="H1113" i="1"/>
  <c r="D1113" i="1"/>
  <c r="C1113" i="1"/>
  <c r="L1112" i="1"/>
  <c r="H1112" i="1"/>
  <c r="D1112" i="1"/>
  <c r="C1112" i="1"/>
  <c r="L1111" i="1"/>
  <c r="H1111" i="1"/>
  <c r="D1111" i="1"/>
  <c r="C1111" i="1"/>
  <c r="L1110" i="1"/>
  <c r="H1110" i="1"/>
  <c r="D1110" i="1"/>
  <c r="C1110" i="1"/>
  <c r="L1109" i="1"/>
  <c r="H1109" i="1"/>
  <c r="D1109" i="1"/>
  <c r="C1109" i="1"/>
  <c r="L1108" i="1"/>
  <c r="H1108" i="1"/>
  <c r="D1108" i="1"/>
  <c r="C1108" i="1"/>
  <c r="L1107" i="1"/>
  <c r="H1107" i="1"/>
  <c r="D1107" i="1"/>
  <c r="C1107" i="1"/>
  <c r="L1106" i="1"/>
  <c r="H1106" i="1"/>
  <c r="D1106" i="1"/>
  <c r="C1106" i="1"/>
  <c r="L1105" i="1"/>
  <c r="H1105" i="1"/>
  <c r="D1105" i="1"/>
  <c r="C1105" i="1"/>
  <c r="L1104" i="1"/>
  <c r="H1104" i="1"/>
  <c r="D1104" i="1"/>
  <c r="C1104" i="1"/>
  <c r="L1103" i="1"/>
  <c r="H1103" i="1"/>
  <c r="D1103" i="1"/>
  <c r="C1103" i="1"/>
  <c r="L1102" i="1"/>
  <c r="H1102" i="1"/>
  <c r="D1102" i="1"/>
  <c r="C1102" i="1"/>
  <c r="L1101" i="1"/>
  <c r="H1101" i="1"/>
  <c r="D1101" i="1"/>
  <c r="C1101" i="1"/>
  <c r="L1100" i="1"/>
  <c r="H1100" i="1"/>
  <c r="D1100" i="1"/>
  <c r="C1100" i="1"/>
  <c r="L1099" i="1"/>
  <c r="H1099" i="1"/>
  <c r="D1099" i="1"/>
  <c r="C1099" i="1"/>
  <c r="L1098" i="1"/>
  <c r="H1098" i="1"/>
  <c r="D1098" i="1"/>
  <c r="C1098" i="1"/>
  <c r="L1097" i="1"/>
  <c r="H1097" i="1"/>
  <c r="D1097" i="1"/>
  <c r="C1097" i="1"/>
  <c r="L1096" i="1"/>
  <c r="H1096" i="1"/>
  <c r="D1096" i="1"/>
  <c r="C1096" i="1"/>
  <c r="L1095" i="1"/>
  <c r="H1095" i="1"/>
  <c r="D1095" i="1"/>
  <c r="C1095" i="1"/>
  <c r="L1094" i="1"/>
  <c r="H1094" i="1"/>
  <c r="D1094" i="1"/>
  <c r="C1094" i="1"/>
  <c r="L1093" i="1"/>
  <c r="H1093" i="1"/>
  <c r="D1093" i="1"/>
  <c r="C1093" i="1"/>
  <c r="L1092" i="1"/>
  <c r="H1092" i="1"/>
  <c r="D1092" i="1"/>
  <c r="C1092" i="1"/>
  <c r="L1091" i="1"/>
  <c r="H1091" i="1"/>
  <c r="D1091" i="1"/>
  <c r="C1091" i="1"/>
  <c r="L1090" i="1"/>
  <c r="H1090" i="1"/>
  <c r="D1090" i="1"/>
  <c r="C1090" i="1"/>
  <c r="L1089" i="1"/>
  <c r="H1089" i="1"/>
  <c r="D1089" i="1"/>
  <c r="C1089" i="1"/>
  <c r="L1088" i="1"/>
  <c r="H1088" i="1"/>
  <c r="D1088" i="1"/>
  <c r="C1088" i="1"/>
  <c r="L1087" i="1"/>
  <c r="H1087" i="1"/>
  <c r="D1087" i="1"/>
  <c r="C1087" i="1"/>
  <c r="L1086" i="1"/>
  <c r="H1086" i="1"/>
  <c r="D1086" i="1"/>
  <c r="C1086" i="1"/>
  <c r="L1085" i="1"/>
  <c r="H1085" i="1"/>
  <c r="D1085" i="1"/>
  <c r="C1085" i="1"/>
  <c r="L1084" i="1"/>
  <c r="H1084" i="1"/>
  <c r="D1084" i="1"/>
  <c r="C1084" i="1"/>
  <c r="L1083" i="1"/>
  <c r="H1083" i="1"/>
  <c r="D1083" i="1"/>
  <c r="C1083" i="1"/>
  <c r="D1082" i="1"/>
  <c r="C1082" i="1"/>
  <c r="A1082" i="1"/>
  <c r="L1081" i="1"/>
  <c r="H1081" i="1"/>
  <c r="D1081" i="1"/>
  <c r="C1081" i="1"/>
  <c r="L1080" i="1"/>
  <c r="H1080" i="1"/>
  <c r="D1080" i="1"/>
  <c r="C1080" i="1"/>
  <c r="L1079" i="1"/>
  <c r="H1079" i="1"/>
  <c r="D1079" i="1"/>
  <c r="C1079" i="1"/>
  <c r="L1078" i="1"/>
  <c r="H1078" i="1"/>
  <c r="D1078" i="1"/>
  <c r="C1078" i="1"/>
  <c r="L1077" i="1"/>
  <c r="H1077" i="1"/>
  <c r="D1077" i="1"/>
  <c r="C1077" i="1"/>
  <c r="L1076" i="1"/>
  <c r="H1076" i="1"/>
  <c r="D1076" i="1"/>
  <c r="C1076" i="1"/>
  <c r="L1075" i="1"/>
  <c r="H1075" i="1"/>
  <c r="D1075" i="1"/>
  <c r="C1075" i="1"/>
  <c r="L1074" i="1"/>
  <c r="H1074" i="1"/>
  <c r="D1074" i="1"/>
  <c r="C1074" i="1"/>
  <c r="L1073" i="1"/>
  <c r="H1073" i="1"/>
  <c r="D1073" i="1"/>
  <c r="C1073" i="1"/>
  <c r="L1072" i="1"/>
  <c r="H1072" i="1"/>
  <c r="D1072" i="1"/>
  <c r="C1072" i="1"/>
  <c r="L1071" i="1"/>
  <c r="H1071" i="1"/>
  <c r="D1071" i="1"/>
  <c r="C1071" i="1"/>
  <c r="L1070" i="1"/>
  <c r="H1070" i="1"/>
  <c r="D1070" i="1"/>
  <c r="C1070" i="1"/>
  <c r="L1069" i="1"/>
  <c r="H1069" i="1"/>
  <c r="D1069" i="1"/>
  <c r="C1069" i="1"/>
  <c r="L1068" i="1"/>
  <c r="H1068" i="1"/>
  <c r="D1068" i="1"/>
  <c r="C1068" i="1"/>
  <c r="L1067" i="1"/>
  <c r="H1067" i="1"/>
  <c r="D1067" i="1"/>
  <c r="C1067" i="1"/>
  <c r="L1066" i="1"/>
  <c r="H1066" i="1"/>
  <c r="D1066" i="1"/>
  <c r="C1066" i="1"/>
  <c r="L1065" i="1"/>
  <c r="H1065" i="1"/>
  <c r="D1065" i="1"/>
  <c r="C1065" i="1"/>
  <c r="L1064" i="1"/>
  <c r="H1064" i="1"/>
  <c r="D1064" i="1"/>
  <c r="C1064" i="1"/>
  <c r="L1063" i="1"/>
  <c r="H1063" i="1"/>
  <c r="D1063" i="1"/>
  <c r="C1063" i="1"/>
  <c r="L1062" i="1"/>
  <c r="H1062" i="1"/>
  <c r="D1062" i="1"/>
  <c r="C1062" i="1"/>
  <c r="L1061" i="1"/>
  <c r="H1061" i="1"/>
  <c r="D1061" i="1"/>
  <c r="C1061" i="1"/>
  <c r="L1060" i="1"/>
  <c r="H1060" i="1"/>
  <c r="D1060" i="1"/>
  <c r="C1060" i="1"/>
  <c r="L1059" i="1"/>
  <c r="H1059" i="1"/>
  <c r="D1059" i="1"/>
  <c r="C1059" i="1"/>
  <c r="L1058" i="1"/>
  <c r="H1058" i="1"/>
  <c r="D1058" i="1"/>
  <c r="C1058" i="1"/>
  <c r="L1057" i="1"/>
  <c r="H1057" i="1"/>
  <c r="D1057" i="1"/>
  <c r="C1057" i="1"/>
  <c r="L1056" i="1"/>
  <c r="H1056" i="1"/>
  <c r="D1056" i="1"/>
  <c r="C1056" i="1"/>
  <c r="L1055" i="1"/>
  <c r="H1055" i="1"/>
  <c r="D1055" i="1"/>
  <c r="C1055" i="1"/>
  <c r="L1054" i="1"/>
  <c r="H1054" i="1"/>
  <c r="D1054" i="1"/>
  <c r="C1054" i="1"/>
  <c r="D1053" i="1"/>
  <c r="C1053" i="1"/>
  <c r="A1053" i="1"/>
  <c r="L1052" i="1"/>
  <c r="H1052" i="1"/>
  <c r="D1052" i="1"/>
  <c r="C1052" i="1"/>
  <c r="L1051" i="1"/>
  <c r="H1051" i="1"/>
  <c r="D1051" i="1"/>
  <c r="C1051" i="1"/>
  <c r="L1050" i="1"/>
  <c r="H1050" i="1"/>
  <c r="D1050" i="1"/>
  <c r="C1050" i="1"/>
  <c r="L1049" i="1"/>
  <c r="H1049" i="1"/>
  <c r="D1049" i="1"/>
  <c r="C1049" i="1"/>
  <c r="L1048" i="1"/>
  <c r="H1048" i="1"/>
  <c r="D1048" i="1"/>
  <c r="C1048" i="1"/>
  <c r="L1047" i="1"/>
  <c r="H1047" i="1"/>
  <c r="D1047" i="1"/>
  <c r="C1047" i="1"/>
  <c r="L1046" i="1"/>
  <c r="H1046" i="1"/>
  <c r="D1046" i="1"/>
  <c r="C1046" i="1"/>
  <c r="L1045" i="1"/>
  <c r="H1045" i="1"/>
  <c r="D1045" i="1"/>
  <c r="C1045" i="1"/>
  <c r="L1044" i="1"/>
  <c r="H1044" i="1"/>
  <c r="D1044" i="1"/>
  <c r="C1044" i="1"/>
  <c r="L1043" i="1"/>
  <c r="H1043" i="1"/>
  <c r="D1043" i="1"/>
  <c r="C1043" i="1"/>
  <c r="L1042" i="1"/>
  <c r="H1042" i="1"/>
  <c r="D1042" i="1"/>
  <c r="C1042" i="1"/>
  <c r="L1041" i="1"/>
  <c r="H1041" i="1"/>
  <c r="D1041" i="1"/>
  <c r="C1041" i="1"/>
  <c r="L1040" i="1"/>
  <c r="H1040" i="1"/>
  <c r="D1040" i="1"/>
  <c r="C1040" i="1"/>
  <c r="L1039" i="1"/>
  <c r="H1039" i="1"/>
  <c r="D1039" i="1"/>
  <c r="C1039" i="1"/>
  <c r="L1038" i="1"/>
  <c r="H1038" i="1"/>
  <c r="D1038" i="1"/>
  <c r="C1038" i="1"/>
  <c r="L1037" i="1"/>
  <c r="H1037" i="1"/>
  <c r="D1037" i="1"/>
  <c r="C1037" i="1"/>
  <c r="L1036" i="1"/>
  <c r="H1036" i="1"/>
  <c r="D1036" i="1"/>
  <c r="C1036" i="1"/>
  <c r="L1035" i="1"/>
  <c r="H1035" i="1"/>
  <c r="D1035" i="1"/>
  <c r="C1035" i="1"/>
  <c r="L1034" i="1"/>
  <c r="H1034" i="1"/>
  <c r="D1034" i="1"/>
  <c r="C1034" i="1"/>
  <c r="L1033" i="1"/>
  <c r="H1033" i="1"/>
  <c r="D1033" i="1"/>
  <c r="C1033" i="1"/>
  <c r="L1032" i="1"/>
  <c r="H1032" i="1"/>
  <c r="D1032" i="1"/>
  <c r="C1032" i="1"/>
  <c r="L1031" i="1"/>
  <c r="H1031" i="1"/>
  <c r="D1031" i="1"/>
  <c r="C1031" i="1"/>
  <c r="L1030" i="1"/>
  <c r="H1030" i="1"/>
  <c r="D1030" i="1"/>
  <c r="C1030" i="1"/>
  <c r="L1029" i="1"/>
  <c r="H1029" i="1"/>
  <c r="D1029" i="1"/>
  <c r="C1029" i="1"/>
  <c r="L1028" i="1"/>
  <c r="H1028" i="1"/>
  <c r="D1028" i="1"/>
  <c r="C1028" i="1"/>
  <c r="L1027" i="1"/>
  <c r="H1027" i="1"/>
  <c r="D1027" i="1"/>
  <c r="C1027" i="1"/>
  <c r="L1026" i="1"/>
  <c r="H1026" i="1"/>
  <c r="D1026" i="1"/>
  <c r="C1026" i="1"/>
  <c r="L1025" i="1"/>
  <c r="H1025" i="1"/>
  <c r="D1025" i="1"/>
  <c r="C1025" i="1"/>
  <c r="L1024" i="1"/>
  <c r="H1024" i="1"/>
  <c r="D1024" i="1"/>
  <c r="C1024" i="1"/>
  <c r="L1023" i="1"/>
  <c r="H1023" i="1"/>
  <c r="D1023" i="1"/>
  <c r="C1023" i="1"/>
  <c r="L1022" i="1"/>
  <c r="H1022" i="1"/>
  <c r="D1022" i="1"/>
  <c r="C1022" i="1"/>
  <c r="L1021" i="1"/>
  <c r="H1021" i="1"/>
  <c r="D1021" i="1"/>
  <c r="C1021" i="1"/>
  <c r="L1020" i="1"/>
  <c r="H1020" i="1"/>
  <c r="D1020" i="1"/>
  <c r="C1020" i="1"/>
  <c r="L1019" i="1"/>
  <c r="H1019" i="1"/>
  <c r="D1019" i="1"/>
  <c r="C1019" i="1"/>
  <c r="L1018" i="1"/>
  <c r="H1018" i="1"/>
  <c r="D1018" i="1"/>
  <c r="C1018" i="1"/>
  <c r="L1017" i="1"/>
  <c r="H1017" i="1"/>
  <c r="D1017" i="1"/>
  <c r="C1017" i="1"/>
  <c r="L1016" i="1"/>
  <c r="H1016" i="1"/>
  <c r="D1016" i="1"/>
  <c r="C1016" i="1"/>
  <c r="L1015" i="1"/>
  <c r="H1015" i="1"/>
  <c r="D1015" i="1"/>
  <c r="C1015" i="1"/>
  <c r="L1014" i="1"/>
  <c r="H1014" i="1"/>
  <c r="D1014" i="1"/>
  <c r="C1014" i="1"/>
  <c r="L1013" i="1"/>
  <c r="H1013" i="1"/>
  <c r="D1013" i="1"/>
  <c r="C1013" i="1"/>
  <c r="L1012" i="1"/>
  <c r="H1012" i="1"/>
  <c r="D1012" i="1"/>
  <c r="C1012" i="1"/>
  <c r="L1011" i="1"/>
  <c r="H1011" i="1"/>
  <c r="D1011" i="1"/>
  <c r="C1011" i="1"/>
  <c r="L1010" i="1"/>
  <c r="H1010" i="1"/>
  <c r="D1010" i="1"/>
  <c r="C1010" i="1"/>
  <c r="L1009" i="1"/>
  <c r="H1009" i="1"/>
  <c r="D1009" i="1"/>
  <c r="C1009" i="1"/>
  <c r="L1008" i="1"/>
  <c r="H1008" i="1"/>
  <c r="D1008" i="1"/>
  <c r="C1008" i="1"/>
  <c r="L1007" i="1"/>
  <c r="H1007" i="1"/>
  <c r="D1007" i="1"/>
  <c r="C1007" i="1"/>
  <c r="L1006" i="1"/>
  <c r="H1006" i="1"/>
  <c r="D1006" i="1"/>
  <c r="C1006" i="1"/>
  <c r="L1005" i="1"/>
  <c r="H1005" i="1"/>
  <c r="D1005" i="1"/>
  <c r="C1005" i="1"/>
  <c r="L1004" i="1"/>
  <c r="H1004" i="1"/>
  <c r="D1004" i="1"/>
  <c r="C1004" i="1"/>
  <c r="L1003" i="1"/>
  <c r="H1003" i="1"/>
  <c r="D1003" i="1"/>
  <c r="C1003" i="1"/>
  <c r="L1002" i="1"/>
  <c r="H1002" i="1"/>
  <c r="D1002" i="1"/>
  <c r="C1002" i="1"/>
  <c r="L1001" i="1"/>
  <c r="H1001" i="1"/>
  <c r="D1001" i="1"/>
  <c r="C1001" i="1"/>
  <c r="L1000" i="1"/>
  <c r="H1000" i="1"/>
  <c r="D1000" i="1"/>
  <c r="C1000" i="1"/>
  <c r="L999" i="1"/>
  <c r="H999" i="1"/>
  <c r="D999" i="1"/>
  <c r="C999" i="1"/>
  <c r="L998" i="1"/>
  <c r="H998" i="1"/>
  <c r="D998" i="1"/>
  <c r="C998" i="1"/>
  <c r="L997" i="1"/>
  <c r="H997" i="1"/>
  <c r="D997" i="1"/>
  <c r="C997" i="1"/>
  <c r="L996" i="1"/>
  <c r="H996" i="1"/>
  <c r="D996" i="1"/>
  <c r="C996" i="1"/>
  <c r="L995" i="1"/>
  <c r="H995" i="1"/>
  <c r="D995" i="1"/>
  <c r="C995" i="1"/>
  <c r="L994" i="1"/>
  <c r="H994" i="1"/>
  <c r="D994" i="1"/>
  <c r="C994" i="1"/>
  <c r="L993" i="1"/>
  <c r="H993" i="1"/>
  <c r="D993" i="1"/>
  <c r="C993" i="1"/>
  <c r="L992" i="1"/>
  <c r="H992" i="1"/>
  <c r="D992" i="1"/>
  <c r="C992" i="1"/>
  <c r="L991" i="1"/>
  <c r="H991" i="1"/>
  <c r="D991" i="1"/>
  <c r="C991" i="1"/>
  <c r="L990" i="1"/>
  <c r="H990" i="1"/>
  <c r="D990" i="1"/>
  <c r="C990" i="1"/>
  <c r="L989" i="1"/>
  <c r="H989" i="1"/>
  <c r="D989" i="1"/>
  <c r="C989" i="1"/>
  <c r="L988" i="1"/>
  <c r="H988" i="1"/>
  <c r="D988" i="1"/>
  <c r="C988" i="1"/>
  <c r="L987" i="1"/>
  <c r="H987" i="1"/>
  <c r="D987" i="1"/>
  <c r="C987" i="1"/>
  <c r="L986" i="1"/>
  <c r="H986" i="1"/>
  <c r="D986" i="1"/>
  <c r="C986" i="1"/>
  <c r="L985" i="1"/>
  <c r="H985" i="1"/>
  <c r="D985" i="1"/>
  <c r="C985" i="1"/>
  <c r="L984" i="1"/>
  <c r="H984" i="1"/>
  <c r="D984" i="1"/>
  <c r="C984" i="1"/>
  <c r="L983" i="1"/>
  <c r="H983" i="1"/>
  <c r="D983" i="1"/>
  <c r="C983" i="1"/>
  <c r="L982" i="1"/>
  <c r="H982" i="1"/>
  <c r="D982" i="1"/>
  <c r="C982" i="1"/>
  <c r="L981" i="1"/>
  <c r="H981" i="1"/>
  <c r="D981" i="1"/>
  <c r="C981" i="1"/>
  <c r="L980" i="1"/>
  <c r="H980" i="1"/>
  <c r="D980" i="1"/>
  <c r="C980" i="1"/>
  <c r="L979" i="1"/>
  <c r="H979" i="1"/>
  <c r="D979" i="1"/>
  <c r="C979" i="1"/>
  <c r="L978" i="1"/>
  <c r="H978" i="1"/>
  <c r="D978" i="1"/>
  <c r="C978" i="1"/>
  <c r="L977" i="1"/>
  <c r="H977" i="1"/>
  <c r="D977" i="1"/>
  <c r="C977" i="1"/>
  <c r="L976" i="1"/>
  <c r="H976" i="1"/>
  <c r="D976" i="1"/>
  <c r="C976" i="1"/>
  <c r="L975" i="1"/>
  <c r="H975" i="1"/>
  <c r="D975" i="1"/>
  <c r="C975" i="1"/>
  <c r="L974" i="1"/>
  <c r="H974" i="1"/>
  <c r="D974" i="1"/>
  <c r="C974" i="1"/>
  <c r="L973" i="1"/>
  <c r="H973" i="1"/>
  <c r="D973" i="1"/>
  <c r="C973" i="1"/>
  <c r="L972" i="1"/>
  <c r="H972" i="1"/>
  <c r="D972" i="1"/>
  <c r="C972" i="1"/>
  <c r="L971" i="1"/>
  <c r="H971" i="1"/>
  <c r="D971" i="1"/>
  <c r="C971" i="1"/>
  <c r="L970" i="1"/>
  <c r="H970" i="1"/>
  <c r="D970" i="1"/>
  <c r="C970" i="1"/>
  <c r="L969" i="1"/>
  <c r="H969" i="1"/>
  <c r="D969" i="1"/>
  <c r="C969" i="1"/>
  <c r="L968" i="1"/>
  <c r="H968" i="1"/>
  <c r="D968" i="1"/>
  <c r="C968" i="1"/>
  <c r="L967" i="1"/>
  <c r="H967" i="1"/>
  <c r="D967" i="1"/>
  <c r="C967" i="1"/>
  <c r="L966" i="1"/>
  <c r="H966" i="1"/>
  <c r="D966" i="1"/>
  <c r="C966" i="1"/>
  <c r="L965" i="1"/>
  <c r="H965" i="1"/>
  <c r="D965" i="1"/>
  <c r="C965" i="1"/>
  <c r="L964" i="1"/>
  <c r="H964" i="1"/>
  <c r="D964" i="1"/>
  <c r="C964" i="1"/>
  <c r="L963" i="1"/>
  <c r="H963" i="1"/>
  <c r="D963" i="1"/>
  <c r="C963" i="1"/>
  <c r="L962" i="1"/>
  <c r="H962" i="1"/>
  <c r="D962" i="1"/>
  <c r="C962" i="1"/>
  <c r="L961" i="1"/>
  <c r="H961" i="1"/>
  <c r="D961" i="1"/>
  <c r="C961" i="1"/>
  <c r="L960" i="1"/>
  <c r="H960" i="1"/>
  <c r="D960" i="1"/>
  <c r="C960" i="1"/>
  <c r="L959" i="1"/>
  <c r="H959" i="1"/>
  <c r="D959" i="1"/>
  <c r="C959" i="1"/>
  <c r="L958" i="1"/>
  <c r="H958" i="1"/>
  <c r="D958" i="1"/>
  <c r="C958" i="1"/>
  <c r="L957" i="1"/>
  <c r="H957" i="1"/>
  <c r="D957" i="1"/>
  <c r="C957" i="1"/>
  <c r="L956" i="1"/>
  <c r="H956" i="1"/>
  <c r="D956" i="1"/>
  <c r="C956" i="1"/>
  <c r="L955" i="1"/>
  <c r="H955" i="1"/>
  <c r="D955" i="1"/>
  <c r="C955" i="1"/>
  <c r="L954" i="1"/>
  <c r="H954" i="1"/>
  <c r="D954" i="1"/>
  <c r="C954" i="1"/>
  <c r="L953" i="1"/>
  <c r="H953" i="1"/>
  <c r="D953" i="1"/>
  <c r="C953" i="1"/>
  <c r="L952" i="1"/>
  <c r="H952" i="1"/>
  <c r="D952" i="1"/>
  <c r="C952" i="1"/>
  <c r="L951" i="1"/>
  <c r="H951" i="1"/>
  <c r="D951" i="1"/>
  <c r="C951" i="1"/>
  <c r="L950" i="1"/>
  <c r="H950" i="1"/>
  <c r="D950" i="1"/>
  <c r="C950" i="1"/>
  <c r="L949" i="1"/>
  <c r="H949" i="1"/>
  <c r="D949" i="1"/>
  <c r="C949" i="1"/>
  <c r="L948" i="1"/>
  <c r="H948" i="1"/>
  <c r="D948" i="1"/>
  <c r="C948" i="1"/>
  <c r="L947" i="1"/>
  <c r="H947" i="1"/>
  <c r="D947" i="1"/>
  <c r="C947" i="1"/>
  <c r="L946" i="1"/>
  <c r="H946" i="1"/>
  <c r="D946" i="1"/>
  <c r="C946" i="1"/>
  <c r="L945" i="1"/>
  <c r="H945" i="1"/>
  <c r="D945" i="1"/>
  <c r="C945" i="1"/>
  <c r="L944" i="1"/>
  <c r="H944" i="1"/>
  <c r="D944" i="1"/>
  <c r="C944" i="1"/>
  <c r="L943" i="1"/>
  <c r="H943" i="1"/>
  <c r="D943" i="1"/>
  <c r="C943" i="1"/>
  <c r="L942" i="1"/>
  <c r="H942" i="1"/>
  <c r="D942" i="1"/>
  <c r="C942" i="1"/>
  <c r="L941" i="1"/>
  <c r="H941" i="1"/>
  <c r="D941" i="1"/>
  <c r="C941" i="1"/>
  <c r="L940" i="1"/>
  <c r="H940" i="1"/>
  <c r="D940" i="1"/>
  <c r="C940" i="1"/>
  <c r="L939" i="1"/>
  <c r="H939" i="1"/>
  <c r="D939" i="1"/>
  <c r="C939" i="1"/>
  <c r="L938" i="1"/>
  <c r="H938" i="1"/>
  <c r="D938" i="1"/>
  <c r="C938" i="1"/>
  <c r="L937" i="1"/>
  <c r="H937" i="1"/>
  <c r="D937" i="1"/>
  <c r="C937" i="1"/>
  <c r="L936" i="1"/>
  <c r="H936" i="1"/>
  <c r="D936" i="1"/>
  <c r="C936" i="1"/>
  <c r="L935" i="1"/>
  <c r="H935" i="1"/>
  <c r="D935" i="1"/>
  <c r="C935" i="1"/>
  <c r="L934" i="1"/>
  <c r="H934" i="1"/>
  <c r="D934" i="1"/>
  <c r="C934" i="1"/>
  <c r="L933" i="1"/>
  <c r="H933" i="1"/>
  <c r="D933" i="1"/>
  <c r="C933" i="1"/>
  <c r="L932" i="1"/>
  <c r="H932" i="1"/>
  <c r="D932" i="1"/>
  <c r="C932" i="1"/>
  <c r="L931" i="1"/>
  <c r="H931" i="1"/>
  <c r="D931" i="1"/>
  <c r="C931" i="1"/>
  <c r="L930" i="1"/>
  <c r="H930" i="1"/>
  <c r="D930" i="1"/>
  <c r="C930" i="1"/>
  <c r="L929" i="1"/>
  <c r="H929" i="1"/>
  <c r="D929" i="1"/>
  <c r="C929" i="1"/>
  <c r="L928" i="1"/>
  <c r="H928" i="1"/>
  <c r="D928" i="1"/>
  <c r="C928" i="1"/>
  <c r="L927" i="1"/>
  <c r="H927" i="1"/>
  <c r="D927" i="1"/>
  <c r="C927" i="1"/>
  <c r="L926" i="1"/>
  <c r="H926" i="1"/>
  <c r="D926" i="1"/>
  <c r="C926" i="1"/>
  <c r="L925" i="1"/>
  <c r="H925" i="1"/>
  <c r="D925" i="1"/>
  <c r="C925" i="1"/>
  <c r="L924" i="1"/>
  <c r="H924" i="1"/>
  <c r="D924" i="1"/>
  <c r="C924" i="1"/>
  <c r="L923" i="1"/>
  <c r="H923" i="1"/>
  <c r="D923" i="1"/>
  <c r="C923" i="1"/>
  <c r="L922" i="1"/>
  <c r="H922" i="1"/>
  <c r="D922" i="1"/>
  <c r="C922" i="1"/>
  <c r="L921" i="1"/>
  <c r="H921" i="1"/>
  <c r="D921" i="1"/>
  <c r="C921" i="1"/>
  <c r="L920" i="1"/>
  <c r="H920" i="1"/>
  <c r="D920" i="1"/>
  <c r="C920" i="1"/>
  <c r="L919" i="1"/>
  <c r="H919" i="1"/>
  <c r="D919" i="1"/>
  <c r="C919" i="1"/>
  <c r="L918" i="1"/>
  <c r="H918" i="1"/>
  <c r="D918" i="1"/>
  <c r="C918" i="1"/>
  <c r="L917" i="1"/>
  <c r="H917" i="1"/>
  <c r="D917" i="1"/>
  <c r="C917" i="1"/>
  <c r="L916" i="1"/>
  <c r="H916" i="1"/>
  <c r="D916" i="1"/>
  <c r="C916" i="1"/>
  <c r="L915" i="1"/>
  <c r="H915" i="1"/>
  <c r="D915" i="1"/>
  <c r="C915" i="1"/>
  <c r="L914" i="1"/>
  <c r="H914" i="1"/>
  <c r="D914" i="1"/>
  <c r="C914" i="1"/>
  <c r="L913" i="1"/>
  <c r="H913" i="1"/>
  <c r="D913" i="1"/>
  <c r="C913" i="1"/>
  <c r="L912" i="1"/>
  <c r="H912" i="1"/>
  <c r="D912" i="1"/>
  <c r="C912" i="1"/>
  <c r="L911" i="1"/>
  <c r="H911" i="1"/>
  <c r="D911" i="1"/>
  <c r="C911" i="1"/>
  <c r="L910" i="1"/>
  <c r="H910" i="1"/>
  <c r="D910" i="1"/>
  <c r="C910" i="1"/>
  <c r="L909" i="1"/>
  <c r="H909" i="1"/>
  <c r="D909" i="1"/>
  <c r="C909" i="1"/>
  <c r="L908" i="1"/>
  <c r="H908" i="1"/>
  <c r="D908" i="1"/>
  <c r="C908" i="1"/>
  <c r="L907" i="1"/>
  <c r="H907" i="1"/>
  <c r="D907" i="1"/>
  <c r="C907" i="1"/>
  <c r="L906" i="1"/>
  <c r="H906" i="1"/>
  <c r="D906" i="1"/>
  <c r="C906" i="1"/>
  <c r="L905" i="1"/>
  <c r="H905" i="1"/>
  <c r="D905" i="1"/>
  <c r="C905" i="1"/>
  <c r="L904" i="1"/>
  <c r="H904" i="1"/>
  <c r="D904" i="1"/>
  <c r="C904" i="1"/>
  <c r="L903" i="1"/>
  <c r="H903" i="1"/>
  <c r="D903" i="1"/>
  <c r="C903" i="1"/>
  <c r="L902" i="1"/>
  <c r="H902" i="1"/>
  <c r="D902" i="1"/>
  <c r="C902" i="1"/>
  <c r="L901" i="1"/>
  <c r="H901" i="1"/>
  <c r="D901" i="1"/>
  <c r="C901" i="1"/>
  <c r="L900" i="1"/>
  <c r="H900" i="1"/>
  <c r="D900" i="1"/>
  <c r="C900" i="1"/>
  <c r="L899" i="1"/>
  <c r="H899" i="1"/>
  <c r="D899" i="1"/>
  <c r="C899" i="1"/>
  <c r="L898" i="1"/>
  <c r="H898" i="1"/>
  <c r="D898" i="1"/>
  <c r="C898" i="1"/>
  <c r="L897" i="1"/>
  <c r="H897" i="1"/>
  <c r="D897" i="1"/>
  <c r="C897" i="1"/>
  <c r="L896" i="1"/>
  <c r="H896" i="1"/>
  <c r="D896" i="1"/>
  <c r="C896" i="1"/>
  <c r="L895" i="1"/>
  <c r="H895" i="1"/>
  <c r="D895" i="1"/>
  <c r="C895" i="1"/>
  <c r="L894" i="1"/>
  <c r="H894" i="1"/>
  <c r="D894" i="1"/>
  <c r="C894" i="1"/>
  <c r="L893" i="1"/>
  <c r="H893" i="1"/>
  <c r="D893" i="1"/>
  <c r="C893" i="1"/>
  <c r="L892" i="1"/>
  <c r="H892" i="1"/>
  <c r="D892" i="1"/>
  <c r="C892" i="1"/>
  <c r="L891" i="1"/>
  <c r="H891" i="1"/>
  <c r="D891" i="1"/>
  <c r="C891" i="1"/>
  <c r="L890" i="1"/>
  <c r="H890" i="1"/>
  <c r="D890" i="1"/>
  <c r="C890" i="1"/>
  <c r="L889" i="1"/>
  <c r="H889" i="1"/>
  <c r="D889" i="1"/>
  <c r="C889" i="1"/>
  <c r="L888" i="1"/>
  <c r="H888" i="1"/>
  <c r="D888" i="1"/>
  <c r="C888" i="1"/>
  <c r="L887" i="1"/>
  <c r="H887" i="1"/>
  <c r="D887" i="1"/>
  <c r="C887" i="1"/>
  <c r="L886" i="1"/>
  <c r="H886" i="1"/>
  <c r="D886" i="1"/>
  <c r="C886" i="1"/>
  <c r="L885" i="1"/>
  <c r="H885" i="1"/>
  <c r="D885" i="1"/>
  <c r="C885" i="1"/>
  <c r="L884" i="1"/>
  <c r="H884" i="1"/>
  <c r="D884" i="1"/>
  <c r="C884" i="1"/>
  <c r="L883" i="1"/>
  <c r="H883" i="1"/>
  <c r="D883" i="1"/>
  <c r="C883" i="1"/>
  <c r="L882" i="1"/>
  <c r="H882" i="1"/>
  <c r="D882" i="1"/>
  <c r="C882" i="1"/>
  <c r="L881" i="1"/>
  <c r="H881" i="1"/>
  <c r="D881" i="1"/>
  <c r="C881" i="1"/>
  <c r="L880" i="1"/>
  <c r="H880" i="1"/>
  <c r="D880" i="1"/>
  <c r="C880" i="1"/>
  <c r="L879" i="1"/>
  <c r="H879" i="1"/>
  <c r="D879" i="1"/>
  <c r="C879" i="1"/>
  <c r="L878" i="1"/>
  <c r="H878" i="1"/>
  <c r="D878" i="1"/>
  <c r="C878" i="1"/>
  <c r="L877" i="1"/>
  <c r="H877" i="1"/>
  <c r="D877" i="1"/>
  <c r="C877" i="1"/>
  <c r="L876" i="1"/>
  <c r="H876" i="1"/>
  <c r="D876" i="1"/>
  <c r="C876" i="1"/>
  <c r="L875" i="1"/>
  <c r="H875" i="1"/>
  <c r="D875" i="1"/>
  <c r="C875" i="1"/>
  <c r="L874" i="1"/>
  <c r="H874" i="1"/>
  <c r="D874" i="1"/>
  <c r="C874" i="1"/>
  <c r="L873" i="1"/>
  <c r="H873" i="1"/>
  <c r="D873" i="1"/>
  <c r="C873" i="1"/>
  <c r="L872" i="1"/>
  <c r="H872" i="1"/>
  <c r="D872" i="1"/>
  <c r="C872" i="1"/>
  <c r="L871" i="1"/>
  <c r="H871" i="1"/>
  <c r="D871" i="1"/>
  <c r="C871" i="1"/>
  <c r="L870" i="1"/>
  <c r="H870" i="1"/>
  <c r="D870" i="1"/>
  <c r="C870" i="1"/>
  <c r="L869" i="1"/>
  <c r="H869" i="1"/>
  <c r="D869" i="1"/>
  <c r="C869" i="1"/>
  <c r="L868" i="1"/>
  <c r="H868" i="1"/>
  <c r="D868" i="1"/>
  <c r="C868" i="1"/>
  <c r="L867" i="1"/>
  <c r="H867" i="1"/>
  <c r="D867" i="1"/>
  <c r="C867" i="1"/>
  <c r="L866" i="1"/>
  <c r="H866" i="1"/>
  <c r="D866" i="1"/>
  <c r="C866" i="1"/>
  <c r="L865" i="1"/>
  <c r="H865" i="1"/>
  <c r="D865" i="1"/>
  <c r="C865" i="1"/>
  <c r="L864" i="1"/>
  <c r="H864" i="1"/>
  <c r="D864" i="1"/>
  <c r="C864" i="1"/>
  <c r="L863" i="1"/>
  <c r="H863" i="1"/>
  <c r="D863" i="1"/>
  <c r="C863" i="1"/>
  <c r="L862" i="1"/>
  <c r="H862" i="1"/>
  <c r="D862" i="1"/>
  <c r="C862" i="1"/>
  <c r="L861" i="1"/>
  <c r="H861" i="1"/>
  <c r="D861" i="1"/>
  <c r="C861" i="1"/>
  <c r="L860" i="1"/>
  <c r="H860" i="1"/>
  <c r="D860" i="1"/>
  <c r="C860" i="1"/>
  <c r="L859" i="1"/>
  <c r="H859" i="1"/>
  <c r="D859" i="1"/>
  <c r="C859" i="1"/>
  <c r="L858" i="1"/>
  <c r="H858" i="1"/>
  <c r="D858" i="1"/>
  <c r="C858" i="1"/>
  <c r="L857" i="1"/>
  <c r="H857" i="1"/>
  <c r="D857" i="1"/>
  <c r="C857" i="1"/>
  <c r="L856" i="1"/>
  <c r="H856" i="1"/>
  <c r="D856" i="1"/>
  <c r="C856" i="1"/>
  <c r="L855" i="1"/>
  <c r="H855" i="1"/>
  <c r="D855" i="1"/>
  <c r="C855" i="1"/>
  <c r="L854" i="1"/>
  <c r="H854" i="1"/>
  <c r="D854" i="1"/>
  <c r="C854" i="1"/>
  <c r="L853" i="1"/>
  <c r="H853" i="1"/>
  <c r="D853" i="1"/>
  <c r="C853" i="1"/>
  <c r="L852" i="1"/>
  <c r="H852" i="1"/>
  <c r="D852" i="1"/>
  <c r="C852" i="1"/>
  <c r="L851" i="1"/>
  <c r="H851" i="1"/>
  <c r="D851" i="1"/>
  <c r="C851" i="1"/>
  <c r="L850" i="1"/>
  <c r="H850" i="1"/>
  <c r="D850" i="1"/>
  <c r="C850" i="1"/>
  <c r="L849" i="1"/>
  <c r="H849" i="1"/>
  <c r="D849" i="1"/>
  <c r="C849" i="1"/>
  <c r="L848" i="1"/>
  <c r="H848" i="1"/>
  <c r="D848" i="1"/>
  <c r="C848" i="1"/>
  <c r="L847" i="1"/>
  <c r="H847" i="1"/>
  <c r="D847" i="1"/>
  <c r="C847" i="1"/>
  <c r="L846" i="1"/>
  <c r="H846" i="1"/>
  <c r="D846" i="1"/>
  <c r="C846" i="1"/>
  <c r="L845" i="1"/>
  <c r="H845" i="1"/>
  <c r="D845" i="1"/>
  <c r="C845" i="1"/>
  <c r="L844" i="1"/>
  <c r="H844" i="1"/>
  <c r="D844" i="1"/>
  <c r="C844" i="1"/>
  <c r="L843" i="1"/>
  <c r="H843" i="1"/>
  <c r="D843" i="1"/>
  <c r="C843" i="1"/>
  <c r="L842" i="1"/>
  <c r="H842" i="1"/>
  <c r="D842" i="1"/>
  <c r="C842" i="1"/>
  <c r="L841" i="1"/>
  <c r="H841" i="1"/>
  <c r="D841" i="1"/>
  <c r="C841" i="1"/>
  <c r="L840" i="1"/>
  <c r="H840" i="1"/>
  <c r="D840" i="1"/>
  <c r="C840" i="1"/>
  <c r="L839" i="1"/>
  <c r="H839" i="1"/>
  <c r="D839" i="1"/>
  <c r="C839" i="1"/>
  <c r="L838" i="1"/>
  <c r="H838" i="1"/>
  <c r="D838" i="1"/>
  <c r="C838" i="1"/>
  <c r="L837" i="1"/>
  <c r="H837" i="1"/>
  <c r="D837" i="1"/>
  <c r="C837" i="1"/>
  <c r="L836" i="1"/>
  <c r="H836" i="1"/>
  <c r="D836" i="1"/>
  <c r="C836" i="1"/>
  <c r="L835" i="1"/>
  <c r="H835" i="1"/>
  <c r="D835" i="1"/>
  <c r="C835" i="1"/>
  <c r="L834" i="1"/>
  <c r="H834" i="1"/>
  <c r="D834" i="1"/>
  <c r="C834" i="1"/>
  <c r="L833" i="1"/>
  <c r="H833" i="1"/>
  <c r="D833" i="1"/>
  <c r="C833" i="1"/>
  <c r="L832" i="1"/>
  <c r="H832" i="1"/>
  <c r="D832" i="1"/>
  <c r="C832" i="1"/>
  <c r="L831" i="1"/>
  <c r="H831" i="1"/>
  <c r="D831" i="1"/>
  <c r="C831" i="1"/>
  <c r="L830" i="1"/>
  <c r="H830" i="1"/>
  <c r="D830" i="1"/>
  <c r="C830" i="1"/>
  <c r="L829" i="1"/>
  <c r="H829" i="1"/>
  <c r="D829" i="1"/>
  <c r="C829" i="1"/>
  <c r="L828" i="1"/>
  <c r="H828" i="1"/>
  <c r="D828" i="1"/>
  <c r="C828" i="1"/>
  <c r="L827" i="1"/>
  <c r="H827" i="1"/>
  <c r="D827" i="1"/>
  <c r="C827" i="1"/>
  <c r="L826" i="1"/>
  <c r="H826" i="1"/>
  <c r="D826" i="1"/>
  <c r="C826" i="1"/>
  <c r="L825" i="1"/>
  <c r="H825" i="1"/>
  <c r="D825" i="1"/>
  <c r="C825" i="1"/>
  <c r="L824" i="1"/>
  <c r="H824" i="1"/>
  <c r="D824" i="1"/>
  <c r="C824" i="1"/>
  <c r="L823" i="1"/>
  <c r="H823" i="1"/>
  <c r="D823" i="1"/>
  <c r="C823" i="1"/>
  <c r="L822" i="1"/>
  <c r="H822" i="1"/>
  <c r="D822" i="1"/>
  <c r="C822" i="1"/>
  <c r="L821" i="1"/>
  <c r="H821" i="1"/>
  <c r="D821" i="1"/>
  <c r="C821" i="1"/>
  <c r="L820" i="1"/>
  <c r="H820" i="1"/>
  <c r="D820" i="1"/>
  <c r="C820" i="1"/>
  <c r="L819" i="1"/>
  <c r="H819" i="1"/>
  <c r="D819" i="1"/>
  <c r="C819" i="1"/>
  <c r="L818" i="1"/>
  <c r="H818" i="1"/>
  <c r="D818" i="1"/>
  <c r="C818" i="1"/>
  <c r="L817" i="1"/>
  <c r="H817" i="1"/>
  <c r="D817" i="1"/>
  <c r="C817" i="1"/>
  <c r="L816" i="1"/>
  <c r="H816" i="1"/>
  <c r="D816" i="1"/>
  <c r="C816" i="1"/>
  <c r="L815" i="1"/>
  <c r="H815" i="1"/>
  <c r="D815" i="1"/>
  <c r="C815" i="1"/>
  <c r="L814" i="1"/>
  <c r="H814" i="1"/>
  <c r="D814" i="1"/>
  <c r="C814" i="1"/>
  <c r="L813" i="1"/>
  <c r="H813" i="1"/>
  <c r="D813" i="1"/>
  <c r="C813" i="1"/>
  <c r="L812" i="1"/>
  <c r="H812" i="1"/>
  <c r="D812" i="1"/>
  <c r="C812" i="1"/>
  <c r="L811" i="1"/>
  <c r="H811" i="1"/>
  <c r="D811" i="1"/>
  <c r="C811" i="1"/>
  <c r="L810" i="1"/>
  <c r="H810" i="1"/>
  <c r="D810" i="1"/>
  <c r="C810" i="1"/>
  <c r="L809" i="1"/>
  <c r="H809" i="1"/>
  <c r="D809" i="1"/>
  <c r="C809" i="1"/>
  <c r="L808" i="1"/>
  <c r="H808" i="1"/>
  <c r="D808" i="1"/>
  <c r="C808" i="1"/>
  <c r="L807" i="1"/>
  <c r="H807" i="1"/>
  <c r="D807" i="1"/>
  <c r="C807" i="1"/>
  <c r="L806" i="1"/>
  <c r="H806" i="1"/>
  <c r="D806" i="1"/>
  <c r="C806" i="1"/>
  <c r="L805" i="1"/>
  <c r="H805" i="1"/>
  <c r="D805" i="1"/>
  <c r="C805" i="1"/>
  <c r="L804" i="1"/>
  <c r="H804" i="1"/>
  <c r="D804" i="1"/>
  <c r="C804" i="1"/>
  <c r="L803" i="1"/>
  <c r="H803" i="1"/>
  <c r="D803" i="1"/>
  <c r="C803" i="1"/>
  <c r="L802" i="1"/>
  <c r="H802" i="1"/>
  <c r="D802" i="1"/>
  <c r="C802" i="1"/>
  <c r="L801" i="1"/>
  <c r="H801" i="1"/>
  <c r="D801" i="1"/>
  <c r="C801" i="1"/>
  <c r="L800" i="1"/>
  <c r="H800" i="1"/>
  <c r="D800" i="1"/>
  <c r="C800" i="1"/>
  <c r="L799" i="1"/>
  <c r="H799" i="1"/>
  <c r="D799" i="1"/>
  <c r="C799" i="1"/>
  <c r="L798" i="1"/>
  <c r="H798" i="1"/>
  <c r="D798" i="1"/>
  <c r="C798" i="1"/>
  <c r="L797" i="1"/>
  <c r="H797" i="1"/>
  <c r="D797" i="1"/>
  <c r="C797" i="1"/>
  <c r="L796" i="1"/>
  <c r="H796" i="1"/>
  <c r="D796" i="1"/>
  <c r="C796" i="1"/>
  <c r="L795" i="1"/>
  <c r="H795" i="1"/>
  <c r="D795" i="1"/>
  <c r="C795" i="1"/>
  <c r="L794" i="1"/>
  <c r="H794" i="1"/>
  <c r="D794" i="1"/>
  <c r="C794" i="1"/>
  <c r="L793" i="1"/>
  <c r="H793" i="1"/>
  <c r="D793" i="1"/>
  <c r="C793" i="1"/>
  <c r="L792" i="1"/>
  <c r="H792" i="1"/>
  <c r="D792" i="1"/>
  <c r="C792" i="1"/>
  <c r="L791" i="1"/>
  <c r="H791" i="1"/>
  <c r="D791" i="1"/>
  <c r="C791" i="1"/>
  <c r="L790" i="1"/>
  <c r="H790" i="1"/>
  <c r="D790" i="1"/>
  <c r="C790" i="1"/>
  <c r="L789" i="1"/>
  <c r="H789" i="1"/>
  <c r="D789" i="1"/>
  <c r="C789" i="1"/>
  <c r="L788" i="1"/>
  <c r="H788" i="1"/>
  <c r="D788" i="1"/>
  <c r="C788" i="1"/>
  <c r="L787" i="1"/>
  <c r="H787" i="1"/>
  <c r="D787" i="1"/>
  <c r="C787" i="1"/>
  <c r="L786" i="1"/>
  <c r="H786" i="1"/>
  <c r="D786" i="1"/>
  <c r="C786" i="1"/>
  <c r="L785" i="1"/>
  <c r="H785" i="1"/>
  <c r="D785" i="1"/>
  <c r="C785" i="1"/>
  <c r="L784" i="1"/>
  <c r="H784" i="1"/>
  <c r="D784" i="1"/>
  <c r="C784" i="1"/>
  <c r="L783" i="1"/>
  <c r="H783" i="1"/>
  <c r="D783" i="1"/>
  <c r="C783" i="1"/>
  <c r="L782" i="1"/>
  <c r="H782" i="1"/>
  <c r="D782" i="1"/>
  <c r="C782" i="1"/>
  <c r="L781" i="1"/>
  <c r="H781" i="1"/>
  <c r="D781" i="1"/>
  <c r="C781" i="1"/>
  <c r="L780" i="1"/>
  <c r="H780" i="1"/>
  <c r="D780" i="1"/>
  <c r="C780" i="1"/>
  <c r="L779" i="1"/>
  <c r="H779" i="1"/>
  <c r="D779" i="1"/>
  <c r="C779" i="1"/>
  <c r="L778" i="1"/>
  <c r="H778" i="1"/>
  <c r="D778" i="1"/>
  <c r="C778" i="1"/>
  <c r="L777" i="1"/>
  <c r="H777" i="1"/>
  <c r="D777" i="1"/>
  <c r="C777" i="1"/>
  <c r="L776" i="1"/>
  <c r="H776" i="1"/>
  <c r="D776" i="1"/>
  <c r="C776" i="1"/>
  <c r="L775" i="1"/>
  <c r="H775" i="1"/>
  <c r="D775" i="1"/>
  <c r="C775" i="1"/>
  <c r="L774" i="1"/>
  <c r="H774" i="1"/>
  <c r="D774" i="1"/>
  <c r="C774" i="1"/>
  <c r="L773" i="1"/>
  <c r="H773" i="1"/>
  <c r="D773" i="1"/>
  <c r="C773" i="1"/>
  <c r="L772" i="1"/>
  <c r="H772" i="1"/>
  <c r="D772" i="1"/>
  <c r="C772" i="1"/>
  <c r="L771" i="1"/>
  <c r="H771" i="1"/>
  <c r="D771" i="1"/>
  <c r="C771" i="1"/>
  <c r="L770" i="1"/>
  <c r="H770" i="1"/>
  <c r="D770" i="1"/>
  <c r="C770" i="1"/>
  <c r="L769" i="1"/>
  <c r="H769" i="1"/>
  <c r="D769" i="1"/>
  <c r="C769" i="1"/>
  <c r="L768" i="1"/>
  <c r="H768" i="1"/>
  <c r="D768" i="1"/>
  <c r="C768" i="1"/>
  <c r="L767" i="1"/>
  <c r="H767" i="1"/>
  <c r="D767" i="1"/>
  <c r="C767" i="1"/>
  <c r="L766" i="1"/>
  <c r="H766" i="1"/>
  <c r="D766" i="1"/>
  <c r="C766" i="1"/>
  <c r="L765" i="1"/>
  <c r="H765" i="1"/>
  <c r="D765" i="1"/>
  <c r="C765" i="1"/>
  <c r="L764" i="1"/>
  <c r="G764" i="1"/>
  <c r="H764" i="1" s="1"/>
  <c r="D764" i="1"/>
  <c r="C764" i="1"/>
  <c r="A764" i="1"/>
  <c r="L763" i="1"/>
  <c r="H763" i="1"/>
  <c r="D763" i="1"/>
  <c r="C763" i="1"/>
  <c r="L762" i="1"/>
  <c r="H762" i="1"/>
  <c r="D762" i="1"/>
  <c r="C762" i="1"/>
  <c r="L761" i="1"/>
  <c r="H761" i="1"/>
  <c r="D761" i="1"/>
  <c r="C761" i="1"/>
  <c r="L760" i="1"/>
  <c r="H760" i="1"/>
  <c r="D760" i="1"/>
  <c r="C760" i="1"/>
  <c r="L759" i="1"/>
  <c r="H759" i="1"/>
  <c r="D759" i="1"/>
  <c r="C759" i="1"/>
  <c r="L758" i="1"/>
  <c r="H758" i="1"/>
  <c r="D758" i="1"/>
  <c r="C758" i="1"/>
  <c r="L757" i="1"/>
  <c r="H757" i="1"/>
  <c r="D757" i="1"/>
  <c r="C757" i="1"/>
  <c r="L756" i="1"/>
  <c r="H756" i="1"/>
  <c r="D756" i="1"/>
  <c r="C756" i="1"/>
  <c r="L755" i="1"/>
  <c r="H755" i="1"/>
  <c r="D755" i="1"/>
  <c r="C755" i="1"/>
  <c r="L754" i="1"/>
  <c r="H754" i="1"/>
  <c r="D754" i="1"/>
  <c r="C754" i="1"/>
  <c r="L753" i="1"/>
  <c r="H753" i="1"/>
  <c r="D753" i="1"/>
  <c r="C753" i="1"/>
  <c r="L752" i="1"/>
  <c r="H752" i="1"/>
  <c r="D752" i="1"/>
  <c r="C752" i="1"/>
  <c r="L751" i="1"/>
  <c r="H751" i="1"/>
  <c r="D751" i="1"/>
  <c r="C751" i="1"/>
  <c r="L750" i="1"/>
  <c r="H750" i="1"/>
  <c r="D750" i="1"/>
  <c r="C750" i="1"/>
  <c r="L749" i="1"/>
  <c r="H749" i="1"/>
  <c r="D749" i="1"/>
  <c r="C749" i="1"/>
  <c r="L748" i="1"/>
  <c r="H748" i="1"/>
  <c r="D748" i="1"/>
  <c r="C748" i="1"/>
  <c r="L747" i="1"/>
  <c r="H747" i="1"/>
  <c r="D747" i="1"/>
  <c r="C747" i="1"/>
  <c r="L746" i="1"/>
  <c r="H746" i="1"/>
  <c r="D746" i="1"/>
  <c r="C746" i="1"/>
  <c r="L745" i="1"/>
  <c r="H745" i="1"/>
  <c r="D745" i="1"/>
  <c r="C745" i="1"/>
  <c r="L744" i="1"/>
  <c r="H744" i="1"/>
  <c r="D744" i="1"/>
  <c r="C744" i="1"/>
  <c r="L743" i="1"/>
  <c r="H743" i="1"/>
  <c r="D743" i="1"/>
  <c r="C743" i="1"/>
  <c r="L742" i="1"/>
  <c r="H742" i="1"/>
  <c r="D742" i="1"/>
  <c r="C742" i="1"/>
  <c r="L741" i="1"/>
  <c r="H741" i="1"/>
  <c r="D741" i="1"/>
  <c r="C741" i="1"/>
  <c r="L740" i="1"/>
  <c r="H740" i="1"/>
  <c r="D740" i="1"/>
  <c r="C740" i="1"/>
  <c r="L739" i="1"/>
  <c r="H739" i="1"/>
  <c r="D739" i="1"/>
  <c r="C739" i="1"/>
  <c r="L738" i="1"/>
  <c r="H738" i="1"/>
  <c r="D738" i="1"/>
  <c r="C738" i="1"/>
  <c r="L737" i="1"/>
  <c r="H737" i="1"/>
  <c r="D737" i="1"/>
  <c r="C737" i="1"/>
  <c r="L736" i="1"/>
  <c r="H736" i="1"/>
  <c r="D736" i="1"/>
  <c r="C736" i="1"/>
  <c r="L735" i="1"/>
  <c r="H735" i="1"/>
  <c r="D735" i="1"/>
  <c r="C735" i="1"/>
  <c r="L734" i="1"/>
  <c r="H734" i="1"/>
  <c r="D734" i="1"/>
  <c r="C734" i="1"/>
  <c r="L733" i="1"/>
  <c r="H733" i="1"/>
  <c r="D733" i="1"/>
  <c r="C733" i="1"/>
  <c r="L732" i="1"/>
  <c r="H732" i="1"/>
  <c r="D732" i="1"/>
  <c r="C732" i="1"/>
  <c r="L731" i="1"/>
  <c r="H731" i="1"/>
  <c r="D731" i="1"/>
  <c r="C731" i="1"/>
  <c r="L730" i="1"/>
  <c r="H730" i="1"/>
  <c r="D730" i="1"/>
  <c r="C730" i="1"/>
  <c r="L729" i="1"/>
  <c r="H729" i="1"/>
  <c r="D729" i="1"/>
  <c r="C729" i="1"/>
  <c r="L728" i="1"/>
  <c r="H728" i="1"/>
  <c r="D728" i="1"/>
  <c r="C728" i="1"/>
  <c r="L727" i="1"/>
  <c r="H727" i="1"/>
  <c r="D727" i="1"/>
  <c r="C727" i="1"/>
  <c r="L726" i="1"/>
  <c r="H726" i="1"/>
  <c r="D726" i="1"/>
  <c r="C726" i="1"/>
  <c r="L725" i="1"/>
  <c r="H725" i="1"/>
  <c r="D725" i="1"/>
  <c r="C725" i="1"/>
  <c r="L724" i="1"/>
  <c r="H724" i="1"/>
  <c r="D724" i="1"/>
  <c r="C724" i="1"/>
  <c r="L723" i="1"/>
  <c r="H723" i="1"/>
  <c r="D723" i="1"/>
  <c r="C723" i="1"/>
  <c r="L722" i="1"/>
  <c r="H722" i="1"/>
  <c r="D722" i="1"/>
  <c r="C722" i="1"/>
  <c r="L721" i="1"/>
  <c r="H721" i="1"/>
  <c r="D721" i="1"/>
  <c r="C721" i="1"/>
  <c r="L720" i="1"/>
  <c r="H720" i="1"/>
  <c r="D720" i="1"/>
  <c r="C720" i="1"/>
  <c r="L719" i="1"/>
  <c r="H719" i="1"/>
  <c r="D719" i="1"/>
  <c r="C719" i="1"/>
  <c r="L718" i="1"/>
  <c r="H718" i="1"/>
  <c r="D718" i="1"/>
  <c r="C718" i="1"/>
  <c r="L717" i="1"/>
  <c r="H717" i="1"/>
  <c r="D717" i="1"/>
  <c r="C717" i="1"/>
  <c r="L716" i="1"/>
  <c r="H716" i="1"/>
  <c r="D716" i="1"/>
  <c r="C716" i="1"/>
  <c r="L715" i="1"/>
  <c r="H715" i="1"/>
  <c r="D715" i="1"/>
  <c r="C715" i="1"/>
  <c r="L714" i="1"/>
  <c r="H714" i="1"/>
  <c r="D714" i="1"/>
  <c r="C714" i="1"/>
  <c r="L713" i="1"/>
  <c r="H713" i="1"/>
  <c r="D713" i="1"/>
  <c r="C713" i="1"/>
  <c r="L712" i="1"/>
  <c r="H712" i="1"/>
  <c r="D712" i="1"/>
  <c r="C712" i="1"/>
  <c r="L711" i="1"/>
  <c r="H711" i="1"/>
  <c r="D711" i="1"/>
  <c r="C711" i="1"/>
  <c r="L710" i="1"/>
  <c r="H710" i="1"/>
  <c r="D710" i="1"/>
  <c r="C710" i="1"/>
  <c r="L709" i="1"/>
  <c r="H709" i="1"/>
  <c r="D709" i="1"/>
  <c r="C709" i="1"/>
  <c r="L708" i="1"/>
  <c r="H708" i="1"/>
  <c r="D708" i="1"/>
  <c r="C708" i="1"/>
  <c r="L707" i="1"/>
  <c r="H707" i="1"/>
  <c r="D707" i="1"/>
  <c r="C707" i="1"/>
  <c r="L706" i="1"/>
  <c r="H706" i="1"/>
  <c r="D706" i="1"/>
  <c r="C706" i="1"/>
  <c r="L705" i="1"/>
  <c r="H705" i="1"/>
  <c r="D705" i="1"/>
  <c r="C705" i="1"/>
  <c r="L704" i="1"/>
  <c r="H704" i="1"/>
  <c r="D704" i="1"/>
  <c r="C704" i="1"/>
  <c r="L703" i="1"/>
  <c r="H703" i="1"/>
  <c r="D703" i="1"/>
  <c r="C703" i="1"/>
  <c r="L702" i="1"/>
  <c r="H702" i="1"/>
  <c r="D702" i="1"/>
  <c r="C702" i="1"/>
  <c r="L701" i="1"/>
  <c r="H701" i="1"/>
  <c r="D701" i="1"/>
  <c r="C701" i="1"/>
  <c r="L700" i="1"/>
  <c r="H700" i="1"/>
  <c r="D700" i="1"/>
  <c r="C700" i="1"/>
  <c r="L699" i="1"/>
  <c r="H699" i="1"/>
  <c r="D699" i="1"/>
  <c r="C699" i="1"/>
  <c r="L698" i="1"/>
  <c r="H698" i="1"/>
  <c r="D698" i="1"/>
  <c r="C698" i="1"/>
  <c r="L697" i="1"/>
  <c r="H697" i="1"/>
  <c r="D697" i="1"/>
  <c r="C697" i="1"/>
  <c r="L696" i="1"/>
  <c r="H696" i="1"/>
  <c r="D696" i="1"/>
  <c r="C696" i="1"/>
  <c r="L695" i="1"/>
  <c r="H695" i="1"/>
  <c r="D695" i="1"/>
  <c r="C695" i="1"/>
  <c r="L694" i="1"/>
  <c r="H694" i="1"/>
  <c r="D694" i="1"/>
  <c r="C694" i="1"/>
  <c r="L693" i="1"/>
  <c r="H693" i="1"/>
  <c r="D693" i="1"/>
  <c r="C693" i="1"/>
  <c r="L692" i="1"/>
  <c r="H692" i="1"/>
  <c r="D692" i="1"/>
  <c r="C692" i="1"/>
  <c r="L691" i="1"/>
  <c r="H691" i="1"/>
  <c r="D691" i="1"/>
  <c r="C691" i="1"/>
  <c r="L690" i="1"/>
  <c r="H690" i="1"/>
  <c r="D690" i="1"/>
  <c r="C690" i="1"/>
  <c r="L689" i="1"/>
  <c r="H689" i="1"/>
  <c r="D689" i="1"/>
  <c r="C689" i="1"/>
  <c r="L688" i="1"/>
  <c r="H688" i="1"/>
  <c r="D688" i="1"/>
  <c r="C688" i="1"/>
  <c r="L687" i="1"/>
  <c r="H687" i="1"/>
  <c r="D687" i="1"/>
  <c r="C687" i="1"/>
  <c r="L686" i="1"/>
  <c r="H686" i="1"/>
  <c r="D686" i="1"/>
  <c r="C686" i="1"/>
  <c r="L685" i="1"/>
  <c r="H685" i="1"/>
  <c r="D685" i="1"/>
  <c r="C685" i="1"/>
  <c r="L684" i="1"/>
  <c r="H684" i="1"/>
  <c r="D684" i="1"/>
  <c r="C684" i="1"/>
  <c r="L683" i="1"/>
  <c r="H683" i="1"/>
  <c r="D683" i="1"/>
  <c r="C683" i="1"/>
  <c r="L682" i="1"/>
  <c r="H682" i="1"/>
  <c r="D682" i="1"/>
  <c r="C682" i="1"/>
  <c r="L681" i="1"/>
  <c r="H681" i="1"/>
  <c r="D681" i="1"/>
  <c r="C681" i="1"/>
  <c r="L680" i="1"/>
  <c r="H680" i="1"/>
  <c r="D680" i="1"/>
  <c r="C680" i="1"/>
  <c r="L679" i="1"/>
  <c r="H679" i="1"/>
  <c r="D679" i="1"/>
  <c r="C679" i="1"/>
  <c r="L678" i="1"/>
  <c r="H678" i="1"/>
  <c r="D678" i="1"/>
  <c r="C678" i="1"/>
  <c r="L677" i="1"/>
  <c r="H677" i="1"/>
  <c r="D677" i="1"/>
  <c r="C677" i="1"/>
  <c r="L676" i="1"/>
  <c r="H676" i="1"/>
  <c r="D676" i="1"/>
  <c r="C676" i="1"/>
  <c r="L675" i="1"/>
  <c r="H675" i="1"/>
  <c r="D675" i="1"/>
  <c r="C675" i="1"/>
  <c r="L674" i="1"/>
  <c r="H674" i="1"/>
  <c r="D674" i="1"/>
  <c r="C674" i="1"/>
  <c r="L673" i="1"/>
  <c r="H673" i="1"/>
  <c r="D673" i="1"/>
  <c r="C673" i="1"/>
  <c r="L672" i="1"/>
  <c r="H672" i="1"/>
  <c r="D672" i="1"/>
  <c r="C672" i="1"/>
  <c r="L671" i="1"/>
  <c r="H671" i="1"/>
  <c r="D671" i="1"/>
  <c r="C671" i="1"/>
  <c r="L670" i="1"/>
  <c r="H670" i="1"/>
  <c r="D670" i="1"/>
  <c r="C670" i="1"/>
  <c r="L669" i="1"/>
  <c r="H669" i="1"/>
  <c r="D669" i="1"/>
  <c r="C669" i="1"/>
  <c r="L668" i="1"/>
  <c r="H668" i="1"/>
  <c r="D668" i="1"/>
  <c r="C668" i="1"/>
  <c r="L667" i="1"/>
  <c r="H667" i="1"/>
  <c r="D667" i="1"/>
  <c r="C667" i="1"/>
  <c r="L666" i="1"/>
  <c r="H666" i="1"/>
  <c r="D666" i="1"/>
  <c r="C666" i="1"/>
  <c r="L665" i="1"/>
  <c r="H665" i="1"/>
  <c r="D665" i="1"/>
  <c r="C665" i="1"/>
  <c r="L664" i="1"/>
  <c r="H664" i="1"/>
  <c r="D664" i="1"/>
  <c r="C664" i="1"/>
  <c r="L663" i="1"/>
  <c r="H663" i="1"/>
  <c r="D663" i="1"/>
  <c r="C663" i="1"/>
  <c r="L662" i="1"/>
  <c r="H662" i="1"/>
  <c r="D662" i="1"/>
  <c r="C662" i="1"/>
  <c r="L661" i="1"/>
  <c r="H661" i="1"/>
  <c r="D661" i="1"/>
  <c r="C661" i="1"/>
  <c r="L660" i="1"/>
  <c r="H660" i="1"/>
  <c r="D660" i="1"/>
  <c r="C660" i="1"/>
  <c r="L659" i="1"/>
  <c r="H659" i="1"/>
  <c r="D659" i="1"/>
  <c r="C659" i="1"/>
  <c r="L658" i="1"/>
  <c r="H658" i="1"/>
  <c r="D658" i="1"/>
  <c r="C658" i="1"/>
  <c r="L657" i="1"/>
  <c r="H657" i="1"/>
  <c r="D657" i="1"/>
  <c r="C657" i="1"/>
  <c r="L656" i="1"/>
  <c r="H656" i="1"/>
  <c r="D656" i="1"/>
  <c r="C656" i="1"/>
  <c r="L655" i="1"/>
  <c r="H655" i="1"/>
  <c r="D655" i="1"/>
  <c r="C655" i="1"/>
  <c r="L654" i="1"/>
  <c r="H654" i="1"/>
  <c r="D654" i="1"/>
  <c r="C654" i="1"/>
  <c r="L653" i="1"/>
  <c r="H653" i="1"/>
  <c r="D653" i="1"/>
  <c r="C653" i="1"/>
  <c r="L652" i="1"/>
  <c r="H652" i="1"/>
  <c r="D652" i="1"/>
  <c r="C652" i="1"/>
  <c r="L651" i="1"/>
  <c r="H651" i="1"/>
  <c r="D651" i="1"/>
  <c r="C651" i="1"/>
  <c r="L650" i="1"/>
  <c r="H650" i="1"/>
  <c r="D650" i="1"/>
  <c r="C650" i="1"/>
  <c r="L649" i="1"/>
  <c r="H649" i="1"/>
  <c r="D649" i="1"/>
  <c r="C649" i="1"/>
  <c r="L648" i="1"/>
  <c r="H648" i="1"/>
  <c r="D648" i="1"/>
  <c r="C648" i="1"/>
  <c r="L647" i="1"/>
  <c r="H647" i="1"/>
  <c r="D647" i="1"/>
  <c r="C647" i="1"/>
  <c r="L646" i="1"/>
  <c r="H646" i="1"/>
  <c r="D646" i="1"/>
  <c r="C646" i="1"/>
  <c r="L645" i="1"/>
  <c r="H645" i="1"/>
  <c r="D645" i="1"/>
  <c r="C645" i="1"/>
  <c r="L644" i="1"/>
  <c r="H644" i="1"/>
  <c r="D644" i="1"/>
  <c r="C644" i="1"/>
  <c r="L643" i="1"/>
  <c r="H643" i="1"/>
  <c r="D643" i="1"/>
  <c r="C643" i="1"/>
  <c r="L642" i="1"/>
  <c r="H642" i="1"/>
  <c r="D642" i="1"/>
  <c r="C642" i="1"/>
  <c r="L641" i="1"/>
  <c r="H641" i="1"/>
  <c r="D641" i="1"/>
  <c r="C641" i="1"/>
  <c r="L640" i="1"/>
  <c r="H640" i="1"/>
  <c r="D640" i="1"/>
  <c r="C640" i="1"/>
  <c r="L639" i="1"/>
  <c r="H639" i="1"/>
  <c r="D639" i="1"/>
  <c r="C639" i="1"/>
  <c r="L638" i="1"/>
  <c r="H638" i="1"/>
  <c r="D638" i="1"/>
  <c r="C638" i="1"/>
  <c r="L637" i="1"/>
  <c r="H637" i="1"/>
  <c r="D637" i="1"/>
  <c r="C637" i="1"/>
  <c r="L636" i="1"/>
  <c r="H636" i="1"/>
  <c r="D636" i="1"/>
  <c r="C636" i="1"/>
  <c r="L635" i="1"/>
  <c r="H635" i="1"/>
  <c r="D635" i="1"/>
  <c r="C635" i="1"/>
  <c r="L634" i="1"/>
  <c r="H634" i="1"/>
  <c r="D634" i="1"/>
  <c r="C634" i="1"/>
  <c r="L633" i="1"/>
  <c r="H633" i="1"/>
  <c r="D633" i="1"/>
  <c r="C633" i="1"/>
  <c r="L632" i="1"/>
  <c r="H632" i="1"/>
  <c r="D632" i="1"/>
  <c r="C632" i="1"/>
  <c r="L631" i="1"/>
  <c r="H631" i="1"/>
  <c r="D631" i="1"/>
  <c r="C631" i="1"/>
  <c r="L630" i="1"/>
  <c r="H630" i="1"/>
  <c r="D630" i="1"/>
  <c r="C630" i="1"/>
  <c r="L629" i="1"/>
  <c r="H629" i="1"/>
  <c r="D629" i="1"/>
  <c r="C629" i="1"/>
  <c r="L628" i="1"/>
  <c r="H628" i="1"/>
  <c r="D628" i="1"/>
  <c r="C628" i="1"/>
  <c r="L627" i="1"/>
  <c r="H627" i="1"/>
  <c r="D627" i="1"/>
  <c r="C627" i="1"/>
  <c r="L626" i="1"/>
  <c r="H626" i="1"/>
  <c r="D626" i="1"/>
  <c r="C626" i="1"/>
  <c r="L625" i="1"/>
  <c r="H625" i="1"/>
  <c r="D625" i="1"/>
  <c r="C625" i="1"/>
  <c r="L624" i="1"/>
  <c r="H624" i="1"/>
  <c r="D624" i="1"/>
  <c r="C624" i="1"/>
  <c r="L623" i="1"/>
  <c r="H623" i="1"/>
  <c r="D623" i="1"/>
  <c r="C623" i="1"/>
  <c r="L622" i="1"/>
  <c r="H622" i="1"/>
  <c r="D622" i="1"/>
  <c r="C622" i="1"/>
  <c r="L621" i="1"/>
  <c r="H621" i="1"/>
  <c r="D621" i="1"/>
  <c r="C621" i="1"/>
  <c r="L620" i="1"/>
  <c r="H620" i="1"/>
  <c r="D620" i="1"/>
  <c r="C620" i="1"/>
  <c r="L619" i="1"/>
  <c r="H619" i="1"/>
  <c r="D619" i="1"/>
  <c r="C619" i="1"/>
  <c r="L618" i="1"/>
  <c r="H618" i="1"/>
  <c r="D618" i="1"/>
  <c r="C618" i="1"/>
  <c r="L617" i="1"/>
  <c r="H617" i="1"/>
  <c r="D617" i="1"/>
  <c r="C617" i="1"/>
  <c r="L616" i="1"/>
  <c r="H616" i="1"/>
  <c r="D616" i="1"/>
  <c r="C616" i="1"/>
  <c r="L615" i="1"/>
  <c r="H615" i="1"/>
  <c r="D615" i="1"/>
  <c r="C615" i="1"/>
  <c r="L614" i="1"/>
  <c r="H614" i="1"/>
  <c r="D614" i="1"/>
  <c r="C614" i="1"/>
  <c r="L613" i="1"/>
  <c r="H613" i="1"/>
  <c r="D613" i="1"/>
  <c r="C613" i="1"/>
  <c r="L612" i="1"/>
  <c r="H612" i="1"/>
  <c r="D612" i="1"/>
  <c r="C612" i="1"/>
  <c r="L611" i="1"/>
  <c r="H611" i="1"/>
  <c r="D611" i="1"/>
  <c r="C611" i="1"/>
  <c r="L610" i="1"/>
  <c r="H610" i="1"/>
  <c r="D610" i="1"/>
  <c r="C610" i="1"/>
  <c r="L609" i="1"/>
  <c r="H609" i="1"/>
  <c r="D609" i="1"/>
  <c r="C609" i="1"/>
  <c r="L608" i="1"/>
  <c r="G608" i="1"/>
  <c r="H608" i="1" s="1"/>
  <c r="D608" i="1"/>
  <c r="C608" i="1"/>
  <c r="A608" i="1"/>
  <c r="L607" i="1"/>
  <c r="H607" i="1"/>
  <c r="D607" i="1"/>
  <c r="C607" i="1"/>
  <c r="A607" i="1"/>
  <c r="L606" i="1"/>
  <c r="H606" i="1"/>
  <c r="D606" i="1"/>
  <c r="C606" i="1"/>
  <c r="L605" i="1"/>
  <c r="H605" i="1"/>
  <c r="D605" i="1"/>
  <c r="C605" i="1"/>
  <c r="L604" i="1"/>
  <c r="H604" i="1"/>
  <c r="D604" i="1"/>
  <c r="C604" i="1"/>
  <c r="L603" i="1"/>
  <c r="H603" i="1"/>
  <c r="D603" i="1"/>
  <c r="C603" i="1"/>
  <c r="L602" i="1"/>
  <c r="H602" i="1"/>
  <c r="D602" i="1"/>
  <c r="C602" i="1"/>
  <c r="L601" i="1"/>
  <c r="H601" i="1"/>
  <c r="D601" i="1"/>
  <c r="C601" i="1"/>
  <c r="L600" i="1"/>
  <c r="H600" i="1"/>
  <c r="D600" i="1"/>
  <c r="C600" i="1"/>
  <c r="L599" i="1"/>
  <c r="H599" i="1"/>
  <c r="D599" i="1"/>
  <c r="C599" i="1"/>
  <c r="L598" i="1"/>
  <c r="H598" i="1"/>
  <c r="D598" i="1"/>
  <c r="C598" i="1"/>
  <c r="L597" i="1"/>
  <c r="H597" i="1"/>
  <c r="D597" i="1"/>
  <c r="C597" i="1"/>
  <c r="L596" i="1"/>
  <c r="H596" i="1"/>
  <c r="D596" i="1"/>
  <c r="C596" i="1"/>
  <c r="L595" i="1"/>
  <c r="H595" i="1"/>
  <c r="D595" i="1"/>
  <c r="C595" i="1"/>
  <c r="L594" i="1"/>
  <c r="H594" i="1"/>
  <c r="D594" i="1"/>
  <c r="C594" i="1"/>
  <c r="L593" i="1"/>
  <c r="H593" i="1"/>
  <c r="D593" i="1"/>
  <c r="C593" i="1"/>
  <c r="L592" i="1"/>
  <c r="H592" i="1"/>
  <c r="D592" i="1"/>
  <c r="C592" i="1"/>
  <c r="L591" i="1"/>
  <c r="H591" i="1"/>
  <c r="D591" i="1"/>
  <c r="C591" i="1"/>
  <c r="L590" i="1"/>
  <c r="H590" i="1"/>
  <c r="D590" i="1"/>
  <c r="C590" i="1"/>
  <c r="L589" i="1"/>
  <c r="H589" i="1"/>
  <c r="D589" i="1"/>
  <c r="C589" i="1"/>
  <c r="L588" i="1"/>
  <c r="H588" i="1"/>
  <c r="D588" i="1"/>
  <c r="C588" i="1"/>
  <c r="L587" i="1"/>
  <c r="H587" i="1"/>
  <c r="D587" i="1"/>
  <c r="C587" i="1"/>
  <c r="L586" i="1"/>
  <c r="H586" i="1"/>
  <c r="D586" i="1"/>
  <c r="C586" i="1"/>
  <c r="L585" i="1"/>
  <c r="H585" i="1"/>
  <c r="D585" i="1"/>
  <c r="C585" i="1"/>
  <c r="L584" i="1"/>
  <c r="H584" i="1"/>
  <c r="D584" i="1"/>
  <c r="C584" i="1"/>
  <c r="L583" i="1"/>
  <c r="H583" i="1"/>
  <c r="D583" i="1"/>
  <c r="C583" i="1"/>
  <c r="L582" i="1"/>
  <c r="H582" i="1"/>
  <c r="D582" i="1"/>
  <c r="C582" i="1"/>
  <c r="L581" i="1"/>
  <c r="H581" i="1"/>
  <c r="D581" i="1"/>
  <c r="C581" i="1"/>
  <c r="L580" i="1"/>
  <c r="H580" i="1"/>
  <c r="D580" i="1"/>
  <c r="C580" i="1"/>
  <c r="L579" i="1"/>
  <c r="H579" i="1"/>
  <c r="D579" i="1"/>
  <c r="C579" i="1"/>
  <c r="L578" i="1"/>
  <c r="H578" i="1"/>
  <c r="D578" i="1"/>
  <c r="C578" i="1"/>
  <c r="L577" i="1"/>
  <c r="H577" i="1"/>
  <c r="D577" i="1"/>
  <c r="C577" i="1"/>
  <c r="L576" i="1"/>
  <c r="H576" i="1"/>
  <c r="D576" i="1"/>
  <c r="C576" i="1"/>
  <c r="L575" i="1"/>
  <c r="H575" i="1"/>
  <c r="D575" i="1"/>
  <c r="C575" i="1"/>
  <c r="L574" i="1"/>
  <c r="H574" i="1"/>
  <c r="D574" i="1"/>
  <c r="C574" i="1"/>
  <c r="L573" i="1"/>
  <c r="H573" i="1"/>
  <c r="D573" i="1"/>
  <c r="C573" i="1"/>
  <c r="L572" i="1"/>
  <c r="H572" i="1"/>
  <c r="D572" i="1"/>
  <c r="C572" i="1"/>
  <c r="L571" i="1"/>
  <c r="H571" i="1"/>
  <c r="D571" i="1"/>
  <c r="C571" i="1"/>
  <c r="L570" i="1"/>
  <c r="H570" i="1"/>
  <c r="D570" i="1"/>
  <c r="C570" i="1"/>
  <c r="L569" i="1"/>
  <c r="H569" i="1"/>
  <c r="D569" i="1"/>
  <c r="C569" i="1"/>
  <c r="L568" i="1"/>
  <c r="H568" i="1"/>
  <c r="D568" i="1"/>
  <c r="C568" i="1"/>
  <c r="L567" i="1"/>
  <c r="H567" i="1"/>
  <c r="D567" i="1"/>
  <c r="C567" i="1"/>
  <c r="L566" i="1"/>
  <c r="H566" i="1"/>
  <c r="D566" i="1"/>
  <c r="C566" i="1"/>
  <c r="L565" i="1"/>
  <c r="H565" i="1"/>
  <c r="D565" i="1"/>
  <c r="C565" i="1"/>
  <c r="L564" i="1"/>
  <c r="H564" i="1"/>
  <c r="D564" i="1"/>
  <c r="C564" i="1"/>
  <c r="L563" i="1"/>
  <c r="H563" i="1"/>
  <c r="D563" i="1"/>
  <c r="C563" i="1"/>
  <c r="L562" i="1"/>
  <c r="H562" i="1"/>
  <c r="D562" i="1"/>
  <c r="C562" i="1"/>
  <c r="L561" i="1"/>
  <c r="H561" i="1"/>
  <c r="D561" i="1"/>
  <c r="C561" i="1"/>
  <c r="L560" i="1"/>
  <c r="H560" i="1"/>
  <c r="D560" i="1"/>
  <c r="C560" i="1"/>
  <c r="L559" i="1"/>
  <c r="H559" i="1"/>
  <c r="D559" i="1"/>
  <c r="C559" i="1"/>
  <c r="L558" i="1"/>
  <c r="H558" i="1"/>
  <c r="D558" i="1"/>
  <c r="C558" i="1"/>
  <c r="L557" i="1"/>
  <c r="H557" i="1"/>
  <c r="D557" i="1"/>
  <c r="C557" i="1"/>
  <c r="L556" i="1"/>
  <c r="H556" i="1"/>
  <c r="D556" i="1"/>
  <c r="C556" i="1"/>
  <c r="L555" i="1"/>
  <c r="H555" i="1"/>
  <c r="D555" i="1"/>
  <c r="C555" i="1"/>
  <c r="L554" i="1"/>
  <c r="H554" i="1"/>
  <c r="D554" i="1"/>
  <c r="C554" i="1"/>
  <c r="L553" i="1"/>
  <c r="H553" i="1"/>
  <c r="D553" i="1"/>
  <c r="C553" i="1"/>
  <c r="L552" i="1"/>
  <c r="H552" i="1"/>
  <c r="D552" i="1"/>
  <c r="C552" i="1"/>
  <c r="L551" i="1"/>
  <c r="H551" i="1"/>
  <c r="D551" i="1"/>
  <c r="C551" i="1"/>
  <c r="L550" i="1"/>
  <c r="H550" i="1"/>
  <c r="D550" i="1"/>
  <c r="C550" i="1"/>
  <c r="L549" i="1"/>
  <c r="H549" i="1"/>
  <c r="D549" i="1"/>
  <c r="C549" i="1"/>
  <c r="L548" i="1"/>
  <c r="H548" i="1"/>
  <c r="D548" i="1"/>
  <c r="C548" i="1"/>
  <c r="L547" i="1"/>
  <c r="H547" i="1"/>
  <c r="D547" i="1"/>
  <c r="C547" i="1"/>
  <c r="L546" i="1"/>
  <c r="H546" i="1"/>
  <c r="D546" i="1"/>
  <c r="C546" i="1"/>
  <c r="L545" i="1"/>
  <c r="H545" i="1"/>
  <c r="D545" i="1"/>
  <c r="C545" i="1"/>
  <c r="L544" i="1"/>
  <c r="H544" i="1"/>
  <c r="D544" i="1"/>
  <c r="C544" i="1"/>
  <c r="L543" i="1"/>
  <c r="H543" i="1"/>
  <c r="D543" i="1"/>
  <c r="C543" i="1"/>
  <c r="L542" i="1"/>
  <c r="H542" i="1"/>
  <c r="D542" i="1"/>
  <c r="C542" i="1"/>
  <c r="L541" i="1"/>
  <c r="H541" i="1"/>
  <c r="D541" i="1"/>
  <c r="C541" i="1"/>
  <c r="L540" i="1"/>
  <c r="H540" i="1"/>
  <c r="D540" i="1"/>
  <c r="C540" i="1"/>
  <c r="L539" i="1"/>
  <c r="H539" i="1"/>
  <c r="D539" i="1"/>
  <c r="C539" i="1"/>
  <c r="A539" i="1"/>
  <c r="L538" i="1"/>
  <c r="H538" i="1"/>
  <c r="D538" i="1"/>
  <c r="C538" i="1"/>
  <c r="L537" i="1"/>
  <c r="H537" i="1"/>
  <c r="D537" i="1"/>
  <c r="C537" i="1"/>
  <c r="L536" i="1"/>
  <c r="H536" i="1"/>
  <c r="D536" i="1"/>
  <c r="C536" i="1"/>
  <c r="L535" i="1"/>
  <c r="H535" i="1"/>
  <c r="D535" i="1"/>
  <c r="C535" i="1"/>
  <c r="L534" i="1"/>
  <c r="H534" i="1"/>
  <c r="D534" i="1"/>
  <c r="C534" i="1"/>
  <c r="L533" i="1"/>
  <c r="H533" i="1"/>
  <c r="D533" i="1"/>
  <c r="C533" i="1"/>
  <c r="L532" i="1"/>
  <c r="H532" i="1"/>
  <c r="D532" i="1"/>
  <c r="C532" i="1"/>
  <c r="L531" i="1"/>
  <c r="H531" i="1"/>
  <c r="D531" i="1"/>
  <c r="C531" i="1"/>
  <c r="L530" i="1"/>
  <c r="H530" i="1"/>
  <c r="D530" i="1"/>
  <c r="C530" i="1"/>
  <c r="L529" i="1"/>
  <c r="H529" i="1"/>
  <c r="D529" i="1"/>
  <c r="C529" i="1"/>
  <c r="L528" i="1"/>
  <c r="H528" i="1"/>
  <c r="D528" i="1"/>
  <c r="C528" i="1"/>
  <c r="L527" i="1"/>
  <c r="H527" i="1"/>
  <c r="D527" i="1"/>
  <c r="C527" i="1"/>
  <c r="L526" i="1"/>
  <c r="H526" i="1"/>
  <c r="D526" i="1"/>
  <c r="C526" i="1"/>
  <c r="L525" i="1"/>
  <c r="H525" i="1"/>
  <c r="D525" i="1"/>
  <c r="C525" i="1"/>
  <c r="L524" i="1"/>
  <c r="H524" i="1"/>
  <c r="D524" i="1"/>
  <c r="C524" i="1"/>
  <c r="L523" i="1"/>
  <c r="H523" i="1"/>
  <c r="D523" i="1"/>
  <c r="C523" i="1"/>
  <c r="L522" i="1"/>
  <c r="H522" i="1"/>
  <c r="D522" i="1"/>
  <c r="C522" i="1"/>
  <c r="L521" i="1"/>
  <c r="H521" i="1"/>
  <c r="D521" i="1"/>
  <c r="C521" i="1"/>
  <c r="L520" i="1"/>
  <c r="H520" i="1"/>
  <c r="D520" i="1"/>
  <c r="C520" i="1"/>
  <c r="L519" i="1"/>
  <c r="H519" i="1"/>
  <c r="D519" i="1"/>
  <c r="C519" i="1"/>
  <c r="L518" i="1"/>
  <c r="H518" i="1"/>
  <c r="D518" i="1"/>
  <c r="C518" i="1"/>
  <c r="L517" i="1"/>
  <c r="H517" i="1"/>
  <c r="D517" i="1"/>
  <c r="C517" i="1"/>
  <c r="L516" i="1"/>
  <c r="H516" i="1"/>
  <c r="D516" i="1"/>
  <c r="C516" i="1"/>
  <c r="L515" i="1"/>
  <c r="H515" i="1"/>
  <c r="D515" i="1"/>
  <c r="C515" i="1"/>
  <c r="L514" i="1"/>
  <c r="H514" i="1"/>
  <c r="D514" i="1"/>
  <c r="C514" i="1"/>
  <c r="L513" i="1"/>
  <c r="H513" i="1"/>
  <c r="D513" i="1"/>
  <c r="C513" i="1"/>
  <c r="L512" i="1"/>
  <c r="H512" i="1"/>
  <c r="D512" i="1"/>
  <c r="C512" i="1"/>
  <c r="L511" i="1"/>
  <c r="H511" i="1"/>
  <c r="D511" i="1"/>
  <c r="C511" i="1"/>
  <c r="L510" i="1"/>
  <c r="H510" i="1"/>
  <c r="D510" i="1"/>
  <c r="C510" i="1"/>
  <c r="L509" i="1"/>
  <c r="H509" i="1"/>
  <c r="D509" i="1"/>
  <c r="C509" i="1"/>
  <c r="L508" i="1"/>
  <c r="H508" i="1"/>
  <c r="D508" i="1"/>
  <c r="C508" i="1"/>
  <c r="L507" i="1"/>
  <c r="H507" i="1"/>
  <c r="D507" i="1"/>
  <c r="C507" i="1"/>
  <c r="L506" i="1"/>
  <c r="H506" i="1"/>
  <c r="D506" i="1"/>
  <c r="C506" i="1"/>
  <c r="L505" i="1"/>
  <c r="H505" i="1"/>
  <c r="D505" i="1"/>
  <c r="C505" i="1"/>
  <c r="L504" i="1"/>
  <c r="H504" i="1"/>
  <c r="D504" i="1"/>
  <c r="C504" i="1"/>
  <c r="L503" i="1"/>
  <c r="H503" i="1"/>
  <c r="D503" i="1"/>
  <c r="C503" i="1"/>
  <c r="L502" i="1"/>
  <c r="H502" i="1"/>
  <c r="D502" i="1"/>
  <c r="C502" i="1"/>
  <c r="L501" i="1"/>
  <c r="H501" i="1"/>
  <c r="D501" i="1"/>
  <c r="C501" i="1"/>
  <c r="L500" i="1"/>
  <c r="H500" i="1"/>
  <c r="D500" i="1"/>
  <c r="C500" i="1"/>
  <c r="L499" i="1"/>
  <c r="H499" i="1"/>
  <c r="D499" i="1"/>
  <c r="C499" i="1"/>
  <c r="L498" i="1"/>
  <c r="H498" i="1"/>
  <c r="D498" i="1"/>
  <c r="C498" i="1"/>
  <c r="L497" i="1"/>
  <c r="H497" i="1"/>
  <c r="D497" i="1"/>
  <c r="C497" i="1"/>
  <c r="L496" i="1"/>
  <c r="H496" i="1"/>
  <c r="D496" i="1"/>
  <c r="C496" i="1"/>
  <c r="L495" i="1"/>
  <c r="H495" i="1"/>
  <c r="D495" i="1"/>
  <c r="C495" i="1"/>
  <c r="L494" i="1"/>
  <c r="H494" i="1"/>
  <c r="D494" i="1"/>
  <c r="C494" i="1"/>
  <c r="L493" i="1"/>
  <c r="H493" i="1"/>
  <c r="D493" i="1"/>
  <c r="C493" i="1"/>
  <c r="L492" i="1"/>
  <c r="H492" i="1"/>
  <c r="D492" i="1"/>
  <c r="C492" i="1"/>
  <c r="L491" i="1"/>
  <c r="H491" i="1"/>
  <c r="D491" i="1"/>
  <c r="C491" i="1"/>
  <c r="L490" i="1"/>
  <c r="H490" i="1"/>
  <c r="D490" i="1"/>
  <c r="C490" i="1"/>
  <c r="L489" i="1"/>
  <c r="H489" i="1"/>
  <c r="D489" i="1"/>
  <c r="C489" i="1"/>
  <c r="L488" i="1"/>
  <c r="H488" i="1"/>
  <c r="D488" i="1"/>
  <c r="C488" i="1"/>
  <c r="L487" i="1"/>
  <c r="H487" i="1"/>
  <c r="D487" i="1"/>
  <c r="C487" i="1"/>
  <c r="L486" i="1"/>
  <c r="H486" i="1"/>
  <c r="D486" i="1"/>
  <c r="C486" i="1"/>
  <c r="L485" i="1"/>
  <c r="H485" i="1"/>
  <c r="D485" i="1"/>
  <c r="C485" i="1"/>
  <c r="L484" i="1"/>
  <c r="H484" i="1"/>
  <c r="D484" i="1"/>
  <c r="C484" i="1"/>
  <c r="L483" i="1"/>
  <c r="H483" i="1"/>
  <c r="D483" i="1"/>
  <c r="C483" i="1"/>
  <c r="L482" i="1"/>
  <c r="H482" i="1"/>
  <c r="D482" i="1"/>
  <c r="C482" i="1"/>
  <c r="L481" i="1"/>
  <c r="H481" i="1"/>
  <c r="D481" i="1"/>
  <c r="C481" i="1"/>
  <c r="L480" i="1"/>
  <c r="H480" i="1"/>
  <c r="D480" i="1"/>
  <c r="C480" i="1"/>
  <c r="L479" i="1"/>
  <c r="H479" i="1"/>
  <c r="D479" i="1"/>
  <c r="C479" i="1"/>
  <c r="L478" i="1"/>
  <c r="H478" i="1"/>
  <c r="D478" i="1"/>
  <c r="C478" i="1"/>
  <c r="L477" i="1"/>
  <c r="H477" i="1"/>
  <c r="D477" i="1"/>
  <c r="C477" i="1"/>
  <c r="L476" i="1"/>
  <c r="H476" i="1"/>
  <c r="D476" i="1"/>
  <c r="C476" i="1"/>
  <c r="L475" i="1"/>
  <c r="H475" i="1"/>
  <c r="D475" i="1"/>
  <c r="C475" i="1"/>
  <c r="L474" i="1"/>
  <c r="H474" i="1"/>
  <c r="D474" i="1"/>
  <c r="C474" i="1"/>
  <c r="L473" i="1"/>
  <c r="H473" i="1"/>
  <c r="D473" i="1"/>
  <c r="C473" i="1"/>
  <c r="L472" i="1"/>
  <c r="H472" i="1"/>
  <c r="D472" i="1"/>
  <c r="C472" i="1"/>
  <c r="L471" i="1"/>
  <c r="H471" i="1"/>
  <c r="D471" i="1"/>
  <c r="C471" i="1"/>
  <c r="L470" i="1"/>
  <c r="H470" i="1"/>
  <c r="D470" i="1"/>
  <c r="C470" i="1"/>
  <c r="L469" i="1"/>
  <c r="H469" i="1"/>
  <c r="D469" i="1"/>
  <c r="C469" i="1"/>
  <c r="L468" i="1"/>
  <c r="H468" i="1"/>
  <c r="D468" i="1"/>
  <c r="C468" i="1"/>
  <c r="L467" i="1"/>
  <c r="H467" i="1"/>
  <c r="D467" i="1"/>
  <c r="C467" i="1"/>
  <c r="L466" i="1"/>
  <c r="H466" i="1"/>
  <c r="D466" i="1"/>
  <c r="C466" i="1"/>
  <c r="L465" i="1"/>
  <c r="H465" i="1"/>
  <c r="D465" i="1"/>
  <c r="C465" i="1"/>
  <c r="L464" i="1"/>
  <c r="H464" i="1"/>
  <c r="D464" i="1"/>
  <c r="C464" i="1"/>
  <c r="L463" i="1"/>
  <c r="H463" i="1"/>
  <c r="D463" i="1"/>
  <c r="C463" i="1"/>
  <c r="L462" i="1"/>
  <c r="H462" i="1"/>
  <c r="D462" i="1"/>
  <c r="C462" i="1"/>
  <c r="L461" i="1"/>
  <c r="H461" i="1"/>
  <c r="D461" i="1"/>
  <c r="C461" i="1"/>
  <c r="L460" i="1"/>
  <c r="H460" i="1"/>
  <c r="D460" i="1"/>
  <c r="C460" i="1"/>
  <c r="L459" i="1"/>
  <c r="H459" i="1"/>
  <c r="D459" i="1"/>
  <c r="C459" i="1"/>
  <c r="L458" i="1"/>
  <c r="H458" i="1"/>
  <c r="D458" i="1"/>
  <c r="C458" i="1"/>
  <c r="L457" i="1"/>
  <c r="H457" i="1"/>
  <c r="D457" i="1"/>
  <c r="C457" i="1"/>
  <c r="L456" i="1"/>
  <c r="H456" i="1"/>
  <c r="D456" i="1"/>
  <c r="C456" i="1"/>
  <c r="L455" i="1"/>
  <c r="H455" i="1"/>
  <c r="D455" i="1"/>
  <c r="C455" i="1"/>
  <c r="L454" i="1"/>
  <c r="H454" i="1"/>
  <c r="D454" i="1"/>
  <c r="C454" i="1"/>
  <c r="L453" i="1"/>
  <c r="H453" i="1"/>
  <c r="D453" i="1"/>
  <c r="C453" i="1"/>
  <c r="L452" i="1"/>
  <c r="H452" i="1"/>
  <c r="D452" i="1"/>
  <c r="C452" i="1"/>
  <c r="L451" i="1"/>
  <c r="H451" i="1"/>
  <c r="D451" i="1"/>
  <c r="C451" i="1"/>
  <c r="L450" i="1"/>
  <c r="H450" i="1"/>
  <c r="D450" i="1"/>
  <c r="C450" i="1"/>
  <c r="L449" i="1"/>
  <c r="H449" i="1"/>
  <c r="D449" i="1"/>
  <c r="C449" i="1"/>
  <c r="L448" i="1"/>
  <c r="H448" i="1"/>
  <c r="D448" i="1"/>
  <c r="C448" i="1"/>
  <c r="L447" i="1"/>
  <c r="H447" i="1"/>
  <c r="D447" i="1"/>
  <c r="C447" i="1"/>
  <c r="L446" i="1"/>
  <c r="H446" i="1"/>
  <c r="D446" i="1"/>
  <c r="C446" i="1"/>
  <c r="L445" i="1"/>
  <c r="H445" i="1"/>
  <c r="D445" i="1"/>
  <c r="C445" i="1"/>
  <c r="L444" i="1"/>
  <c r="H444" i="1"/>
  <c r="D444" i="1"/>
  <c r="C444" i="1"/>
  <c r="L443" i="1"/>
  <c r="H443" i="1"/>
  <c r="D443" i="1"/>
  <c r="C443" i="1"/>
  <c r="L442" i="1"/>
  <c r="H442" i="1"/>
  <c r="D442" i="1"/>
  <c r="C442" i="1"/>
  <c r="L441" i="1"/>
  <c r="H441" i="1"/>
  <c r="D441" i="1"/>
  <c r="C441" i="1"/>
  <c r="L440" i="1"/>
  <c r="H440" i="1"/>
  <c r="D440" i="1"/>
  <c r="C440" i="1"/>
  <c r="L439" i="1"/>
  <c r="H439" i="1"/>
  <c r="D439" i="1"/>
  <c r="C439" i="1"/>
  <c r="L438" i="1"/>
  <c r="H438" i="1"/>
  <c r="D438" i="1"/>
  <c r="C438" i="1"/>
  <c r="L437" i="1"/>
  <c r="H437" i="1"/>
  <c r="D437" i="1"/>
  <c r="C437" i="1"/>
  <c r="L436" i="1"/>
  <c r="H436" i="1"/>
  <c r="D436" i="1"/>
  <c r="C436" i="1"/>
  <c r="L435" i="1"/>
  <c r="H435" i="1"/>
  <c r="D435" i="1"/>
  <c r="C435" i="1"/>
  <c r="L434" i="1"/>
  <c r="H434" i="1"/>
  <c r="D434" i="1"/>
  <c r="C434" i="1"/>
  <c r="L433" i="1"/>
  <c r="H433" i="1"/>
  <c r="D433" i="1"/>
  <c r="C433" i="1"/>
  <c r="L432" i="1"/>
  <c r="H432" i="1"/>
  <c r="D432" i="1"/>
  <c r="C432" i="1"/>
  <c r="L431" i="1"/>
  <c r="H431" i="1"/>
  <c r="D431" i="1"/>
  <c r="C431" i="1"/>
  <c r="L430" i="1"/>
  <c r="H430" i="1"/>
  <c r="D430" i="1"/>
  <c r="C430" i="1"/>
  <c r="L429" i="1"/>
  <c r="H429" i="1"/>
  <c r="D429" i="1"/>
  <c r="C429" i="1"/>
  <c r="L428" i="1"/>
  <c r="H428" i="1"/>
  <c r="D428" i="1"/>
  <c r="C428" i="1"/>
  <c r="L427" i="1"/>
  <c r="H427" i="1"/>
  <c r="D427" i="1"/>
  <c r="C427" i="1"/>
  <c r="L426" i="1"/>
  <c r="H426" i="1"/>
  <c r="D426" i="1"/>
  <c r="C426" i="1"/>
  <c r="L425" i="1"/>
  <c r="H425" i="1"/>
  <c r="D425" i="1"/>
  <c r="C425" i="1"/>
  <c r="L424" i="1"/>
  <c r="H424" i="1"/>
  <c r="D424" i="1"/>
  <c r="C424" i="1"/>
  <c r="L423" i="1"/>
  <c r="H423" i="1"/>
  <c r="D423" i="1"/>
  <c r="C423" i="1"/>
  <c r="L422" i="1"/>
  <c r="H422" i="1"/>
  <c r="D422" i="1"/>
  <c r="C422" i="1"/>
  <c r="L421" i="1"/>
  <c r="H421" i="1"/>
  <c r="D421" i="1"/>
  <c r="C421" i="1"/>
  <c r="L420" i="1"/>
  <c r="H420" i="1"/>
  <c r="D420" i="1"/>
  <c r="C420" i="1"/>
  <c r="L419" i="1"/>
  <c r="H419" i="1"/>
  <c r="D419" i="1"/>
  <c r="C419" i="1"/>
  <c r="L418" i="1"/>
  <c r="H418" i="1"/>
  <c r="D418" i="1"/>
  <c r="C418" i="1"/>
  <c r="L417" i="1"/>
  <c r="H417" i="1"/>
  <c r="D417" i="1"/>
  <c r="C417" i="1"/>
  <c r="L416" i="1"/>
  <c r="H416" i="1"/>
  <c r="D416" i="1"/>
  <c r="C416" i="1"/>
  <c r="L415" i="1"/>
  <c r="H415" i="1"/>
  <c r="D415" i="1"/>
  <c r="C415" i="1"/>
  <c r="L414" i="1"/>
  <c r="H414" i="1"/>
  <c r="D414" i="1"/>
  <c r="C414" i="1"/>
  <c r="L413" i="1"/>
  <c r="H413" i="1"/>
  <c r="D413" i="1"/>
  <c r="C413" i="1"/>
  <c r="L412" i="1"/>
  <c r="H412" i="1"/>
  <c r="D412" i="1"/>
  <c r="C412" i="1"/>
  <c r="L411" i="1"/>
  <c r="H411" i="1"/>
  <c r="D411" i="1"/>
  <c r="C411" i="1"/>
  <c r="L410" i="1"/>
  <c r="H410" i="1"/>
  <c r="D410" i="1"/>
  <c r="C410" i="1"/>
  <c r="L409" i="1"/>
  <c r="H409" i="1"/>
  <c r="D409" i="1"/>
  <c r="C409" i="1"/>
  <c r="L408" i="1"/>
  <c r="H408" i="1"/>
  <c r="D408" i="1"/>
  <c r="C408" i="1"/>
  <c r="L407" i="1"/>
  <c r="H407" i="1"/>
  <c r="D407" i="1"/>
  <c r="C407" i="1"/>
  <c r="L406" i="1"/>
  <c r="H406" i="1"/>
  <c r="D406" i="1"/>
  <c r="C406" i="1"/>
  <c r="L405" i="1"/>
  <c r="H405" i="1"/>
  <c r="D405" i="1"/>
  <c r="C405" i="1"/>
  <c r="L404" i="1"/>
  <c r="H404" i="1"/>
  <c r="D404" i="1"/>
  <c r="C404" i="1"/>
  <c r="L403" i="1"/>
  <c r="H403" i="1"/>
  <c r="D403" i="1"/>
  <c r="C403" i="1"/>
  <c r="L402" i="1"/>
  <c r="H402" i="1"/>
  <c r="D402" i="1"/>
  <c r="C402" i="1"/>
  <c r="L401" i="1"/>
  <c r="H401" i="1"/>
  <c r="D401" i="1"/>
  <c r="C401" i="1"/>
  <c r="L400" i="1"/>
  <c r="H400" i="1"/>
  <c r="D400" i="1"/>
  <c r="C400" i="1"/>
  <c r="L399" i="1"/>
  <c r="H399" i="1"/>
  <c r="D399" i="1"/>
  <c r="C399" i="1"/>
  <c r="L398" i="1"/>
  <c r="H398" i="1"/>
  <c r="D398" i="1"/>
  <c r="C398" i="1"/>
  <c r="L397" i="1"/>
  <c r="H397" i="1"/>
  <c r="D397" i="1"/>
  <c r="C397" i="1"/>
  <c r="L396" i="1"/>
  <c r="H396" i="1"/>
  <c r="D396" i="1"/>
  <c r="C396" i="1"/>
  <c r="L395" i="1"/>
  <c r="H395" i="1"/>
  <c r="D395" i="1"/>
  <c r="C395" i="1"/>
  <c r="L394" i="1"/>
  <c r="H394" i="1"/>
  <c r="D394" i="1"/>
  <c r="C394" i="1"/>
  <c r="L393" i="1"/>
  <c r="H393" i="1"/>
  <c r="D393" i="1"/>
  <c r="C393" i="1"/>
  <c r="L392" i="1"/>
  <c r="H392" i="1"/>
  <c r="D392" i="1"/>
  <c r="C392" i="1"/>
  <c r="L391" i="1"/>
  <c r="H391" i="1"/>
  <c r="D391" i="1"/>
  <c r="C391" i="1"/>
  <c r="L390" i="1"/>
  <c r="H390" i="1"/>
  <c r="D390" i="1"/>
  <c r="C390" i="1"/>
  <c r="L389" i="1"/>
  <c r="H389" i="1"/>
  <c r="D389" i="1"/>
  <c r="C389" i="1"/>
  <c r="L388" i="1"/>
  <c r="H388" i="1"/>
  <c r="D388" i="1"/>
  <c r="C388" i="1"/>
  <c r="L387" i="1"/>
  <c r="H387" i="1"/>
  <c r="D387" i="1"/>
  <c r="C387" i="1"/>
  <c r="L386" i="1"/>
  <c r="H386" i="1"/>
  <c r="D386" i="1"/>
  <c r="C386" i="1"/>
  <c r="L385" i="1"/>
  <c r="H385" i="1"/>
  <c r="D385" i="1"/>
  <c r="C385" i="1"/>
  <c r="L384" i="1"/>
  <c r="H384" i="1"/>
  <c r="D384" i="1"/>
  <c r="C384" i="1"/>
  <c r="L383" i="1"/>
  <c r="H383" i="1"/>
  <c r="D383" i="1"/>
  <c r="C383" i="1"/>
  <c r="L382" i="1"/>
  <c r="H382" i="1"/>
  <c r="D382" i="1"/>
  <c r="C382" i="1"/>
  <c r="L381" i="1"/>
  <c r="H381" i="1"/>
  <c r="D381" i="1"/>
  <c r="C381" i="1"/>
  <c r="L380" i="1"/>
  <c r="H380" i="1"/>
  <c r="D380" i="1"/>
  <c r="C380" i="1"/>
  <c r="L379" i="1"/>
  <c r="H379" i="1"/>
  <c r="D379" i="1"/>
  <c r="C379" i="1"/>
  <c r="L378" i="1"/>
  <c r="H378" i="1"/>
  <c r="D378" i="1"/>
  <c r="C378" i="1"/>
  <c r="L377" i="1"/>
  <c r="H377" i="1"/>
  <c r="D377" i="1"/>
  <c r="C377" i="1"/>
  <c r="L376" i="1"/>
  <c r="H376" i="1"/>
  <c r="D376" i="1"/>
  <c r="C376" i="1"/>
  <c r="L375" i="1"/>
  <c r="H375" i="1"/>
  <c r="D375" i="1"/>
  <c r="C375" i="1"/>
  <c r="L374" i="1"/>
  <c r="H374" i="1"/>
  <c r="D374" i="1"/>
  <c r="C374" i="1"/>
  <c r="L373" i="1"/>
  <c r="H373" i="1"/>
  <c r="D373" i="1"/>
  <c r="C373" i="1"/>
  <c r="L372" i="1"/>
  <c r="H372" i="1"/>
  <c r="D372" i="1"/>
  <c r="C372" i="1"/>
  <c r="L371" i="1"/>
  <c r="H371" i="1"/>
  <c r="D371" i="1"/>
  <c r="C371" i="1"/>
  <c r="L370" i="1"/>
  <c r="H370" i="1"/>
  <c r="D370" i="1"/>
  <c r="C370" i="1"/>
  <c r="L369" i="1"/>
  <c r="H369" i="1"/>
  <c r="D369" i="1"/>
  <c r="C369" i="1"/>
  <c r="L368" i="1"/>
  <c r="H368" i="1"/>
  <c r="D368" i="1"/>
  <c r="C368" i="1"/>
  <c r="L367" i="1"/>
  <c r="H367" i="1"/>
  <c r="D367" i="1"/>
  <c r="C367" i="1"/>
  <c r="L366" i="1"/>
  <c r="H366" i="1"/>
  <c r="D366" i="1"/>
  <c r="C366" i="1"/>
  <c r="L365" i="1"/>
  <c r="H365" i="1"/>
  <c r="D365" i="1"/>
  <c r="C365" i="1"/>
  <c r="L364" i="1"/>
  <c r="H364" i="1"/>
  <c r="D364" i="1"/>
  <c r="C364" i="1"/>
  <c r="L363" i="1"/>
  <c r="H363" i="1"/>
  <c r="D363" i="1"/>
  <c r="C363" i="1"/>
  <c r="L362" i="1"/>
  <c r="H362" i="1"/>
  <c r="D362" i="1"/>
  <c r="C362" i="1"/>
  <c r="L361" i="1"/>
  <c r="H361" i="1"/>
  <c r="D361" i="1"/>
  <c r="C361" i="1"/>
  <c r="L360" i="1"/>
  <c r="H360" i="1"/>
  <c r="D360" i="1"/>
  <c r="C360" i="1"/>
  <c r="L359" i="1"/>
  <c r="H359" i="1"/>
  <c r="D359" i="1"/>
  <c r="C359" i="1"/>
  <c r="L358" i="1"/>
  <c r="H358" i="1"/>
  <c r="D358" i="1"/>
  <c r="C358" i="1"/>
  <c r="L357" i="1"/>
  <c r="H357" i="1"/>
  <c r="D357" i="1"/>
  <c r="C357" i="1"/>
  <c r="L356" i="1"/>
  <c r="H356" i="1"/>
  <c r="D356" i="1"/>
  <c r="C356" i="1"/>
  <c r="L355" i="1"/>
  <c r="H355" i="1"/>
  <c r="D355" i="1"/>
  <c r="C355" i="1"/>
  <c r="L354" i="1"/>
  <c r="H354" i="1"/>
  <c r="D354" i="1"/>
  <c r="C354" i="1"/>
  <c r="L353" i="1"/>
  <c r="H353" i="1"/>
  <c r="D353" i="1"/>
  <c r="C353" i="1"/>
  <c r="L352" i="1"/>
  <c r="H352" i="1"/>
  <c r="D352" i="1"/>
  <c r="C352" i="1"/>
  <c r="L351" i="1"/>
  <c r="H351" i="1"/>
  <c r="D351" i="1"/>
  <c r="C351" i="1"/>
  <c r="L350" i="1"/>
  <c r="H350" i="1"/>
  <c r="D350" i="1"/>
  <c r="C350" i="1"/>
  <c r="L349" i="1"/>
  <c r="H349" i="1"/>
  <c r="D349" i="1"/>
  <c r="C349" i="1"/>
  <c r="L348" i="1"/>
  <c r="H348" i="1"/>
  <c r="D348" i="1"/>
  <c r="C348" i="1"/>
  <c r="L347" i="1"/>
  <c r="H347" i="1"/>
  <c r="D347" i="1"/>
  <c r="C347" i="1"/>
  <c r="L346" i="1"/>
  <c r="H346" i="1"/>
  <c r="D346" i="1"/>
  <c r="C346" i="1"/>
  <c r="L345" i="1"/>
  <c r="H345" i="1"/>
  <c r="D345" i="1"/>
  <c r="C345" i="1"/>
  <c r="L344" i="1"/>
  <c r="H344" i="1"/>
  <c r="D344" i="1"/>
  <c r="C344" i="1"/>
  <c r="L343" i="1"/>
  <c r="H343" i="1"/>
  <c r="D343" i="1"/>
  <c r="C343" i="1"/>
  <c r="L342" i="1"/>
  <c r="H342" i="1"/>
  <c r="D342" i="1"/>
  <c r="C342" i="1"/>
  <c r="L341" i="1"/>
  <c r="H341" i="1"/>
  <c r="D341" i="1"/>
  <c r="C341" i="1"/>
  <c r="L340" i="1"/>
  <c r="H340" i="1"/>
  <c r="D340" i="1"/>
  <c r="C340" i="1"/>
  <c r="L339" i="1"/>
  <c r="H339" i="1"/>
  <c r="D339" i="1"/>
  <c r="C339" i="1"/>
  <c r="A339" i="1"/>
  <c r="L338" i="1"/>
  <c r="H338" i="1"/>
  <c r="D338" i="1"/>
  <c r="C338" i="1"/>
  <c r="A338" i="1"/>
  <c r="L337" i="1"/>
  <c r="H337" i="1"/>
  <c r="D337" i="1"/>
  <c r="C337" i="1"/>
  <c r="A337" i="1"/>
  <c r="L336" i="1"/>
  <c r="H336" i="1"/>
  <c r="D336" i="1"/>
  <c r="C336" i="1"/>
  <c r="L335" i="1"/>
  <c r="H335" i="1"/>
  <c r="D335" i="1"/>
  <c r="C335" i="1"/>
  <c r="L334" i="1"/>
  <c r="H334" i="1"/>
  <c r="D334" i="1"/>
  <c r="C334" i="1"/>
  <c r="L333" i="1"/>
  <c r="H333" i="1"/>
  <c r="D333" i="1"/>
  <c r="C333" i="1"/>
  <c r="L332" i="1"/>
  <c r="H332" i="1"/>
  <c r="D332" i="1"/>
  <c r="C332" i="1"/>
  <c r="L331" i="1"/>
  <c r="H331" i="1"/>
  <c r="D331" i="1"/>
  <c r="C331" i="1"/>
  <c r="L330" i="1"/>
  <c r="H330" i="1"/>
  <c r="D330" i="1"/>
  <c r="C330" i="1"/>
  <c r="L329" i="1"/>
  <c r="H329" i="1"/>
  <c r="D329" i="1"/>
  <c r="C329" i="1"/>
  <c r="L328" i="1"/>
  <c r="H328" i="1"/>
  <c r="D328" i="1"/>
  <c r="C328" i="1"/>
  <c r="L327" i="1"/>
  <c r="H327" i="1"/>
  <c r="D327" i="1"/>
  <c r="C327" i="1"/>
  <c r="L326" i="1"/>
  <c r="H326" i="1"/>
  <c r="D326" i="1"/>
  <c r="C326" i="1"/>
  <c r="L325" i="1"/>
  <c r="H325" i="1"/>
  <c r="D325" i="1"/>
  <c r="C325" i="1"/>
  <c r="L324" i="1"/>
  <c r="H324" i="1"/>
  <c r="D324" i="1"/>
  <c r="C324" i="1"/>
  <c r="L323" i="1"/>
  <c r="H323" i="1"/>
  <c r="D323" i="1"/>
  <c r="C323" i="1"/>
  <c r="L322" i="1"/>
  <c r="H322" i="1"/>
  <c r="D322" i="1"/>
  <c r="C322" i="1"/>
  <c r="L321" i="1"/>
  <c r="H321" i="1"/>
  <c r="D321" i="1"/>
  <c r="C321" i="1"/>
  <c r="L320" i="1"/>
  <c r="H320" i="1"/>
  <c r="D320" i="1"/>
  <c r="C320" i="1"/>
  <c r="L319" i="1"/>
  <c r="H319" i="1"/>
  <c r="D319" i="1"/>
  <c r="C319" i="1"/>
  <c r="L318" i="1"/>
  <c r="H318" i="1"/>
  <c r="D318" i="1"/>
  <c r="C318" i="1"/>
  <c r="L317" i="1"/>
  <c r="H317" i="1"/>
  <c r="D317" i="1"/>
  <c r="C317" i="1"/>
  <c r="L316" i="1"/>
  <c r="H316" i="1"/>
  <c r="D316" i="1"/>
  <c r="C316" i="1"/>
  <c r="L315" i="1"/>
  <c r="H315" i="1"/>
  <c r="D315" i="1"/>
  <c r="C315" i="1"/>
  <c r="L314" i="1"/>
  <c r="H314" i="1"/>
  <c r="D314" i="1"/>
  <c r="C314" i="1"/>
  <c r="L313" i="1"/>
  <c r="H313" i="1"/>
  <c r="D313" i="1"/>
  <c r="C313" i="1"/>
  <c r="L312" i="1"/>
  <c r="H312" i="1"/>
  <c r="D312" i="1"/>
  <c r="C312" i="1"/>
  <c r="L311" i="1"/>
  <c r="H311" i="1"/>
  <c r="D311" i="1"/>
  <c r="C311" i="1"/>
  <c r="L310" i="1"/>
  <c r="H310" i="1"/>
  <c r="D310" i="1"/>
  <c r="C310" i="1"/>
  <c r="L309" i="1"/>
  <c r="H309" i="1"/>
  <c r="D309" i="1"/>
  <c r="C309" i="1"/>
  <c r="L308" i="1"/>
  <c r="H308" i="1"/>
  <c r="D308" i="1"/>
  <c r="C308" i="1"/>
  <c r="L307" i="1"/>
  <c r="H307" i="1"/>
  <c r="D307" i="1"/>
  <c r="C307" i="1"/>
  <c r="L306" i="1"/>
  <c r="H306" i="1"/>
  <c r="D306" i="1"/>
  <c r="C306" i="1"/>
  <c r="L305" i="1"/>
  <c r="H305" i="1"/>
  <c r="D305" i="1"/>
  <c r="C305" i="1"/>
  <c r="L304" i="1"/>
  <c r="H304" i="1"/>
  <c r="D304" i="1"/>
  <c r="C304" i="1"/>
  <c r="L303" i="1"/>
  <c r="H303" i="1"/>
  <c r="D303" i="1"/>
  <c r="C303" i="1"/>
  <c r="L302" i="1"/>
  <c r="H302" i="1"/>
  <c r="D302" i="1"/>
  <c r="C302" i="1"/>
  <c r="L301" i="1"/>
  <c r="H301" i="1"/>
  <c r="D301" i="1"/>
  <c r="C301" i="1"/>
  <c r="L300" i="1"/>
  <c r="H300" i="1"/>
  <c r="D300" i="1"/>
  <c r="C300" i="1"/>
  <c r="L299" i="1"/>
  <c r="H299" i="1"/>
  <c r="G299" i="1"/>
  <c r="D299" i="1"/>
  <c r="C299" i="1"/>
  <c r="A299" i="1"/>
  <c r="L298" i="1"/>
  <c r="H298" i="1"/>
  <c r="D298" i="1"/>
  <c r="C298" i="1"/>
  <c r="L297" i="1"/>
  <c r="H297" i="1"/>
  <c r="D297" i="1"/>
  <c r="C297" i="1"/>
  <c r="L296" i="1"/>
  <c r="H296" i="1"/>
  <c r="D296" i="1"/>
  <c r="C296" i="1"/>
  <c r="L295" i="1"/>
  <c r="H295" i="1"/>
  <c r="D295" i="1"/>
  <c r="C295" i="1"/>
  <c r="L294" i="1"/>
  <c r="H294" i="1"/>
  <c r="D294" i="1"/>
  <c r="C294" i="1"/>
  <c r="L293" i="1"/>
  <c r="H293" i="1"/>
  <c r="D293" i="1"/>
  <c r="C293" i="1"/>
  <c r="L292" i="1"/>
  <c r="H292" i="1"/>
  <c r="D292" i="1"/>
  <c r="C292" i="1"/>
  <c r="L291" i="1"/>
  <c r="H291" i="1"/>
  <c r="D291" i="1"/>
  <c r="C291" i="1"/>
  <c r="L290" i="1"/>
  <c r="H290" i="1"/>
  <c r="D290" i="1"/>
  <c r="C290" i="1"/>
  <c r="L289" i="1"/>
  <c r="H289" i="1"/>
  <c r="D289" i="1"/>
  <c r="C289" i="1"/>
  <c r="L288" i="1"/>
  <c r="H288" i="1"/>
  <c r="D288" i="1"/>
  <c r="C288" i="1"/>
  <c r="L287" i="1"/>
  <c r="H287" i="1"/>
  <c r="D287" i="1"/>
  <c r="C287" i="1"/>
  <c r="L286" i="1"/>
  <c r="H286" i="1"/>
  <c r="D286" i="1"/>
  <c r="C286" i="1"/>
  <c r="L285" i="1"/>
  <c r="H285" i="1"/>
  <c r="D285" i="1"/>
  <c r="C285" i="1"/>
  <c r="L284" i="1"/>
  <c r="H284" i="1"/>
  <c r="D284" i="1"/>
  <c r="C284" i="1"/>
  <c r="A284" i="1"/>
  <c r="L283" i="1"/>
  <c r="H283" i="1"/>
  <c r="D283" i="1"/>
  <c r="C283" i="1"/>
  <c r="A283" i="1"/>
  <c r="L282" i="1"/>
  <c r="H282" i="1"/>
  <c r="D282" i="1"/>
  <c r="C282" i="1"/>
  <c r="L281" i="1"/>
  <c r="H281" i="1"/>
  <c r="D281" i="1"/>
  <c r="C281" i="1"/>
  <c r="L280" i="1"/>
  <c r="H280" i="1"/>
  <c r="D280" i="1"/>
  <c r="C280" i="1"/>
  <c r="L279" i="1"/>
  <c r="H279" i="1"/>
  <c r="D279" i="1"/>
  <c r="C279" i="1"/>
  <c r="L278" i="1"/>
  <c r="H278" i="1"/>
  <c r="D278" i="1"/>
  <c r="C278" i="1"/>
  <c r="L277" i="1"/>
  <c r="H277" i="1"/>
  <c r="D277" i="1"/>
  <c r="C277" i="1"/>
  <c r="L276" i="1"/>
  <c r="H276" i="1"/>
  <c r="D276" i="1"/>
  <c r="C276" i="1"/>
  <c r="L275" i="1"/>
  <c r="H275" i="1"/>
  <c r="D275" i="1"/>
  <c r="C275" i="1"/>
  <c r="L274" i="1"/>
  <c r="H274" i="1"/>
  <c r="D274" i="1"/>
  <c r="C274" i="1"/>
  <c r="L273" i="1"/>
  <c r="H273" i="1"/>
  <c r="D273" i="1"/>
  <c r="C273" i="1"/>
  <c r="L272" i="1"/>
  <c r="H272" i="1"/>
  <c r="D272" i="1"/>
  <c r="C272" i="1"/>
  <c r="L271" i="1"/>
  <c r="H271" i="1"/>
  <c r="D271" i="1"/>
  <c r="C271" i="1"/>
  <c r="L270" i="1"/>
  <c r="H270" i="1"/>
  <c r="D270" i="1"/>
  <c r="C270" i="1"/>
  <c r="L269" i="1"/>
  <c r="H269" i="1"/>
  <c r="D269" i="1"/>
  <c r="C269" i="1"/>
  <c r="L268" i="1"/>
  <c r="H268" i="1"/>
  <c r="D268" i="1"/>
  <c r="C268" i="1"/>
  <c r="L267" i="1"/>
  <c r="H267" i="1"/>
  <c r="D267" i="1"/>
  <c r="C267" i="1"/>
  <c r="L266" i="1"/>
  <c r="H266" i="1"/>
  <c r="D266" i="1"/>
  <c r="C266" i="1"/>
  <c r="L265" i="1"/>
  <c r="H265" i="1"/>
  <c r="D265" i="1"/>
  <c r="C265" i="1"/>
  <c r="L264" i="1"/>
  <c r="H264" i="1"/>
  <c r="D264" i="1"/>
  <c r="C264" i="1"/>
  <c r="L263" i="1"/>
  <c r="H263" i="1"/>
  <c r="D263" i="1"/>
  <c r="C263" i="1"/>
  <c r="L262" i="1"/>
  <c r="H262" i="1"/>
  <c r="D262" i="1"/>
  <c r="C262" i="1"/>
  <c r="L261" i="1"/>
  <c r="H261" i="1"/>
  <c r="D261" i="1"/>
  <c r="C261" i="1"/>
  <c r="L260" i="1"/>
  <c r="H260" i="1"/>
  <c r="D260" i="1"/>
  <c r="C260" i="1"/>
  <c r="L259" i="1"/>
  <c r="H259" i="1"/>
  <c r="D259" i="1"/>
  <c r="C259" i="1"/>
  <c r="L258" i="1"/>
  <c r="H258" i="1"/>
  <c r="D258" i="1"/>
  <c r="C258" i="1"/>
  <c r="L257" i="1"/>
  <c r="H257" i="1"/>
  <c r="D257" i="1"/>
  <c r="C257" i="1"/>
  <c r="L256" i="1"/>
  <c r="H256" i="1"/>
  <c r="D256" i="1"/>
  <c r="C256" i="1"/>
  <c r="L255" i="1"/>
  <c r="H255" i="1"/>
  <c r="D255" i="1"/>
  <c r="C255" i="1"/>
  <c r="L254" i="1"/>
  <c r="H254" i="1"/>
  <c r="D254" i="1"/>
  <c r="C254" i="1"/>
  <c r="L253" i="1"/>
  <c r="H253" i="1"/>
  <c r="D253" i="1"/>
  <c r="C253" i="1"/>
  <c r="L252" i="1"/>
  <c r="H252" i="1"/>
  <c r="D252" i="1"/>
  <c r="C252" i="1"/>
  <c r="L251" i="1"/>
  <c r="H251" i="1"/>
  <c r="D251" i="1"/>
  <c r="C251" i="1"/>
  <c r="L250" i="1"/>
  <c r="H250" i="1"/>
  <c r="D250" i="1"/>
  <c r="C250" i="1"/>
  <c r="L249" i="1"/>
  <c r="H249" i="1"/>
  <c r="D249" i="1"/>
  <c r="C249" i="1"/>
  <c r="L248" i="1"/>
  <c r="H248" i="1"/>
  <c r="D248" i="1"/>
  <c r="C248" i="1"/>
  <c r="L247" i="1"/>
  <c r="H247" i="1"/>
  <c r="D247" i="1"/>
  <c r="C247" i="1"/>
  <c r="L246" i="1"/>
  <c r="H246" i="1"/>
  <c r="D246" i="1"/>
  <c r="C246" i="1"/>
  <c r="L245" i="1"/>
  <c r="H245" i="1"/>
  <c r="D245" i="1"/>
  <c r="C245" i="1"/>
  <c r="L244" i="1"/>
  <c r="H244" i="1"/>
  <c r="D244" i="1"/>
  <c r="C244" i="1"/>
  <c r="L243" i="1"/>
  <c r="H243" i="1"/>
  <c r="D243" i="1"/>
  <c r="C243" i="1"/>
  <c r="L242" i="1"/>
  <c r="H242" i="1"/>
  <c r="D242" i="1"/>
  <c r="C242" i="1"/>
  <c r="L241" i="1"/>
  <c r="H241" i="1"/>
  <c r="D241" i="1"/>
  <c r="C241" i="1"/>
  <c r="L240" i="1"/>
  <c r="H240" i="1"/>
  <c r="D240" i="1"/>
  <c r="C240" i="1"/>
  <c r="L239" i="1"/>
  <c r="H239" i="1"/>
  <c r="D239" i="1"/>
  <c r="C239" i="1"/>
  <c r="L238" i="1"/>
  <c r="H238" i="1"/>
  <c r="D238" i="1"/>
  <c r="C238" i="1"/>
  <c r="L237" i="1"/>
  <c r="H237" i="1"/>
  <c r="D237" i="1"/>
  <c r="C237" i="1"/>
  <c r="L236" i="1"/>
  <c r="H236" i="1"/>
  <c r="D236" i="1"/>
  <c r="C236" i="1"/>
  <c r="L235" i="1"/>
  <c r="H235" i="1"/>
  <c r="D235" i="1"/>
  <c r="C235" i="1"/>
  <c r="L234" i="1"/>
  <c r="H234" i="1"/>
  <c r="D234" i="1"/>
  <c r="C234" i="1"/>
  <c r="L233" i="1"/>
  <c r="H233" i="1"/>
  <c r="D233" i="1"/>
  <c r="C233" i="1"/>
  <c r="L232" i="1"/>
  <c r="H232" i="1"/>
  <c r="D232" i="1"/>
  <c r="C232" i="1"/>
  <c r="L231" i="1"/>
  <c r="H231" i="1"/>
  <c r="D231" i="1"/>
  <c r="C231" i="1"/>
  <c r="L230" i="1"/>
  <c r="H230" i="1"/>
  <c r="D230" i="1"/>
  <c r="C230" i="1"/>
  <c r="L229" i="1"/>
  <c r="H229" i="1"/>
  <c r="D229" i="1"/>
  <c r="C229" i="1"/>
  <c r="L228" i="1"/>
  <c r="H228" i="1"/>
  <c r="D228" i="1"/>
  <c r="C228" i="1"/>
  <c r="L227" i="1"/>
  <c r="H227" i="1"/>
  <c r="D227" i="1"/>
  <c r="C227" i="1"/>
  <c r="L226" i="1"/>
  <c r="H226" i="1"/>
  <c r="D226" i="1"/>
  <c r="C226" i="1"/>
  <c r="L225" i="1"/>
  <c r="H225" i="1"/>
  <c r="D225" i="1"/>
  <c r="C225" i="1"/>
  <c r="L224" i="1"/>
  <c r="H224" i="1"/>
  <c r="D224" i="1"/>
  <c r="C224" i="1"/>
  <c r="L223" i="1"/>
  <c r="H223" i="1"/>
  <c r="D223" i="1"/>
  <c r="C223" i="1"/>
  <c r="L222" i="1"/>
  <c r="H222" i="1"/>
  <c r="D222" i="1"/>
  <c r="C222" i="1"/>
  <c r="L221" i="1"/>
  <c r="H221" i="1"/>
  <c r="D221" i="1"/>
  <c r="C221" i="1"/>
  <c r="L220" i="1"/>
  <c r="H220" i="1"/>
  <c r="D220" i="1"/>
  <c r="C220" i="1"/>
  <c r="L219" i="1"/>
  <c r="H219" i="1"/>
  <c r="D219" i="1"/>
  <c r="C219" i="1"/>
  <c r="L218" i="1"/>
  <c r="H218" i="1"/>
  <c r="D218" i="1"/>
  <c r="C218" i="1"/>
  <c r="L217" i="1"/>
  <c r="H217" i="1"/>
  <c r="D217" i="1"/>
  <c r="C217" i="1"/>
  <c r="L216" i="1"/>
  <c r="H216" i="1"/>
  <c r="D216" i="1"/>
  <c r="C216" i="1"/>
  <c r="L215" i="1"/>
  <c r="H215" i="1"/>
  <c r="D215" i="1"/>
  <c r="C215" i="1"/>
  <c r="L214" i="1"/>
  <c r="H214" i="1"/>
  <c r="D214" i="1"/>
  <c r="C214" i="1"/>
  <c r="L213" i="1"/>
  <c r="H213" i="1"/>
  <c r="D213" i="1"/>
  <c r="C213" i="1"/>
  <c r="L212" i="1"/>
  <c r="H212" i="1"/>
  <c r="D212" i="1"/>
  <c r="C212" i="1"/>
  <c r="L211" i="1"/>
  <c r="H211" i="1"/>
  <c r="D211" i="1"/>
  <c r="C211" i="1"/>
  <c r="L210" i="1"/>
  <c r="H210" i="1"/>
  <c r="D210" i="1"/>
  <c r="C210" i="1"/>
  <c r="L209" i="1"/>
  <c r="H209" i="1"/>
  <c r="D209" i="1"/>
  <c r="C209" i="1"/>
  <c r="L208" i="1"/>
  <c r="H208" i="1"/>
  <c r="D208" i="1"/>
  <c r="C208" i="1"/>
  <c r="L207" i="1"/>
  <c r="H207" i="1"/>
  <c r="D207" i="1"/>
  <c r="C207" i="1"/>
  <c r="L206" i="1"/>
  <c r="H206" i="1"/>
  <c r="D206" i="1"/>
  <c r="C206" i="1"/>
  <c r="L205" i="1"/>
  <c r="H205" i="1"/>
  <c r="D205" i="1"/>
  <c r="C205" i="1"/>
  <c r="L204" i="1"/>
  <c r="H204" i="1"/>
  <c r="D204" i="1"/>
  <c r="C204" i="1"/>
  <c r="L203" i="1"/>
  <c r="H203" i="1"/>
  <c r="D203" i="1"/>
  <c r="C203" i="1"/>
  <c r="L202" i="1"/>
  <c r="H202" i="1"/>
  <c r="D202" i="1"/>
  <c r="C202" i="1"/>
  <c r="L201" i="1"/>
  <c r="H201" i="1"/>
  <c r="D201" i="1"/>
  <c r="C201" i="1"/>
  <c r="L200" i="1"/>
  <c r="H200" i="1"/>
  <c r="D200" i="1"/>
  <c r="C200" i="1"/>
  <c r="L199" i="1"/>
  <c r="H199" i="1"/>
  <c r="D199" i="1"/>
  <c r="C199" i="1"/>
  <c r="L198" i="1"/>
  <c r="H198" i="1"/>
  <c r="D198" i="1"/>
  <c r="C198" i="1"/>
  <c r="L197" i="1"/>
  <c r="H197" i="1"/>
  <c r="D197" i="1"/>
  <c r="C197" i="1"/>
  <c r="L196" i="1"/>
  <c r="H196" i="1"/>
  <c r="D196" i="1"/>
  <c r="C196" i="1"/>
  <c r="L195" i="1"/>
  <c r="H195" i="1"/>
  <c r="D195" i="1"/>
  <c r="C195" i="1"/>
  <c r="L194" i="1"/>
  <c r="H194" i="1"/>
  <c r="D194" i="1"/>
  <c r="C194" i="1"/>
  <c r="L193" i="1"/>
  <c r="H193" i="1"/>
  <c r="D193" i="1"/>
  <c r="C193" i="1"/>
  <c r="L192" i="1"/>
  <c r="H192" i="1"/>
  <c r="D192" i="1"/>
  <c r="C192" i="1"/>
  <c r="L191" i="1"/>
  <c r="H191" i="1"/>
  <c r="D191" i="1"/>
  <c r="C191" i="1"/>
  <c r="L190" i="1"/>
  <c r="H190" i="1"/>
  <c r="D190" i="1"/>
  <c r="C190" i="1"/>
  <c r="L189" i="1"/>
  <c r="H189" i="1"/>
  <c r="D189" i="1"/>
  <c r="C189" i="1"/>
  <c r="L188" i="1"/>
  <c r="H188" i="1"/>
  <c r="D188" i="1"/>
  <c r="C188" i="1"/>
  <c r="L187" i="1"/>
  <c r="H187" i="1"/>
  <c r="D187" i="1"/>
  <c r="C187" i="1"/>
  <c r="L186" i="1"/>
  <c r="H186" i="1"/>
  <c r="D186" i="1"/>
  <c r="C186" i="1"/>
  <c r="L185" i="1"/>
  <c r="H185" i="1"/>
  <c r="D185" i="1"/>
  <c r="C185" i="1"/>
  <c r="L184" i="1"/>
  <c r="H184" i="1"/>
  <c r="D184" i="1"/>
  <c r="C184" i="1"/>
  <c r="L183" i="1"/>
  <c r="H183" i="1"/>
  <c r="D183" i="1"/>
  <c r="C183" i="1"/>
  <c r="L182" i="1"/>
  <c r="H182" i="1"/>
  <c r="D182" i="1"/>
  <c r="C182" i="1"/>
  <c r="L181" i="1"/>
  <c r="H181" i="1"/>
  <c r="D181" i="1"/>
  <c r="C181" i="1"/>
  <c r="L180" i="1"/>
  <c r="H180" i="1"/>
  <c r="D180" i="1"/>
  <c r="C180" i="1"/>
  <c r="L179" i="1"/>
  <c r="H179" i="1"/>
  <c r="D179" i="1"/>
  <c r="C179" i="1"/>
  <c r="L178" i="1"/>
  <c r="H178" i="1"/>
  <c r="D178" i="1"/>
  <c r="C178" i="1"/>
  <c r="L177" i="1"/>
  <c r="H177" i="1"/>
  <c r="D177" i="1"/>
  <c r="C177" i="1"/>
  <c r="L176" i="1"/>
  <c r="H176" i="1"/>
  <c r="D176" i="1"/>
  <c r="C176" i="1"/>
  <c r="L175" i="1"/>
  <c r="H175" i="1"/>
  <c r="D175" i="1"/>
  <c r="C175" i="1"/>
  <c r="L174" i="1"/>
  <c r="H174" i="1"/>
  <c r="D174" i="1"/>
  <c r="C174" i="1"/>
  <c r="L173" i="1"/>
  <c r="H173" i="1"/>
  <c r="D173" i="1"/>
  <c r="C173" i="1"/>
  <c r="L172" i="1"/>
  <c r="H172" i="1"/>
  <c r="D172" i="1"/>
  <c r="C172" i="1"/>
  <c r="L171" i="1"/>
  <c r="H171" i="1"/>
  <c r="D171" i="1"/>
  <c r="C171" i="1"/>
  <c r="L170" i="1"/>
  <c r="H170" i="1"/>
  <c r="D170" i="1"/>
  <c r="C170" i="1"/>
  <c r="L169" i="1"/>
  <c r="H169" i="1"/>
  <c r="D169" i="1"/>
  <c r="C169" i="1"/>
  <c r="L168" i="1"/>
  <c r="H168" i="1"/>
  <c r="D168" i="1"/>
  <c r="C168" i="1"/>
  <c r="L167" i="1"/>
  <c r="H167" i="1"/>
  <c r="D167" i="1"/>
  <c r="C167" i="1"/>
  <c r="L166" i="1"/>
  <c r="H166" i="1"/>
  <c r="D166" i="1"/>
  <c r="C166" i="1"/>
  <c r="L165" i="1"/>
  <c r="H165" i="1"/>
  <c r="D165" i="1"/>
  <c r="C165" i="1"/>
  <c r="L164" i="1"/>
  <c r="H164" i="1"/>
  <c r="D164" i="1"/>
  <c r="C164" i="1"/>
  <c r="L163" i="1"/>
  <c r="H163" i="1"/>
  <c r="D163" i="1"/>
  <c r="C163" i="1"/>
  <c r="L162" i="1"/>
  <c r="H162" i="1"/>
  <c r="D162" i="1"/>
  <c r="C162" i="1"/>
  <c r="L161" i="1"/>
  <c r="H161" i="1"/>
  <c r="D161" i="1"/>
  <c r="C161" i="1"/>
  <c r="L160" i="1"/>
  <c r="H160" i="1"/>
  <c r="D160" i="1"/>
  <c r="C160" i="1"/>
  <c r="L159" i="1"/>
  <c r="H159" i="1"/>
  <c r="D159" i="1"/>
  <c r="C159" i="1"/>
  <c r="L158" i="1"/>
  <c r="H158" i="1"/>
  <c r="D158" i="1"/>
  <c r="C158" i="1"/>
  <c r="L157" i="1"/>
  <c r="H157" i="1"/>
  <c r="D157" i="1"/>
  <c r="C157" i="1"/>
  <c r="L156" i="1"/>
  <c r="H156" i="1"/>
  <c r="D156" i="1"/>
  <c r="C156" i="1"/>
  <c r="L155" i="1"/>
  <c r="H155" i="1"/>
  <c r="D155" i="1"/>
  <c r="C155" i="1"/>
  <c r="L154" i="1"/>
  <c r="H154" i="1"/>
  <c r="D154" i="1"/>
  <c r="C154" i="1"/>
  <c r="L153" i="1"/>
  <c r="H153" i="1"/>
  <c r="D153" i="1"/>
  <c r="C153" i="1"/>
  <c r="L152" i="1"/>
  <c r="H152" i="1"/>
  <c r="D152" i="1"/>
  <c r="C152" i="1"/>
  <c r="L151" i="1"/>
  <c r="H151" i="1"/>
  <c r="D151" i="1"/>
  <c r="C151" i="1"/>
  <c r="L150" i="1"/>
  <c r="H150" i="1"/>
  <c r="D150" i="1"/>
  <c r="C150" i="1"/>
  <c r="L149" i="1"/>
  <c r="H149" i="1"/>
  <c r="D149" i="1"/>
  <c r="C149" i="1"/>
  <c r="L148" i="1"/>
  <c r="H148" i="1"/>
  <c r="D148" i="1"/>
  <c r="C148" i="1"/>
  <c r="L147" i="1"/>
  <c r="H147" i="1"/>
  <c r="D147" i="1"/>
  <c r="C147" i="1"/>
  <c r="L146" i="1"/>
  <c r="H146" i="1"/>
  <c r="D146" i="1"/>
  <c r="C146" i="1"/>
  <c r="L145" i="1"/>
  <c r="H145" i="1"/>
  <c r="D145" i="1"/>
  <c r="C145" i="1"/>
  <c r="L144" i="1"/>
  <c r="H144" i="1"/>
  <c r="D144" i="1"/>
  <c r="C144" i="1"/>
  <c r="L143" i="1"/>
  <c r="H143" i="1"/>
  <c r="D143" i="1"/>
  <c r="C143" i="1"/>
  <c r="L142" i="1"/>
  <c r="H142" i="1"/>
  <c r="D142" i="1"/>
  <c r="C142" i="1"/>
  <c r="L141" i="1"/>
  <c r="H141" i="1"/>
  <c r="D141" i="1"/>
  <c r="C141" i="1"/>
  <c r="L140" i="1"/>
  <c r="H140" i="1"/>
  <c r="D140" i="1"/>
  <c r="C140" i="1"/>
  <c r="L139" i="1"/>
  <c r="H139" i="1"/>
  <c r="D139" i="1"/>
  <c r="C139" i="1"/>
  <c r="L138" i="1"/>
  <c r="H138" i="1"/>
  <c r="D138" i="1"/>
  <c r="C138" i="1"/>
  <c r="L137" i="1"/>
  <c r="H137" i="1"/>
  <c r="D137" i="1"/>
  <c r="C137" i="1"/>
  <c r="L136" i="1"/>
  <c r="H136" i="1"/>
  <c r="D136" i="1"/>
  <c r="C136" i="1"/>
  <c r="L135" i="1"/>
  <c r="H135" i="1"/>
  <c r="D135" i="1"/>
  <c r="C135" i="1"/>
  <c r="L134" i="1"/>
  <c r="H134" i="1"/>
  <c r="D134" i="1"/>
  <c r="C134" i="1"/>
  <c r="L133" i="1"/>
  <c r="H133" i="1"/>
  <c r="D133" i="1"/>
  <c r="C133" i="1"/>
  <c r="L132" i="1"/>
  <c r="H132" i="1"/>
  <c r="D132" i="1"/>
  <c r="C132" i="1"/>
  <c r="L131" i="1"/>
  <c r="H131" i="1"/>
  <c r="D131" i="1"/>
  <c r="C131" i="1"/>
  <c r="L130" i="1"/>
  <c r="H130" i="1"/>
  <c r="D130" i="1"/>
  <c r="C130" i="1"/>
  <c r="L129" i="1"/>
  <c r="H129" i="1"/>
  <c r="D129" i="1"/>
  <c r="C129" i="1"/>
  <c r="L128" i="1"/>
  <c r="H128" i="1"/>
  <c r="D128" i="1"/>
  <c r="C128" i="1"/>
  <c r="L127" i="1"/>
  <c r="H127" i="1"/>
  <c r="D127" i="1"/>
  <c r="C127" i="1"/>
  <c r="L126" i="1"/>
  <c r="H126" i="1"/>
  <c r="D126" i="1"/>
  <c r="C126" i="1"/>
  <c r="L125" i="1"/>
  <c r="H125" i="1"/>
  <c r="D125" i="1"/>
  <c r="C125" i="1"/>
  <c r="L124" i="1"/>
  <c r="H124" i="1"/>
  <c r="D124" i="1"/>
  <c r="C124" i="1"/>
  <c r="L123" i="1"/>
  <c r="H123" i="1"/>
  <c r="D123" i="1"/>
  <c r="C123" i="1"/>
  <c r="L122" i="1"/>
  <c r="H122" i="1"/>
  <c r="D122" i="1"/>
  <c r="C122" i="1"/>
  <c r="L121" i="1"/>
  <c r="H121" i="1"/>
  <c r="D121" i="1"/>
  <c r="C121" i="1"/>
  <c r="L120" i="1"/>
  <c r="H120" i="1"/>
  <c r="D120" i="1"/>
  <c r="C120" i="1"/>
  <c r="L119" i="1"/>
  <c r="H119" i="1"/>
  <c r="D119" i="1"/>
  <c r="C119" i="1"/>
  <c r="L118" i="1"/>
  <c r="H118" i="1"/>
  <c r="D118" i="1"/>
  <c r="C118" i="1"/>
  <c r="L117" i="1"/>
  <c r="H117" i="1"/>
  <c r="D117" i="1"/>
  <c r="C117" i="1"/>
  <c r="L116" i="1"/>
  <c r="H116" i="1"/>
  <c r="D116" i="1"/>
  <c r="C116" i="1"/>
  <c r="L115" i="1"/>
  <c r="H115" i="1"/>
  <c r="D115" i="1"/>
  <c r="C115" i="1"/>
  <c r="L114" i="1"/>
  <c r="H114" i="1"/>
  <c r="D114" i="1"/>
  <c r="C114" i="1"/>
  <c r="L113" i="1"/>
  <c r="H113" i="1"/>
  <c r="D113" i="1"/>
  <c r="C113" i="1"/>
  <c r="L112" i="1"/>
  <c r="H112" i="1"/>
  <c r="D112" i="1"/>
  <c r="C112" i="1"/>
  <c r="L111" i="1"/>
  <c r="H111" i="1"/>
  <c r="D111" i="1"/>
  <c r="C111" i="1"/>
  <c r="L110" i="1"/>
  <c r="H110" i="1"/>
  <c r="D110" i="1"/>
  <c r="C110" i="1"/>
  <c r="L109" i="1"/>
  <c r="H109" i="1"/>
  <c r="D109" i="1"/>
  <c r="C109" i="1"/>
  <c r="L108" i="1"/>
  <c r="H108" i="1"/>
  <c r="D108" i="1"/>
  <c r="C108" i="1"/>
  <c r="L107" i="1"/>
  <c r="H107" i="1"/>
  <c r="D107" i="1"/>
  <c r="C107" i="1"/>
  <c r="L106" i="1"/>
  <c r="H106" i="1"/>
  <c r="D106" i="1"/>
  <c r="C106" i="1"/>
  <c r="L105" i="1"/>
  <c r="H105" i="1"/>
  <c r="D105" i="1"/>
  <c r="C105" i="1"/>
  <c r="L104" i="1"/>
  <c r="H104" i="1"/>
  <c r="D104" i="1"/>
  <c r="C104" i="1"/>
  <c r="L103" i="1"/>
  <c r="H103" i="1"/>
  <c r="D103" i="1"/>
  <c r="C103" i="1"/>
  <c r="L102" i="1"/>
  <c r="H102" i="1"/>
  <c r="D102" i="1"/>
  <c r="C102" i="1"/>
  <c r="L101" i="1"/>
  <c r="H101" i="1"/>
  <c r="D101" i="1"/>
  <c r="C101" i="1"/>
  <c r="L100" i="1"/>
  <c r="H100" i="1"/>
  <c r="D100" i="1"/>
  <c r="C100" i="1"/>
  <c r="L99" i="1"/>
  <c r="H99" i="1"/>
  <c r="D99" i="1"/>
  <c r="C99" i="1"/>
  <c r="L98" i="1"/>
  <c r="H98" i="1"/>
  <c r="D98" i="1"/>
  <c r="C98" i="1"/>
  <c r="L97" i="1"/>
  <c r="H97" i="1"/>
  <c r="D97" i="1"/>
  <c r="C97" i="1"/>
  <c r="L96" i="1"/>
  <c r="H96" i="1"/>
  <c r="D96" i="1"/>
  <c r="C96" i="1"/>
  <c r="L95" i="1"/>
  <c r="H95" i="1"/>
  <c r="D95" i="1"/>
  <c r="C95" i="1"/>
  <c r="L94" i="1"/>
  <c r="H94" i="1"/>
  <c r="D94" i="1"/>
  <c r="C94" i="1"/>
  <c r="L93" i="1"/>
  <c r="H93" i="1"/>
  <c r="D93" i="1"/>
  <c r="C93" i="1"/>
  <c r="L92" i="1"/>
  <c r="H92" i="1"/>
  <c r="D92" i="1"/>
  <c r="C92" i="1"/>
  <c r="L91" i="1"/>
  <c r="H91" i="1"/>
  <c r="D91" i="1"/>
  <c r="C91" i="1"/>
  <c r="L90" i="1"/>
  <c r="H90" i="1"/>
  <c r="D90" i="1"/>
  <c r="C90" i="1"/>
  <c r="L89" i="1"/>
  <c r="H89" i="1"/>
  <c r="D89" i="1"/>
  <c r="C89" i="1"/>
  <c r="L88" i="1"/>
  <c r="H88" i="1"/>
  <c r="D88" i="1"/>
  <c r="C88" i="1"/>
  <c r="L87" i="1"/>
  <c r="H87" i="1"/>
  <c r="D87" i="1"/>
  <c r="C87" i="1"/>
  <c r="L86" i="1"/>
  <c r="H86" i="1"/>
  <c r="D86" i="1"/>
  <c r="C86" i="1"/>
  <c r="L85" i="1"/>
  <c r="H85" i="1"/>
  <c r="D85" i="1"/>
  <c r="C85" i="1"/>
  <c r="L84" i="1"/>
  <c r="H84" i="1"/>
  <c r="D84" i="1"/>
  <c r="C84" i="1"/>
  <c r="L83" i="1"/>
  <c r="H83" i="1"/>
  <c r="D83" i="1"/>
  <c r="C83" i="1"/>
  <c r="L82" i="1"/>
  <c r="H82" i="1"/>
  <c r="D82" i="1"/>
  <c r="C82" i="1"/>
  <c r="L81" i="1"/>
  <c r="H81" i="1"/>
  <c r="D81" i="1"/>
  <c r="C81" i="1"/>
  <c r="L80" i="1"/>
  <c r="H80" i="1"/>
  <c r="D80" i="1"/>
  <c r="C80" i="1"/>
  <c r="L79" i="1"/>
  <c r="H79" i="1"/>
  <c r="D79" i="1"/>
  <c r="C79" i="1"/>
  <c r="L78" i="1"/>
  <c r="H78" i="1"/>
  <c r="D78" i="1"/>
  <c r="C78" i="1"/>
  <c r="L77" i="1"/>
  <c r="H77" i="1"/>
  <c r="D77" i="1"/>
  <c r="C77" i="1"/>
  <c r="L76" i="1"/>
  <c r="H76" i="1"/>
  <c r="D76" i="1"/>
  <c r="C76" i="1"/>
  <c r="L75" i="1"/>
  <c r="H75" i="1"/>
  <c r="D75" i="1"/>
  <c r="C75" i="1"/>
  <c r="L74" i="1"/>
  <c r="H74" i="1"/>
  <c r="D74" i="1"/>
  <c r="C74" i="1"/>
  <c r="L73" i="1"/>
  <c r="H73" i="1"/>
  <c r="D73" i="1"/>
  <c r="C73" i="1"/>
  <c r="L72" i="1"/>
  <c r="H72" i="1"/>
  <c r="D72" i="1"/>
  <c r="C72" i="1"/>
  <c r="L71" i="1"/>
  <c r="H71" i="1"/>
  <c r="D71" i="1"/>
  <c r="C71" i="1"/>
  <c r="L70" i="1"/>
  <c r="H70" i="1"/>
  <c r="D70" i="1"/>
  <c r="C70" i="1"/>
  <c r="L69" i="1"/>
  <c r="H69" i="1"/>
  <c r="D69" i="1"/>
  <c r="C69" i="1"/>
  <c r="L68" i="1"/>
  <c r="H68" i="1"/>
  <c r="D68" i="1"/>
  <c r="C68" i="1"/>
  <c r="L67" i="1"/>
  <c r="H67" i="1"/>
  <c r="D67" i="1"/>
  <c r="C67" i="1"/>
  <c r="L66" i="1"/>
  <c r="H66" i="1"/>
  <c r="D66" i="1"/>
  <c r="C66" i="1"/>
  <c r="L65" i="1"/>
  <c r="H65" i="1"/>
  <c r="D65" i="1"/>
  <c r="C65" i="1"/>
  <c r="L64" i="1"/>
  <c r="H64" i="1"/>
  <c r="D64" i="1"/>
  <c r="C64" i="1"/>
  <c r="L63" i="1"/>
  <c r="H63" i="1"/>
  <c r="D63" i="1"/>
  <c r="C63" i="1"/>
  <c r="L62" i="1"/>
  <c r="H62" i="1"/>
  <c r="D62" i="1"/>
  <c r="C62" i="1"/>
  <c r="L61" i="1"/>
  <c r="H61" i="1"/>
  <c r="D61" i="1"/>
  <c r="C61" i="1"/>
  <c r="L60" i="1"/>
  <c r="H60" i="1"/>
  <c r="D60" i="1"/>
  <c r="C60" i="1"/>
  <c r="L59" i="1"/>
  <c r="H59" i="1"/>
  <c r="D59" i="1"/>
  <c r="C59" i="1"/>
  <c r="L58" i="1"/>
  <c r="H58" i="1"/>
  <c r="D58" i="1"/>
  <c r="C58" i="1"/>
  <c r="L57" i="1"/>
  <c r="H57" i="1"/>
  <c r="D57" i="1"/>
  <c r="C57" i="1"/>
  <c r="L56" i="1"/>
  <c r="H56" i="1"/>
  <c r="D56" i="1"/>
  <c r="C56" i="1"/>
  <c r="L55" i="1"/>
  <c r="H55" i="1"/>
  <c r="L54" i="1"/>
  <c r="H54" i="1"/>
  <c r="L53" i="1"/>
  <c r="H53" i="1"/>
  <c r="L52" i="1"/>
  <c r="H52" i="1"/>
  <c r="L51" i="1"/>
  <c r="H51" i="1"/>
  <c r="L50" i="1"/>
  <c r="H50" i="1"/>
  <c r="L49" i="1"/>
  <c r="H49" i="1"/>
  <c r="L48" i="1"/>
  <c r="H48" i="1"/>
  <c r="L47" i="1"/>
  <c r="H47" i="1"/>
  <c r="L46" i="1"/>
  <c r="H46" i="1"/>
  <c r="L45" i="1"/>
  <c r="H45" i="1"/>
  <c r="L44" i="1"/>
  <c r="H44" i="1"/>
  <c r="L43" i="1"/>
  <c r="H43" i="1"/>
  <c r="L42" i="1"/>
  <c r="H42" i="1"/>
  <c r="L41" i="1"/>
  <c r="H41" i="1"/>
  <c r="L40" i="1"/>
  <c r="H40" i="1"/>
  <c r="L39" i="1"/>
  <c r="H39" i="1"/>
  <c r="L38" i="1"/>
  <c r="H38" i="1"/>
  <c r="L37" i="1"/>
  <c r="L36" i="1"/>
  <c r="L35" i="1"/>
  <c r="H35" i="1"/>
  <c r="L34" i="1"/>
  <c r="H34" i="1"/>
  <c r="L33" i="1"/>
  <c r="H33" i="1"/>
  <c r="L32" i="1"/>
  <c r="H32" i="1"/>
  <c r="L31" i="1"/>
  <c r="H31" i="1"/>
  <c r="L30" i="1"/>
  <c r="H30" i="1"/>
  <c r="L29" i="1"/>
  <c r="H29" i="1"/>
  <c r="L28" i="1"/>
  <c r="H28" i="1"/>
  <c r="L27" i="1"/>
  <c r="H27" i="1"/>
  <c r="L26" i="1"/>
  <c r="H26" i="1"/>
  <c r="L25" i="1"/>
  <c r="H25" i="1"/>
  <c r="L24" i="1"/>
  <c r="H24" i="1"/>
  <c r="L23" i="1"/>
  <c r="H23" i="1"/>
  <c r="L22" i="1"/>
  <c r="H22" i="1"/>
  <c r="L21" i="1"/>
  <c r="H21" i="1"/>
  <c r="L20" i="1"/>
  <c r="H20" i="1"/>
  <c r="L19" i="1"/>
  <c r="H19" i="1"/>
  <c r="L18" i="1"/>
  <c r="H18" i="1"/>
  <c r="L17" i="1"/>
  <c r="H17" i="1"/>
  <c r="L16" i="1"/>
  <c r="H16" i="1"/>
  <c r="L15" i="1"/>
  <c r="H15" i="1"/>
  <c r="L14" i="1"/>
  <c r="H14" i="1"/>
  <c r="L13" i="1"/>
  <c r="H13" i="1"/>
  <c r="L12" i="1"/>
  <c r="H12" i="1"/>
  <c r="L11" i="1"/>
  <c r="H11" i="1"/>
  <c r="L10" i="1"/>
  <c r="H10" i="1"/>
  <c r="L9" i="1"/>
  <c r="H9" i="1"/>
  <c r="L8" i="1"/>
  <c r="H8" i="1"/>
  <c r="L7" i="1"/>
  <c r="H7" i="1"/>
  <c r="L6" i="1"/>
  <c r="H6" i="1"/>
  <c r="L5" i="1"/>
  <c r="H5" i="1"/>
  <c r="L4" i="1"/>
  <c r="H4" i="1"/>
  <c r="L3" i="1"/>
  <c r="H3" i="1"/>
  <c r="L2" i="1"/>
  <c r="H2" i="1"/>
</calcChain>
</file>

<file path=xl/sharedStrings.xml><?xml version="1.0" encoding="utf-8"?>
<sst xmlns="http://schemas.openxmlformats.org/spreadsheetml/2006/main" count="41624" uniqueCount="3724">
  <si>
    <t>Status Loja</t>
  </si>
  <si>
    <t>People</t>
  </si>
  <si>
    <t>NOME</t>
  </si>
  <si>
    <t xml:space="preserve">CENTRO DE CUSTO </t>
  </si>
  <si>
    <t>Operadora</t>
  </si>
  <si>
    <t>Contrato</t>
  </si>
  <si>
    <t>Circuito/Designação</t>
  </si>
  <si>
    <t>Novo Circuito/Designação</t>
  </si>
  <si>
    <t>Velocidade</t>
  </si>
  <si>
    <t>Serviço</t>
  </si>
  <si>
    <t>ID VIVO</t>
  </si>
  <si>
    <t>Novo ID Vivo</t>
  </si>
  <si>
    <t>Status Serviço</t>
  </si>
  <si>
    <t>Observação</t>
  </si>
  <si>
    <t>Custo</t>
  </si>
  <si>
    <t>Multa</t>
  </si>
  <si>
    <t>ATIVA</t>
  </si>
  <si>
    <t>DSP915 CD BA</t>
  </si>
  <si>
    <t>CD BA</t>
  </si>
  <si>
    <t>VIVO LINK</t>
  </si>
  <si>
    <t>0449910291</t>
  </si>
  <si>
    <t>100 MB</t>
  </si>
  <si>
    <t>DEDICADO</t>
  </si>
  <si>
    <t>ATIVO</t>
  </si>
  <si>
    <t>ITS</t>
  </si>
  <si>
    <t>não informado</t>
  </si>
  <si>
    <t>LFS-CEA-7994</t>
  </si>
  <si>
    <t>-</t>
  </si>
  <si>
    <t>OI</t>
  </si>
  <si>
    <t>N/P</t>
  </si>
  <si>
    <t>GERENCIAMENTO</t>
  </si>
  <si>
    <t>CANCELADO</t>
  </si>
  <si>
    <t>PC20240718002103/PC20250326001080</t>
  </si>
  <si>
    <t>4 MB</t>
  </si>
  <si>
    <t>PC20250326001098</t>
  </si>
  <si>
    <t>50 MB</t>
  </si>
  <si>
    <t>PC20240718002103/ PC20250326001100</t>
  </si>
  <si>
    <t>TRANSIT</t>
  </si>
  <si>
    <t>30 MB</t>
  </si>
  <si>
    <t>Em cancelamento</t>
  </si>
  <si>
    <t>Validado</t>
  </si>
  <si>
    <t>21.847,03  </t>
  </si>
  <si>
    <t>0402551773</t>
  </si>
  <si>
    <t>MONITORA DADOS</t>
  </si>
  <si>
    <t>20 MB</t>
  </si>
  <si>
    <t>MPLS</t>
  </si>
  <si>
    <t>DPA908 CD ES</t>
  </si>
  <si>
    <t>CD ES</t>
  </si>
  <si>
    <t>EMBRATEL</t>
  </si>
  <si>
    <t>SEA/IP/05267</t>
  </si>
  <si>
    <t>60 MB</t>
  </si>
  <si>
    <t>UPGRADE DE 20 PARA 60 MB</t>
  </si>
  <si>
    <t>TELIUM</t>
  </si>
  <si>
    <t>solicitar cancelamento</t>
  </si>
  <si>
    <t>10 MB</t>
  </si>
  <si>
    <t>Substituir por novo link</t>
  </si>
  <si>
    <t>DSP917 CD GO</t>
  </si>
  <si>
    <t>CD GO</t>
  </si>
  <si>
    <t>272816B</t>
  </si>
  <si>
    <t>0449910505</t>
  </si>
  <si>
    <t>0449910289</t>
  </si>
  <si>
    <t>UPGRADE</t>
  </si>
  <si>
    <t xml:space="preserve">CD GO </t>
  </si>
  <si>
    <t>DPA909 CD MG</t>
  </si>
  <si>
    <t>CD MG</t>
  </si>
  <si>
    <t>CENTURY TELECOM</t>
  </si>
  <si>
    <t>10766_32331864000182</t>
  </si>
  <si>
    <t>WCS Conectologia</t>
  </si>
  <si>
    <t>CD529001</t>
  </si>
  <si>
    <t>Feito upgrade 14/03/2024</t>
  </si>
  <si>
    <t>CD SP II</t>
  </si>
  <si>
    <t>CD NOVA ODESSA</t>
  </si>
  <si>
    <t>TBNET</t>
  </si>
  <si>
    <t>TBNCRJ0506</t>
  </si>
  <si>
    <t>80 GB</t>
  </si>
  <si>
    <t>4G</t>
  </si>
  <si>
    <t>A INAUGURAR</t>
  </si>
  <si>
    <t>DSP930 CD SP II</t>
  </si>
  <si>
    <t xml:space="preserve">CD NOVA ODESSA </t>
  </si>
  <si>
    <t>ALGAR</t>
  </si>
  <si>
    <t>DSP916 CD PE</t>
  </si>
  <si>
    <t>CD PE</t>
  </si>
  <si>
    <t>2 MB</t>
  </si>
  <si>
    <t>OLD/IP/01737</t>
  </si>
  <si>
    <t xml:space="preserve">CD PE </t>
  </si>
  <si>
    <t>DPA906 CD RJ - Irajá</t>
  </si>
  <si>
    <t>CD RJ</t>
  </si>
  <si>
    <t>PC20250326001061</t>
  </si>
  <si>
    <t>350-7659</t>
  </si>
  <si>
    <t>512 KBPS</t>
  </si>
  <si>
    <t>PC20250326001049</t>
  </si>
  <si>
    <t>350-7660</t>
  </si>
  <si>
    <t>15 MB</t>
  </si>
  <si>
    <t>BANDA LARGA</t>
  </si>
  <si>
    <t>PC20250326001071</t>
  </si>
  <si>
    <t>METROLAN</t>
  </si>
  <si>
    <t>Redução OPEX</t>
  </si>
  <si>
    <t>400 MB</t>
  </si>
  <si>
    <t>CLEAR CHANNEL NAC</t>
  </si>
  <si>
    <t>DPA906 CD RJ - Pavuna</t>
  </si>
  <si>
    <t>RJO/IP/95986</t>
  </si>
  <si>
    <t>200 MB</t>
  </si>
  <si>
    <t>Upgrade de 100 MB para 200 MB - 23/12/24</t>
  </si>
  <si>
    <t>RJO/IP/40602</t>
  </si>
  <si>
    <t>Ativação em 17/12/24</t>
  </si>
  <si>
    <t>DPA906 CD RJ - Pavuna x SP2</t>
  </si>
  <si>
    <t>EQUINIX</t>
  </si>
  <si>
    <t>000291-SERVICOS</t>
  </si>
  <si>
    <t>verificar</t>
  </si>
  <si>
    <t>LAN TO LAN</t>
  </si>
  <si>
    <t>DSP910 CD SP</t>
  </si>
  <si>
    <t>CD SP</t>
  </si>
  <si>
    <t>SOLICITAR UPGRADE</t>
  </si>
  <si>
    <t>SPO/IP/58191</t>
  </si>
  <si>
    <t>Upgrade de 50Mbps -&gt; 200Mbps</t>
  </si>
  <si>
    <t>DSP910 CD SP PRELOADING</t>
  </si>
  <si>
    <t>SPO/IP/64087</t>
  </si>
  <si>
    <t>Link Preloading</t>
  </si>
  <si>
    <t>DSP910 CD SP x SP2</t>
  </si>
  <si>
    <t xml:space="preserve">CD SP </t>
  </si>
  <si>
    <t>L1327</t>
  </si>
  <si>
    <t>RJO/IP/79668</t>
  </si>
  <si>
    <t>L1274</t>
  </si>
  <si>
    <t>BHE/IP/26677</t>
  </si>
  <si>
    <t xml:space="preserve">Solicitado cancelamento </t>
  </si>
  <si>
    <t>Solicitado cancelamento dia 26/03/2025</t>
  </si>
  <si>
    <t>L1102</t>
  </si>
  <si>
    <t>SGO/IP/10642</t>
  </si>
  <si>
    <t>L1179</t>
  </si>
  <si>
    <t>SGO/IP/10639</t>
  </si>
  <si>
    <t>L1218</t>
  </si>
  <si>
    <t>SGO/IP/10638</t>
  </si>
  <si>
    <t>L1235</t>
  </si>
  <si>
    <t>SGO/IP/01511</t>
  </si>
  <si>
    <t>L1367</t>
  </si>
  <si>
    <t>SGO/IP/11353</t>
  </si>
  <si>
    <t>L1473</t>
  </si>
  <si>
    <t>SGO/IP/01515</t>
  </si>
  <si>
    <t>L1632</t>
  </si>
  <si>
    <t>AFN/IP/00675</t>
  </si>
  <si>
    <t>FIXO</t>
  </si>
  <si>
    <t>L1272</t>
  </si>
  <si>
    <t>BHE/IP/26647</t>
  </si>
  <si>
    <t>L1741</t>
  </si>
  <si>
    <t>RJO/IP/37776</t>
  </si>
  <si>
    <t>L1001</t>
  </si>
  <si>
    <t>Link do POLO RH - Ativado em 28/01/25</t>
  </si>
  <si>
    <t>RJO/IP/33914</t>
  </si>
  <si>
    <t>8 MB</t>
  </si>
  <si>
    <t>Link localizado no polo</t>
  </si>
  <si>
    <t>RJO/IP/39962</t>
  </si>
  <si>
    <t>Upgrade de 10 MB para 20 MB - 17/12/24</t>
  </si>
  <si>
    <t>Contrato Padrão</t>
  </si>
  <si>
    <t>Alterado para CD SP II</t>
  </si>
  <si>
    <t>Link localizado na loja</t>
  </si>
  <si>
    <t>L1084</t>
  </si>
  <si>
    <t>ARS/IP/00999</t>
  </si>
  <si>
    <t>TBNCRJ1953</t>
  </si>
  <si>
    <t>80 MB</t>
  </si>
  <si>
    <t>Link remanejado da filial L1129 | Link remanejado para L1847 30/08/2024</t>
  </si>
  <si>
    <t>L1130</t>
  </si>
  <si>
    <t>ARS/IP/01020</t>
  </si>
  <si>
    <t>L1199</t>
  </si>
  <si>
    <t>ARS/IP/00997</t>
  </si>
  <si>
    <t>Upgrade de 1 MB para 10 MB - 06/02/25</t>
  </si>
  <si>
    <t>L1512</t>
  </si>
  <si>
    <t>RJO/IP/33317</t>
  </si>
  <si>
    <t>L1488</t>
  </si>
  <si>
    <t>L1864</t>
  </si>
  <si>
    <t>ARI/IP/00378</t>
  </si>
  <si>
    <t>SOFT HOUSE NET</t>
  </si>
  <si>
    <t>05321243-61412110042826</t>
  </si>
  <si>
    <t>SOFT HOUSE - ARAGUARI</t>
  </si>
  <si>
    <t>L1158</t>
  </si>
  <si>
    <t>AMA/IP/01607</t>
  </si>
  <si>
    <t>L1466</t>
  </si>
  <si>
    <t>AMA/IP/01395</t>
  </si>
  <si>
    <t>L1587</t>
  </si>
  <si>
    <t>AMA/IP/01321</t>
  </si>
  <si>
    <t>L1694</t>
  </si>
  <si>
    <t>5 MB</t>
  </si>
  <si>
    <t>L1798</t>
  </si>
  <si>
    <t>AXA/IP/00517</t>
  </si>
  <si>
    <t>L1254</t>
  </si>
  <si>
    <t>BHE/IP/26684</t>
  </si>
  <si>
    <t>L1404</t>
  </si>
  <si>
    <t>SQR/IP/00947</t>
  </si>
  <si>
    <t>L1729</t>
  </si>
  <si>
    <t>SQR/IP/00929</t>
  </si>
  <si>
    <t>L1503</t>
  </si>
  <si>
    <t>EASY EMBRANET</t>
  </si>
  <si>
    <t>05738377-33438250000167</t>
  </si>
  <si>
    <t>TBNCRJ1017</t>
  </si>
  <si>
    <t>L1142</t>
  </si>
  <si>
    <t>RJO/IP/33236</t>
  </si>
  <si>
    <t>Upgrade entrou para renegociação do contrato devido atendimento dia terceiro</t>
  </si>
  <si>
    <t>L1515</t>
  </si>
  <si>
    <t>BHE/IP/26639</t>
  </si>
  <si>
    <t>L1500</t>
  </si>
  <si>
    <t>1 MB</t>
  </si>
  <si>
    <t>L1251</t>
  </si>
  <si>
    <t>BHE/IP/26745</t>
  </si>
  <si>
    <t>L1257</t>
  </si>
  <si>
    <t>BHE/IP/26673</t>
  </si>
  <si>
    <t>TBNCMG1066</t>
  </si>
  <si>
    <t>L1278</t>
  </si>
  <si>
    <t>BHE/IP/26675</t>
  </si>
  <si>
    <t>L1881</t>
  </si>
  <si>
    <t>RJO/IP/83486</t>
  </si>
  <si>
    <t>NET</t>
  </si>
  <si>
    <t>L1050</t>
  </si>
  <si>
    <t>AMERICA NET</t>
  </si>
  <si>
    <t>A334382500006</t>
  </si>
  <si>
    <t>RJO/IP/36539</t>
  </si>
  <si>
    <t>L1056</t>
  </si>
  <si>
    <t>A334382500004</t>
  </si>
  <si>
    <t>RJO/IP/36534</t>
  </si>
  <si>
    <t>0451360301</t>
  </si>
  <si>
    <t>L1129</t>
  </si>
  <si>
    <t>AF592001 FAS019</t>
  </si>
  <si>
    <t>AF592001_FAS007_</t>
  </si>
  <si>
    <t>L1195</t>
  </si>
  <si>
    <t>AF592001 FAS007</t>
  </si>
  <si>
    <t>AF592001_FAS007</t>
  </si>
  <si>
    <t>SR Distrato para cancelamento SR4597872144</t>
  </si>
  <si>
    <t>RJO/IP/40941</t>
  </si>
  <si>
    <t>L1507</t>
  </si>
  <si>
    <t>A614121100023</t>
  </si>
  <si>
    <t>RJO/IP/36533</t>
  </si>
  <si>
    <t>L1884</t>
  </si>
  <si>
    <t>RJO/IP/33336</t>
  </si>
  <si>
    <t>L1621</t>
  </si>
  <si>
    <t>RJO/IP/87579</t>
  </si>
  <si>
    <t>L1205</t>
  </si>
  <si>
    <t>BCA/IP/01840</t>
  </si>
  <si>
    <t>L1231</t>
  </si>
  <si>
    <t>BCA/IP/01715</t>
  </si>
  <si>
    <t>L1875</t>
  </si>
  <si>
    <t>NRI/IP/05293</t>
  </si>
  <si>
    <t>L1642</t>
  </si>
  <si>
    <t>RJO/IP/33538</t>
  </si>
  <si>
    <t>L1135</t>
  </si>
  <si>
    <t>RJO/IP/33238</t>
  </si>
  <si>
    <t>L1502</t>
  </si>
  <si>
    <t>RJO/IP/33318</t>
  </si>
  <si>
    <t>L1518</t>
  </si>
  <si>
    <t>RJO/IP/33329</t>
  </si>
  <si>
    <t>L1588</t>
  </si>
  <si>
    <t>RJO/IP/78421</t>
  </si>
  <si>
    <t>L1760</t>
  </si>
  <si>
    <t>L1597</t>
  </si>
  <si>
    <t>RJO/IP/34635</t>
  </si>
  <si>
    <t>L1599</t>
  </si>
  <si>
    <t>RJO/IP/36431</t>
  </si>
  <si>
    <t>L1648</t>
  </si>
  <si>
    <t>RJO/IP/34204</t>
  </si>
  <si>
    <t>L1524</t>
  </si>
  <si>
    <t>BASJ/IP/00106</t>
  </si>
  <si>
    <t>L1233</t>
  </si>
  <si>
    <t>BPI/IP/00294</t>
  </si>
  <si>
    <t>L1140</t>
  </si>
  <si>
    <t>BMA/IP/01816</t>
  </si>
  <si>
    <t>L1463</t>
  </si>
  <si>
    <t>BMA/IP/02124</t>
  </si>
  <si>
    <t>L1601</t>
  </si>
  <si>
    <t>RJO/IP/40931</t>
  </si>
  <si>
    <t>L1255</t>
  </si>
  <si>
    <t>BHE/IP/26632</t>
  </si>
  <si>
    <t>L1793</t>
  </si>
  <si>
    <t>BHE/IP/30648</t>
  </si>
  <si>
    <t>L1034</t>
  </si>
  <si>
    <t>BERO/IP/04815</t>
  </si>
  <si>
    <t>L1339</t>
  </si>
  <si>
    <t>BERO/IP/05369</t>
  </si>
  <si>
    <t>L1644</t>
  </si>
  <si>
    <t>MESQ/IP/02289</t>
  </si>
  <si>
    <t>BERO/IP/06588</t>
  </si>
  <si>
    <t>L1396</t>
  </si>
  <si>
    <t>BERO/IP/00244</t>
  </si>
  <si>
    <t>L1519</t>
  </si>
  <si>
    <t>VTA/IP/06719</t>
  </si>
  <si>
    <t>L1207</t>
  </si>
  <si>
    <t>BHE/IP/26648</t>
  </si>
  <si>
    <t>L1264</t>
  </si>
  <si>
    <t>BET/IP/02653</t>
  </si>
  <si>
    <t>L1282</t>
  </si>
  <si>
    <t>BET/IP/02705</t>
  </si>
  <si>
    <t>L1853</t>
  </si>
  <si>
    <t xml:space="preserve">MPLS </t>
  </si>
  <si>
    <t>Ativação em 23/04/2025</t>
  </si>
  <si>
    <t>BET/IP/03446</t>
  </si>
  <si>
    <t xml:space="preserve">10 MB </t>
  </si>
  <si>
    <t xml:space="preserve">DEDICADO </t>
  </si>
  <si>
    <t xml:space="preserve">ATIVO </t>
  </si>
  <si>
    <t>Ativação em 28/04/2025</t>
  </si>
  <si>
    <t>L1045</t>
  </si>
  <si>
    <t>RJO/IP/33381</t>
  </si>
  <si>
    <t>PC20250312001714</t>
  </si>
  <si>
    <t>Ativação em 27/05/2024</t>
  </si>
  <si>
    <t>L1111</t>
  </si>
  <si>
    <t>RJO/IP/33208</t>
  </si>
  <si>
    <t>L1308</t>
  </si>
  <si>
    <t>RJO/IP/33268</t>
  </si>
  <si>
    <t>L1876</t>
  </si>
  <si>
    <t>RJO/IP/33282</t>
  </si>
  <si>
    <t>L1918</t>
  </si>
  <si>
    <t>RJO/IP/40320</t>
  </si>
  <si>
    <t>L1080</t>
  </si>
  <si>
    <t>RJO/IP/39977</t>
  </si>
  <si>
    <t>LINX</t>
  </si>
  <si>
    <t>Não identificado</t>
  </si>
  <si>
    <t>Link cancelado e substituído</t>
  </si>
  <si>
    <t>TBNCRJ0511</t>
  </si>
  <si>
    <t>L1132</t>
  </si>
  <si>
    <t>RJO/IP/78611</t>
  </si>
  <si>
    <t>TBNCRJ0505</t>
  </si>
  <si>
    <t>L1186</t>
  </si>
  <si>
    <t>RJO/IP/78622</t>
  </si>
  <si>
    <t>L1193</t>
  </si>
  <si>
    <t>RJO/IP/33275</t>
  </si>
  <si>
    <t>L1061</t>
  </si>
  <si>
    <t>RJO/IP/33221</t>
  </si>
  <si>
    <t>L1217</t>
  </si>
  <si>
    <t>RJO/IP/33103</t>
  </si>
  <si>
    <t>L1618</t>
  </si>
  <si>
    <t>RJO/IP/83582</t>
  </si>
  <si>
    <t>L1799</t>
  </si>
  <si>
    <t>BHE/IP/30718</t>
  </si>
  <si>
    <t>L1651</t>
  </si>
  <si>
    <t>ARBU/IP/00350</t>
  </si>
  <si>
    <t>L1849</t>
  </si>
  <si>
    <t>Ativação em 25/04/2025</t>
  </si>
  <si>
    <t>Ativação em 02/05/2025</t>
  </si>
  <si>
    <t>L1098</t>
  </si>
  <si>
    <t>L1169</t>
  </si>
  <si>
    <t>L1309</t>
  </si>
  <si>
    <t>L1743</t>
  </si>
  <si>
    <t>SUMICITY</t>
  </si>
  <si>
    <t>L1838</t>
  </si>
  <si>
    <t>CBF/IP/04705</t>
  </si>
  <si>
    <t>L1837</t>
  </si>
  <si>
    <t>RJO/IP/40307</t>
  </si>
  <si>
    <t>L1740</t>
  </si>
  <si>
    <t>RJO/IP/38909</t>
  </si>
  <si>
    <t>L1425</t>
  </si>
  <si>
    <t>CIM/IP/01342</t>
  </si>
  <si>
    <t>L1812</t>
  </si>
  <si>
    <t>CIM/IP/01607</t>
  </si>
  <si>
    <t>L1554</t>
  </si>
  <si>
    <t>RJO/IP/78760</t>
  </si>
  <si>
    <t>L1649</t>
  </si>
  <si>
    <t>RJO/IP/35197</t>
  </si>
  <si>
    <t>L1659</t>
  </si>
  <si>
    <t>RJO/IP/34849</t>
  </si>
  <si>
    <t>L1024</t>
  </si>
  <si>
    <t>RJO/IP/83675</t>
  </si>
  <si>
    <t>L1094</t>
  </si>
  <si>
    <t>RJO/IP/33298</t>
  </si>
  <si>
    <t>L1147</t>
  </si>
  <si>
    <t>RJO/IP/33231</t>
  </si>
  <si>
    <t>L1197</t>
  </si>
  <si>
    <t>RJO/IP/33303</t>
  </si>
  <si>
    <t>L1200</t>
  </si>
  <si>
    <t>RJO/IP/83628</t>
  </si>
  <si>
    <t>L1290</t>
  </si>
  <si>
    <t>RJO/IP/79652</t>
  </si>
  <si>
    <t>L1541</t>
  </si>
  <si>
    <t>RJO/IP/38965</t>
  </si>
  <si>
    <t>L1813</t>
  </si>
  <si>
    <t>RJO/IP/39265</t>
  </si>
  <si>
    <t>L1042</t>
  </si>
  <si>
    <t>CPS/IP/03581</t>
  </si>
  <si>
    <t>L1043</t>
  </si>
  <si>
    <t>GOIT/IP/00004</t>
  </si>
  <si>
    <t>L1075</t>
  </si>
  <si>
    <t>CPS/IP/03583</t>
  </si>
  <si>
    <t>L1110</t>
  </si>
  <si>
    <t>CPS/IP/04494</t>
  </si>
  <si>
    <t>L1603</t>
  </si>
  <si>
    <t>CPS/IP/04844</t>
  </si>
  <si>
    <t>L1626</t>
  </si>
  <si>
    <t>CPS/IP/04923</t>
  </si>
  <si>
    <t>L1668</t>
  </si>
  <si>
    <t>CPS/IP/05019</t>
  </si>
  <si>
    <t>Contrato Emergencial (60 dias)</t>
  </si>
  <si>
    <t>TBNCRJ0110</t>
  </si>
  <si>
    <t>L1076</t>
  </si>
  <si>
    <t>RJO/IP/33344</t>
  </si>
  <si>
    <t>L1138</t>
  </si>
  <si>
    <t>RJO/IP/33256</t>
  </si>
  <si>
    <t>L1281</t>
  </si>
  <si>
    <t>CGA/IP/00195</t>
  </si>
  <si>
    <t>L1478</t>
  </si>
  <si>
    <t>L1510</t>
  </si>
  <si>
    <t>CCA/IP/02130</t>
  </si>
  <si>
    <t>L1609</t>
  </si>
  <si>
    <t>RJO/IP/90992</t>
  </si>
  <si>
    <t>L1266</t>
  </si>
  <si>
    <t>CEM/IP/04262</t>
  </si>
  <si>
    <t>L1180</t>
  </si>
  <si>
    <t>RJO/IP/33309</t>
  </si>
  <si>
    <t>L1480</t>
  </si>
  <si>
    <t>L1782</t>
  </si>
  <si>
    <t>BHE/IP/30670</t>
  </si>
  <si>
    <t>L1015</t>
  </si>
  <si>
    <t>RJO/IP/79740</t>
  </si>
  <si>
    <t>L1092</t>
  </si>
  <si>
    <t>RJO/IP/33223</t>
  </si>
  <si>
    <t>L1177</t>
  </si>
  <si>
    <t>RJO/IP/33224</t>
  </si>
  <si>
    <t>AF592001 FAS014</t>
  </si>
  <si>
    <t>AF592001_FAS003_</t>
  </si>
  <si>
    <t>L1055</t>
  </si>
  <si>
    <t>DQX/IP/09713</t>
  </si>
  <si>
    <t>L1064</t>
  </si>
  <si>
    <t>DQX/IP/10375</t>
  </si>
  <si>
    <t>L1072</t>
  </si>
  <si>
    <t>L1157</t>
  </si>
  <si>
    <t>DQX/IP/09716</t>
  </si>
  <si>
    <t>L1189</t>
  </si>
  <si>
    <t>DQX/IP/09730</t>
  </si>
  <si>
    <t>Solicitado cancelamento dia 01/04/2025</t>
  </si>
  <si>
    <t>Loja encerrada</t>
  </si>
  <si>
    <t>L1374</t>
  </si>
  <si>
    <t>DQX/IP/10395</t>
  </si>
  <si>
    <t>L1376</t>
  </si>
  <si>
    <t>DQX/IP/09728</t>
  </si>
  <si>
    <t>L1774</t>
  </si>
  <si>
    <t>RJO/IP/38840</t>
  </si>
  <si>
    <t>L1253</t>
  </si>
  <si>
    <t>BHE/IP/26676</t>
  </si>
  <si>
    <t>L1482</t>
  </si>
  <si>
    <t>L1513</t>
  </si>
  <si>
    <t>CNA/IP/00783</t>
  </si>
  <si>
    <t>L1788</t>
  </si>
  <si>
    <t>CNA/IP/00921</t>
  </si>
  <si>
    <t>L1506</t>
  </si>
  <si>
    <t>SGO/IP/01514</t>
  </si>
  <si>
    <t>L1805</t>
  </si>
  <si>
    <t>CNL/IP/00894</t>
  </si>
  <si>
    <t>L1822</t>
  </si>
  <si>
    <t>CEM/IP/05807</t>
  </si>
  <si>
    <t>L1174</t>
  </si>
  <si>
    <t>A614121100019</t>
  </si>
  <si>
    <t>RJO/IP/33258</t>
  </si>
  <si>
    <t>L1317</t>
  </si>
  <si>
    <t>RJO/IP/33279</t>
  </si>
  <si>
    <t>TBNCRJ1009</t>
  </si>
  <si>
    <t>L1681</t>
  </si>
  <si>
    <t>RJO/IP/34042</t>
  </si>
  <si>
    <t>TBNCRJ0017</t>
  </si>
  <si>
    <t>L1658</t>
  </si>
  <si>
    <t>RJO/IP/34560</t>
  </si>
  <si>
    <t>L1021</t>
  </si>
  <si>
    <t>RJO/IP/33212</t>
  </si>
  <si>
    <t>L1027</t>
  </si>
  <si>
    <t>RJO/IP/33100</t>
  </si>
  <si>
    <t>TBNCRJ0567</t>
  </si>
  <si>
    <t>Realocado para filial L1841</t>
  </si>
  <si>
    <t>L1044</t>
  </si>
  <si>
    <t>A614121100017</t>
  </si>
  <si>
    <t>RJO/IP/33273</t>
  </si>
  <si>
    <t>L1065</t>
  </si>
  <si>
    <t>A334382500007</t>
  </si>
  <si>
    <t>RJO/IP/33304</t>
  </si>
  <si>
    <t>L1085</t>
  </si>
  <si>
    <t>A614121100018</t>
  </si>
  <si>
    <t>RJO/IP/78609</t>
  </si>
  <si>
    <t>L1090</t>
  </si>
  <si>
    <t>RJO/IP/33245</t>
  </si>
  <si>
    <t>L1848</t>
  </si>
  <si>
    <t>RJO/IP/40502</t>
  </si>
  <si>
    <t>L1418</t>
  </si>
  <si>
    <t>VVA/IP/02991</t>
  </si>
  <si>
    <t>L1521</t>
  </si>
  <si>
    <t>BHE/IP/26369</t>
  </si>
  <si>
    <t>L1446</t>
  </si>
  <si>
    <t>L1439</t>
  </si>
  <si>
    <t>L1620</t>
  </si>
  <si>
    <t>RJO/IP/34848</t>
  </si>
  <si>
    <t>VIVO MSS</t>
  </si>
  <si>
    <t>0449911277</t>
  </si>
  <si>
    <t>VIVO MSS BÁSICO</t>
  </si>
  <si>
    <t>L1755</t>
  </si>
  <si>
    <t>L1785</t>
  </si>
  <si>
    <t>BHE/IP/30669</t>
  </si>
  <si>
    <t>L1543</t>
  </si>
  <si>
    <t>DQX/IP/09715</t>
  </si>
  <si>
    <t>L1851</t>
  </si>
  <si>
    <t>TBNCRJ0002</t>
  </si>
  <si>
    <t>L1248</t>
  </si>
  <si>
    <t>CEM/IP/04256</t>
  </si>
  <si>
    <t>L1452</t>
  </si>
  <si>
    <t>L1731</t>
  </si>
  <si>
    <t>RJO/IP/36547</t>
  </si>
  <si>
    <t>L1750</t>
  </si>
  <si>
    <t>L1535</t>
  </si>
  <si>
    <t>RJO/IP/33346</t>
  </si>
  <si>
    <t>L1527</t>
  </si>
  <si>
    <t>Link do POLO RH - Ativado em 14/01/25</t>
  </si>
  <si>
    <t>VTA/IP/06789</t>
  </si>
  <si>
    <t>TBNCES0005</t>
  </si>
  <si>
    <t>L1178</t>
  </si>
  <si>
    <t>RJO/IP/40948</t>
  </si>
  <si>
    <t>L1797</t>
  </si>
  <si>
    <t>RJO/IP/38921</t>
  </si>
  <si>
    <t>TBNCRJ1010</t>
  </si>
  <si>
    <t>L1675</t>
  </si>
  <si>
    <t>BHE/IP/29931</t>
  </si>
  <si>
    <t>L1279</t>
  </si>
  <si>
    <t>BHE/IP/26683</t>
  </si>
  <si>
    <t>L1240</t>
  </si>
  <si>
    <t>NRI/IP/05298</t>
  </si>
  <si>
    <t>L1095</t>
  </si>
  <si>
    <t>RJO/IP/33102</t>
  </si>
  <si>
    <t>L1166</t>
  </si>
  <si>
    <t>RJO/IP/33341</t>
  </si>
  <si>
    <t>L1465</t>
  </si>
  <si>
    <t>RJO/IP/33281</t>
  </si>
  <si>
    <t>L1548</t>
  </si>
  <si>
    <t>RJO/IP/33272</t>
  </si>
  <si>
    <t>L1564</t>
  </si>
  <si>
    <t>RJO/IP/33192</t>
  </si>
  <si>
    <t>L1652</t>
  </si>
  <si>
    <t>RJO/IP/34847</t>
  </si>
  <si>
    <t>L1685</t>
  </si>
  <si>
    <t>NRI/IP/05297</t>
  </si>
  <si>
    <t>L1188</t>
  </si>
  <si>
    <t>RJO/IP/33263</t>
  </si>
  <si>
    <t>L1926</t>
  </si>
  <si>
    <t>RJO/IP/42520</t>
  </si>
  <si>
    <t>Ativação em 22/04/2025</t>
  </si>
  <si>
    <t>L1196</t>
  </si>
  <si>
    <t>RJO/IP/33311</t>
  </si>
  <si>
    <t>L1280</t>
  </si>
  <si>
    <t>GVS/IP/02423</t>
  </si>
  <si>
    <t>L1163</t>
  </si>
  <si>
    <t>GVS/IP/02509</t>
  </si>
  <si>
    <t>LP NOVA</t>
  </si>
  <si>
    <t>L1469</t>
  </si>
  <si>
    <t>GVS/IP/02422</t>
  </si>
  <si>
    <t>L1086</t>
  </si>
  <si>
    <t>RJO/IP/33330</t>
  </si>
  <si>
    <t>L1835</t>
  </si>
  <si>
    <t>RJO/IP/40310</t>
  </si>
  <si>
    <t>L1829</t>
  </si>
  <si>
    <t>RJO/IP/39966</t>
  </si>
  <si>
    <t>TBNCRJ0512</t>
  </si>
  <si>
    <t>L1485</t>
  </si>
  <si>
    <t>L1307</t>
  </si>
  <si>
    <t>GRI/IP/00540</t>
  </si>
  <si>
    <t>L1487</t>
  </si>
  <si>
    <t>L1818</t>
  </si>
  <si>
    <t>GRI/IP/00639</t>
  </si>
  <si>
    <t>L1267</t>
  </si>
  <si>
    <t>BHE/IP/26615</t>
  </si>
  <si>
    <t>L1819</t>
  </si>
  <si>
    <t>BERO/IP/06638</t>
  </si>
  <si>
    <t>L1559</t>
  </si>
  <si>
    <t>RJO/IP/33235</t>
  </si>
  <si>
    <t>L1037</t>
  </si>
  <si>
    <t>NRI/IP/02830</t>
  </si>
  <si>
    <t>L1227</t>
  </si>
  <si>
    <t>NRI/IP/05265</t>
  </si>
  <si>
    <t>L1520</t>
  </si>
  <si>
    <t>NRI/IP/05264</t>
  </si>
  <si>
    <t>L1730</t>
  </si>
  <si>
    <t>NRI/IP/06319</t>
  </si>
  <si>
    <t>L1120</t>
  </si>
  <si>
    <t>NRI/IP/05263</t>
  </si>
  <si>
    <t>L1146</t>
  </si>
  <si>
    <t>NRI/IP/02820</t>
  </si>
  <si>
    <t>L1220</t>
  </si>
  <si>
    <t>NRI/IP/02825</t>
  </si>
  <si>
    <t>L1221</t>
  </si>
  <si>
    <t>NRI/IP/06772</t>
  </si>
  <si>
    <t>L1224</t>
  </si>
  <si>
    <t>NRI/IP/02818</t>
  </si>
  <si>
    <t>L1744</t>
  </si>
  <si>
    <t>K2 NETWORK</t>
  </si>
  <si>
    <t>000031512</t>
  </si>
  <si>
    <t>K2.RJ.IGGR.01576/22</t>
  </si>
  <si>
    <t>TBNCRJ0507</t>
  </si>
  <si>
    <t>L1112</t>
  </si>
  <si>
    <t>RJO/IP/79461</t>
  </si>
  <si>
    <t>L1168</t>
  </si>
  <si>
    <t>RJO/IP/33264</t>
  </si>
  <si>
    <t>L1211</t>
  </si>
  <si>
    <t>RJO/IP/33286</t>
  </si>
  <si>
    <t>L1337</t>
  </si>
  <si>
    <t>RJO/IP/33315</t>
  </si>
  <si>
    <t>L1490</t>
  </si>
  <si>
    <t>L1643</t>
  </si>
  <si>
    <t>RJO/IP/93910</t>
  </si>
  <si>
    <t>RJO/IP/96122</t>
  </si>
  <si>
    <t>L1470</t>
  </si>
  <si>
    <t>VVA/IP/02989</t>
  </si>
  <si>
    <t>L1409</t>
  </si>
  <si>
    <t>CEM/IP/04257</t>
  </si>
  <si>
    <t>L1778</t>
  </si>
  <si>
    <t>NRI/IP/02828</t>
  </si>
  <si>
    <t>NRI/IP/06543</t>
  </si>
  <si>
    <t>L1757</t>
  </si>
  <si>
    <t>L1007</t>
  </si>
  <si>
    <t>RJO/IP/78961</t>
  </si>
  <si>
    <t>POC WIFI</t>
  </si>
  <si>
    <t>L1069</t>
  </si>
  <si>
    <t>RJO/IP/33342</t>
  </si>
  <si>
    <t>L1116</t>
  </si>
  <si>
    <t>RJO/IP/33277</t>
  </si>
  <si>
    <t>L1172</t>
  </si>
  <si>
    <t>RJO/IP/33237</t>
  </si>
  <si>
    <t>L1204</t>
  </si>
  <si>
    <t>RJO/IP/79743</t>
  </si>
  <si>
    <t>L1319</t>
  </si>
  <si>
    <t>RJO/IP/79674</t>
  </si>
  <si>
    <t>L1275</t>
  </si>
  <si>
    <t>Ativação dia 07/04/2025</t>
  </si>
  <si>
    <t>L1343</t>
  </si>
  <si>
    <t>RJO/IP/33222</t>
  </si>
  <si>
    <t>L1344</t>
  </si>
  <si>
    <t>RJO/IP/33211</t>
  </si>
  <si>
    <t>L1608</t>
  </si>
  <si>
    <t>RJO/IP/81313</t>
  </si>
  <si>
    <t>L1012</t>
  </si>
  <si>
    <t>IBA/IP/00295</t>
  </si>
  <si>
    <t>UPGRADE 10MB</t>
  </si>
  <si>
    <t>L1531</t>
  </si>
  <si>
    <t>IBA/IP/00294</t>
  </si>
  <si>
    <t>VALENET</t>
  </si>
  <si>
    <t>L1183</t>
  </si>
  <si>
    <t>IOY/IP/01135</t>
  </si>
  <si>
    <t>L1429</t>
  </si>
  <si>
    <t>IOY/IP/01157</t>
  </si>
  <si>
    <t>L1107</t>
  </si>
  <si>
    <t>IGI/IP/00824</t>
  </si>
  <si>
    <t>L1133</t>
  </si>
  <si>
    <t>L1453</t>
  </si>
  <si>
    <t>L1673</t>
  </si>
  <si>
    <t>K2.RJ.IGI.01573/22</t>
  </si>
  <si>
    <t>L1476</t>
  </si>
  <si>
    <t>PTS/IP/04427</t>
  </si>
  <si>
    <t>L1229</t>
  </si>
  <si>
    <t>NRI/IP/05459</t>
  </si>
  <si>
    <t>L1635</t>
  </si>
  <si>
    <t>Não informado</t>
  </si>
  <si>
    <t>TBNCRJ0504</t>
  </si>
  <si>
    <t>L1858</t>
  </si>
  <si>
    <t>IJA/IP/00611</t>
  </si>
  <si>
    <t>L1293</t>
  </si>
  <si>
    <t>JFA/IP/10631</t>
  </si>
  <si>
    <t>L1570</t>
  </si>
  <si>
    <t>RJO/IP/33002</t>
  </si>
  <si>
    <t>L1103</t>
  </si>
  <si>
    <t>IRA/IP/00865</t>
  </si>
  <si>
    <t>L1318</t>
  </si>
  <si>
    <t>VVA/IP/02990</t>
  </si>
  <si>
    <t>L1670</t>
  </si>
  <si>
    <t>VVA/IP/03545</t>
  </si>
  <si>
    <t>L1358</t>
  </si>
  <si>
    <t>IAN/IP/00700</t>
  </si>
  <si>
    <t>L1869</t>
  </si>
  <si>
    <t>IUA/IP/00278</t>
  </si>
  <si>
    <t>L1745</t>
  </si>
  <si>
    <t>IUA/IP/00322</t>
  </si>
  <si>
    <t>L1353</t>
  </si>
  <si>
    <t>RJO/IP/79704</t>
  </si>
  <si>
    <t>L1123</t>
  </si>
  <si>
    <t>RJO/IP/33251</t>
  </si>
  <si>
    <t>L1334</t>
  </si>
  <si>
    <t>VTA/IP/06792</t>
  </si>
  <si>
    <t>L1491</t>
  </si>
  <si>
    <t>L1458</t>
  </si>
  <si>
    <t>VTA/IP/06800</t>
  </si>
  <si>
    <t>L1501</t>
  </si>
  <si>
    <t>VTA/IP/06797</t>
  </si>
  <si>
    <t>L1338</t>
  </si>
  <si>
    <t>RJO/IP/83683</t>
  </si>
  <si>
    <t>L1878</t>
  </si>
  <si>
    <t>RJO/IP/34838</t>
  </si>
  <si>
    <t>PORTADO</t>
  </si>
  <si>
    <t>L1657</t>
  </si>
  <si>
    <t>RJO/IP/34498</t>
  </si>
  <si>
    <t>L1763</t>
  </si>
  <si>
    <t>L1289</t>
  </si>
  <si>
    <t>JML/IP/00308</t>
  </si>
  <si>
    <t>L1151</t>
  </si>
  <si>
    <t>JFA/IP/10632</t>
  </si>
  <si>
    <t>L1162</t>
  </si>
  <si>
    <t>JFA/IP/10634</t>
  </si>
  <si>
    <t>L1165</t>
  </si>
  <si>
    <t>JFA/IP/10620</t>
  </si>
  <si>
    <t>L1190</t>
  </si>
  <si>
    <t>JFA/IP/10635</t>
  </si>
  <si>
    <t>L1206</t>
  </si>
  <si>
    <t>JFA/IP/10617</t>
  </si>
  <si>
    <t>L1210</t>
  </si>
  <si>
    <t>JFA/IP/10622</t>
  </si>
  <si>
    <t>L1215</t>
  </si>
  <si>
    <t>JFA/IP/10614</t>
  </si>
  <si>
    <t>L1566</t>
  </si>
  <si>
    <t>JFA/IP/08057</t>
  </si>
  <si>
    <t>L1159</t>
  </si>
  <si>
    <t>JFA/IP/10638</t>
  </si>
  <si>
    <t>L1160</t>
  </si>
  <si>
    <t>JFA/IP/10618</t>
  </si>
  <si>
    <t>L1795</t>
  </si>
  <si>
    <t>RJO/IP/39573</t>
  </si>
  <si>
    <t>L1456</t>
  </si>
  <si>
    <t>L1457</t>
  </si>
  <si>
    <t>BHE/IP/26618</t>
  </si>
  <si>
    <t>TBNCMG0245</t>
  </si>
  <si>
    <t>80GB</t>
  </si>
  <si>
    <t>0359293888</t>
  </si>
  <si>
    <t>L1639</t>
  </si>
  <si>
    <t>RJO/IP/33920</t>
  </si>
  <si>
    <t>L1492</t>
  </si>
  <si>
    <t>L1859</t>
  </si>
  <si>
    <t>LAV/IP/00861</t>
  </si>
  <si>
    <t>L1068</t>
  </si>
  <si>
    <t>RJO/IP/78579</t>
  </si>
  <si>
    <t>L1100</t>
  </si>
  <si>
    <t>Ativação em 17/03/2025</t>
  </si>
  <si>
    <t>A614121100021</t>
  </si>
  <si>
    <t>RJO/IP/78578</t>
  </si>
  <si>
    <t>L1117</t>
  </si>
  <si>
    <t>RJO/IP/78581</t>
  </si>
  <si>
    <t>L1191</t>
  </si>
  <si>
    <t>RJO/IP/33288</t>
  </si>
  <si>
    <t>L1321</t>
  </si>
  <si>
    <t>RJO/IP/78580</t>
  </si>
  <si>
    <t>L1114</t>
  </si>
  <si>
    <t>RJO/IP/33280</t>
  </si>
  <si>
    <t>L1036</t>
  </si>
  <si>
    <t>RJO/IP/79832</t>
  </si>
  <si>
    <t>L1420</t>
  </si>
  <si>
    <t>LNS/IP/00703</t>
  </si>
  <si>
    <t>L1789</t>
  </si>
  <si>
    <t>LNS/IP/00856</t>
  </si>
  <si>
    <t>L1824</t>
  </si>
  <si>
    <t>LNS/IP/00871</t>
  </si>
  <si>
    <t>L1830</t>
  </si>
  <si>
    <t>LNS/IP/00870</t>
  </si>
  <si>
    <t>L1734</t>
  </si>
  <si>
    <t>A334382500008</t>
  </si>
  <si>
    <t>BERO/IP/06611</t>
  </si>
  <si>
    <t>L1834</t>
  </si>
  <si>
    <t>RJO/IP/40842</t>
  </si>
  <si>
    <t>L1101</t>
  </si>
  <si>
    <t>MCE/IP/01953</t>
  </si>
  <si>
    <t>L1214</t>
  </si>
  <si>
    <t>MCE/IP/01952</t>
  </si>
  <si>
    <t>L1505</t>
  </si>
  <si>
    <t>MCE/IP/03188</t>
  </si>
  <si>
    <t>L1345</t>
  </si>
  <si>
    <t>RJO/IP/33269</t>
  </si>
  <si>
    <t>L1499</t>
  </si>
  <si>
    <t>RJO/IP/33274</t>
  </si>
  <si>
    <t>L1565</t>
  </si>
  <si>
    <t>RJO/IP/33261</t>
  </si>
  <si>
    <t>L1067</t>
  </si>
  <si>
    <t>RJO/IP/79708</t>
  </si>
  <si>
    <t>L1082</t>
  </si>
  <si>
    <t>RJO/IP/83577</t>
  </si>
  <si>
    <t>L1087</t>
  </si>
  <si>
    <t>RJO/IP/33262</t>
  </si>
  <si>
    <t>L1611</t>
  </si>
  <si>
    <t>RJO/IP/88178</t>
  </si>
  <si>
    <t>L1141</t>
  </si>
  <si>
    <t>MGE/IP/01128</t>
  </si>
  <si>
    <t>L1735</t>
  </si>
  <si>
    <t>L1323</t>
  </si>
  <si>
    <t>MNC/IP/00165</t>
  </si>
  <si>
    <t>L1557</t>
  </si>
  <si>
    <t>IOY/IP/01204</t>
  </si>
  <si>
    <t>L1562</t>
  </si>
  <si>
    <t>RJO/IP/78574</t>
  </si>
  <si>
    <t>L1767</t>
  </si>
  <si>
    <t>L1498</t>
  </si>
  <si>
    <t>L1143</t>
  </si>
  <si>
    <t>RJO/IP/33244</t>
  </si>
  <si>
    <t>L1402</t>
  </si>
  <si>
    <t>MRC/IP/01646</t>
  </si>
  <si>
    <t>L1727</t>
  </si>
  <si>
    <t>MRC/IP/02062</t>
  </si>
  <si>
    <t>L1119</t>
  </si>
  <si>
    <t>VTA/IP/06707</t>
  </si>
  <si>
    <t>L1020</t>
  </si>
  <si>
    <t>RJO/IP/33265</t>
  </si>
  <si>
    <t>L1028</t>
  </si>
  <si>
    <t>RJO/IP/33253</t>
  </si>
  <si>
    <t>L1039</t>
  </si>
  <si>
    <t>RJO/IP/83543</t>
  </si>
  <si>
    <t>Solicitado cancelamento 01/04/2025</t>
  </si>
  <si>
    <t>L1060</t>
  </si>
  <si>
    <t>A334382500005</t>
  </si>
  <si>
    <t>RJO/IP/78405</t>
  </si>
  <si>
    <t>Link Cancelado em 09/12/24</t>
  </si>
  <si>
    <t>L1063</t>
  </si>
  <si>
    <t>RJO/IP/33239</t>
  </si>
  <si>
    <t>L1106</t>
  </si>
  <si>
    <t>L1139</t>
  </si>
  <si>
    <t>RJO/IP/33038</t>
  </si>
  <si>
    <t>L1589</t>
  </si>
  <si>
    <t>RJO/IP/33003</t>
  </si>
  <si>
    <t>0385435970</t>
  </si>
  <si>
    <t>L1517</t>
  </si>
  <si>
    <t>MESQ/IP/01818</t>
  </si>
  <si>
    <t>L1665</t>
  </si>
  <si>
    <t>MESQ/IP/02303</t>
  </si>
  <si>
    <t>L1219</t>
  </si>
  <si>
    <t>BERO/IP/04942</t>
  </si>
  <si>
    <t>L1783</t>
  </si>
  <si>
    <t>BHE/IP/30737</t>
  </si>
  <si>
    <t>L1451</t>
  </si>
  <si>
    <t>L1536</t>
  </si>
  <si>
    <t>MCL/IP/04285</t>
  </si>
  <si>
    <t>L1624</t>
  </si>
  <si>
    <t>MCL/IP/05015</t>
  </si>
  <si>
    <t>L1796</t>
  </si>
  <si>
    <t>MCL/IP/05174</t>
  </si>
  <si>
    <t>L1222</t>
  </si>
  <si>
    <t>MRE/IP/00519</t>
  </si>
  <si>
    <t>L1882</t>
  </si>
  <si>
    <t>NLP/IP/01331</t>
  </si>
  <si>
    <t>L1049</t>
  </si>
  <si>
    <t>NLP/IP/00200</t>
  </si>
  <si>
    <t>L1099</t>
  </si>
  <si>
    <t>NLP/IP/00199</t>
  </si>
  <si>
    <t>L1173</t>
  </si>
  <si>
    <t>NLP/IP/01339</t>
  </si>
  <si>
    <t>L1726</t>
  </si>
  <si>
    <t>NLP/IP/01766</t>
  </si>
  <si>
    <t>L1728</t>
  </si>
  <si>
    <t>NLP/IP/01767</t>
  </si>
  <si>
    <t>Solicitado cancelamento dia 16/05/2025</t>
  </si>
  <si>
    <t>L1883</t>
  </si>
  <si>
    <t>NRI/IP/02821</t>
  </si>
  <si>
    <t>L1232</t>
  </si>
  <si>
    <t>NRI/IP/05290</t>
  </si>
  <si>
    <t>L1365</t>
  </si>
  <si>
    <t>NRI/IP/02836</t>
  </si>
  <si>
    <t>L1093</t>
  </si>
  <si>
    <t>NRI/IP/05294</t>
  </si>
  <si>
    <t>L1029</t>
  </si>
  <si>
    <t>NRI/IP/05291</t>
  </si>
  <si>
    <t>L1230</t>
  </si>
  <si>
    <t>NRI/IP/05292</t>
  </si>
  <si>
    <t>L1523</t>
  </si>
  <si>
    <t>SGO/IP/01512</t>
  </si>
  <si>
    <t>L1108</t>
  </si>
  <si>
    <t>NOF/IP/05215</t>
  </si>
  <si>
    <t>L1645</t>
  </si>
  <si>
    <t>NOF/IP/05414</t>
  </si>
  <si>
    <t>L1650</t>
  </si>
  <si>
    <t>NOF/IP/05429</t>
  </si>
  <si>
    <t>L1295</t>
  </si>
  <si>
    <t>BHE/IP/26692</t>
  </si>
  <si>
    <t>L1464</t>
  </si>
  <si>
    <t>NIU/IP/02189</t>
  </si>
  <si>
    <t>L1550</t>
  </si>
  <si>
    <t>NIU/IP/07267</t>
  </si>
  <si>
    <t>L1656</t>
  </si>
  <si>
    <t>TBNCRJ1007</t>
  </si>
  <si>
    <t>WSAT NIT TELECOM</t>
  </si>
  <si>
    <t>L1669</t>
  </si>
  <si>
    <t>NIU/IP/09519</t>
  </si>
  <si>
    <t>L1807</t>
  </si>
  <si>
    <t>NIU/IP/09653</t>
  </si>
  <si>
    <t>L1031</t>
  </si>
  <si>
    <t>PC20250312000624</t>
  </si>
  <si>
    <t>NIU/IP/09732</t>
  </si>
  <si>
    <t>L1175</t>
  </si>
  <si>
    <t>NIU/IP/09731</t>
  </si>
  <si>
    <t>L1216</t>
  </si>
  <si>
    <t>NIU/IP/02182</t>
  </si>
  <si>
    <t>L1391</t>
  </si>
  <si>
    <t>NIU_IP_09730</t>
  </si>
  <si>
    <t>L1392</t>
  </si>
  <si>
    <t>NIU/IP/02192</t>
  </si>
  <si>
    <t>L1395</t>
  </si>
  <si>
    <t>NIU/IP/02193</t>
  </si>
  <si>
    <t>L1394</t>
  </si>
  <si>
    <t>NIU/IP/07870</t>
  </si>
  <si>
    <t>L1393</t>
  </si>
  <si>
    <t>NIU/IP/07865</t>
  </si>
  <si>
    <t>L1538</t>
  </si>
  <si>
    <t>NLA/IP/00582</t>
  </si>
  <si>
    <t>L1302</t>
  </si>
  <si>
    <t>RJO/IP/33229</t>
  </si>
  <si>
    <t>L1522</t>
  </si>
  <si>
    <t>RJO/IP/83643</t>
  </si>
  <si>
    <t>L1628</t>
  </si>
  <si>
    <t>RJO/IP/33753</t>
  </si>
  <si>
    <t>L1845</t>
  </si>
  <si>
    <t>Ativação em 03/02/2025</t>
  </si>
  <si>
    <t>FSA/IP/08728</t>
  </si>
  <si>
    <t>L1249</t>
  </si>
  <si>
    <t>BHE/IP/26638</t>
  </si>
  <si>
    <t>L1746</t>
  </si>
  <si>
    <t>DQX/IP/12224</t>
  </si>
  <si>
    <t>LEO TELECOM</t>
  </si>
  <si>
    <t>LLJ-25272410</t>
  </si>
  <si>
    <t>DROGARIAS PACHECO-2022</t>
  </si>
  <si>
    <t>500 MB</t>
  </si>
  <si>
    <t>L1270</t>
  </si>
  <si>
    <t>BHE/IP/26371</t>
  </si>
  <si>
    <t>L1742</t>
  </si>
  <si>
    <t>PAT/IP/00269</t>
  </si>
  <si>
    <t>HIT Communications</t>
  </si>
  <si>
    <t>L1630</t>
  </si>
  <si>
    <t>RJO/IP/35824</t>
  </si>
  <si>
    <t>TESA TELECOM</t>
  </si>
  <si>
    <t>20210106EA</t>
  </si>
  <si>
    <t>L1605</t>
  </si>
  <si>
    <t>CPS/IP/04632</t>
  </si>
  <si>
    <t>L1666</t>
  </si>
  <si>
    <t>CPS/IP/05018</t>
  </si>
  <si>
    <t>L1459</t>
  </si>
  <si>
    <t>SEA/IP/04958</t>
  </si>
  <si>
    <t>L1633</t>
  </si>
  <si>
    <t>SEA/IP/05357</t>
  </si>
  <si>
    <t>L1868</t>
  </si>
  <si>
    <t>PSO/IP/01257</t>
  </si>
  <si>
    <t>L1756</t>
  </si>
  <si>
    <t>L1660</t>
  </si>
  <si>
    <t>PTC/IP/00336</t>
  </si>
  <si>
    <t>L1356</t>
  </si>
  <si>
    <t>RJO/IP/83927</t>
  </si>
  <si>
    <t>L1113</t>
  </si>
  <si>
    <t>RJO/IP/78572</t>
  </si>
  <si>
    <t>L1455</t>
  </si>
  <si>
    <t>L1567</t>
  </si>
  <si>
    <t>RJO/IP/91494</t>
  </si>
  <si>
    <t>L1641</t>
  </si>
  <si>
    <t>RJO/IP/34556</t>
  </si>
  <si>
    <t>L1808</t>
  </si>
  <si>
    <t>RJO/IP/39314</t>
  </si>
  <si>
    <t>L1330</t>
  </si>
  <si>
    <t>CPS/IP/03584</t>
  </si>
  <si>
    <t>L1547</t>
  </si>
  <si>
    <t>CPS/IP/03580</t>
  </si>
  <si>
    <t>L1571</t>
  </si>
  <si>
    <t>CPS/IP/03574</t>
  </si>
  <si>
    <t>L1447</t>
  </si>
  <si>
    <t>L1115</t>
  </si>
  <si>
    <t>RJO/IP/83684</t>
  </si>
  <si>
    <t>L1136</t>
  </si>
  <si>
    <t>RJO/IP/33314</t>
  </si>
  <si>
    <t>L1150</t>
  </si>
  <si>
    <t>RJO/IP/33324</t>
  </si>
  <si>
    <t>L1181</t>
  </si>
  <si>
    <t>RJO/IP/33305</t>
  </si>
  <si>
    <t>L1300</t>
  </si>
  <si>
    <t>RJO/IP/33228</t>
  </si>
  <si>
    <t>L1341</t>
  </si>
  <si>
    <t>RJO/IP/33271</t>
  </si>
  <si>
    <t>L1440</t>
  </si>
  <si>
    <t>L1109</t>
  </si>
  <si>
    <t>PTS/IP/04227</t>
  </si>
  <si>
    <t>L1398</t>
  </si>
  <si>
    <t>PTS/IP/03697</t>
  </si>
  <si>
    <t>L1663</t>
  </si>
  <si>
    <t>PTS/IP/04454</t>
  </si>
  <si>
    <t>L1772</t>
  </si>
  <si>
    <t>L1134</t>
  </si>
  <si>
    <t>MGE/IP/00941</t>
  </si>
  <si>
    <t>L1019</t>
  </si>
  <si>
    <t>RJO/IP/78575</t>
  </si>
  <si>
    <t>L1187</t>
  </si>
  <si>
    <t>RJO/IP/80489</t>
  </si>
  <si>
    <t>L1462</t>
  </si>
  <si>
    <t>NRI/IP/05287</t>
  </si>
  <si>
    <t>L1871</t>
  </si>
  <si>
    <t>PCS/IP/01079</t>
  </si>
  <si>
    <t>L1700</t>
  </si>
  <si>
    <t>PCS/IP/01082</t>
  </si>
  <si>
    <t>L1701</t>
  </si>
  <si>
    <t>PCS/IP/01083</t>
  </si>
  <si>
    <t>L1762</t>
  </si>
  <si>
    <t>L1862</t>
  </si>
  <si>
    <t>PSA/IP/01550</t>
  </si>
  <si>
    <t>L1861</t>
  </si>
  <si>
    <t>PSA/IP/01446</t>
  </si>
  <si>
    <t>L1912</t>
  </si>
  <si>
    <t>TBNCSP0132</t>
  </si>
  <si>
    <t>Ativação 22/11/2024</t>
  </si>
  <si>
    <t>L1213</t>
  </si>
  <si>
    <t>RJO/IP/33319</t>
  </si>
  <si>
    <t>L1539</t>
  </si>
  <si>
    <t>RJO/IP/78621</t>
  </si>
  <si>
    <t>L1176</t>
  </si>
  <si>
    <t>RJO/IP/33340</t>
  </si>
  <si>
    <t>TBNCRJ0114</t>
  </si>
  <si>
    <t>L1423</t>
  </si>
  <si>
    <t>RJO/IP/33247</t>
  </si>
  <si>
    <t>TBNCRJ0115</t>
  </si>
  <si>
    <t>L1461</t>
  </si>
  <si>
    <t>RJO/IP/33316</t>
  </si>
  <si>
    <t>TBNCRJ01120</t>
  </si>
  <si>
    <t>L1301</t>
  </si>
  <si>
    <t>VVA/IP/02869</t>
  </si>
  <si>
    <t>L1468</t>
  </si>
  <si>
    <t>TBNCES0004</t>
  </si>
  <si>
    <t>L1516</t>
  </si>
  <si>
    <t>L1363</t>
  </si>
  <si>
    <t>VTA/IP/06796</t>
  </si>
  <si>
    <t>L1299</t>
  </si>
  <si>
    <t>VTA/IP/06714</t>
  </si>
  <si>
    <t>L1622</t>
  </si>
  <si>
    <t>VTA/IP/07098</t>
  </si>
  <si>
    <t>L1606</t>
  </si>
  <si>
    <t>VTA/IP/06846</t>
  </si>
  <si>
    <t>L1689</t>
  </si>
  <si>
    <t>RJO/IP/79703</t>
  </si>
  <si>
    <t>RJO/IP/34376</t>
  </si>
  <si>
    <t>L1149</t>
  </si>
  <si>
    <t>QUEA/IP/01597</t>
  </si>
  <si>
    <t>L1544</t>
  </si>
  <si>
    <t>QUEA/IP/01721</t>
  </si>
  <si>
    <t>L1563</t>
  </si>
  <si>
    <t>Link sala GR/ Instalação em 28/10/2024</t>
  </si>
  <si>
    <t>BHE/IP/26368</t>
  </si>
  <si>
    <t>TBNCMG1070</t>
  </si>
  <si>
    <t>L1328</t>
  </si>
  <si>
    <t>RJO/IP/83685</t>
  </si>
  <si>
    <t>L1127</t>
  </si>
  <si>
    <t>RJO/IP/33257</t>
  </si>
  <si>
    <t>L1128</t>
  </si>
  <si>
    <t>RJO/IP/83545</t>
  </si>
  <si>
    <t>L1167</t>
  </si>
  <si>
    <t>A614121100024</t>
  </si>
  <si>
    <t>Cancelar após contratação de Vivo</t>
  </si>
  <si>
    <t>RJO/IP/33331</t>
  </si>
  <si>
    <t>L1182</t>
  </si>
  <si>
    <t>RJO/IP/78613</t>
  </si>
  <si>
    <t>L1821</t>
  </si>
  <si>
    <t>Ativação em 19/02/2025</t>
  </si>
  <si>
    <t>RJO/IP/39980</t>
  </si>
  <si>
    <t xml:space="preserve">10MB </t>
  </si>
  <si>
    <t>L1011</t>
  </si>
  <si>
    <t>RJO/IP/33233</t>
  </si>
  <si>
    <t>L1350</t>
  </si>
  <si>
    <t>RJO/IP/33220</t>
  </si>
  <si>
    <t>L1525</t>
  </si>
  <si>
    <t>RJO/IP/79962</t>
  </si>
  <si>
    <t>WNET TELECOM</t>
  </si>
  <si>
    <t>RIONET - DP RECREIO 6</t>
  </si>
  <si>
    <t>L1560</t>
  </si>
  <si>
    <t>RJO/IP/80259</t>
  </si>
  <si>
    <t>L1555</t>
  </si>
  <si>
    <t>RJO/IP/78633</t>
  </si>
  <si>
    <t>L1600</t>
  </si>
  <si>
    <t>RJO/IP/83578</t>
  </si>
  <si>
    <t>L1105</t>
  </si>
  <si>
    <t>RSD/IP/02135</t>
  </si>
  <si>
    <t>L1228</t>
  </si>
  <si>
    <t>RSD/IP/02362</t>
  </si>
  <si>
    <t>L1655</t>
  </si>
  <si>
    <t>RSD/IP/02487</t>
  </si>
  <si>
    <t>L1144</t>
  </si>
  <si>
    <t>RBT/IP/00176</t>
  </si>
  <si>
    <t>L1194</t>
  </si>
  <si>
    <t>RJO/IP/79756</t>
  </si>
  <si>
    <t>Subst. Embratel/ CLIENTE - Necessario conjunta com o cliente + nossa equipe para passagem de cabos</t>
  </si>
  <si>
    <t>L1545</t>
  </si>
  <si>
    <t>RJO/IP/79829</t>
  </si>
  <si>
    <t>L1137</t>
  </si>
  <si>
    <t>RJO/IP/33276</t>
  </si>
  <si>
    <t>L1201</t>
  </si>
  <si>
    <t>RIOS/IP/00246</t>
  </si>
  <si>
    <t>L1242</t>
  </si>
  <si>
    <t>RIOS/IP/00245</t>
  </si>
  <si>
    <t>L1581</t>
  </si>
  <si>
    <t>RIOS/IP/01274</t>
  </si>
  <si>
    <t>L1773</t>
  </si>
  <si>
    <t>RIOS/IP/01305</t>
  </si>
  <si>
    <t>L1171</t>
  </si>
  <si>
    <t>RJO/IP/83623</t>
  </si>
  <si>
    <t>L1800</t>
  </si>
  <si>
    <t>RJO/IP/39092</t>
  </si>
  <si>
    <t>MUNDO TELECOM</t>
  </si>
  <si>
    <t>RIODASPEDRAS_MUNDO</t>
  </si>
  <si>
    <t>L1273</t>
  </si>
  <si>
    <t>BHE/IP/26674</t>
  </si>
  <si>
    <t>BHE/IP/29427</t>
  </si>
  <si>
    <t>L1125</t>
  </si>
  <si>
    <t>RJO/IP/33266</t>
  </si>
  <si>
    <t>L1170</t>
  </si>
  <si>
    <t>RJO/IP/78625</t>
  </si>
  <si>
    <t>L1010</t>
  </si>
  <si>
    <t>AF592001 FAS003</t>
  </si>
  <si>
    <t>AF592001_FAS003</t>
  </si>
  <si>
    <t>cancelamento previsto para junho/julho</t>
  </si>
  <si>
    <t>L1664</t>
  </si>
  <si>
    <t>ISP SERVIÇOS</t>
  </si>
  <si>
    <t>30472715-33438250031399</t>
  </si>
  <si>
    <t>LIG TECH</t>
  </si>
  <si>
    <t>1321517618/2022</t>
  </si>
  <si>
    <t>07987002-000167</t>
  </si>
  <si>
    <t>TBNCRJ0139</t>
  </si>
  <si>
    <t>L1880</t>
  </si>
  <si>
    <t>RJO/IP/33225</t>
  </si>
  <si>
    <t>TBNCRJ0510</t>
  </si>
  <si>
    <t>L1097</t>
  </si>
  <si>
    <t>RJO/IP/33267</t>
  </si>
  <si>
    <t>L1035</t>
  </si>
  <si>
    <t>RJO/IP/33334</t>
  </si>
  <si>
    <t>L1653</t>
  </si>
  <si>
    <t>RJO/IP/34988</t>
  </si>
  <si>
    <t>L1306</t>
  </si>
  <si>
    <t>DQX/IP/09714</t>
  </si>
  <si>
    <t>L1533</t>
  </si>
  <si>
    <t>BHE/IP/26400</t>
  </si>
  <si>
    <t>L1411</t>
  </si>
  <si>
    <t>VTA/IP/06798</t>
  </si>
  <si>
    <t>L1634</t>
  </si>
  <si>
    <t>TBNCRJ1978</t>
  </si>
  <si>
    <t>L1239</t>
  </si>
  <si>
    <t>NRI/IP/02834</t>
  </si>
  <si>
    <t>L1737</t>
  </si>
  <si>
    <t>NRI/IP/06383</t>
  </si>
  <si>
    <t>L1471</t>
  </si>
  <si>
    <t>BHE/IP/26653</t>
  </si>
  <si>
    <t>L1209</t>
  </si>
  <si>
    <t>SND/IP/00126</t>
  </si>
  <si>
    <t>L1283</t>
  </si>
  <si>
    <t>SLU/IP/01088</t>
  </si>
  <si>
    <t>L1489</t>
  </si>
  <si>
    <t>L1814</t>
  </si>
  <si>
    <t>BHE/IP/30797</t>
  </si>
  <si>
    <t>L1234</t>
  </si>
  <si>
    <t>NRI/IP/02819</t>
  </si>
  <si>
    <t>L1426</t>
  </si>
  <si>
    <t>NRI/IP/02833</t>
  </si>
  <si>
    <t>L1874</t>
  </si>
  <si>
    <t>SGO/IP/11309</t>
  </si>
  <si>
    <t>L1013</t>
  </si>
  <si>
    <t>SGO/IP/11323</t>
  </si>
  <si>
    <t>L1198</t>
  </si>
  <si>
    <t>SGO/IP/10425</t>
  </si>
  <si>
    <t>SGO/IP/11314</t>
  </si>
  <si>
    <t>L1444</t>
  </si>
  <si>
    <t>L1259</t>
  </si>
  <si>
    <t>SOE/IP/00986</t>
  </si>
  <si>
    <t>L1006</t>
  </si>
  <si>
    <t>SMI/IP/04655</t>
  </si>
  <si>
    <t>L1081</t>
  </si>
  <si>
    <t>SMI/IP/04675</t>
  </si>
  <si>
    <t>L1661</t>
  </si>
  <si>
    <t>SMI/IP/06206</t>
  </si>
  <si>
    <t>L1682</t>
  </si>
  <si>
    <t>RJO/IP/79651</t>
  </si>
  <si>
    <t>L1401</t>
  </si>
  <si>
    <t>SMT/IP/01697</t>
  </si>
  <si>
    <t>L1284</t>
  </si>
  <si>
    <t>BHE/IP/26616</t>
  </si>
  <si>
    <t>L1236</t>
  </si>
  <si>
    <t>SPA/IP/00788</t>
  </si>
  <si>
    <t>L1383</t>
  </si>
  <si>
    <t>DQX/IP/09717</t>
  </si>
  <si>
    <t>L1483</t>
  </si>
  <si>
    <t>L1786</t>
  </si>
  <si>
    <t>BHE/IP/30653</t>
  </si>
  <si>
    <t>L1003</t>
  </si>
  <si>
    <t>RJO/IP/79707</t>
  </si>
  <si>
    <t>L1057</t>
  </si>
  <si>
    <t>RJO/IP/83661</t>
  </si>
  <si>
    <t>L1930</t>
  </si>
  <si>
    <t>Ativação em 29/04/2025</t>
  </si>
  <si>
    <t>RJO /IP/43091</t>
  </si>
  <si>
    <t>DEDICO</t>
  </si>
  <si>
    <t>Ativação em 16/05/2025</t>
  </si>
  <si>
    <t>L1526</t>
  </si>
  <si>
    <t>V1 TELECOM</t>
  </si>
  <si>
    <t>09437907-33438250054097</t>
  </si>
  <si>
    <t>09437907-054097</t>
  </si>
  <si>
    <t>L1381</t>
  </si>
  <si>
    <t>SEA/IP/04908</t>
  </si>
  <si>
    <t>L1537</t>
  </si>
  <si>
    <t>SEA/IP/04957</t>
  </si>
  <si>
    <t>L1765</t>
  </si>
  <si>
    <t>L1413</t>
  </si>
  <si>
    <t>BHE/IP/26367</t>
  </si>
  <si>
    <t>L1122</t>
  </si>
  <si>
    <t>RJO/IP/79660</t>
  </si>
  <si>
    <t>L1243</t>
  </si>
  <si>
    <t>SLA/IP/02224</t>
  </si>
  <si>
    <t>L1494</t>
  </si>
  <si>
    <t>L1847</t>
  </si>
  <si>
    <t>NIU/IP/09714</t>
  </si>
  <si>
    <t>TBNCRJ3211</t>
  </si>
  <si>
    <t>L1593</t>
  </si>
  <si>
    <t>RJO/IP/95321</t>
  </si>
  <si>
    <t>L1614</t>
  </si>
  <si>
    <t>CPS/IP/04637</t>
  </si>
  <si>
    <t>L1558</t>
  </si>
  <si>
    <t>RJO/IP/78762</t>
  </si>
  <si>
    <t>L1604</t>
  </si>
  <si>
    <t>SMI/IP/05177</t>
  </si>
  <si>
    <t>L1238</t>
  </si>
  <si>
    <t>NRI/IP/02829</t>
  </si>
  <si>
    <t>L1584</t>
  </si>
  <si>
    <t>RJO/IP/33046</t>
  </si>
  <si>
    <t>L1646</t>
  </si>
  <si>
    <t>RJO/IP/33755</t>
  </si>
  <si>
    <t>L1617</t>
  </si>
  <si>
    <t>RJO/IP/85501</t>
  </si>
  <si>
    <t>L1594</t>
  </si>
  <si>
    <t>TBNCRJ0509</t>
  </si>
  <si>
    <t>YIP</t>
  </si>
  <si>
    <t>L1841</t>
  </si>
  <si>
    <t>CBF/IP/04710</t>
  </si>
  <si>
    <t>TBNCRJ0568</t>
  </si>
  <si>
    <t>L1591</t>
  </si>
  <si>
    <t>MCE/IP/01948</t>
  </si>
  <si>
    <t>L1595</t>
  </si>
  <si>
    <t>NRI/IP/05372</t>
  </si>
  <si>
    <t>L1828</t>
  </si>
  <si>
    <t>RIOS/IP/01327</t>
  </si>
  <si>
    <t>ZooTelecom</t>
  </si>
  <si>
    <t>L1817</t>
  </si>
  <si>
    <t>RJO/IP/39315</t>
  </si>
  <si>
    <t>0449931740</t>
  </si>
  <si>
    <t>L1776</t>
  </si>
  <si>
    <t>VGA/IP/02611</t>
  </si>
  <si>
    <t>L1759</t>
  </si>
  <si>
    <t>L1540</t>
  </si>
  <si>
    <t>VTA/IP/06799</t>
  </si>
  <si>
    <t>L1843</t>
  </si>
  <si>
    <t>RJO/IP/40244</t>
  </si>
  <si>
    <t>L1810</t>
  </si>
  <si>
    <t>BHE/IP/30812</t>
  </si>
  <si>
    <t>L1575</t>
  </si>
  <si>
    <t>RJO/IP/33194</t>
  </si>
  <si>
    <t>L1058</t>
  </si>
  <si>
    <t>RJO/IP/79705</t>
  </si>
  <si>
    <t>Subst. Vivo</t>
  </si>
  <si>
    <t>L1096</t>
  </si>
  <si>
    <t>RJO/IP/33209</t>
  </si>
  <si>
    <t>L1004</t>
  </si>
  <si>
    <t>RJO/IP/95658</t>
  </si>
  <si>
    <t>L1294</t>
  </si>
  <si>
    <t>RJO/IP/33252</t>
  </si>
  <si>
    <t>L1496</t>
  </si>
  <si>
    <t>L1579</t>
  </si>
  <si>
    <t>RJO/IP/77899</t>
  </si>
  <si>
    <t>L1577</t>
  </si>
  <si>
    <t>RJO/IP/88165</t>
  </si>
  <si>
    <t>L1332</t>
  </si>
  <si>
    <t>TOT/IP/00393</t>
  </si>
  <si>
    <t>L1046</t>
  </si>
  <si>
    <t>TRL/IP/03055</t>
  </si>
  <si>
    <t>L1047</t>
  </si>
  <si>
    <t>TRL/IP/03461</t>
  </si>
  <si>
    <t>L1627</t>
  </si>
  <si>
    <t>TRL/IP/03525</t>
  </si>
  <si>
    <t>L1016</t>
  </si>
  <si>
    <t>RJO/IP/33270</t>
  </si>
  <si>
    <t>L1551</t>
  </si>
  <si>
    <t>RJO/IP/33338</t>
  </si>
  <si>
    <t>L1590</t>
  </si>
  <si>
    <t>RJO/IP/77903</t>
  </si>
  <si>
    <t>L1619</t>
  </si>
  <si>
    <t>RJO/IP/85488</t>
  </si>
  <si>
    <t>0378771535</t>
  </si>
  <si>
    <t>L1914</t>
  </si>
  <si>
    <t>RJO/IP/42040</t>
  </si>
  <si>
    <t xml:space="preserve">1897306  </t>
  </si>
  <si>
    <t>L1052</t>
  </si>
  <si>
    <t>RJO/IP/40930</t>
  </si>
  <si>
    <t>Cancelado dia 11/10/2024</t>
  </si>
  <si>
    <t>L1062</t>
  </si>
  <si>
    <t>RJO/IP/33326</t>
  </si>
  <si>
    <t>L1074</t>
  </si>
  <si>
    <t>RJO/IP/79114</t>
  </si>
  <si>
    <t>L1212</t>
  </si>
  <si>
    <t>RJO/IP/79272</t>
  </si>
  <si>
    <t>L1303</t>
  </si>
  <si>
    <t>RJO/IP/33243</t>
  </si>
  <si>
    <t>L1412</t>
  </si>
  <si>
    <t>TTO/IP/00275</t>
  </si>
  <si>
    <t>L1291</t>
  </si>
  <si>
    <t>L1886</t>
  </si>
  <si>
    <t>TCS/IP/00298</t>
  </si>
  <si>
    <t>L1088</t>
  </si>
  <si>
    <t>TRS/IP/00356</t>
  </si>
  <si>
    <t>L1445</t>
  </si>
  <si>
    <t>L1738</t>
  </si>
  <si>
    <t>SGO/IP/13638</t>
  </si>
  <si>
    <t>L1261</t>
  </si>
  <si>
    <t>BHE/IP/26634</t>
  </si>
  <si>
    <t>L1154</t>
  </si>
  <si>
    <t>UBA/IP/00976</t>
  </si>
  <si>
    <t>L1872</t>
  </si>
  <si>
    <t>URA/IP/01729</t>
  </si>
  <si>
    <t>L1709</t>
  </si>
  <si>
    <t>URA/IP/01749</t>
  </si>
  <si>
    <t>L1707</t>
  </si>
  <si>
    <t>URA/IP/01730</t>
  </si>
  <si>
    <t>0451360295</t>
  </si>
  <si>
    <t>L1708</t>
  </si>
  <si>
    <t>URA/IP/01779</t>
  </si>
  <si>
    <t>0451360296</t>
  </si>
  <si>
    <t>L1710</t>
  </si>
  <si>
    <t>URA/IP/01778</t>
  </si>
  <si>
    <t>L1873</t>
  </si>
  <si>
    <t>ULA/IP/04232</t>
  </si>
  <si>
    <t>L1867</t>
  </si>
  <si>
    <t>09266706</t>
  </si>
  <si>
    <t>ULA/IP/04313</t>
  </si>
  <si>
    <t>L1712</t>
  </si>
  <si>
    <t>ULA/IP/04247</t>
  </si>
  <si>
    <t>L1631</t>
  </si>
  <si>
    <t>ULA/IP/04360</t>
  </si>
  <si>
    <t>L1714</t>
  </si>
  <si>
    <t>ULA/IP/04329</t>
  </si>
  <si>
    <t>L1715</t>
  </si>
  <si>
    <t>ULA/IP/04283</t>
  </si>
  <si>
    <t>L1761</t>
  </si>
  <si>
    <t>L1008</t>
  </si>
  <si>
    <t>RJO/IP/79716</t>
  </si>
  <si>
    <t>L1091</t>
  </si>
  <si>
    <t>VLC/IP/00278</t>
  </si>
  <si>
    <t>L1508</t>
  </si>
  <si>
    <t>RJO/IP/79125</t>
  </si>
  <si>
    <t>L1870</t>
  </si>
  <si>
    <t>VGA/IP/02400</t>
  </si>
  <si>
    <t>L1256</t>
  </si>
  <si>
    <t>BHE/IP/26642</t>
  </si>
  <si>
    <t>L1164</t>
  </si>
  <si>
    <t>VPN/IP/00457</t>
  </si>
  <si>
    <t>L1038</t>
  </si>
  <si>
    <t>RJO/IP/80057</t>
  </si>
  <si>
    <t>L1054</t>
  </si>
  <si>
    <t>RJO/IP/79091</t>
  </si>
  <si>
    <t>L1071</t>
  </si>
  <si>
    <t>RJO/IP/83619</t>
  </si>
  <si>
    <t>L1382</t>
  </si>
  <si>
    <t>DQX/IP/09731</t>
  </si>
  <si>
    <t>L1424</t>
  </si>
  <si>
    <t>RJO/IP/33297</t>
  </si>
  <si>
    <t>L1246</t>
  </si>
  <si>
    <t>VVA/IP/02987</t>
  </si>
  <si>
    <t>L1427</t>
  </si>
  <si>
    <t>VVA/IP/03022</t>
  </si>
  <si>
    <t>L1131</t>
  </si>
  <si>
    <t>SMI/IP/04661</t>
  </si>
  <si>
    <t>L1390</t>
  </si>
  <si>
    <t>SMI/IP/05054</t>
  </si>
  <si>
    <t>L1349</t>
  </si>
  <si>
    <t>RJO/IP/33283</t>
  </si>
  <si>
    <t>L1348</t>
  </si>
  <si>
    <t>RJO/IP/33347</t>
  </si>
  <si>
    <t>L1415</t>
  </si>
  <si>
    <t>VTA/IP/06795</t>
  </si>
  <si>
    <t>L1202</t>
  </si>
  <si>
    <t>VRD/IP/02665</t>
  </si>
  <si>
    <t>L1467</t>
  </si>
  <si>
    <t>VRD/IP/02666</t>
  </si>
  <si>
    <t>L1662</t>
  </si>
  <si>
    <t>VRD/IP/03825</t>
  </si>
  <si>
    <t>L1860</t>
  </si>
  <si>
    <t>VRD/IP/03896</t>
  </si>
  <si>
    <t>L1775</t>
  </si>
  <si>
    <t>VRD/IP/03961</t>
  </si>
  <si>
    <t>L1379</t>
  </si>
  <si>
    <t>DQX/IP/10454</t>
  </si>
  <si>
    <t>VD653</t>
  </si>
  <si>
    <t>BSA/IP/25033</t>
  </si>
  <si>
    <t>VD714</t>
  </si>
  <si>
    <t>Link no POLO RH - Instalação em 27/01/25</t>
  </si>
  <si>
    <t>BSA/IP/24772</t>
  </si>
  <si>
    <t>TBNCDF0176</t>
  </si>
  <si>
    <t>VD639</t>
  </si>
  <si>
    <t>BSA/IP/24446</t>
  </si>
  <si>
    <t>VD594</t>
  </si>
  <si>
    <t>BSA/IP/24835</t>
  </si>
  <si>
    <t>VD647</t>
  </si>
  <si>
    <t>BSA/IP/28729</t>
  </si>
  <si>
    <t>VD646</t>
  </si>
  <si>
    <t>BSA/IP/24814</t>
  </si>
  <si>
    <t>BSA/IP/30515</t>
  </si>
  <si>
    <t>VD218</t>
  </si>
  <si>
    <t>SPO/IP/82689</t>
  </si>
  <si>
    <t>VD133</t>
  </si>
  <si>
    <t>SPO/IP/87093</t>
  </si>
  <si>
    <t>VD110</t>
  </si>
  <si>
    <t>SPO/IP/82674</t>
  </si>
  <si>
    <t>L2002</t>
  </si>
  <si>
    <t>SPO/IP/88004</t>
  </si>
  <si>
    <t>L2048</t>
  </si>
  <si>
    <t>SPO/IP/56015</t>
  </si>
  <si>
    <t>VD929</t>
  </si>
  <si>
    <t>SDR/IP/29582</t>
  </si>
  <si>
    <t>VD083</t>
  </si>
  <si>
    <t>SJC/IP/02757</t>
  </si>
  <si>
    <t>L2034</t>
  </si>
  <si>
    <t>SJC/IP/02725</t>
  </si>
  <si>
    <t>VD735</t>
  </si>
  <si>
    <t>SPO/IP/88041</t>
  </si>
  <si>
    <t>VD450</t>
  </si>
  <si>
    <t>SPO/IP/87363</t>
  </si>
  <si>
    <t>VD609</t>
  </si>
  <si>
    <t>BSA/IP/26158</t>
  </si>
  <si>
    <t>VD663</t>
  </si>
  <si>
    <t>BSA/IP/24820</t>
  </si>
  <si>
    <t>VD669</t>
  </si>
  <si>
    <t>BSA/IP/24821</t>
  </si>
  <si>
    <t>VD456</t>
  </si>
  <si>
    <t>BSA/IP/24819</t>
  </si>
  <si>
    <t>L2573</t>
  </si>
  <si>
    <t>BSA/IP/30132</t>
  </si>
  <si>
    <t>VD897</t>
  </si>
  <si>
    <t>SPO/IP/87272</t>
  </si>
  <si>
    <t>L2223</t>
  </si>
  <si>
    <t>ALH/IP/03290</t>
  </si>
  <si>
    <t>L2025</t>
  </si>
  <si>
    <t>SPO/IP/83990</t>
  </si>
  <si>
    <t>VD675</t>
  </si>
  <si>
    <t>BRE/IP/25767</t>
  </si>
  <si>
    <t>VD076</t>
  </si>
  <si>
    <t>SPO/IP/87080</t>
  </si>
  <si>
    <t>VD426</t>
  </si>
  <si>
    <t>SPO/IP/87052</t>
  </si>
  <si>
    <t>VD173</t>
  </si>
  <si>
    <t>BRE/IP/25823</t>
  </si>
  <si>
    <t>L2021</t>
  </si>
  <si>
    <t>CAS/IP/30750</t>
  </si>
  <si>
    <t>L2140</t>
  </si>
  <si>
    <t>SPB/IP/00676</t>
  </si>
  <si>
    <t>VD893</t>
  </si>
  <si>
    <t>BRE/IP/25763</t>
  </si>
  <si>
    <t>VD966</t>
  </si>
  <si>
    <t>A614121100028</t>
  </si>
  <si>
    <t>VD983</t>
  </si>
  <si>
    <t>BRE/IP/25769</t>
  </si>
  <si>
    <t>L2280</t>
  </si>
  <si>
    <t>SDR/IP/32363</t>
  </si>
  <si>
    <t>VD421</t>
  </si>
  <si>
    <t>BRE/IP/25926</t>
  </si>
  <si>
    <t>L2008</t>
  </si>
  <si>
    <t>BRE/IP/25298</t>
  </si>
  <si>
    <t>VD652</t>
  </si>
  <si>
    <t>RPO/IP/08061</t>
  </si>
  <si>
    <t>VD572</t>
  </si>
  <si>
    <t>GNA/IP/04768</t>
  </si>
  <si>
    <t>L2131</t>
  </si>
  <si>
    <t>SPO/IP/85761</t>
  </si>
  <si>
    <t>VD307</t>
  </si>
  <si>
    <t>SPO/IP/82645</t>
  </si>
  <si>
    <t>VD459</t>
  </si>
  <si>
    <t>SPO/IP/87770</t>
  </si>
  <si>
    <t>VD156</t>
  </si>
  <si>
    <t>SPO/IP/82650</t>
  </si>
  <si>
    <t>VD434</t>
  </si>
  <si>
    <t>SDR/IP/32155</t>
  </si>
  <si>
    <t>L2524</t>
  </si>
  <si>
    <t>VAZ/IP/01592</t>
  </si>
  <si>
    <t>VD655</t>
  </si>
  <si>
    <t>SPO/IP/87200</t>
  </si>
  <si>
    <t>VD230</t>
  </si>
  <si>
    <t>AMR/IP/01765</t>
  </si>
  <si>
    <t>VD551</t>
  </si>
  <si>
    <t>AMR/IP/01904</t>
  </si>
  <si>
    <t>L2271</t>
  </si>
  <si>
    <t>AMR/IP/02359</t>
  </si>
  <si>
    <t>L2341</t>
  </si>
  <si>
    <t>SPO/IP/67566</t>
  </si>
  <si>
    <t>VD466</t>
  </si>
  <si>
    <t>CAS/IP/29993</t>
  </si>
  <si>
    <t>L2144</t>
  </si>
  <si>
    <t>CAS/IP/32758</t>
  </si>
  <si>
    <t>L2373</t>
  </si>
  <si>
    <t>ARO/IP/00303</t>
  </si>
  <si>
    <t>VD227</t>
  </si>
  <si>
    <t>STS/IP/17547</t>
  </si>
  <si>
    <t>VD147</t>
  </si>
  <si>
    <t>SPO/IP/84150</t>
  </si>
  <si>
    <t>L2509</t>
  </si>
  <si>
    <t>SPO/IP/79977</t>
  </si>
  <si>
    <t>L2415</t>
  </si>
  <si>
    <t>ANS/IP/01247</t>
  </si>
  <si>
    <t>VD177</t>
  </si>
  <si>
    <t>CAS/IP/30732</t>
  </si>
  <si>
    <t>VD814</t>
  </si>
  <si>
    <t>ADD/IP/00261</t>
  </si>
  <si>
    <t>VD256</t>
  </si>
  <si>
    <t>SPO/IP/87060</t>
  </si>
  <si>
    <t>VD712</t>
  </si>
  <si>
    <t>SDR/IP/29796</t>
  </si>
  <si>
    <t>L2423</t>
  </si>
  <si>
    <t>ACG/IP/01355</t>
  </si>
  <si>
    <t>L2422</t>
  </si>
  <si>
    <t>ACG/IP/01342</t>
  </si>
  <si>
    <t>VD344</t>
  </si>
  <si>
    <t>SJC/IP/02755</t>
  </si>
  <si>
    <t>L2207</t>
  </si>
  <si>
    <t>A614121100003</t>
  </si>
  <si>
    <t>VD533</t>
  </si>
  <si>
    <t>ARC/IP/01000</t>
  </si>
  <si>
    <t>L2398</t>
  </si>
  <si>
    <t>ARC/IP/01234</t>
  </si>
  <si>
    <t>L2254</t>
  </si>
  <si>
    <t>ARC/IP/01233</t>
  </si>
  <si>
    <t>VD034</t>
  </si>
  <si>
    <t>ARQ/IP/02801</t>
  </si>
  <si>
    <t>VD743</t>
  </si>
  <si>
    <t>ARQ/IP/02799</t>
  </si>
  <si>
    <t>L2182</t>
  </si>
  <si>
    <t>ARQ/IP/03027</t>
  </si>
  <si>
    <t>L2333</t>
  </si>
  <si>
    <t>ARQ/IP/03378</t>
  </si>
  <si>
    <t>VD625</t>
  </si>
  <si>
    <t>AAS/IP/00491</t>
  </si>
  <si>
    <t>L2519</t>
  </si>
  <si>
    <t>AAS/IP/00608</t>
  </si>
  <si>
    <t>0449931739</t>
  </si>
  <si>
    <t>L2470</t>
  </si>
  <si>
    <t>AAS/IP/00589</t>
  </si>
  <si>
    <t>L2447</t>
  </si>
  <si>
    <t>SBO/IP/06586</t>
  </si>
  <si>
    <t>VD205</t>
  </si>
  <si>
    <t>SPO/IP/87192</t>
  </si>
  <si>
    <t>VD104</t>
  </si>
  <si>
    <t>SPO/IP/87197</t>
  </si>
  <si>
    <t>VD386</t>
  </si>
  <si>
    <t>AUJ/IP/00335</t>
  </si>
  <si>
    <t>VD832</t>
  </si>
  <si>
    <t>AUJ/IP/00340</t>
  </si>
  <si>
    <t>Quicknet Telecom</t>
  </si>
  <si>
    <t>VD556</t>
  </si>
  <si>
    <t>ASI/IP/00879</t>
  </si>
  <si>
    <t>VD561</t>
  </si>
  <si>
    <t>GNA/IP/04769</t>
  </si>
  <si>
    <t>L2494</t>
  </si>
  <si>
    <t>TBNCSP0321</t>
  </si>
  <si>
    <t>VD795</t>
  </si>
  <si>
    <t>SPO/IP/87344</t>
  </si>
  <si>
    <t>VD226</t>
  </si>
  <si>
    <t>AIA/IP/00562</t>
  </si>
  <si>
    <t>VD635</t>
  </si>
  <si>
    <t>AIA/IP/00560</t>
  </si>
  <si>
    <t>VD636</t>
  </si>
  <si>
    <t>AIA/IP/00561</t>
  </si>
  <si>
    <t>L2335</t>
  </si>
  <si>
    <t>AIA/IP/00677</t>
  </si>
  <si>
    <t>L2434</t>
  </si>
  <si>
    <t>SNE/IP/04440</t>
  </si>
  <si>
    <t>VD021</t>
  </si>
  <si>
    <t>SPO/IP/82649</t>
  </si>
  <si>
    <t>VD979</t>
  </si>
  <si>
    <t>SPO/IP/87370</t>
  </si>
  <si>
    <t>VD351</t>
  </si>
  <si>
    <t>SPO/IP/87753</t>
  </si>
  <si>
    <t>VD358</t>
  </si>
  <si>
    <t>OCO/IP/04287</t>
  </si>
  <si>
    <t>VD640</t>
  </si>
  <si>
    <t>AVR/IP/00378</t>
  </si>
  <si>
    <t>L2515</t>
  </si>
  <si>
    <t>AVR/IP/00506</t>
  </si>
  <si>
    <t>L2090</t>
  </si>
  <si>
    <t>SPO/IP/55642</t>
  </si>
  <si>
    <t>TBNCSP9322</t>
  </si>
  <si>
    <t>VD648</t>
  </si>
  <si>
    <t>SRR/IP/04307</t>
  </si>
  <si>
    <t>VD682</t>
  </si>
  <si>
    <t>SBO/IP/05576</t>
  </si>
  <si>
    <t>VD977</t>
  </si>
  <si>
    <t>SPO/IP/87366</t>
  </si>
  <si>
    <t>VD971</t>
  </si>
  <si>
    <t>JAI/IP/02477</t>
  </si>
  <si>
    <t>VD213</t>
  </si>
  <si>
    <t>GRS/IP/06388</t>
  </si>
  <si>
    <t>L2219</t>
  </si>
  <si>
    <t>GRS/IP/07592</t>
  </si>
  <si>
    <t>VD859</t>
  </si>
  <si>
    <t>SUM/IP/01307</t>
  </si>
  <si>
    <t>L2303</t>
  </si>
  <si>
    <t>CTA/IP/19837</t>
  </si>
  <si>
    <t>VD658</t>
  </si>
  <si>
    <t>SPO/IP/82652</t>
  </si>
  <si>
    <t>VD489</t>
  </si>
  <si>
    <t>JCI/IP/00755</t>
  </si>
  <si>
    <t>VD082</t>
  </si>
  <si>
    <t>SPO/IP/87755</t>
  </si>
  <si>
    <t>L2552</t>
  </si>
  <si>
    <t>SPO/IP/97888</t>
  </si>
  <si>
    <t>VD211</t>
  </si>
  <si>
    <t>MAU/IP/01926</t>
  </si>
  <si>
    <t>L2380</t>
  </si>
  <si>
    <t>CBA/IP/04633</t>
  </si>
  <si>
    <t>VD684</t>
  </si>
  <si>
    <t>CAS/IP/30724</t>
  </si>
  <si>
    <t>VD716</t>
  </si>
  <si>
    <t>SCN/IP/01122</t>
  </si>
  <si>
    <t>L2486</t>
  </si>
  <si>
    <t>SPO/IP/76652</t>
  </si>
  <si>
    <t>VD863</t>
  </si>
  <si>
    <t>BES/IP/00848</t>
  </si>
  <si>
    <t>VD557</t>
  </si>
  <si>
    <t>BRS/IP/01921</t>
  </si>
  <si>
    <t>L2364</t>
  </si>
  <si>
    <t>BRS/IP/02340</t>
  </si>
  <si>
    <t>VD865</t>
  </si>
  <si>
    <t>BRS/IP/01922</t>
  </si>
  <si>
    <t>VD099</t>
  </si>
  <si>
    <t>VD504</t>
  </si>
  <si>
    <t>BRE/IP/25927</t>
  </si>
  <si>
    <t>VD619</t>
  </si>
  <si>
    <t>BRE/IP/25928</t>
  </si>
  <si>
    <t>VD896</t>
  </si>
  <si>
    <t>BAT/IP/00140</t>
  </si>
  <si>
    <t>VD308</t>
  </si>
  <si>
    <t>BRU/IP/03568</t>
  </si>
  <si>
    <t>VD522</t>
  </si>
  <si>
    <t>BRU/IP/03779</t>
  </si>
  <si>
    <t>VD740</t>
  </si>
  <si>
    <t>BRU/IP/03613</t>
  </si>
  <si>
    <t>L2186</t>
  </si>
  <si>
    <t>BRU/IP/04202</t>
  </si>
  <si>
    <t>L2205</t>
  </si>
  <si>
    <t>BRU/IP/04495</t>
  </si>
  <si>
    <t>L2251</t>
  </si>
  <si>
    <t>BRU/IP/04556</t>
  </si>
  <si>
    <t>L2544</t>
  </si>
  <si>
    <t>BRU/IP/04831</t>
  </si>
  <si>
    <t>VD108</t>
  </si>
  <si>
    <t>SPO/IP/87274</t>
  </si>
  <si>
    <t>L2461</t>
  </si>
  <si>
    <t>SRR/IP/05646</t>
  </si>
  <si>
    <t>SRR/IP/05759</t>
  </si>
  <si>
    <t>L2134</t>
  </si>
  <si>
    <t>SPO/IP/58947</t>
  </si>
  <si>
    <t>VD335</t>
  </si>
  <si>
    <t>SRR/IP/04308</t>
  </si>
  <si>
    <t>L2099</t>
  </si>
  <si>
    <t>SPO/IP/94926</t>
  </si>
  <si>
    <t>L2344</t>
  </si>
  <si>
    <t>BERT/IP/00238</t>
  </si>
  <si>
    <t>L2440</t>
  </si>
  <si>
    <t>BGU/IP/01951</t>
  </si>
  <si>
    <t>VD772</t>
  </si>
  <si>
    <t>RCE/IP/18665</t>
  </si>
  <si>
    <t>VD755</t>
  </si>
  <si>
    <t>VD690</t>
  </si>
  <si>
    <t>RCE/IP/18666</t>
  </si>
  <si>
    <t>VD770</t>
  </si>
  <si>
    <t>RCE/IP/18669</t>
  </si>
  <si>
    <t>VD968</t>
  </si>
  <si>
    <t>BTV/IP/00154</t>
  </si>
  <si>
    <t>VD779</t>
  </si>
  <si>
    <t>GRS/IP/06703</t>
  </si>
  <si>
    <t>VD482</t>
  </si>
  <si>
    <t>SPO/IP/87076</t>
  </si>
  <si>
    <t>L2339</t>
  </si>
  <si>
    <t>SPO/IP/68151</t>
  </si>
  <si>
    <t>L2441</t>
  </si>
  <si>
    <t>RPO/IP/10343</t>
  </si>
  <si>
    <t>TBNCSP3178</t>
  </si>
  <si>
    <t>VD199</t>
  </si>
  <si>
    <t>STS/IP/17555</t>
  </si>
  <si>
    <t>L2166</t>
  </si>
  <si>
    <t>STS/IP/17630</t>
  </si>
  <si>
    <t>L2381</t>
  </si>
  <si>
    <t>CBA/IP/04905</t>
  </si>
  <si>
    <t>VD659</t>
  </si>
  <si>
    <t>SJC/IP/03023</t>
  </si>
  <si>
    <t>VD377</t>
  </si>
  <si>
    <t>BTU/IP/00556</t>
  </si>
  <si>
    <t>VD683</t>
  </si>
  <si>
    <t>BTU/IP/00557</t>
  </si>
  <si>
    <t>VD244</t>
  </si>
  <si>
    <t>BGP/IP/00550</t>
  </si>
  <si>
    <t>VD898</t>
  </si>
  <si>
    <t>BGP/IP/00549</t>
  </si>
  <si>
    <t>L2231</t>
  </si>
  <si>
    <t>BGP/IP/00651</t>
  </si>
  <si>
    <t>L2325</t>
  </si>
  <si>
    <t>VD379</t>
  </si>
  <si>
    <t>SPO/IP/87190</t>
  </si>
  <si>
    <t>VD956</t>
  </si>
  <si>
    <t>SPO/IP/88116</t>
  </si>
  <si>
    <t>L2491</t>
  </si>
  <si>
    <t>VD095</t>
  </si>
  <si>
    <t>SPO/IP/82975</t>
  </si>
  <si>
    <t>VD068</t>
  </si>
  <si>
    <t>SPO/IP/83551</t>
  </si>
  <si>
    <t>L2037</t>
  </si>
  <si>
    <t>SPO/IP/55673</t>
  </si>
  <si>
    <t>VD036</t>
  </si>
  <si>
    <t>SPO/IP/87709</t>
  </si>
  <si>
    <t>VD224</t>
  </si>
  <si>
    <t>SPO/IP/87684</t>
  </si>
  <si>
    <t>L2631</t>
  </si>
  <si>
    <t>SDR/IP/33590</t>
  </si>
  <si>
    <t>VD393</t>
  </si>
  <si>
    <t>SDR/IP/29579</t>
  </si>
  <si>
    <t>VD926</t>
  </si>
  <si>
    <t>SDR/IP/29865</t>
  </si>
  <si>
    <t>VD144</t>
  </si>
  <si>
    <t>CPV/IP/00271</t>
  </si>
  <si>
    <t>L2058</t>
  </si>
  <si>
    <t>CPV/IP/00328</t>
  </si>
  <si>
    <t>VD633</t>
  </si>
  <si>
    <t>GRS/IP/06700</t>
  </si>
  <si>
    <t>L2135</t>
  </si>
  <si>
    <t>SPO/IP/96126</t>
  </si>
  <si>
    <t>VD798</t>
  </si>
  <si>
    <t>CER/IP/00325</t>
  </si>
  <si>
    <t>VD662</t>
  </si>
  <si>
    <t>CJR/IP/00672</t>
  </si>
  <si>
    <t>VD845</t>
  </si>
  <si>
    <t>SDR/IP/29827</t>
  </si>
  <si>
    <t>VD552</t>
  </si>
  <si>
    <t>CAR/IP/01328</t>
  </si>
  <si>
    <t>VD808</t>
  </si>
  <si>
    <t>SPO/IP/87066</t>
  </si>
  <si>
    <t>VD130</t>
  </si>
  <si>
    <t>CAS/IP/30085</t>
  </si>
  <si>
    <t>VD468</t>
  </si>
  <si>
    <t>CAS/IP/30735</t>
  </si>
  <si>
    <t>L2229</t>
  </si>
  <si>
    <t>CAS/IP/32467</t>
  </si>
  <si>
    <t>VD568</t>
  </si>
  <si>
    <t>SDR/IP/29760</t>
  </si>
  <si>
    <t>VD890</t>
  </si>
  <si>
    <t>SDR/IP/28866</t>
  </si>
  <si>
    <t>VD913</t>
  </si>
  <si>
    <t>SDR/IP/29828</t>
  </si>
  <si>
    <t>VD970</t>
  </si>
  <si>
    <t>SDR/IP/29866</t>
  </si>
  <si>
    <t>VD689</t>
  </si>
  <si>
    <t>DDA/IP/01845</t>
  </si>
  <si>
    <t>L2610</t>
  </si>
  <si>
    <t>SNE/IP/04555</t>
  </si>
  <si>
    <t>L2289</t>
  </si>
  <si>
    <t>CAS/IP/33494</t>
  </si>
  <si>
    <t>L2482</t>
  </si>
  <si>
    <t>CAS/IP/34074</t>
  </si>
  <si>
    <t>VD254</t>
  </si>
  <si>
    <t>SPO/IP/87707</t>
  </si>
  <si>
    <t>L2006</t>
  </si>
  <si>
    <t>SPO/IP/87895</t>
  </si>
  <si>
    <t>VD148</t>
  </si>
  <si>
    <t>SPO/IP/87923</t>
  </si>
  <si>
    <t>VD381</t>
  </si>
  <si>
    <t>L2019</t>
  </si>
  <si>
    <t>SPO/IP/55644</t>
  </si>
  <si>
    <t>L2043</t>
  </si>
  <si>
    <t>SPO/IP/82134</t>
  </si>
  <si>
    <t>VD883</t>
  </si>
  <si>
    <t>CMX/IP/02316</t>
  </si>
  <si>
    <t>VD943</t>
  </si>
  <si>
    <t>CPJ/IP/00207</t>
  </si>
  <si>
    <t>VD141</t>
  </si>
  <si>
    <t>CAS/IP/30728</t>
  </si>
  <si>
    <t>L2169</t>
  </si>
  <si>
    <t>SDR/IP/29843</t>
  </si>
  <si>
    <t>VD620</t>
  </si>
  <si>
    <t>CIS/IP/00373</t>
  </si>
  <si>
    <t>VD395</t>
  </si>
  <si>
    <t>SDR/IP/29144</t>
  </si>
  <si>
    <t>L2161</t>
  </si>
  <si>
    <t>SDR/IP/30494</t>
  </si>
  <si>
    <t>VD537</t>
  </si>
  <si>
    <t>SPO/IP/87203</t>
  </si>
  <si>
    <t>VD483</t>
  </si>
  <si>
    <t>SPO/IP/82833</t>
  </si>
  <si>
    <t>VD610</t>
  </si>
  <si>
    <t>SPO/IP/87372</t>
  </si>
  <si>
    <t>VD838</t>
  </si>
  <si>
    <t>PGE/IP/02045</t>
  </si>
  <si>
    <t>VD163</t>
  </si>
  <si>
    <t>SPO/IP/88204</t>
  </si>
  <si>
    <t>VD388</t>
  </si>
  <si>
    <t>SPO/IP/87912</t>
  </si>
  <si>
    <t>VD666</t>
  </si>
  <si>
    <t>VD437</t>
  </si>
  <si>
    <t>SPO/IP/87936</t>
  </si>
  <si>
    <t>VD312</t>
  </si>
  <si>
    <t>CGT/IP/00588</t>
  </si>
  <si>
    <t>VD488</t>
  </si>
  <si>
    <t>CGT/IP/00589</t>
  </si>
  <si>
    <t>L2409</t>
  </si>
  <si>
    <t>CGT/IP/00679</t>
  </si>
  <si>
    <t>L2490</t>
  </si>
  <si>
    <t>CGT/IP/00691</t>
  </si>
  <si>
    <t>TBNCSP0125</t>
  </si>
  <si>
    <t>VD046</t>
  </si>
  <si>
    <t>CIV/IP/01324</t>
  </si>
  <si>
    <t>VD687</t>
  </si>
  <si>
    <t>CIV/IP/01323</t>
  </si>
  <si>
    <t>VD418</t>
  </si>
  <si>
    <t>SPO/IP/87071</t>
  </si>
  <si>
    <t>VD354</t>
  </si>
  <si>
    <t>PAA/IP/02852</t>
  </si>
  <si>
    <t>VD055</t>
  </si>
  <si>
    <t>SPO/IP/87180</t>
  </si>
  <si>
    <t>VD768</t>
  </si>
  <si>
    <t>SPO/IP/87201</t>
  </si>
  <si>
    <t>L2438</t>
  </si>
  <si>
    <t>CRU/IP/03186</t>
  </si>
  <si>
    <t>L2608</t>
  </si>
  <si>
    <t>STS/IP/18572</t>
  </si>
  <si>
    <t>VD824</t>
  </si>
  <si>
    <t>DDA/IP/01848</t>
  </si>
  <si>
    <t>VD098</t>
  </si>
  <si>
    <t>SPO/IP/87538</t>
  </si>
  <si>
    <t>VD490</t>
  </si>
  <si>
    <t>SPO/IP/87499</t>
  </si>
  <si>
    <t>VD372</t>
  </si>
  <si>
    <t>CTD/IP/01809</t>
  </si>
  <si>
    <t>VD749</t>
  </si>
  <si>
    <t>CTD/IP/01806</t>
  </si>
  <si>
    <t>L2523</t>
  </si>
  <si>
    <t>CTD/IP/02197</t>
  </si>
  <si>
    <t>L2368</t>
  </si>
  <si>
    <t>RCE/IP/20740</t>
  </si>
  <si>
    <t>L2593</t>
  </si>
  <si>
    <t>JAI/IP/03248</t>
  </si>
  <si>
    <t>VD967</t>
  </si>
  <si>
    <t>SPO/IP/87288</t>
  </si>
  <si>
    <t>VD422</t>
  </si>
  <si>
    <t>SPO/IP/87269</t>
  </si>
  <si>
    <t>L2404</t>
  </si>
  <si>
    <t>CQO/IP/00147</t>
  </si>
  <si>
    <t>VD962</t>
  </si>
  <si>
    <t>SPO/IP/87767</t>
  </si>
  <si>
    <t>VD656</t>
  </si>
  <si>
    <t>SPO/IP/87712</t>
  </si>
  <si>
    <t>L2530</t>
  </si>
  <si>
    <t>SPO/IP/79633</t>
  </si>
  <si>
    <t>TBNCSP1102</t>
  </si>
  <si>
    <t>0451867129</t>
  </si>
  <si>
    <t>VD198</t>
  </si>
  <si>
    <t>SPO/IP/82839</t>
  </si>
  <si>
    <t>VD720</t>
  </si>
  <si>
    <t>CAS/IP/29917</t>
  </si>
  <si>
    <t>VD169</t>
  </si>
  <si>
    <t>SPO/IP/87710</t>
  </si>
  <si>
    <t>VD491</t>
  </si>
  <si>
    <t>SPO/IP/87714</t>
  </si>
  <si>
    <t xml:space="preserve">TBNET </t>
  </si>
  <si>
    <t>TBNCSP9430</t>
  </si>
  <si>
    <t>TBNCSP9292</t>
  </si>
  <si>
    <t>L2018</t>
  </si>
  <si>
    <t>SPO/IP/56003</t>
  </si>
  <si>
    <t>VD168</t>
  </si>
  <si>
    <t>JAI/IP/02318</t>
  </si>
  <si>
    <t>VD869</t>
  </si>
  <si>
    <t>SPO/IP/89137</t>
  </si>
  <si>
    <t>VD947</t>
  </si>
  <si>
    <t>A614121100025</t>
  </si>
  <si>
    <t>LME/IP/00578</t>
  </si>
  <si>
    <t>L2513</t>
  </si>
  <si>
    <t>LME/IP/00771</t>
  </si>
  <si>
    <t>VD894</t>
  </si>
  <si>
    <t>SOR/IP/00109</t>
  </si>
  <si>
    <t>VD188</t>
  </si>
  <si>
    <t>SUM/IP/01300</t>
  </si>
  <si>
    <t>L2532</t>
  </si>
  <si>
    <t>SUM/IP/01664</t>
  </si>
  <si>
    <t>VD324</t>
  </si>
  <si>
    <t>TTI/IP/00405</t>
  </si>
  <si>
    <t>VD126</t>
  </si>
  <si>
    <t>SPO/IP/87758</t>
  </si>
  <si>
    <t>L2402</t>
  </si>
  <si>
    <t>SPO/IP/73574</t>
  </si>
  <si>
    <t>L2232</t>
  </si>
  <si>
    <t>SPO/IP/58193</t>
  </si>
  <si>
    <t>L2406</t>
  </si>
  <si>
    <t>SPO/IP/75273</t>
  </si>
  <si>
    <t>TBNCSP9325</t>
  </si>
  <si>
    <t>L2330</t>
  </si>
  <si>
    <t>SJC/IP/03878</t>
  </si>
  <si>
    <t>L2446</t>
  </si>
  <si>
    <t>VD216</t>
  </si>
  <si>
    <t>PGE/IP/02048</t>
  </si>
  <si>
    <t>L2529</t>
  </si>
  <si>
    <t>TBNCSP3867</t>
  </si>
  <si>
    <t>TBNCSP0229</t>
  </si>
  <si>
    <t>VD976</t>
  </si>
  <si>
    <t>SPO/IP/87590</t>
  </si>
  <si>
    <t>VD473</t>
  </si>
  <si>
    <t>SPO/IP/87749</t>
  </si>
  <si>
    <t>VD457</t>
  </si>
  <si>
    <t>09825420</t>
  </si>
  <si>
    <t>L2124</t>
  </si>
  <si>
    <t>BSA/IP/24649</t>
  </si>
  <si>
    <t>L2117</t>
  </si>
  <si>
    <t>BSA/IP/24453</t>
  </si>
  <si>
    <t>VD681</t>
  </si>
  <si>
    <t>BSA/IP/24455</t>
  </si>
  <si>
    <t>VD921</t>
  </si>
  <si>
    <t>BSA/IP/24900</t>
  </si>
  <si>
    <t>VD819</t>
  </si>
  <si>
    <t>BSA/IP/24828</t>
  </si>
  <si>
    <t>VD223</t>
  </si>
  <si>
    <t>SPO/IP/82845</t>
  </si>
  <si>
    <t>VD503</t>
  </si>
  <si>
    <t>SPO/IP/82834</t>
  </si>
  <si>
    <t>L2055</t>
  </si>
  <si>
    <t>BSA/IP/22613</t>
  </si>
  <si>
    <t>VD809</t>
  </si>
  <si>
    <t>BSA/IP/24870</t>
  </si>
  <si>
    <t>L2040</t>
  </si>
  <si>
    <t>BSA/IP/22588</t>
  </si>
  <si>
    <t>VD346</t>
  </si>
  <si>
    <t>SPO/IP/87186</t>
  </si>
  <si>
    <t>VD003</t>
  </si>
  <si>
    <t>SPO/IP/84183</t>
  </si>
  <si>
    <t>L2617</t>
  </si>
  <si>
    <t>Ativação dia 22/04/2025</t>
  </si>
  <si>
    <t>RCE/IP/21364</t>
  </si>
  <si>
    <t>Ativação em 24/04/2025</t>
  </si>
  <si>
    <t>VD868</t>
  </si>
  <si>
    <t>STS/IP/17546</t>
  </si>
  <si>
    <t>L2027</t>
  </si>
  <si>
    <t>SPO/IP/92029</t>
  </si>
  <si>
    <t>L2661</t>
  </si>
  <si>
    <t>SPO/IP/90697</t>
  </si>
  <si>
    <t>Ativação em 03/04/2025</t>
  </si>
  <si>
    <t>SPO/IP/90697 </t>
  </si>
  <si>
    <t>VD323</t>
  </si>
  <si>
    <t>SPO/IP/87057</t>
  </si>
  <si>
    <t>VD550</t>
  </si>
  <si>
    <t>SDR/IP/29766</t>
  </si>
  <si>
    <t>L2123</t>
  </si>
  <si>
    <t>SDR/IP/32046</t>
  </si>
  <si>
    <t>L2445</t>
  </si>
  <si>
    <t>SPO/IP/76438</t>
  </si>
  <si>
    <t>VD192</t>
  </si>
  <si>
    <t>PGE/IP/02049</t>
  </si>
  <si>
    <t>VD127</t>
  </si>
  <si>
    <t>COA/IP/01259</t>
  </si>
  <si>
    <t>L2518</t>
  </si>
  <si>
    <t>VAZ/IP/01544</t>
  </si>
  <si>
    <t>L2611</t>
  </si>
  <si>
    <t>CBA/IP/04975</t>
  </si>
  <si>
    <t>VD725</t>
  </si>
  <si>
    <t>CRO/IP/00239</t>
  </si>
  <si>
    <t>VD166</t>
  </si>
  <si>
    <t>CAO/IP/01303</t>
  </si>
  <si>
    <t>L2379</t>
  </si>
  <si>
    <t>CBA/IP/04779</t>
  </si>
  <si>
    <t>L2285</t>
  </si>
  <si>
    <t>CBA/IP/04455</t>
  </si>
  <si>
    <t>L2286</t>
  </si>
  <si>
    <t>CBA/IP/04484</t>
  </si>
  <si>
    <t>L2287</t>
  </si>
  <si>
    <t>CBA/IP/04498</t>
  </si>
  <si>
    <t>TBNCPA0031</t>
  </si>
  <si>
    <t>L2293</t>
  </si>
  <si>
    <t>CBA/IP/04549</t>
  </si>
  <si>
    <t>L2378</t>
  </si>
  <si>
    <t>CBA/IP/04630</t>
  </si>
  <si>
    <t>L2288</t>
  </si>
  <si>
    <t>CBA/IP/04456</t>
  </si>
  <si>
    <t>L2382</t>
  </si>
  <si>
    <t>CBA/IP/04632</t>
  </si>
  <si>
    <t>VD114</t>
  </si>
  <si>
    <t>GRS/IP/06694</t>
  </si>
  <si>
    <t>VD136</t>
  </si>
  <si>
    <t>SPO/IP/87840</t>
  </si>
  <si>
    <t>VD280</t>
  </si>
  <si>
    <t>SPO/IP/87904</t>
  </si>
  <si>
    <t>VD671</t>
  </si>
  <si>
    <t>SPO/IP/84091</t>
  </si>
  <si>
    <t>L2248</t>
  </si>
  <si>
    <t>SPO/IP/63899</t>
  </si>
  <si>
    <t>L2296</t>
  </si>
  <si>
    <t>VD257</t>
  </si>
  <si>
    <t>SPO/IP/82821</t>
  </si>
  <si>
    <t>L2377</t>
  </si>
  <si>
    <t>SBO/IP/06561</t>
  </si>
  <si>
    <t>L2080</t>
  </si>
  <si>
    <t>DDA/IP/01843</t>
  </si>
  <si>
    <t>VD630</t>
  </si>
  <si>
    <t>DSA/IP/00197</t>
  </si>
  <si>
    <t>VD985</t>
  </si>
  <si>
    <t>SPO/IP/88088</t>
  </si>
  <si>
    <t>VD848</t>
  </si>
  <si>
    <t>SPO/IP/87789</t>
  </si>
  <si>
    <t>VD059</t>
  </si>
  <si>
    <t>GRS/IP/06251</t>
  </si>
  <si>
    <t>L2534</t>
  </si>
  <si>
    <t>RCE/IP/21234</t>
  </si>
  <si>
    <t>L2542</t>
  </si>
  <si>
    <t>SRR/IP/05716</t>
  </si>
  <si>
    <t>L2623</t>
  </si>
  <si>
    <t>SPO/IP/83833</t>
  </si>
  <si>
    <t>L2324</t>
  </si>
  <si>
    <t>L2666</t>
  </si>
  <si>
    <t>SPO/IP/90552</t>
  </si>
  <si>
    <t>VD117</t>
  </si>
  <si>
    <t>EMB/IP/01253</t>
  </si>
  <si>
    <t>VD753</t>
  </si>
  <si>
    <t>EBG/IP/00197</t>
  </si>
  <si>
    <t>VD623</t>
  </si>
  <si>
    <t>EMB/IP/00953</t>
  </si>
  <si>
    <t>VD939</t>
  </si>
  <si>
    <t>EMB/IP/00932</t>
  </si>
  <si>
    <t>L2322</t>
  </si>
  <si>
    <t>VD310</t>
  </si>
  <si>
    <t>GJA/IP/01827</t>
  </si>
  <si>
    <t>L2047</t>
  </si>
  <si>
    <t>STS/IP/17276</t>
  </si>
  <si>
    <t>L2493</t>
  </si>
  <si>
    <t>RCE/IP/21426</t>
  </si>
  <si>
    <t>L2505</t>
  </si>
  <si>
    <t>SJC/IP/04087</t>
  </si>
  <si>
    <t>VD493</t>
  </si>
  <si>
    <t>SPO/IP/82820</t>
  </si>
  <si>
    <t>L2375</t>
  </si>
  <si>
    <t>RCE/IP/20736</t>
  </si>
  <si>
    <t>L2119</t>
  </si>
  <si>
    <t>LFS/IP/02656</t>
  </si>
  <si>
    <t>VD089</t>
  </si>
  <si>
    <t>SPO/IP/87375</t>
  </si>
  <si>
    <t>VD829</t>
  </si>
  <si>
    <t>SPO/IP/88036</t>
  </si>
  <si>
    <t>VD063</t>
  </si>
  <si>
    <t>SPO/IP/82961</t>
  </si>
  <si>
    <t>L2277</t>
  </si>
  <si>
    <t>SDR/IP/32417</t>
  </si>
  <si>
    <t>VD390</t>
  </si>
  <si>
    <t>FSA/IP/07482</t>
  </si>
  <si>
    <t>L2116</t>
  </si>
  <si>
    <t>FSA/IP/07052</t>
  </si>
  <si>
    <t>L2127</t>
  </si>
  <si>
    <t>FSA/IP/07269</t>
  </si>
  <si>
    <t>L2416</t>
  </si>
  <si>
    <t>CBA/IP/04813</t>
  </si>
  <si>
    <t>VD857</t>
  </si>
  <si>
    <t>A614121100006</t>
  </si>
  <si>
    <t>L2536</t>
  </si>
  <si>
    <t>FND/IP/00333</t>
  </si>
  <si>
    <t>VD140</t>
  </si>
  <si>
    <t>FAV/IP/01045</t>
  </si>
  <si>
    <t>L2014</t>
  </si>
  <si>
    <t>JAI/IP/01221</t>
  </si>
  <si>
    <t>VD314</t>
  </si>
  <si>
    <t>CAS/IP/30733</t>
  </si>
  <si>
    <t>VD327</t>
  </si>
  <si>
    <t>SPO/IP/82972</t>
  </si>
  <si>
    <t>L2190</t>
  </si>
  <si>
    <t>SPO/IP/57646</t>
  </si>
  <si>
    <t>VD331</t>
  </si>
  <si>
    <t>FAC/IP/01781</t>
  </si>
  <si>
    <t>VD818</t>
  </si>
  <si>
    <t>FAC/IP/01782</t>
  </si>
  <si>
    <t>L2323</t>
  </si>
  <si>
    <t>VD251</t>
  </si>
  <si>
    <t>SPO/IP/84094</t>
  </si>
  <si>
    <t>L2346</t>
  </si>
  <si>
    <t>FAC/IP/02226</t>
  </si>
  <si>
    <t>L2385</t>
  </si>
  <si>
    <t>RPS/IP/00500</t>
  </si>
  <si>
    <t>VD069</t>
  </si>
  <si>
    <t>SPO/IP/87748</t>
  </si>
  <si>
    <t>L2118</t>
  </si>
  <si>
    <t>SPO/IP/82199</t>
  </si>
  <si>
    <t>VD844</t>
  </si>
  <si>
    <t>FCR/IP/00498</t>
  </si>
  <si>
    <t>VD170</t>
  </si>
  <si>
    <t>SPO/IP/87327</t>
  </si>
  <si>
    <t>VD387</t>
  </si>
  <si>
    <t>SPO/IP/87317</t>
  </si>
  <si>
    <t>VD937</t>
  </si>
  <si>
    <t>SPO/IP/87312</t>
  </si>
  <si>
    <t>VD258</t>
  </si>
  <si>
    <t>SPO/IP/83634</t>
  </si>
  <si>
    <t>VD830</t>
  </si>
  <si>
    <t>SPO/IP/83426</t>
  </si>
  <si>
    <t>VD826</t>
  </si>
  <si>
    <t>SOC/IP/06121</t>
  </si>
  <si>
    <t>L2468</t>
  </si>
  <si>
    <t>GNA/IP/06072</t>
  </si>
  <si>
    <t>L2546</t>
  </si>
  <si>
    <t>GNA/IP/06248</t>
  </si>
  <si>
    <t>L2572</t>
  </si>
  <si>
    <t>L2511</t>
  </si>
  <si>
    <t>GNA/IP/06205</t>
  </si>
  <si>
    <t>L2545</t>
  </si>
  <si>
    <t>GNA/IP/06262</t>
  </si>
  <si>
    <t>VD269</t>
  </si>
  <si>
    <t>SCN/IP/00980</t>
  </si>
  <si>
    <t>VD396</t>
  </si>
  <si>
    <t>SCN/IP/00981</t>
  </si>
  <si>
    <t>VD058</t>
  </si>
  <si>
    <t>STS/IP/17550</t>
  </si>
  <si>
    <t>VD604</t>
  </si>
  <si>
    <t>SDR/IP/29595</t>
  </si>
  <si>
    <t>VD760</t>
  </si>
  <si>
    <t>SPO/IP/87852</t>
  </si>
  <si>
    <t>VD065</t>
  </si>
  <si>
    <t>SPO/IP/87775</t>
  </si>
  <si>
    <t>VD775</t>
  </si>
  <si>
    <t>COA/IP/01260</t>
  </si>
  <si>
    <t>VD425</t>
  </si>
  <si>
    <t>COA/IP/01285</t>
  </si>
  <si>
    <t>L2424</t>
  </si>
  <si>
    <t>SPO/IP/73575</t>
  </si>
  <si>
    <t>L2463</t>
  </si>
  <si>
    <t>TBNCSP0252</t>
  </si>
  <si>
    <t>TBNCSP0253</t>
  </si>
  <si>
    <t>RPO-ISM-012909</t>
  </si>
  <si>
    <t>25 MB</t>
  </si>
  <si>
    <t>IPSAT</t>
  </si>
  <si>
    <t>L2531</t>
  </si>
  <si>
    <t>TBNCBA0453</t>
  </si>
  <si>
    <t>CAR/IP/01602</t>
  </si>
  <si>
    <t>VD767</t>
  </si>
  <si>
    <t>JBO/IP/02467</t>
  </si>
  <si>
    <t>VD081</t>
  </si>
  <si>
    <t>GTA/IP/00398</t>
  </si>
  <si>
    <t>VD661</t>
  </si>
  <si>
    <t>GTA/IP/00399</t>
  </si>
  <si>
    <t>L2244</t>
  </si>
  <si>
    <t>GTA/IP/00491</t>
  </si>
  <si>
    <t>VD171</t>
  </si>
  <si>
    <t>GJA/IP/01828</t>
  </si>
  <si>
    <t>L2601</t>
  </si>
  <si>
    <t>GJA/IP/02356</t>
  </si>
  <si>
    <t>VD032</t>
  </si>
  <si>
    <t>GRS/IP/06276</t>
  </si>
  <si>
    <t>VD497</t>
  </si>
  <si>
    <t>GRS/IP/06310</t>
  </si>
  <si>
    <t>VD332</t>
  </si>
  <si>
    <t>SPO/IP/84184</t>
  </si>
  <si>
    <t>VD093</t>
  </si>
  <si>
    <t>SPO/IP/87750</t>
  </si>
  <si>
    <t>L2514</t>
  </si>
  <si>
    <t>OCO/IP/05385</t>
  </si>
  <si>
    <t>VD376</t>
  </si>
  <si>
    <t>SPO/IP/87183</t>
  </si>
  <si>
    <t>VD047</t>
  </si>
  <si>
    <t>SPO/IP/83074</t>
  </si>
  <si>
    <t>L2367</t>
  </si>
  <si>
    <t>OCO/IP/05217</t>
  </si>
  <si>
    <t>VD680</t>
  </si>
  <si>
    <t>SPO/IP/87913</t>
  </si>
  <si>
    <t>VD686</t>
  </si>
  <si>
    <t>HORT/IP/01501</t>
  </si>
  <si>
    <t>L2259</t>
  </si>
  <si>
    <t>HORT/IP/01703</t>
  </si>
  <si>
    <t>VD325</t>
  </si>
  <si>
    <t>SPO/IP/83238</t>
  </si>
  <si>
    <t>L2235</t>
  </si>
  <si>
    <t>SPO/IP/56790</t>
  </si>
  <si>
    <t>L2475</t>
  </si>
  <si>
    <t>IYG/IP/00142</t>
  </si>
  <si>
    <t>VD650</t>
  </si>
  <si>
    <t>SPO/IP/87267</t>
  </si>
  <si>
    <t>L2397</t>
  </si>
  <si>
    <t>IBN/IP/00125</t>
  </si>
  <si>
    <t>L2400</t>
  </si>
  <si>
    <t>IBL/IP/00194</t>
  </si>
  <si>
    <t>L2412</t>
  </si>
  <si>
    <t>ILH/IP/02452</t>
  </si>
  <si>
    <t>L2386</t>
  </si>
  <si>
    <t>RCE/IP/20777</t>
  </si>
  <si>
    <t>VD697</t>
  </si>
  <si>
    <t>SDR/IP/29816</t>
  </si>
  <si>
    <t>VD195</t>
  </si>
  <si>
    <t>SPO/IP/87575</t>
  </si>
  <si>
    <t>VD764</t>
  </si>
  <si>
    <t>SPO/IP/87362</t>
  </si>
  <si>
    <t>VD315</t>
  </si>
  <si>
    <t>IDU/IP/01234</t>
  </si>
  <si>
    <t>VD286</t>
  </si>
  <si>
    <t>IDU/IP/01235</t>
  </si>
  <si>
    <t>L2334</t>
  </si>
  <si>
    <t>A614121100027</t>
  </si>
  <si>
    <t>VD389</t>
  </si>
  <si>
    <t>IDU/IP/01240</t>
  </si>
  <si>
    <t>L2640</t>
  </si>
  <si>
    <t>IDU/IP/01651</t>
  </si>
  <si>
    <t>VD239</t>
  </si>
  <si>
    <t>TTE/IP/01353</t>
  </si>
  <si>
    <t>L2137</t>
  </si>
  <si>
    <t>SPO/IP/89609</t>
  </si>
  <si>
    <t>VD078</t>
  </si>
  <si>
    <t>SPO/IP/87854</t>
  </si>
  <si>
    <t>VD562</t>
  </si>
  <si>
    <t>GNA/IP/04791</t>
  </si>
  <si>
    <t>VD074</t>
  </si>
  <si>
    <t>SPO/IP/84137</t>
  </si>
  <si>
    <t>VD618</t>
  </si>
  <si>
    <t>SPO/IP/87189</t>
  </si>
  <si>
    <t>L2421</t>
  </si>
  <si>
    <t>RCE/IP/20955</t>
  </si>
  <si>
    <t>L2589</t>
  </si>
  <si>
    <t>RCE/IP/21179</t>
  </si>
  <si>
    <t>VD138</t>
  </si>
  <si>
    <t>SPO/IP/87537</t>
  </si>
  <si>
    <t>VD841</t>
  </si>
  <si>
    <t>ITB/IP/02674</t>
  </si>
  <si>
    <t>L2554</t>
  </si>
  <si>
    <t>ITB/IP/02856</t>
  </si>
  <si>
    <t>SPO/IP/62706</t>
  </si>
  <si>
    <t>ZZ47097001001</t>
  </si>
  <si>
    <t>PGE/IP/02597</t>
  </si>
  <si>
    <t>SPO/IP/70173</t>
  </si>
  <si>
    <t>LDA/IP/01998</t>
  </si>
  <si>
    <t>SNE/IP/04320</t>
  </si>
  <si>
    <t>LDA/IP/01960</t>
  </si>
  <si>
    <t>EMB/IP/01236</t>
  </si>
  <si>
    <t>FAC/IP/02205</t>
  </si>
  <si>
    <t>A614121100016</t>
  </si>
  <si>
    <t>BGP/IP/00679</t>
  </si>
  <si>
    <t>RCO/IP/02228</t>
  </si>
  <si>
    <t>RPO/IP/10125</t>
  </si>
  <si>
    <t>VD139</t>
  </si>
  <si>
    <t>SPO/IP/87790</t>
  </si>
  <si>
    <t>VD641</t>
  </si>
  <si>
    <t>SPO/IP/87765</t>
  </si>
  <si>
    <t>VD840</t>
  </si>
  <si>
    <t>SPO/IP/87716</t>
  </si>
  <si>
    <t>VD592</t>
  </si>
  <si>
    <t>SNE/IP/03535</t>
  </si>
  <si>
    <t>L2026</t>
  </si>
  <si>
    <t>SPO/IP/84084</t>
  </si>
  <si>
    <t>VD245</t>
  </si>
  <si>
    <t>INE/IP/00594</t>
  </si>
  <si>
    <t>VD884</t>
  </si>
  <si>
    <t>INE/IP/00593</t>
  </si>
  <si>
    <t>VD361</t>
  </si>
  <si>
    <t>ICS/IP/02547</t>
  </si>
  <si>
    <t>VD359</t>
  </si>
  <si>
    <t>IGA/IP/00325</t>
  </si>
  <si>
    <t>VD835</t>
  </si>
  <si>
    <t>IGA/IP/00326</t>
  </si>
  <si>
    <t>L2372</t>
  </si>
  <si>
    <t>IGA/IP/00414</t>
  </si>
  <si>
    <t>VD950</t>
  </si>
  <si>
    <t>IVA/IP/00172</t>
  </si>
  <si>
    <t>ZAAZ TELECOM</t>
  </si>
  <si>
    <t>VD159</t>
  </si>
  <si>
    <t>ITE/IP/00980</t>
  </si>
  <si>
    <t>VD692</t>
  </si>
  <si>
    <t>ITE/IP/01257</t>
  </si>
  <si>
    <t>VD847</t>
  </si>
  <si>
    <t>MBPLS</t>
  </si>
  <si>
    <t>VD547</t>
  </si>
  <si>
    <t>SDR/IP/29562</t>
  </si>
  <si>
    <t>VD458</t>
  </si>
  <si>
    <t>SDR/IP/29559</t>
  </si>
  <si>
    <t>VD113</t>
  </si>
  <si>
    <t>IAQ/IP/01391</t>
  </si>
  <si>
    <t>VD759</t>
  </si>
  <si>
    <t>NETWALK</t>
  </si>
  <si>
    <t>VD071</t>
  </si>
  <si>
    <t>SPO/IP/87981</t>
  </si>
  <si>
    <t>VD813</t>
  </si>
  <si>
    <t>SPO/IP/87980</t>
  </si>
  <si>
    <t>L2236</t>
  </si>
  <si>
    <t>SPO/IP/58367</t>
  </si>
  <si>
    <t>L2435</t>
  </si>
  <si>
    <t>SPO/IP/74254</t>
  </si>
  <si>
    <t>VD570</t>
  </si>
  <si>
    <t>ITA/IP/00521</t>
  </si>
  <si>
    <t>VD222</t>
  </si>
  <si>
    <t>SOC/IP/06116</t>
  </si>
  <si>
    <t>L2336</t>
  </si>
  <si>
    <t>SOC/IP/07002</t>
  </si>
  <si>
    <t>VD164</t>
  </si>
  <si>
    <t>ITU/IP/00760</t>
  </si>
  <si>
    <t>VD801</t>
  </si>
  <si>
    <t>ITU/IP/00761</t>
  </si>
  <si>
    <t>L2279</t>
  </si>
  <si>
    <t>ITU/IP/00902</t>
  </si>
  <si>
    <t>L2410</t>
  </si>
  <si>
    <t>ITU/IP/00954</t>
  </si>
  <si>
    <t>L2525</t>
  </si>
  <si>
    <t>VD109</t>
  </si>
  <si>
    <t>SPO/IP/87844</t>
  </si>
  <si>
    <t>VD581</t>
  </si>
  <si>
    <t>SPO/IP/87899</t>
  </si>
  <si>
    <t>VD597</t>
  </si>
  <si>
    <t>JAL/IP/00280</t>
  </si>
  <si>
    <t>VD154</t>
  </si>
  <si>
    <t>SPO/IP/87711</t>
  </si>
  <si>
    <t>VD060</t>
  </si>
  <si>
    <t>JCI/IP/00763</t>
  </si>
  <si>
    <t>L2132</t>
  </si>
  <si>
    <t>JCI/IP/00740</t>
  </si>
  <si>
    <t>VD892</t>
  </si>
  <si>
    <t>JGU/IP/00370</t>
  </si>
  <si>
    <t>L2393</t>
  </si>
  <si>
    <t>JLS/IP/00145</t>
  </si>
  <si>
    <t>VD637</t>
  </si>
  <si>
    <t>JAD/IP/00467</t>
  </si>
  <si>
    <t>L2580</t>
  </si>
  <si>
    <t>VD794</t>
  </si>
  <si>
    <t>PUI/IP/01306</t>
  </si>
  <si>
    <t>VD137</t>
  </si>
  <si>
    <t>SNE/IP/03539</t>
  </si>
  <si>
    <t>L2196</t>
  </si>
  <si>
    <t>OCO/IP/05006</t>
  </si>
  <si>
    <t>L2252</t>
  </si>
  <si>
    <t>SPO/IP/65207</t>
  </si>
  <si>
    <t>VD736</t>
  </si>
  <si>
    <t>BRE/IP/25798</t>
  </si>
  <si>
    <t>VD125</t>
  </si>
  <si>
    <t>SPO/IP/88093</t>
  </si>
  <si>
    <t>L2122</t>
  </si>
  <si>
    <t>SPO/IP/91911</t>
  </si>
  <si>
    <t>L2148</t>
  </si>
  <si>
    <t>CAS/IP/31161</t>
  </si>
  <si>
    <t>L2167</t>
  </si>
  <si>
    <t>JAI/IP/02553</t>
  </si>
  <si>
    <t>L2267</t>
  </si>
  <si>
    <t>SPO/IP/60996</t>
  </si>
  <si>
    <t>VD328</t>
  </si>
  <si>
    <t>SPO/IP/87754</t>
  </si>
  <si>
    <t>VD803</t>
  </si>
  <si>
    <t>SJC/IP/03020</t>
  </si>
  <si>
    <t>VD751</t>
  </si>
  <si>
    <t>SOC/IP/06119</t>
  </si>
  <si>
    <t>L2007</t>
  </si>
  <si>
    <t>SBO/IP/03684</t>
  </si>
  <si>
    <t>L2512</t>
  </si>
  <si>
    <t>GNA/IP/06016</t>
  </si>
  <si>
    <t>GNA/IP/06106</t>
  </si>
  <si>
    <t>VD259</t>
  </si>
  <si>
    <t>SPO/IP/82771</t>
  </si>
  <si>
    <t>VD611</t>
  </si>
  <si>
    <t>SPO/IP/87986</t>
  </si>
  <si>
    <t>VD699</t>
  </si>
  <si>
    <t>SNE/IP/03555</t>
  </si>
  <si>
    <t>L2228</t>
  </si>
  <si>
    <t>SNE/IP/04013</t>
  </si>
  <si>
    <t>VD309</t>
  </si>
  <si>
    <t>CAS/IP/30736</t>
  </si>
  <si>
    <t>VD817</t>
  </si>
  <si>
    <t>SPO/IP/87891</t>
  </si>
  <si>
    <t>VD348</t>
  </si>
  <si>
    <t>SPO/IP/87901</t>
  </si>
  <si>
    <t>VD733</t>
  </si>
  <si>
    <t>GRS/IP/06693</t>
  </si>
  <si>
    <t>VD944</t>
  </si>
  <si>
    <t>CAS/IP/30729</t>
  </si>
  <si>
    <t>VD660</t>
  </si>
  <si>
    <t>SPO/IP/82759</t>
  </si>
  <si>
    <t>VD263</t>
  </si>
  <si>
    <t>SPO/IP/82752</t>
  </si>
  <si>
    <t>VD701</t>
  </si>
  <si>
    <t>SPO/IP/87945</t>
  </si>
  <si>
    <t>VD417</t>
  </si>
  <si>
    <t>GRS/IP/06211</t>
  </si>
  <si>
    <t>VD754</t>
  </si>
  <si>
    <t>SPO/IP/87843</t>
  </si>
  <si>
    <t>VD075</t>
  </si>
  <si>
    <t>SPO/IP/87836</t>
  </si>
  <si>
    <t>VD846</t>
  </si>
  <si>
    <t>AF609018 FAS003</t>
  </si>
  <si>
    <t>AF609018</t>
  </si>
  <si>
    <t>6 MB</t>
  </si>
  <si>
    <t>VD836</t>
  </si>
  <si>
    <t>JAI/IP/02316</t>
  </si>
  <si>
    <t>L2338</t>
  </si>
  <si>
    <t>SOC/IP/07036</t>
  </si>
  <si>
    <t>VD806</t>
  </si>
  <si>
    <t>SPO/IP/88073</t>
  </si>
  <si>
    <t>VD771</t>
  </si>
  <si>
    <t>GRS/IP/06692</t>
  </si>
  <si>
    <t>VD182</t>
  </si>
  <si>
    <t>SPO/IP/87861</t>
  </si>
  <si>
    <t>VD151</t>
  </si>
  <si>
    <t>SPO/IP/87355</t>
  </si>
  <si>
    <t>VD495</t>
  </si>
  <si>
    <t>SPO/IP/57232</t>
  </si>
  <si>
    <t>VD189</t>
  </si>
  <si>
    <t>SJC/IP/03019</t>
  </si>
  <si>
    <t>L2275</t>
  </si>
  <si>
    <t>SJC/IP/03761</t>
  </si>
  <si>
    <t>VD602</t>
  </si>
  <si>
    <t>BRE/IP/25776</t>
  </si>
  <si>
    <t>VD277</t>
  </si>
  <si>
    <t>SPO/IP/87902</t>
  </si>
  <si>
    <t>VD180</t>
  </si>
  <si>
    <t>GRS/IP/06691</t>
  </si>
  <si>
    <t>VD526</t>
  </si>
  <si>
    <t>SOC/IP/06117</t>
  </si>
  <si>
    <t>L2305</t>
  </si>
  <si>
    <t>LDA/IP/01628</t>
  </si>
  <si>
    <t>CCA/IP/02099</t>
  </si>
  <si>
    <t>JFA/IP/10613</t>
  </si>
  <si>
    <t>BHE/IP/26681</t>
  </si>
  <si>
    <t>BHE/IP/26651</t>
  </si>
  <si>
    <t>GRI/IP/00539</t>
  </si>
  <si>
    <t>ACZ/IP/00342</t>
  </si>
  <si>
    <t>SLU/IP/01089</t>
  </si>
  <si>
    <t>RJO/IP/33254</t>
  </si>
  <si>
    <t>VTA/IP/06790</t>
  </si>
  <si>
    <t>NRI/IP/02824</t>
  </si>
  <si>
    <t>CTA/IP/19831</t>
  </si>
  <si>
    <t>SLA/IP/02261</t>
  </si>
  <si>
    <t>RJO/IP/33249</t>
  </si>
  <si>
    <t>RJO/IP/33284</t>
  </si>
  <si>
    <t>VD629</t>
  </si>
  <si>
    <t>MAU/IP/01933</t>
  </si>
  <si>
    <t>L2605</t>
  </si>
  <si>
    <t>JTI/IP/00347</t>
  </si>
  <si>
    <t>VD535</t>
  </si>
  <si>
    <t>JAU/IP/01095</t>
  </si>
  <si>
    <t>VD849</t>
  </si>
  <si>
    <t>JAU/IP/01094</t>
  </si>
  <si>
    <t>L2594</t>
  </si>
  <si>
    <t>SCN/IP/01357</t>
  </si>
  <si>
    <t>L2492</t>
  </si>
  <si>
    <t>SOC/IP/07192</t>
  </si>
  <si>
    <t>VD825</t>
  </si>
  <si>
    <t>JEE/IP/01276</t>
  </si>
  <si>
    <t>VD267</t>
  </si>
  <si>
    <t>SPO/IP/82761</t>
  </si>
  <si>
    <t>VD940</t>
  </si>
  <si>
    <t>VD023</t>
  </si>
  <si>
    <t>SPO/IP/82773</t>
  </si>
  <si>
    <t>VD414</t>
  </si>
  <si>
    <t>SPO/IP/87909</t>
  </si>
  <si>
    <t>VD991</t>
  </si>
  <si>
    <t>SPO/IP/87339</t>
  </si>
  <si>
    <t>VD546</t>
  </si>
  <si>
    <t>SDR/IP/33621</t>
  </si>
  <si>
    <t>VD241</t>
  </si>
  <si>
    <t>SPO/IP/87893</t>
  </si>
  <si>
    <t>VD677</t>
  </si>
  <si>
    <t>STS/IP/17552</t>
  </si>
  <si>
    <t>VD041</t>
  </si>
  <si>
    <t>JAI/IP/02478</t>
  </si>
  <si>
    <t>L2160</t>
  </si>
  <si>
    <t>JAI/IP/03018</t>
  </si>
  <si>
    <t>L2284</t>
  </si>
  <si>
    <t>JAI/IP/03087</t>
  </si>
  <si>
    <t>VD587</t>
  </si>
  <si>
    <t>SBO/IP/05575</t>
  </si>
  <si>
    <t>VD249</t>
  </si>
  <si>
    <t>SPO/IP/82775</t>
  </si>
  <si>
    <t>VD090</t>
  </si>
  <si>
    <t>SBO/IP/05580</t>
  </si>
  <si>
    <t>L2394</t>
  </si>
  <si>
    <t>SBO/IP/06612</t>
  </si>
  <si>
    <t>VD700</t>
  </si>
  <si>
    <t>BSA/IP/22697</t>
  </si>
  <si>
    <t>NET EXPRESS</t>
  </si>
  <si>
    <t>LINK DE DADOS - LAGO SUL</t>
  </si>
  <si>
    <t>VD270</t>
  </si>
  <si>
    <t>BSA/IP/24824</t>
  </si>
  <si>
    <t>L2113</t>
  </si>
  <si>
    <t>BSA/IP/22703</t>
  </si>
  <si>
    <t>L2152</t>
  </si>
  <si>
    <t>SPO/IP/89652</t>
  </si>
  <si>
    <t>VD366</t>
  </si>
  <si>
    <t>SPO/IP/87771</t>
  </si>
  <si>
    <t>VD275</t>
  </si>
  <si>
    <t>SPO/IP/87927</t>
  </si>
  <si>
    <t>VD713</t>
  </si>
  <si>
    <t>SDR/IP/29778</t>
  </si>
  <si>
    <t>VD530</t>
  </si>
  <si>
    <t>LFS/IP/02582</t>
  </si>
  <si>
    <t>VD191</t>
  </si>
  <si>
    <t>SPO/IP/87675</t>
  </si>
  <si>
    <t>L2111</t>
  </si>
  <si>
    <t>SPO/IP/82220</t>
  </si>
  <si>
    <t>L2395</t>
  </si>
  <si>
    <t>RPO/IP/10358</t>
  </si>
  <si>
    <t>VD810</t>
  </si>
  <si>
    <t>LEP/IP/00253</t>
  </si>
  <si>
    <t>VD347</t>
  </si>
  <si>
    <t>SPO/IP/87433</t>
  </si>
  <si>
    <t>VD004</t>
  </si>
  <si>
    <t>SPO/IP/82774</t>
  </si>
  <si>
    <t>VD229</t>
  </si>
  <si>
    <t>LRA/IP/03250</t>
  </si>
  <si>
    <t>VD545</t>
  </si>
  <si>
    <t>LRA/IP/02925</t>
  </si>
  <si>
    <t>VD634</t>
  </si>
  <si>
    <t>LRA/IP/03249</t>
  </si>
  <si>
    <t>VD831</t>
  </si>
  <si>
    <t>LRA/IP/03251</t>
  </si>
  <si>
    <t>VD566</t>
  </si>
  <si>
    <t>LIS/IP/01105</t>
  </si>
  <si>
    <t>VD101</t>
  </si>
  <si>
    <t>SPO/IP/82776</t>
  </si>
  <si>
    <t>L2302</t>
  </si>
  <si>
    <t>LDA/IP/01627</t>
  </si>
  <si>
    <t>L2314</t>
  </si>
  <si>
    <t>L2312</t>
  </si>
  <si>
    <t>VD221</t>
  </si>
  <si>
    <t>LNA/IP/00280</t>
  </si>
  <si>
    <t>L2150</t>
  </si>
  <si>
    <t>LNA/IP/00309</t>
  </si>
  <si>
    <t>L2419</t>
  </si>
  <si>
    <t>LRV/IP/00536</t>
  </si>
  <si>
    <t>VD862</t>
  </si>
  <si>
    <t>MIOO/IP/00279</t>
  </si>
  <si>
    <t>L2290</t>
  </si>
  <si>
    <t>MIOO/IP/00323</t>
  </si>
  <si>
    <t>L2065</t>
  </si>
  <si>
    <t>SPO/IP/65206</t>
  </si>
  <si>
    <t>VD184</t>
  </si>
  <si>
    <t>SPO/IP/87949</t>
  </si>
  <si>
    <t>L2391</t>
  </si>
  <si>
    <t>SPO/IP/72892</t>
  </si>
  <si>
    <t>VD097</t>
  </si>
  <si>
    <t>SPO/IP/82770</t>
  </si>
  <si>
    <t>L2383</t>
  </si>
  <si>
    <t>RCE/IP/20776</t>
  </si>
  <si>
    <t>L2046</t>
  </si>
  <si>
    <t>SPO/IP/56014</t>
  </si>
  <si>
    <t>VD784</t>
  </si>
  <si>
    <t>VD500</t>
  </si>
  <si>
    <t>SPO/IP/87365</t>
  </si>
  <si>
    <t>L2667</t>
  </si>
  <si>
    <t>SPO/IP/86959</t>
  </si>
  <si>
    <t>VD748</t>
  </si>
  <si>
    <t>CAS/IP/30737</t>
  </si>
  <si>
    <t>L2191</t>
  </si>
  <si>
    <t>SDR/IP/31748</t>
  </si>
  <si>
    <t>VD311</t>
  </si>
  <si>
    <t>CAS/IP/30616</t>
  </si>
  <si>
    <t>VD343</t>
  </si>
  <si>
    <t>MIA/IP/02161</t>
  </si>
  <si>
    <t>L2625</t>
  </si>
  <si>
    <t>MIA/IP/02810</t>
  </si>
  <si>
    <t>VD578</t>
  </si>
  <si>
    <t>MIA/IP/02162</t>
  </si>
  <si>
    <t>L2549</t>
  </si>
  <si>
    <t>MIA/IP/02753</t>
  </si>
  <si>
    <t>VD805</t>
  </si>
  <si>
    <t>MOM/IP/00403</t>
  </si>
  <si>
    <t>VD544</t>
  </si>
  <si>
    <t>SDR/IP/29137</t>
  </si>
  <si>
    <t>VD026</t>
  </si>
  <si>
    <t>MAU/IP/01932</t>
  </si>
  <si>
    <t>L2052</t>
  </si>
  <si>
    <t>SDR/IP/29368</t>
  </si>
  <si>
    <t>VD398</t>
  </si>
  <si>
    <t>SDR/IP/29088</t>
  </si>
  <si>
    <t>VD563</t>
  </si>
  <si>
    <t>GNA/IP/04809</t>
  </si>
  <si>
    <t>VD520</t>
  </si>
  <si>
    <t>SPO/IP/88038</t>
  </si>
  <si>
    <t>VD885</t>
  </si>
  <si>
    <t>MRS/IP/00386</t>
  </si>
  <si>
    <t>L2577</t>
  </si>
  <si>
    <t>MRS/IP/00464</t>
  </si>
  <si>
    <t>VD057</t>
  </si>
  <si>
    <t>SPO/IP/82641</t>
  </si>
  <si>
    <t>VD541</t>
  </si>
  <si>
    <t>SPO/IP/82646</t>
  </si>
  <si>
    <t>VD542</t>
  </si>
  <si>
    <t>SPO/IP/82647</t>
  </si>
  <si>
    <t>L2044</t>
  </si>
  <si>
    <t>SPO/IP/56012</t>
  </si>
  <si>
    <t>VD037</t>
  </si>
  <si>
    <t>MCZ/IP/01420</t>
  </si>
  <si>
    <t>VD534</t>
  </si>
  <si>
    <t>VD872</t>
  </si>
  <si>
    <t>MGU/IP/00502</t>
  </si>
  <si>
    <t>VD112</t>
  </si>
  <si>
    <t>MCZ/IP/01417</t>
  </si>
  <si>
    <t>VD506</t>
  </si>
  <si>
    <t>VD933</t>
  </si>
  <si>
    <t>MCZ/IP/01421</t>
  </si>
  <si>
    <t>VD607</t>
  </si>
  <si>
    <t>MMM/IP/00361</t>
  </si>
  <si>
    <t>L2626</t>
  </si>
  <si>
    <t>VD654</t>
  </si>
  <si>
    <t>MCZ/IP/01422</t>
  </si>
  <si>
    <t>VD941</t>
  </si>
  <si>
    <t>MCZ/IP/01419</t>
  </si>
  <si>
    <t>L2270</t>
  </si>
  <si>
    <t>MCZ/IP/01810</t>
  </si>
  <si>
    <t>VD471</t>
  </si>
  <si>
    <t>L2200</t>
  </si>
  <si>
    <t>SPO/IP/95713</t>
  </si>
  <si>
    <t>VD807</t>
  </si>
  <si>
    <t>MGG/IP/00359</t>
  </si>
  <si>
    <t>VD219</t>
  </si>
  <si>
    <t>SPO/IP/82651</t>
  </si>
  <si>
    <t>VD874</t>
  </si>
  <si>
    <t>MOR/IP/00252</t>
  </si>
  <si>
    <t>L2049</t>
  </si>
  <si>
    <t>SPO/IP/55634</t>
  </si>
  <si>
    <t>L2246</t>
  </si>
  <si>
    <t>A614121100011</t>
  </si>
  <si>
    <t>VD329</t>
  </si>
  <si>
    <t>Link do POLO RH - Ativado em 10/01/25</t>
  </si>
  <si>
    <t>CAS/IP/30043</t>
  </si>
  <si>
    <t xml:space="preserve">CONTRATO PDRÃO </t>
  </si>
  <si>
    <t>TBNCSP9429</t>
  </si>
  <si>
    <t>VD086</t>
  </si>
  <si>
    <t>SPO/IP/87924</t>
  </si>
  <si>
    <t>VD478</t>
  </si>
  <si>
    <t>SPO/IP/55640</t>
  </si>
  <si>
    <t>L2452</t>
  </si>
  <si>
    <t>SPO/IP/75112</t>
  </si>
  <si>
    <t>VD172</t>
  </si>
  <si>
    <t>SPO/IP/87984</t>
  </si>
  <si>
    <t>VD326</t>
  </si>
  <si>
    <t>SPO/IP/87064</t>
  </si>
  <si>
    <t>L2042</t>
  </si>
  <si>
    <t>SPO/IP/55652</t>
  </si>
  <si>
    <t>L2201</t>
  </si>
  <si>
    <t>SOC/IP/06782</t>
  </si>
  <si>
    <t>VD107</t>
  </si>
  <si>
    <t>SPO/IP/87889</t>
  </si>
  <si>
    <t>VD399</t>
  </si>
  <si>
    <t>SDR/IP/29588</t>
  </si>
  <si>
    <t>VD179</t>
  </si>
  <si>
    <t>CAS/IP/30042</t>
  </si>
  <si>
    <t>VD085</t>
  </si>
  <si>
    <t>DDA/IP/01675</t>
  </si>
  <si>
    <t>L2695</t>
  </si>
  <si>
    <t>SPO/IP/91344</t>
  </si>
  <si>
    <t>L2278</t>
  </si>
  <si>
    <t>NDS/IP/00258</t>
  </si>
  <si>
    <t>VD732</t>
  </si>
  <si>
    <t>SBO/IP/05577</t>
  </si>
  <si>
    <t>L2241</t>
  </si>
  <si>
    <t>A614121100008</t>
  </si>
  <si>
    <t>SOC/IP/06823</t>
  </si>
  <si>
    <t>VD851</t>
  </si>
  <si>
    <t>OLA/IP/00170</t>
  </si>
  <si>
    <t>VD698</t>
  </si>
  <si>
    <t>OLD/IP/01442</t>
  </si>
  <si>
    <t>VD871</t>
  </si>
  <si>
    <t>OLD/IP/01443</t>
  </si>
  <si>
    <t>VD397</t>
  </si>
  <si>
    <t>SDR/IP/29825</t>
  </si>
  <si>
    <t>VD121</t>
  </si>
  <si>
    <t>CAS/IP/30721</t>
  </si>
  <si>
    <t>VD050</t>
  </si>
  <si>
    <t>OCO/IP/04057</t>
  </si>
  <si>
    <t>VD685</t>
  </si>
  <si>
    <t>OCO/IP/04288</t>
  </si>
  <si>
    <t>L2258</t>
  </si>
  <si>
    <t>OCO/IP/05008</t>
  </si>
  <si>
    <t>VD573</t>
  </si>
  <si>
    <t>ORN/IP/01595</t>
  </si>
  <si>
    <t>L2342</t>
  </si>
  <si>
    <t>ORN/IP/01809</t>
  </si>
  <si>
    <t>VD487</t>
  </si>
  <si>
    <t>SPO/IP/82781</t>
  </si>
  <si>
    <t>L2188</t>
  </si>
  <si>
    <t>SPO/IP/97332</t>
  </si>
  <si>
    <t>VD077</t>
  </si>
  <si>
    <t>SPO/IP/82779</t>
  </si>
  <si>
    <t>L2142</t>
  </si>
  <si>
    <t>SPO/IP/89662</t>
  </si>
  <si>
    <t>L2313</t>
  </si>
  <si>
    <t>VD084</t>
  </si>
  <si>
    <t>SPO/IP/82794</t>
  </si>
  <si>
    <t>VD271</t>
  </si>
  <si>
    <t>SPO/IP/82788</t>
  </si>
  <si>
    <t>VD274</t>
  </si>
  <si>
    <t>SPO/IP/87855</t>
  </si>
  <si>
    <t>VD616</t>
  </si>
  <si>
    <t>SPO/IP/82765</t>
  </si>
  <si>
    <t>VD402</t>
  </si>
  <si>
    <t>SPO/IP/82783</t>
  </si>
  <si>
    <t>VD030</t>
  </si>
  <si>
    <t>SPO/IP/82777</t>
  </si>
  <si>
    <t>L2308</t>
  </si>
  <si>
    <t>PVA/IP/00228</t>
  </si>
  <si>
    <t>PGO/IP/00823</t>
  </si>
  <si>
    <t>CUV/IP/00432</t>
  </si>
  <si>
    <t>CEM/IP/04477</t>
  </si>
  <si>
    <t>SGO/IP/11327</t>
  </si>
  <si>
    <t>TRS/IP/00369</t>
  </si>
  <si>
    <t>RJO/IP/33259</t>
  </si>
  <si>
    <t>NRI/IP/02822</t>
  </si>
  <si>
    <t>PNIS/IP/00534</t>
  </si>
  <si>
    <t>MCL/IP/04076</t>
  </si>
  <si>
    <t>CEM/IP/04259</t>
  </si>
  <si>
    <t>IGI/IP/00823</t>
  </si>
  <si>
    <t>RJO/IP/33306</t>
  </si>
  <si>
    <t>LGT/IP/00351</t>
  </si>
  <si>
    <t>VD678</t>
  </si>
  <si>
    <t>SOC/IP/05892</t>
  </si>
  <si>
    <t>L2220</t>
  </si>
  <si>
    <t>SOC/IP/06778</t>
  </si>
  <si>
    <t>L2331</t>
  </si>
  <si>
    <t>GRS/IP/07827</t>
  </si>
  <si>
    <t>L2103</t>
  </si>
  <si>
    <t>SJC/IP/02727</t>
  </si>
  <si>
    <t>VD106</t>
  </si>
  <si>
    <t>SNE/IP/03613</t>
  </si>
  <si>
    <t>VD880</t>
  </si>
  <si>
    <t>JAI/IP/02463</t>
  </si>
  <si>
    <t>VD428</t>
  </si>
  <si>
    <t>SPO/IP/82769</t>
  </si>
  <si>
    <t>VD589</t>
  </si>
  <si>
    <t>SJC/IP/02765</t>
  </si>
  <si>
    <t>VD119</t>
  </si>
  <si>
    <t>SBO/IP/05579</t>
  </si>
  <si>
    <t>VD745</t>
  </si>
  <si>
    <t>SPO/IP/87896</t>
  </si>
  <si>
    <t>VD792</t>
  </si>
  <si>
    <t>SNE/IP/03542</t>
  </si>
  <si>
    <t>VD273</t>
  </si>
  <si>
    <t>SNE/IP/03543</t>
  </si>
  <si>
    <t>VD523</t>
  </si>
  <si>
    <t>SPO/IP/87665</t>
  </si>
  <si>
    <t>VD094</t>
  </si>
  <si>
    <t>SPO/IP/87273</t>
  </si>
  <si>
    <t>VD645</t>
  </si>
  <si>
    <t>SPO/IP/87270</t>
  </si>
  <si>
    <t>L2173</t>
  </si>
  <si>
    <t>LFS/IP/02666</t>
  </si>
  <si>
    <t>ITS BRASIL</t>
  </si>
  <si>
    <t>L2076</t>
  </si>
  <si>
    <t>Link do POLO RH - Ativado em 06/01/25</t>
  </si>
  <si>
    <t>GNA/IP/04762</t>
  </si>
  <si>
    <t>TBNCGO0242</t>
  </si>
  <si>
    <t>L2154</t>
  </si>
  <si>
    <t>SPO/IP/97899</t>
  </si>
  <si>
    <t>VD737</t>
  </si>
  <si>
    <t>SDR/IP/29864</t>
  </si>
  <si>
    <t>VD371</t>
  </si>
  <si>
    <t>SPO/IP/87100</t>
  </si>
  <si>
    <t>VD569</t>
  </si>
  <si>
    <t>PLA/IP/00736</t>
  </si>
  <si>
    <t>L2632</t>
  </si>
  <si>
    <t>PLA/IP/00938</t>
  </si>
  <si>
    <t>VD027</t>
  </si>
  <si>
    <t>VD719</t>
  </si>
  <si>
    <t>SPO/IP/82768</t>
  </si>
  <si>
    <t>L2089</t>
  </si>
  <si>
    <t>SPO/IP/82210</t>
  </si>
  <si>
    <t>L2133</t>
  </si>
  <si>
    <t>SPO/IP/87995</t>
  </si>
  <si>
    <t>VD433</t>
  </si>
  <si>
    <t>SPO/IP/83574</t>
  </si>
  <si>
    <t>L2268</t>
  </si>
  <si>
    <t>SPO/IP/61001</t>
  </si>
  <si>
    <t>L2376</t>
  </si>
  <si>
    <t>PAF/IP/00394</t>
  </si>
  <si>
    <t>VD673</t>
  </si>
  <si>
    <t>VD340</t>
  </si>
  <si>
    <t>VD726</t>
  </si>
  <si>
    <t>SPO/IP/87574</t>
  </si>
  <si>
    <t>VD812</t>
  </si>
  <si>
    <t>SPO/IP/87926</t>
  </si>
  <si>
    <t>VD498</t>
  </si>
  <si>
    <t>SPO/IP/88055</t>
  </si>
  <si>
    <t>VD212</t>
  </si>
  <si>
    <t>STS/IP/17549</t>
  </si>
  <si>
    <t>VD873</t>
  </si>
  <si>
    <t>PNI/IP/00308</t>
  </si>
  <si>
    <t>VD008</t>
  </si>
  <si>
    <t>SPO/IP/87082</t>
  </si>
  <si>
    <t>L2238</t>
  </si>
  <si>
    <t>SPO/IP/58567</t>
  </si>
  <si>
    <t>VD605</t>
  </si>
  <si>
    <t>SPO/IP/82767</t>
  </si>
  <si>
    <t>VD935</t>
  </si>
  <si>
    <t>SNE/IP/03506</t>
  </si>
  <si>
    <t>L2221</t>
  </si>
  <si>
    <t>SDR/IP/32026</t>
  </si>
  <si>
    <t>L2211</t>
  </si>
  <si>
    <t>SDR/IP/31556</t>
  </si>
  <si>
    <t>VD665</t>
  </si>
  <si>
    <t>PUE/IP/00283</t>
  </si>
  <si>
    <t>L2428</t>
  </si>
  <si>
    <t>PTA/IP/00972</t>
  </si>
  <si>
    <t>L2429</t>
  </si>
  <si>
    <t>PTA/IP/00959</t>
  </si>
  <si>
    <t>L2496</t>
  </si>
  <si>
    <t>PTA/IP/00984</t>
  </si>
  <si>
    <t>VD744</t>
  </si>
  <si>
    <t>SDR/IP/29768</t>
  </si>
  <si>
    <t>VD143</t>
  </si>
  <si>
    <t>PBA/IP/00487</t>
  </si>
  <si>
    <t>L2356</t>
  </si>
  <si>
    <t>PBA/IP/00596</t>
  </si>
  <si>
    <t>L2309</t>
  </si>
  <si>
    <t>L2011</t>
  </si>
  <si>
    <t>SPO/IP/89657</t>
  </si>
  <si>
    <t>VD306</t>
  </si>
  <si>
    <t>PAA/IP/03141</t>
  </si>
  <si>
    <t>VD668</t>
  </si>
  <si>
    <t>PAA/IP/03142</t>
  </si>
  <si>
    <t>VD773</t>
  </si>
  <si>
    <t>PAA/IP/03143</t>
  </si>
  <si>
    <t>L2272</t>
  </si>
  <si>
    <t>PAA/IP/04085</t>
  </si>
  <si>
    <t>L2467</t>
  </si>
  <si>
    <t>PAA/IP/04231</t>
  </si>
  <si>
    <t>L2389</t>
  </si>
  <si>
    <t>PAA/IP/04251</t>
  </si>
  <si>
    <t>VD178</t>
  </si>
  <si>
    <t>TBS/IP/01240</t>
  </si>
  <si>
    <t>L2345</t>
  </si>
  <si>
    <t>TBS/IP/01640</t>
  </si>
  <si>
    <t>VD194</t>
  </si>
  <si>
    <t>DDA/IP/01677</t>
  </si>
  <si>
    <t>L2543</t>
  </si>
  <si>
    <t>PAG/IP/00820</t>
  </si>
  <si>
    <t>VD879</t>
  </si>
  <si>
    <t>SPO/IP/88032</t>
  </si>
  <si>
    <t>VD715</t>
  </si>
  <si>
    <t>SPO/IP/87326</t>
  </si>
  <si>
    <t>L2192</t>
  </si>
  <si>
    <t>SPO/IP/97917</t>
  </si>
  <si>
    <t>VD102</t>
  </si>
  <si>
    <t>SPO/IP/87734</t>
  </si>
  <si>
    <t>L2017</t>
  </si>
  <si>
    <t>SPO/IP/55679</t>
  </si>
  <si>
    <t>L2551</t>
  </si>
  <si>
    <t>SPO/IP/87950</t>
  </si>
  <si>
    <t>VD220</t>
  </si>
  <si>
    <t>SDR/IP/29762</t>
  </si>
  <si>
    <t>TBNCBA0458</t>
  </si>
  <si>
    <t>VD432</t>
  </si>
  <si>
    <t>SDR/IP/30365</t>
  </si>
  <si>
    <t>L2056</t>
  </si>
  <si>
    <t>SDR/IP/23062</t>
  </si>
  <si>
    <t>VD317</t>
  </si>
  <si>
    <t>SBO/IP/05313</t>
  </si>
  <si>
    <t>VD996</t>
  </si>
  <si>
    <t>SBO/IP/05574</t>
  </si>
  <si>
    <t>VD612</t>
  </si>
  <si>
    <t>SPO/IP/88008</t>
  </si>
  <si>
    <t>VD975</t>
  </si>
  <si>
    <t>BSA/IP/24843</t>
  </si>
  <si>
    <t>VD980</t>
  </si>
  <si>
    <t>POA/IP/00578</t>
  </si>
  <si>
    <t>VD079</t>
  </si>
  <si>
    <t>SPO/IP/82778</t>
  </si>
  <si>
    <t>VD228</t>
  </si>
  <si>
    <t>STS/IP/17554</t>
  </si>
  <si>
    <t>L2310</t>
  </si>
  <si>
    <t>L2553</t>
  </si>
  <si>
    <t>PGO/IP/01040</t>
  </si>
  <si>
    <t>RJO/IP/37496</t>
  </si>
  <si>
    <t>BHE/IP/30005</t>
  </si>
  <si>
    <t>PSO/IP/01553</t>
  </si>
  <si>
    <t>NRI/IP/02802</t>
  </si>
  <si>
    <t>VVA/IP/03619</t>
  </si>
  <si>
    <t>RJO/IP/38001</t>
  </si>
  <si>
    <t>TBNCRJ0508</t>
  </si>
  <si>
    <t>BCA/IP/02321</t>
  </si>
  <si>
    <t>NG TELECOM</t>
  </si>
  <si>
    <t>01340953-33438250067237</t>
  </si>
  <si>
    <t>01340953-067237</t>
  </si>
  <si>
    <t>350 MB</t>
  </si>
  <si>
    <t>SEA/IP/05416</t>
  </si>
  <si>
    <t>MRZS/IP/00167</t>
  </si>
  <si>
    <t>NLA/IP/00706</t>
  </si>
  <si>
    <t>PTS/IP/04507</t>
  </si>
  <si>
    <t>VD842</t>
  </si>
  <si>
    <t>GRS/IP/06697</t>
  </si>
  <si>
    <t>VD103</t>
  </si>
  <si>
    <t>SPO/IP/87188</t>
  </si>
  <si>
    <t>VD208</t>
  </si>
  <si>
    <t>SPO/IP/87884</t>
  </si>
  <si>
    <t>VD477</t>
  </si>
  <si>
    <t>SPO/IP/82754</t>
  </si>
  <si>
    <t>L2120</t>
  </si>
  <si>
    <t>SPO/IP/87911</t>
  </si>
  <si>
    <t>L2540</t>
  </si>
  <si>
    <t>PTF/IP/00184</t>
  </si>
  <si>
    <t>VD167</t>
  </si>
  <si>
    <t>SNE/IP/03226</t>
  </si>
  <si>
    <t>VD345</t>
  </si>
  <si>
    <t>SNE/IP/03227</t>
  </si>
  <si>
    <t>L2466</t>
  </si>
  <si>
    <t>SNE/IP/04437</t>
  </si>
  <si>
    <t>VD067</t>
  </si>
  <si>
    <t>SPO/IP/84095</t>
  </si>
  <si>
    <t>VD549</t>
  </si>
  <si>
    <t>GNA/IP/04773</t>
  </si>
  <si>
    <t>L2650</t>
  </si>
  <si>
    <t>SPO/IP/85245</t>
  </si>
  <si>
    <t>VD072</t>
  </si>
  <si>
    <t>L2187</t>
  </si>
  <si>
    <t>SPO/IP/94938</t>
  </si>
  <si>
    <t>L2306</t>
  </si>
  <si>
    <t>VD045</t>
  </si>
  <si>
    <t>SPO/IP/87074</t>
  </si>
  <si>
    <t>VD385</t>
  </si>
  <si>
    <t>SPO/IP/87079</t>
  </si>
  <si>
    <t>VD499</t>
  </si>
  <si>
    <t>PGE/IP/02047</t>
  </si>
  <si>
    <t>VD334</t>
  </si>
  <si>
    <t>SPO/IP/87713</t>
  </si>
  <si>
    <t>VD624</t>
  </si>
  <si>
    <t>PGE/IP/02046</t>
  </si>
  <si>
    <t>VD527</t>
  </si>
  <si>
    <t>PPE/IP/01453</t>
  </si>
  <si>
    <t>VD789</t>
  </si>
  <si>
    <t>PPE/IP/01451</t>
  </si>
  <si>
    <t>VD796</t>
  </si>
  <si>
    <t>PPE/IP/01454</t>
  </si>
  <si>
    <t>VD294</t>
  </si>
  <si>
    <t>PPE/IP/01452</t>
  </si>
  <si>
    <t>L2072</t>
  </si>
  <si>
    <t>PPE/IP/01309</t>
  </si>
  <si>
    <t>L2472</t>
  </si>
  <si>
    <t>PPE/IP/01768</t>
  </si>
  <si>
    <t>L2521</t>
  </si>
  <si>
    <t>PPE/IP/01777</t>
  </si>
  <si>
    <t>VD203</t>
  </si>
  <si>
    <t>SVE/IP/01820</t>
  </si>
  <si>
    <t>VD554</t>
  </si>
  <si>
    <t>SBO/IP/05590</t>
  </si>
  <si>
    <t>L2420</t>
  </si>
  <si>
    <t>10MB</t>
  </si>
  <si>
    <t>VD135</t>
  </si>
  <si>
    <t>OCO/IP/04058</t>
  </si>
  <si>
    <t>L2362</t>
  </si>
  <si>
    <t>SNE/IP/04339</t>
  </si>
  <si>
    <t>L2578</t>
  </si>
  <si>
    <t>SRR/IP/05742</t>
  </si>
  <si>
    <t>VD993</t>
  </si>
  <si>
    <t>SPO/IP/87979</t>
  </si>
  <si>
    <t>VD454</t>
  </si>
  <si>
    <t>SPO/IP/87864</t>
  </si>
  <si>
    <t>VD261</t>
  </si>
  <si>
    <t>SPO/IP/82828</t>
  </si>
  <si>
    <t>VD152</t>
  </si>
  <si>
    <t>SPO/IP/87752</t>
  </si>
  <si>
    <t>VD972</t>
  </si>
  <si>
    <t>SPO/IP/82841</t>
  </si>
  <si>
    <t>VD288</t>
  </si>
  <si>
    <t>RCE/IP/18674</t>
  </si>
  <si>
    <t>L2250</t>
  </si>
  <si>
    <t>SPO/IP/62010</t>
  </si>
  <si>
    <t>L2110</t>
  </si>
  <si>
    <t>GNA/IP/03880</t>
  </si>
  <si>
    <t>VD927</t>
  </si>
  <si>
    <t>A614121100010</t>
  </si>
  <si>
    <t>SMARTLINCK</t>
  </si>
  <si>
    <t>VD246</t>
  </si>
  <si>
    <t>RPO/IP/08058</t>
  </si>
  <si>
    <t>VD524</t>
  </si>
  <si>
    <t>RPO/IP/08059</t>
  </si>
  <si>
    <t>VD752</t>
  </si>
  <si>
    <t>RPO/IP/08063</t>
  </si>
  <si>
    <t>VD783</t>
  </si>
  <si>
    <t>RPO/IP/08065</t>
  </si>
  <si>
    <t>L2327</t>
  </si>
  <si>
    <t>VD886</t>
  </si>
  <si>
    <t>Link do POLO RH - Ativado em 13/01/25</t>
  </si>
  <si>
    <t>RPO/IP/07467</t>
  </si>
  <si>
    <t>L2128</t>
  </si>
  <si>
    <t>RPO/IP/08687</t>
  </si>
  <si>
    <t>L2184</t>
  </si>
  <si>
    <t>RPO/IP/09813</t>
  </si>
  <si>
    <t>L2214</t>
  </si>
  <si>
    <t>RPO/IP/09935</t>
  </si>
  <si>
    <t>L2328</t>
  </si>
  <si>
    <t>RPO/IP/10120</t>
  </si>
  <si>
    <t>L2453</t>
  </si>
  <si>
    <t>RCE/IP/20929</t>
  </si>
  <si>
    <t>VD511</t>
  </si>
  <si>
    <t>SPO/IP/87054</t>
  </si>
  <si>
    <t>VD243</t>
  </si>
  <si>
    <t>RCO/IP/01664</t>
  </si>
  <si>
    <t>VD357</t>
  </si>
  <si>
    <t>RCO/IP/01777</t>
  </si>
  <si>
    <t>VD757</t>
  </si>
  <si>
    <t>RCO/IP/01665</t>
  </si>
  <si>
    <t>L2326</t>
  </si>
  <si>
    <t>VD854</t>
  </si>
  <si>
    <t>SPO/IP/87900</t>
  </si>
  <si>
    <t>L2392</t>
  </si>
  <si>
    <t>RVD/IP/01003</t>
  </si>
  <si>
    <t>L2498</t>
  </si>
  <si>
    <t>RVD/IP/01009</t>
  </si>
  <si>
    <t>L2497</t>
  </si>
  <si>
    <t>RVD/IP/01032</t>
  </si>
  <si>
    <t>L2537</t>
  </si>
  <si>
    <t>RVD/IP/01034</t>
  </si>
  <si>
    <t>L2088</t>
  </si>
  <si>
    <t>SDR/IP/32292</t>
  </si>
  <si>
    <t>VD240</t>
  </si>
  <si>
    <t>SPO/IP/87795</t>
  </si>
  <si>
    <t>L2451</t>
  </si>
  <si>
    <t>ROI/IP/01161</t>
  </si>
  <si>
    <t>0449931737</t>
  </si>
  <si>
    <t>L2396</t>
  </si>
  <si>
    <t>ROI/IP/01168</t>
  </si>
  <si>
    <t>L2371</t>
  </si>
  <si>
    <t>RCE/IP/20735</t>
  </si>
  <si>
    <t>VD062</t>
  </si>
  <si>
    <t>SPO/IP/82861</t>
  </si>
  <si>
    <t>VD510</t>
  </si>
  <si>
    <t>SPO/IP/82855</t>
  </si>
  <si>
    <t>VD012</t>
  </si>
  <si>
    <t>SBO/IP/05319</t>
  </si>
  <si>
    <t>VD766</t>
  </si>
  <si>
    <t>SBO/IP/05578</t>
  </si>
  <si>
    <t>VD532</t>
  </si>
  <si>
    <t>SPO/IP/87194</t>
  </si>
  <si>
    <t>VD560</t>
  </si>
  <si>
    <t>SLO/IP/00784</t>
  </si>
  <si>
    <t>VD742</t>
  </si>
  <si>
    <t>SLO/IP/00783</t>
  </si>
  <si>
    <t>VD215</t>
  </si>
  <si>
    <t>SDR/IP/29590</t>
  </si>
  <si>
    <t>L2064</t>
  </si>
  <si>
    <t>SDR/IP/23016</t>
  </si>
  <si>
    <t>L2538</t>
  </si>
  <si>
    <t>SDR/IP/33287</t>
  </si>
  <si>
    <t>VD799</t>
  </si>
  <si>
    <t>SDR/IP/29854</t>
  </si>
  <si>
    <t>VD821</t>
  </si>
  <si>
    <t>SDR/IP/29852</t>
  </si>
  <si>
    <t>VD318</t>
  </si>
  <si>
    <t>STB/IP/00979</t>
  </si>
  <si>
    <t>VD155</t>
  </si>
  <si>
    <t>SPO/IP/87042</t>
  </si>
  <si>
    <t>VD694</t>
  </si>
  <si>
    <t>SPO/IP/87078</t>
  </si>
  <si>
    <t>L2304</t>
  </si>
  <si>
    <t>VD200</t>
  </si>
  <si>
    <t>SPO/IP/87367</t>
  </si>
  <si>
    <t>VD793</t>
  </si>
  <si>
    <t>SBL/IP/00148</t>
  </si>
  <si>
    <t>VD787</t>
  </si>
  <si>
    <t>BSA/IP/24829</t>
  </si>
  <si>
    <t>VD181</t>
  </si>
  <si>
    <t>SPO/IP/87371</t>
  </si>
  <si>
    <t>L2596</t>
  </si>
  <si>
    <t>SNE/IP/04545</t>
  </si>
  <si>
    <t>VD039</t>
  </si>
  <si>
    <t>SPO/IP/87351</t>
  </si>
  <si>
    <t>VD688</t>
  </si>
  <si>
    <t>SPB/IP/00667</t>
  </si>
  <si>
    <t>VD025</t>
  </si>
  <si>
    <t>SPO/IP/82760</t>
  </si>
  <si>
    <t>VD287</t>
  </si>
  <si>
    <t>SPO/IP/87937</t>
  </si>
  <si>
    <t>VD013</t>
  </si>
  <si>
    <t>SNE/IP/03529</t>
  </si>
  <si>
    <t>VD721</t>
  </si>
  <si>
    <t>VD452</t>
  </si>
  <si>
    <t>SNE/IP/03530</t>
  </si>
  <si>
    <t>L2329</t>
  </si>
  <si>
    <t>SNE/IP/04260</t>
  </si>
  <si>
    <t>L2291</t>
  </si>
  <si>
    <t>SNJ/IP/01303</t>
  </si>
  <si>
    <t>VD014</t>
  </si>
  <si>
    <t>VD738</t>
  </si>
  <si>
    <t>STS/IP/17560</t>
  </si>
  <si>
    <t>VD416</t>
  </si>
  <si>
    <t>SPO/IP/84105</t>
  </si>
  <si>
    <t>VD015</t>
  </si>
  <si>
    <t>SBO/IP/05314</t>
  </si>
  <si>
    <t>VD964</t>
  </si>
  <si>
    <t>SBO/IP/05584</t>
  </si>
  <si>
    <t>L2035</t>
  </si>
  <si>
    <t>SBO/IP/03707</t>
  </si>
  <si>
    <t>L2522</t>
  </si>
  <si>
    <t>SBO/IP/06675</t>
  </si>
  <si>
    <t>VD043</t>
  </si>
  <si>
    <t>SCN/IP/00975</t>
  </si>
  <si>
    <t>VD364</t>
  </si>
  <si>
    <t>SCN/IP/00974</t>
  </si>
  <si>
    <t>VD322</t>
  </si>
  <si>
    <t>SCL/IP/02109</t>
  </si>
  <si>
    <t>VD644</t>
  </si>
  <si>
    <t>SCL/IP/02106</t>
  </si>
  <si>
    <t>L2197</t>
  </si>
  <si>
    <t>SCL/IP/02421</t>
  </si>
  <si>
    <t>L2370</t>
  </si>
  <si>
    <t>SCL/IP/02515</t>
  </si>
  <si>
    <t>VD313</t>
  </si>
  <si>
    <t>TTE/IP/01351</t>
  </si>
  <si>
    <t>VD765</t>
  </si>
  <si>
    <t>JCI/IP/00754</t>
  </si>
  <si>
    <t>VD186</t>
  </si>
  <si>
    <t>SPO/IP/87195</t>
  </si>
  <si>
    <t>VD614</t>
  </si>
  <si>
    <t>SJV/IP/01199</t>
  </si>
  <si>
    <t>VD238</t>
  </si>
  <si>
    <t>SRR/IP/03968</t>
  </si>
  <si>
    <t>VD852</t>
  </si>
  <si>
    <t>SRR/IP/04313</t>
  </si>
  <si>
    <t>VD860</t>
  </si>
  <si>
    <t>SRR/IP/04309</t>
  </si>
  <si>
    <t>L2156</t>
  </si>
  <si>
    <t>SRR/IP/04788</t>
  </si>
  <si>
    <t>L2146</t>
  </si>
  <si>
    <t>SRR/IP/04501</t>
  </si>
  <si>
    <t>L2253</t>
  </si>
  <si>
    <t>SRR/IP/05453</t>
  </si>
  <si>
    <t>VD035</t>
  </si>
  <si>
    <t>SJC/IP/02763</t>
  </si>
  <si>
    <t>L2261</t>
  </si>
  <si>
    <t>SJC/IP/03760</t>
  </si>
  <si>
    <t>L2369</t>
  </si>
  <si>
    <t>SJC/IP/03966</t>
  </si>
  <si>
    <t>VD116</t>
  </si>
  <si>
    <t>SPO/IP/87047</t>
  </si>
  <si>
    <t>L2337</t>
  </si>
  <si>
    <t>SPO/IP/68069</t>
  </si>
  <si>
    <t>VD061</t>
  </si>
  <si>
    <t>SPO/IP/87988</t>
  </si>
  <si>
    <t>VD375</t>
  </si>
  <si>
    <t>SPO/IP/87973</t>
  </si>
  <si>
    <t>VD289</t>
  </si>
  <si>
    <t>SPO/IP/87982</t>
  </si>
  <si>
    <t>L2105</t>
  </si>
  <si>
    <t>SPO/IP/89610</t>
  </si>
  <si>
    <t>VD834</t>
  </si>
  <si>
    <t>SDR/IP/29583</t>
  </si>
  <si>
    <t>VD965</t>
  </si>
  <si>
    <t>A614121100005</t>
  </si>
  <si>
    <t>LANSOF TELECOM</t>
  </si>
  <si>
    <t>VD320</t>
  </si>
  <si>
    <t>SST/IP/00248</t>
  </si>
  <si>
    <t>VD016</t>
  </si>
  <si>
    <t>SVE/IP/01821</t>
  </si>
  <si>
    <t>VD445</t>
  </si>
  <si>
    <t>SVE/IP/01822</t>
  </si>
  <si>
    <t>L2075</t>
  </si>
  <si>
    <t>SVE/IP/01698</t>
  </si>
  <si>
    <t>VD161</t>
  </si>
  <si>
    <t>SPO/IP/87279</t>
  </si>
  <si>
    <t>VD667</t>
  </si>
  <si>
    <t>SPO/IP/87067</t>
  </si>
  <si>
    <t>VD954</t>
  </si>
  <si>
    <t>SPO/IP/87046</t>
  </si>
  <si>
    <t>VD017</t>
  </si>
  <si>
    <t>SPO/IP/87987</t>
  </si>
  <si>
    <t>VD571</t>
  </si>
  <si>
    <t>SPO/IP/82686</t>
  </si>
  <si>
    <t>VD029</t>
  </si>
  <si>
    <t>SPO/IP/75672</t>
  </si>
  <si>
    <t>L2506</t>
  </si>
  <si>
    <t>SCQ/IP/00324</t>
  </si>
  <si>
    <t>VD024</t>
  </si>
  <si>
    <t>SNE/IP/03221</t>
  </si>
  <si>
    <t>VD501</t>
  </si>
  <si>
    <t>SBO/IP/06534</t>
  </si>
  <si>
    <t>L2109</t>
  </si>
  <si>
    <t>SPO/IP/85077</t>
  </si>
  <si>
    <t>VD175</t>
  </si>
  <si>
    <t>DDA/IP/01849</t>
  </si>
  <si>
    <t>L2001</t>
  </si>
  <si>
    <t>STZ/IP/01712</t>
  </si>
  <si>
    <t>VD536</t>
  </si>
  <si>
    <t>VD548</t>
  </si>
  <si>
    <t>GNA/IP/04776</t>
  </si>
  <si>
    <t>L2084</t>
  </si>
  <si>
    <t>GNA/IP/04782</t>
  </si>
  <si>
    <t>L2070</t>
  </si>
  <si>
    <t>GNA/IP/03834</t>
  </si>
  <si>
    <t>L2448</t>
  </si>
  <si>
    <t>GNA/IP/06071</t>
  </si>
  <si>
    <t>L2585</t>
  </si>
  <si>
    <t>GNA/IP/06295</t>
  </si>
  <si>
    <t>L2574</t>
  </si>
  <si>
    <t>Ativação em 14/05/2025</t>
  </si>
  <si>
    <t>GNA/IP/06754</t>
  </si>
  <si>
    <t>Ativação em 12/05/2024</t>
  </si>
  <si>
    <t>L2069</t>
  </si>
  <si>
    <t>GNA/IP/03829</t>
  </si>
  <si>
    <t>L2141</t>
  </si>
  <si>
    <t>GNA/IP/04764</t>
  </si>
  <si>
    <t>L2516</t>
  </si>
  <si>
    <t>GNA/IP/06105</t>
  </si>
  <si>
    <t>L2488</t>
  </si>
  <si>
    <t>BSA/IP/29771</t>
  </si>
  <si>
    <t>TBNCDF0132</t>
  </si>
  <si>
    <t>L2609</t>
  </si>
  <si>
    <t>TBNCDF0156</t>
  </si>
  <si>
    <t>BSA/IP/30583</t>
  </si>
  <si>
    <t>L2071</t>
  </si>
  <si>
    <t>GNA/IP/04573</t>
  </si>
  <si>
    <t>L2597</t>
  </si>
  <si>
    <t>RCE/IP/21180</t>
  </si>
  <si>
    <t>Ativação em 15/05/2025</t>
  </si>
  <si>
    <t>VD290</t>
  </si>
  <si>
    <t>SPO/IP/87602</t>
  </si>
  <si>
    <t>L2550</t>
  </si>
  <si>
    <t>TBNCSP9420</t>
  </si>
  <si>
    <t>VD496</t>
  </si>
  <si>
    <t>SNE/IP/03523</t>
  </si>
  <si>
    <t>L2230</t>
  </si>
  <si>
    <t>SNE/IP/04100</t>
  </si>
  <si>
    <t>VD486</t>
  </si>
  <si>
    <t>SNE/IP/03276</t>
  </si>
  <si>
    <t>TBNCSP3888</t>
  </si>
  <si>
    <t>VD512</t>
  </si>
  <si>
    <t>SPO/IP/84096</t>
  </si>
  <si>
    <t>TBNCSP9293</t>
  </si>
  <si>
    <t>VD424</t>
  </si>
  <si>
    <t>SPO/IP/84203</t>
  </si>
  <si>
    <t>L2243</t>
  </si>
  <si>
    <t>SDR/IP/32287</t>
  </si>
  <si>
    <t>VD367</t>
  </si>
  <si>
    <t>BRE/IP/25924</t>
  </si>
  <si>
    <t>L2077</t>
  </si>
  <si>
    <t>SDR/IP/23009</t>
  </si>
  <si>
    <t>L2662</t>
  </si>
  <si>
    <t>TBNCBA0452</t>
  </si>
  <si>
    <t>BHE/IP/31131</t>
  </si>
  <si>
    <t>L2520</t>
  </si>
  <si>
    <t>SPO/IP/77678</t>
  </si>
  <si>
    <t>TBNCSP3016</t>
  </si>
  <si>
    <t>L2526</t>
  </si>
  <si>
    <t>CRU/IP/03219</t>
  </si>
  <si>
    <t>TBNCPE0141</t>
  </si>
  <si>
    <t>0433536358</t>
  </si>
  <si>
    <t>L2204</t>
  </si>
  <si>
    <t>SDR/IP/31179</t>
  </si>
  <si>
    <t>VD444</t>
  </si>
  <si>
    <t>MCZ/IP/01424</t>
  </si>
  <si>
    <t>VD480</t>
  </si>
  <si>
    <t>SPO/IP/87532</t>
  </si>
  <si>
    <t>VD436</t>
  </si>
  <si>
    <t>SJC/IP/02761</t>
  </si>
  <si>
    <t>L2091</t>
  </si>
  <si>
    <t>SDR/IP/23012</t>
  </si>
  <si>
    <t>L2092</t>
  </si>
  <si>
    <t>SDR/IP/28739</t>
  </si>
  <si>
    <t>TBNCBA0378</t>
  </si>
  <si>
    <t>L2093</t>
  </si>
  <si>
    <t>SDR/IP/28738</t>
  </si>
  <si>
    <t>TBNCBA0383</t>
  </si>
  <si>
    <t>VD427</t>
  </si>
  <si>
    <t>CAS/IP/30734</t>
  </si>
  <si>
    <t>L2502</t>
  </si>
  <si>
    <t>CBA/IP/04799</t>
  </si>
  <si>
    <t>L2237</t>
  </si>
  <si>
    <t>SPO/IP/57626</t>
  </si>
  <si>
    <t>OXMAN</t>
  </si>
  <si>
    <t>11676032-61412110000155</t>
  </si>
  <si>
    <t>VD319</t>
  </si>
  <si>
    <t>COA/IP/01126</t>
  </si>
  <si>
    <t>VD264</t>
  </si>
  <si>
    <t>SPO/IP/82692</t>
  </si>
  <si>
    <t>VD337</t>
  </si>
  <si>
    <t>SPO/IP/82678</t>
  </si>
  <si>
    <t>2022005CAC</t>
  </si>
  <si>
    <t>VD470</t>
  </si>
  <si>
    <t>SPO/IP/76435</t>
  </si>
  <si>
    <t>VD484</t>
  </si>
  <si>
    <t>SPO/IP/81074</t>
  </si>
  <si>
    <t>Minutes4All Telecomunicações</t>
  </si>
  <si>
    <t>07782199-61412110003332</t>
  </si>
  <si>
    <t>07782199-003332</t>
  </si>
  <si>
    <t>VD405</t>
  </si>
  <si>
    <t>A614121100015</t>
  </si>
  <si>
    <t>CAS/IP/30048</t>
  </si>
  <si>
    <t>L2476</t>
  </si>
  <si>
    <t>RPO/IP/10369</t>
  </si>
  <si>
    <t>VD430</t>
  </si>
  <si>
    <t>TBNCSP9294</t>
  </si>
  <si>
    <t>VD494</t>
  </si>
  <si>
    <t>GRS/IP/06723</t>
  </si>
  <si>
    <t>VD281</t>
  </si>
  <si>
    <t>SPO/IP/87948</t>
  </si>
  <si>
    <t>L2298</t>
  </si>
  <si>
    <t>L2242</t>
  </si>
  <si>
    <t>SPO/IP/61000</t>
  </si>
  <si>
    <t>VD338</t>
  </si>
  <si>
    <t>TBNCSP3101</t>
  </si>
  <si>
    <t>L2297</t>
  </si>
  <si>
    <t>VD756</t>
  </si>
  <si>
    <t>GRS/IP/06724</t>
  </si>
  <si>
    <t>VD406</t>
  </si>
  <si>
    <t>SBO/IP/05311</t>
  </si>
  <si>
    <t>VD363</t>
  </si>
  <si>
    <t>SPO/IP/87185</t>
  </si>
  <si>
    <t>VD411</t>
  </si>
  <si>
    <t>SPO/IP/87786</t>
  </si>
  <si>
    <t>VD265</t>
  </si>
  <si>
    <t>SPO/IP/87888</t>
  </si>
  <si>
    <t>VD481</t>
  </si>
  <si>
    <t>OCO/IP/04286</t>
  </si>
  <si>
    <t>L2501</t>
  </si>
  <si>
    <t>CBA/IP/04800</t>
  </si>
  <si>
    <t>L2174</t>
  </si>
  <si>
    <t>SDR/IP/29784</t>
  </si>
  <si>
    <t>L2083</t>
  </si>
  <si>
    <t>TBNCGO0236</t>
  </si>
  <si>
    <t>VD603</t>
  </si>
  <si>
    <t>A614121100007</t>
  </si>
  <si>
    <t>PBA/IP/00595</t>
  </si>
  <si>
    <t>L2507</t>
  </si>
  <si>
    <t>OLD/IP/01769</t>
  </si>
  <si>
    <t>VD441</t>
  </si>
  <si>
    <t>SPO/IP/82679</t>
  </si>
  <si>
    <t>VD461</t>
  </si>
  <si>
    <t>SPO/IP/82169</t>
  </si>
  <si>
    <t>VD479</t>
  </si>
  <si>
    <t>STS/IP/17556</t>
  </si>
  <si>
    <t>L2508</t>
  </si>
  <si>
    <t>RCE/IP/21049</t>
  </si>
  <si>
    <t>TBNCPE0318</t>
  </si>
  <si>
    <t>L2074</t>
  </si>
  <si>
    <t>RCE/IP/14470</t>
  </si>
  <si>
    <t>L2582</t>
  </si>
  <si>
    <t>PTA/IP/00994</t>
  </si>
  <si>
    <t>VD435</t>
  </si>
  <si>
    <t>SDR/IP/29783</t>
  </si>
  <si>
    <t>VD272</t>
  </si>
  <si>
    <t>SPO/IP/88011</t>
  </si>
  <si>
    <t>VD508</t>
  </si>
  <si>
    <t>SPO/IP/87316</t>
  </si>
  <si>
    <t>VD370</t>
  </si>
  <si>
    <t>SCN/IP/00977</t>
  </si>
  <si>
    <t>L2151</t>
  </si>
  <si>
    <t>SPO/IP/92291</t>
  </si>
  <si>
    <t>L2469</t>
  </si>
  <si>
    <t>SZN/IP/01810</t>
  </si>
  <si>
    <t>TBNCSP0127</t>
  </si>
  <si>
    <t>VD509</t>
  </si>
  <si>
    <t>TBS/IP/01239</t>
  </si>
  <si>
    <t>VD339</t>
  </si>
  <si>
    <t>BRE/IP/25774</t>
  </si>
  <si>
    <t>VD469</t>
  </si>
  <si>
    <t>SPO/IP/75717</t>
  </si>
  <si>
    <t>VD352</t>
  </si>
  <si>
    <t>COA/IP/01270</t>
  </si>
  <si>
    <t>Linktel Wifi</t>
  </si>
  <si>
    <t>VD368</t>
  </si>
  <si>
    <t>TBNCSP9327</t>
  </si>
  <si>
    <t>VD514</t>
  </si>
  <si>
    <t>OCO/IP/04289</t>
  </si>
  <si>
    <t>VD928</t>
  </si>
  <si>
    <t>SJC/IP/03052</t>
  </si>
  <si>
    <t>VD453</t>
  </si>
  <si>
    <t>CAS/IP/30188</t>
  </si>
  <si>
    <t>VD517</t>
  </si>
  <si>
    <t>VD266</t>
  </si>
  <si>
    <t>SPO/IP/84136</t>
  </si>
  <si>
    <t>L2283</t>
  </si>
  <si>
    <t>SDR/IP/32362</t>
  </si>
  <si>
    <t>VD447</t>
  </si>
  <si>
    <t>SPO/IP/87077</t>
  </si>
  <si>
    <t>VD643</t>
  </si>
  <si>
    <t>L2418</t>
  </si>
  <si>
    <t>SNO/IP/01115</t>
  </si>
  <si>
    <t>VD330</t>
  </si>
  <si>
    <t>JCI/IP/00753</t>
  </si>
  <si>
    <t>VD268</t>
  </si>
  <si>
    <t>SPO/IP/87863</t>
  </si>
  <si>
    <t>VD439</t>
  </si>
  <si>
    <t>SPO/IP/83412</t>
  </si>
  <si>
    <t>VD091</t>
  </si>
  <si>
    <t>SOC/IP/06120</t>
  </si>
  <si>
    <t>L2387</t>
  </si>
  <si>
    <t>SOC/IP/07083</t>
  </si>
  <si>
    <t>L2499</t>
  </si>
  <si>
    <t>SOC/IP/07217</t>
  </si>
  <si>
    <t>L2436</t>
  </si>
  <si>
    <t>SSZ/IP/00415</t>
  </si>
  <si>
    <t>VD474</t>
  </si>
  <si>
    <t>CAS/IP/30811</t>
  </si>
  <si>
    <t>L2473</t>
  </si>
  <si>
    <t>SCP/IP/00161</t>
  </si>
  <si>
    <t>VD558</t>
  </si>
  <si>
    <t>SDR/IP/29824</t>
  </si>
  <si>
    <t>VD936</t>
  </si>
  <si>
    <t>SDR/IP/29781</t>
  </si>
  <si>
    <t>VD934</t>
  </si>
  <si>
    <t>BSA/IP/25110</t>
  </si>
  <si>
    <t>VD791</t>
  </si>
  <si>
    <t>BSA/IP/24827</t>
  </si>
  <si>
    <t>VD429</t>
  </si>
  <si>
    <t>SPO/IP/55636</t>
  </si>
  <si>
    <t>L2010</t>
  </si>
  <si>
    <t>SPO/IP/88224</t>
  </si>
  <si>
    <t>L2039</t>
  </si>
  <si>
    <t>SPO/IP/55672</t>
  </si>
  <si>
    <t>VD031</t>
  </si>
  <si>
    <t>SZN/IP/01378</t>
  </si>
  <si>
    <t>VD780</t>
  </si>
  <si>
    <t>SZN/IP/01376</t>
  </si>
  <si>
    <t>L2366</t>
  </si>
  <si>
    <t>CAS/IP/33492</t>
  </si>
  <si>
    <t>VD969</t>
  </si>
  <si>
    <t>SPO/IP/83378</t>
  </si>
  <si>
    <t>VD080</t>
  </si>
  <si>
    <t>TBS/IP/01235</t>
  </si>
  <si>
    <t>VD734</t>
  </si>
  <si>
    <t>TBS/IP/01236</t>
  </si>
  <si>
    <t>L2079</t>
  </si>
  <si>
    <t>TBS/IP/01112</t>
  </si>
  <si>
    <t>VD087</t>
  </si>
  <si>
    <t>SBO/IP/05345</t>
  </si>
  <si>
    <t>VD672</t>
  </si>
  <si>
    <t>SBO/IP/05344</t>
  </si>
  <si>
    <t>L2647</t>
  </si>
  <si>
    <t>BSA/IP/30219</t>
  </si>
  <si>
    <t>VD516</t>
  </si>
  <si>
    <t>SPO/IP/87903</t>
  </si>
  <si>
    <t>VD922</t>
  </si>
  <si>
    <t>BRE/IP/25925</t>
  </si>
  <si>
    <t>L2503</t>
  </si>
  <si>
    <t>SPB/IP/01032</t>
  </si>
  <si>
    <t>L2616</t>
  </si>
  <si>
    <t>TBNCSP4031</t>
  </si>
  <si>
    <t>VD206</t>
  </si>
  <si>
    <t>CAS/IP/30731</t>
  </si>
  <si>
    <t>VD467</t>
  </si>
  <si>
    <t>CAS/IP/30716</t>
  </si>
  <si>
    <t>VD252</t>
  </si>
  <si>
    <t>SPO/IP/83413</t>
  </si>
  <si>
    <t>VD606</t>
  </si>
  <si>
    <t>SPO/IP/87204</t>
  </si>
  <si>
    <t>VD492</t>
  </si>
  <si>
    <t>SPO/IP/83568</t>
  </si>
  <si>
    <t>VD207</t>
  </si>
  <si>
    <t>SOC/IP/05923</t>
  </si>
  <si>
    <t>L2462</t>
  </si>
  <si>
    <t>TTI/IP/00484</t>
  </si>
  <si>
    <t>VD053</t>
  </si>
  <si>
    <t>TTE/IP/01352</t>
  </si>
  <si>
    <t>VD788</t>
  </si>
  <si>
    <t>TTE/IP/01350</t>
  </si>
  <si>
    <t>L2224</t>
  </si>
  <si>
    <t>A614121100004</t>
  </si>
  <si>
    <t>TTE/IP/01646</t>
  </si>
  <si>
    <t>L2233</t>
  </si>
  <si>
    <t>TTE/IP/01630</t>
  </si>
  <si>
    <t>L2292</t>
  </si>
  <si>
    <t>TAF/IP/01895</t>
  </si>
  <si>
    <t>L2226</t>
  </si>
  <si>
    <t>A614121100012</t>
  </si>
  <si>
    <t>VD225</t>
  </si>
  <si>
    <t>GRS/IP/06699</t>
  </si>
  <si>
    <t>L2307</t>
  </si>
  <si>
    <t>L2198</t>
  </si>
  <si>
    <t>SPO/IP/57386</t>
  </si>
  <si>
    <t>VD695</t>
  </si>
  <si>
    <t>RCE/IP/18668</t>
  </si>
  <si>
    <t>VD157</t>
  </si>
  <si>
    <t>SPO/IP/87318</t>
  </si>
  <si>
    <t>VD145</t>
  </si>
  <si>
    <t>SPO/IP/83393</t>
  </si>
  <si>
    <t>L2003</t>
  </si>
  <si>
    <t>SDR/IP/23011</t>
  </si>
  <si>
    <t>VD052</t>
  </si>
  <si>
    <t>SPO/IP/87438</t>
  </si>
  <si>
    <t>VD875</t>
  </si>
  <si>
    <t>TBNCSP9290</t>
  </si>
  <si>
    <t>L2158</t>
  </si>
  <si>
    <t>PGE/IP/02121</t>
  </si>
  <si>
    <t>VD853</t>
  </si>
  <si>
    <t>UTB/IP/00142</t>
  </si>
  <si>
    <t>L2365</t>
  </si>
  <si>
    <t>UTB/IP/00164</t>
  </si>
  <si>
    <t>TBNCSP1183</t>
  </si>
  <si>
    <t>VD958</t>
  </si>
  <si>
    <t>SJC/IP/03022</t>
  </si>
  <si>
    <t>L2671</t>
  </si>
  <si>
    <t>SJC/IP/04284</t>
  </si>
  <si>
    <t>Ativação em 12/05/2025</t>
  </si>
  <si>
    <t>VD529</t>
  </si>
  <si>
    <t>VOS/IP/00412</t>
  </si>
  <si>
    <t>L2036</t>
  </si>
  <si>
    <t>VOS/IP/00251</t>
  </si>
  <si>
    <t>L2500</t>
  </si>
  <si>
    <t>VOS/IP/00565</t>
  </si>
  <si>
    <t>L2528</t>
  </si>
  <si>
    <t>VOS/IP/00590</t>
  </si>
  <si>
    <t>L2022</t>
  </si>
  <si>
    <t>VPA/IP/00234</t>
  </si>
  <si>
    <t>VD555</t>
  </si>
  <si>
    <t>VRP/IP/00565</t>
  </si>
  <si>
    <t>VD981</t>
  </si>
  <si>
    <t>SDR/IP/29811</t>
  </si>
  <si>
    <t>VD919</t>
  </si>
  <si>
    <t>SPO/IP/87113</t>
  </si>
  <si>
    <t>VD617</t>
  </si>
  <si>
    <t>SPO/IP/87792</t>
  </si>
  <si>
    <t>L2020</t>
  </si>
  <si>
    <t>SPO/IP/87762</t>
  </si>
  <si>
    <t>L2013</t>
  </si>
  <si>
    <t>SPO/IP/55688</t>
  </si>
  <si>
    <t>L2547</t>
  </si>
  <si>
    <t>VAZ/IP/01578</t>
  </si>
  <si>
    <t>VD165</t>
  </si>
  <si>
    <t>GJA/IP/01832</t>
  </si>
  <si>
    <t>VD132</t>
  </si>
  <si>
    <t>SPO/IP/83331</t>
  </si>
  <si>
    <t>VD253</t>
  </si>
  <si>
    <t>SPO/IP/87751</t>
  </si>
  <si>
    <t>VD283</t>
  </si>
  <si>
    <t>SPO/IP/87747</t>
  </si>
  <si>
    <t>VD187</t>
  </si>
  <si>
    <t>SPO/IP/87044</t>
  </si>
  <si>
    <t>VD600</t>
  </si>
  <si>
    <t>SPO/IP/87736</t>
  </si>
  <si>
    <t>VD982</t>
  </si>
  <si>
    <t>SPO/IP/87708</t>
  </si>
  <si>
    <t>VD758</t>
  </si>
  <si>
    <t>MAU/IP/01934</t>
  </si>
  <si>
    <t>VD632</t>
  </si>
  <si>
    <t>GRS/IP/06696</t>
  </si>
  <si>
    <t>VD559</t>
  </si>
  <si>
    <t>GRS/IP/06701</t>
  </si>
  <si>
    <t>VD247</t>
  </si>
  <si>
    <t>SPO/IP/83361</t>
  </si>
  <si>
    <t>VD828</t>
  </si>
  <si>
    <t>STS/IP/17559</t>
  </si>
  <si>
    <t>VD776</t>
  </si>
  <si>
    <t>PGE/IP/02050</t>
  </si>
  <si>
    <t>VD957</t>
  </si>
  <si>
    <t>SPO/IP/87315</t>
  </si>
  <si>
    <t>L2066</t>
  </si>
  <si>
    <t>SPO/IP/82417</t>
  </si>
  <si>
    <t>VD088</t>
  </si>
  <si>
    <t>SPO/IP/87990</t>
  </si>
  <si>
    <t>VD741</t>
  </si>
  <si>
    <t>SPO/IP/88001</t>
  </si>
  <si>
    <t>VD702</t>
  </si>
  <si>
    <t>SPO/IP/87947</t>
  </si>
  <si>
    <t>L2097</t>
  </si>
  <si>
    <t>SPO/IP/87975</t>
  </si>
  <si>
    <t>L2276</t>
  </si>
  <si>
    <t>GRS/IP/07833</t>
  </si>
  <si>
    <t>VD282</t>
  </si>
  <si>
    <t>SPO/IP/87321</t>
  </si>
  <si>
    <t>VD134</t>
  </si>
  <si>
    <t>SPO/IP/87193</t>
  </si>
  <si>
    <t>VD374</t>
  </si>
  <si>
    <t>SPO/IP/87674</t>
  </si>
  <si>
    <t>VD984</t>
  </si>
  <si>
    <t>SPO/IP/87184</t>
  </si>
  <si>
    <t>VD202</t>
  </si>
  <si>
    <t>CIV/IP/01327</t>
  </si>
  <si>
    <t>VD105</t>
  </si>
  <si>
    <t>SPO/IP/87070</t>
  </si>
  <si>
    <t>VD815</t>
  </si>
  <si>
    <t>SPO/IP/87068</t>
  </si>
  <si>
    <t>L2343</t>
  </si>
  <si>
    <t>SPO/IP/66989</t>
  </si>
  <si>
    <t>VD174</t>
  </si>
  <si>
    <t>OCO/IP/04083</t>
  </si>
  <si>
    <t>VD515</t>
  </si>
  <si>
    <t>SPO/IP/87440</t>
  </si>
  <si>
    <t>L2185</t>
  </si>
  <si>
    <t>SPO/IP/97136</t>
  </si>
  <si>
    <t>VD018</t>
  </si>
  <si>
    <t>SPO/IP/87282</t>
  </si>
  <si>
    <t>VD679</t>
  </si>
  <si>
    <t>SPO/IP/84090</t>
  </si>
  <si>
    <t>VD118</t>
  </si>
  <si>
    <t>GRS/IP/06702</t>
  </si>
  <si>
    <t>VD100</t>
  </si>
  <si>
    <t>SCN/IP/00993</t>
  </si>
  <si>
    <t>VD651</t>
  </si>
  <si>
    <t>SCN/IP/00978</t>
  </si>
  <si>
    <t>L2009</t>
  </si>
  <si>
    <t>SJC/IP/01745</t>
  </si>
  <si>
    <t>VD691</t>
  </si>
  <si>
    <t>SVE/IP/01819</t>
  </si>
  <si>
    <t>L2199</t>
  </si>
  <si>
    <t>CAS/IP/33119</t>
  </si>
  <si>
    <t>VD214</t>
  </si>
  <si>
    <t>SPO/IP/83332</t>
  </si>
  <si>
    <t>VD693</t>
  </si>
  <si>
    <t>SNE/IP/03514</t>
  </si>
  <si>
    <t>VD891</t>
  </si>
  <si>
    <t>SNE/IP/03524</t>
  </si>
  <si>
    <t>VD019</t>
  </si>
  <si>
    <t>SPO/IP/87764</t>
  </si>
  <si>
    <t>VD262</t>
  </si>
  <si>
    <t>SPO/IP/87449</t>
  </si>
  <si>
    <t>VD599</t>
  </si>
  <si>
    <t>SPO/IP/87441</t>
  </si>
  <si>
    <t>L2390</t>
  </si>
  <si>
    <t>SPO/IP/72893</t>
  </si>
  <si>
    <t>VD070</t>
  </si>
  <si>
    <t>SPO/IP/87056</t>
  </si>
  <si>
    <t>VD989</t>
  </si>
  <si>
    <t>SPO/IP/87065</t>
  </si>
  <si>
    <t>VD525</t>
  </si>
  <si>
    <t>SPO/IP/83335</t>
  </si>
  <si>
    <t>L2125</t>
  </si>
  <si>
    <t>SPO/IP/85931</t>
  </si>
  <si>
    <t>L2215</t>
  </si>
  <si>
    <t>SPO/IP/56988</t>
  </si>
  <si>
    <t>VD953</t>
  </si>
  <si>
    <t>SPO/IP/87885</t>
  </si>
  <si>
    <t>VD564</t>
  </si>
  <si>
    <t>GNA/IP/04772</t>
  </si>
  <si>
    <t>VD092</t>
  </si>
  <si>
    <t>SPO/IP/84140</t>
  </si>
  <si>
    <t>VD255</t>
  </si>
  <si>
    <t>SPO/IP/83329</t>
  </si>
  <si>
    <t>VD998</t>
  </si>
  <si>
    <t>SPO/IP/83375</t>
  </si>
  <si>
    <t>L2096</t>
  </si>
  <si>
    <t>OCO/IP/02464</t>
  </si>
  <si>
    <t>VD608</t>
  </si>
  <si>
    <t>SNE/IP/03528</t>
  </si>
  <si>
    <t>VD774</t>
  </si>
  <si>
    <t>GRS/IP/06704</t>
  </si>
  <si>
    <t>VD048</t>
  </si>
  <si>
    <t>SPO/IP/87055</t>
  </si>
  <si>
    <t>VD193</t>
  </si>
  <si>
    <t>SPO/IP/87281</t>
  </si>
  <si>
    <t>VD728</t>
  </si>
  <si>
    <t>SPO/IP/87268</t>
  </si>
  <si>
    <t>L2095</t>
  </si>
  <si>
    <t>SPO/IP/94919</t>
  </si>
  <si>
    <t>L2183</t>
  </si>
  <si>
    <t>SPO/IP/97913</t>
  </si>
  <si>
    <t>VD111</t>
  </si>
  <si>
    <t>SPO/IP/88070</t>
  </si>
  <si>
    <t>VD042</t>
  </si>
  <si>
    <t>SPO/IP/87887</t>
  </si>
  <si>
    <t>VD978</t>
  </si>
  <si>
    <t>SPO/IP/87930</t>
  </si>
  <si>
    <t>VD626</t>
  </si>
  <si>
    <t>SPO/IP/83380</t>
  </si>
  <si>
    <t>L2102</t>
  </si>
  <si>
    <t>SPO/IP/82213</t>
  </si>
  <si>
    <t>VD827</t>
  </si>
  <si>
    <t>SPO/IP/87701</t>
  </si>
  <si>
    <t>L2282</t>
  </si>
  <si>
    <t>SPO/IP/63901</t>
  </si>
  <si>
    <t>VD804</t>
  </si>
  <si>
    <t>SPO/IP/87601</t>
  </si>
  <si>
    <t>L2104</t>
  </si>
  <si>
    <t>CAS/IP/32006</t>
  </si>
  <si>
    <t>L2332</t>
  </si>
  <si>
    <t>SPO/IP/68147</t>
  </si>
  <si>
    <t>VD475</t>
  </si>
  <si>
    <t>SPO/IP/83337</t>
  </si>
  <si>
    <t>L2363</t>
  </si>
  <si>
    <t>LFS/IP/02581</t>
  </si>
  <si>
    <t>L2015</t>
  </si>
  <si>
    <t>SPO/IP/82579</t>
  </si>
  <si>
    <t>VD631</t>
  </si>
  <si>
    <t>VIN/IP/00437</t>
  </si>
  <si>
    <t>VD761</t>
  </si>
  <si>
    <t>VIN/IP/00420</t>
  </si>
  <si>
    <t>VD539</t>
  </si>
  <si>
    <t>SJC/IP/03016</t>
  </si>
  <si>
    <t>L2265</t>
  </si>
  <si>
    <t>A614121100013</t>
  </si>
  <si>
    <t>L2527</t>
  </si>
  <si>
    <t>VCA/IP/03341</t>
  </si>
  <si>
    <t>VD185</t>
  </si>
  <si>
    <t>SPO/IP/87989</t>
  </si>
  <si>
    <t>VD992</t>
  </si>
  <si>
    <t>VCA/IP/02927</t>
  </si>
  <si>
    <t>L2437</t>
  </si>
  <si>
    <t>VCA/IP/03295</t>
  </si>
  <si>
    <t>L2384</t>
  </si>
  <si>
    <t>VSA/IP/00278</t>
  </si>
  <si>
    <t>VD278</t>
  </si>
  <si>
    <t>SPO/IP/87361</t>
  </si>
  <si>
    <t>VD383</t>
  </si>
  <si>
    <t>VOT/IP/01215</t>
  </si>
  <si>
    <t>L2405</t>
  </si>
  <si>
    <t>VOT/IP/01466</t>
  </si>
  <si>
    <t>VD465</t>
  </si>
  <si>
    <t>SOC/IP/06118</t>
  </si>
  <si>
    <t>DSP900 MATRIZ</t>
  </si>
  <si>
    <t>Matriz</t>
  </si>
  <si>
    <t>1 GB</t>
  </si>
  <si>
    <t>3 GB</t>
  </si>
  <si>
    <t>000087051030000SNU</t>
  </si>
  <si>
    <t>FIXO 3003</t>
  </si>
  <si>
    <t>000087051030000VPE</t>
  </si>
  <si>
    <t>MUNDIVOX</t>
  </si>
  <si>
    <t xml:space="preserve">686691/24 </t>
  </si>
  <si>
    <t>11015803 / MA3GBURST5GRD</t>
  </si>
  <si>
    <t>5 GB</t>
  </si>
  <si>
    <t>VONEX</t>
  </si>
  <si>
    <t>E1 4030</t>
  </si>
  <si>
    <t>MATRIZ VILA LEOPOLDINA</t>
  </si>
  <si>
    <t>AF609018 FAS010</t>
  </si>
  <si>
    <t>AF592001</t>
  </si>
  <si>
    <t>verificar viabilidade para realocar CD SP II</t>
  </si>
  <si>
    <t>DSP900 MATRIZ X SP2</t>
  </si>
  <si>
    <t>000372-SERVICOS</t>
  </si>
  <si>
    <t>DSP900 MATRIZ X SP3</t>
  </si>
  <si>
    <t>000534-SERVICOS</t>
  </si>
  <si>
    <t>Link terá downgrade para 10mb</t>
  </si>
  <si>
    <t>Downgrade para 10 MB - 07/20/25</t>
  </si>
  <si>
    <t>RJ1</t>
  </si>
  <si>
    <t>000225-PRESTACAO</t>
  </si>
  <si>
    <t xml:space="preserve">SP1 </t>
  </si>
  <si>
    <t>SP1</t>
  </si>
  <si>
    <t>SP2</t>
  </si>
  <si>
    <t>000578-PRESTACAO</t>
  </si>
  <si>
    <t>1-218919032710</t>
  </si>
  <si>
    <t>10 GB</t>
  </si>
  <si>
    <t>Metro connect</t>
  </si>
  <si>
    <t>70 MB</t>
  </si>
  <si>
    <t>STS/IP/17553</t>
  </si>
  <si>
    <t>800 MB</t>
  </si>
  <si>
    <t>SP2 X SP3</t>
  </si>
  <si>
    <t>000730-PRESTACAO</t>
  </si>
  <si>
    <t>SP3</t>
  </si>
  <si>
    <t>128 KBPS</t>
  </si>
  <si>
    <t>DSP LOJAS</t>
  </si>
  <si>
    <t>Televendas</t>
  </si>
  <si>
    <t>SAC</t>
  </si>
  <si>
    <t>MGA/IP/01396</t>
  </si>
  <si>
    <t>MGA/IP/01397</t>
  </si>
  <si>
    <t>LOJAS</t>
  </si>
  <si>
    <t>TELEFONICA</t>
  </si>
  <si>
    <t>0449931732</t>
  </si>
  <si>
    <t>03441668-003332</t>
  </si>
  <si>
    <t>TIS/RMA</t>
  </si>
  <si>
    <t>Pós Vendas - Vendas</t>
  </si>
  <si>
    <t>SDR/IP/29576</t>
  </si>
  <si>
    <t>DPA LOJAS</t>
  </si>
  <si>
    <t>L2652</t>
  </si>
  <si>
    <t>L1842</t>
  </si>
  <si>
    <t>L2636</t>
  </si>
  <si>
    <t>L1846</t>
  </si>
  <si>
    <t>L2622</t>
  </si>
  <si>
    <t>MMM/IP/00468</t>
  </si>
  <si>
    <t>MGU/IP/00634</t>
  </si>
  <si>
    <t>L2598</t>
  </si>
  <si>
    <t>TTE/IP/01810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</si>
</sst>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 #,##0.00"/>
  </numFmts>
  <fonts count="9" x14ac:knownFonts="1">
    <font>
      <sz val="11"/>
      <color theme="1"/>
      <name val="Aptos Narrow"/>
      <family val="2"/>
      <scheme val="minor"/>
    </font>
    <font>
      <b/>
      <sz val="10"/>
      <color theme="0"/>
      <name val="Aptos Narrow"/>
      <family val="2"/>
      <scheme val="minor"/>
    </font>
    <font>
      <b/>
      <sz val="10"/>
      <color theme="1"/>
      <name val="Aptos Narrow"/>
      <family val="2"/>
      <scheme val="minor"/>
    </font>
    <font>
      <sz val="10"/>
      <color theme="1"/>
      <name val="Aptos Narrow"/>
      <family val="2"/>
      <scheme val="minor"/>
    </font>
    <font>
      <sz val="10"/>
      <name val="Aptos Narrow"/>
      <family val="2"/>
      <scheme val="minor"/>
    </font>
    <font>
      <sz val="8"/>
      <color theme="1"/>
      <name val="Aptos Narrow"/>
      <family val="2"/>
      <scheme val="minor"/>
    </font>
    <font>
      <sz val="10"/>
      <color theme="1"/>
      <name val="Calibri"/>
      <family val="2"/>
    </font>
    <font>
      <sz val="11"/>
      <color indexed="8"/>
      <name val="Aptos Narrow"/>
      <family val="2"/>
      <scheme val="minor"/>
    </font>
    <font>
      <sz val="10"/>
      <color indexed="8"/>
      <name val="Aptos Narrow"/>
      <family val="2"/>
      <scheme val="minor"/>
    </font>
  </fonts>
  <fills count="10">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2060"/>
        <bgColor indexed="64"/>
      </patternFill>
    </fill>
    <fill>
      <patternFill patternType="solid">
        <fgColor rgb="FFC0000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1" tint="0.499984740745262"/>
        <bgColor indexed="64"/>
      </patternFill>
    </fill>
  </fills>
  <borders count="1">
    <border>
      <left/>
      <right/>
      <top/>
      <bottom/>
      <diagonal/>
    </border>
  </borders>
  <cellStyleXfs count="3">
    <xf numFmtId="0" fontId="0" fillId="0" borderId="0"/>
    <xf numFmtId="0" fontId="5" fillId="0" borderId="0"/>
    <xf numFmtId="0" fontId="7" fillId="0" borderId="0"/>
  </cellStyleXfs>
  <cellXfs count="23">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164" fontId="1" fillId="4" borderId="0" xfId="0" applyNumberFormat="1" applyFont="1" applyFill="1" applyAlignment="1">
      <alignment horizontal="center" vertical="center"/>
    </xf>
    <xf numFmtId="0" fontId="1" fillId="5"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1" fontId="3" fillId="0" borderId="0" xfId="0" applyNumberFormat="1" applyFont="1" applyAlignment="1">
      <alignment horizontal="center" vertical="center"/>
    </xf>
    <xf numFmtId="164" fontId="3" fillId="0" borderId="0" xfId="0" applyNumberFormat="1" applyFont="1" applyAlignment="1">
      <alignment horizontal="center" vertical="center"/>
    </xf>
    <xf numFmtId="0" fontId="3" fillId="6" borderId="0" xfId="0" applyFont="1" applyFill="1" applyAlignment="1">
      <alignment horizontal="center" vertical="center"/>
    </xf>
    <xf numFmtId="0" fontId="4" fillId="0" borderId="0" xfId="0" applyFont="1" applyAlignment="1">
      <alignment horizontal="center" vertical="center"/>
    </xf>
    <xf numFmtId="1" fontId="2" fillId="0" borderId="0" xfId="0" applyNumberFormat="1" applyFont="1" applyAlignment="1">
      <alignment horizontal="center" vertical="center"/>
    </xf>
    <xf numFmtId="0" fontId="3" fillId="7" borderId="0" xfId="0" applyFont="1" applyFill="1" applyAlignment="1">
      <alignment horizontal="center" vertical="center"/>
    </xf>
    <xf numFmtId="1" fontId="3" fillId="0" borderId="0" xfId="0" quotePrefix="1" applyNumberFormat="1" applyFont="1" applyAlignment="1">
      <alignment horizontal="center" vertical="center"/>
    </xf>
    <xf numFmtId="0" fontId="3" fillId="8" borderId="0" xfId="0" applyFont="1" applyFill="1" applyAlignment="1">
      <alignment horizontal="center" vertical="center"/>
    </xf>
    <xf numFmtId="0" fontId="6" fillId="0" borderId="0" xfId="1" applyFont="1" applyAlignment="1">
      <alignment horizontal="center"/>
    </xf>
    <xf numFmtId="0" fontId="3" fillId="0" borderId="0" xfId="0" quotePrefix="1" applyFont="1" applyAlignment="1">
      <alignment horizontal="center" vertical="center"/>
    </xf>
    <xf numFmtId="0" fontId="3" fillId="0" borderId="0" xfId="0" applyFont="1" applyAlignment="1">
      <alignment horizontal="center" vertical="center" wrapText="1"/>
    </xf>
    <xf numFmtId="0" fontId="8" fillId="0" borderId="0" xfId="2" applyFont="1" applyAlignment="1">
      <alignment horizontal="center"/>
    </xf>
    <xf numFmtId="16" fontId="3" fillId="0" borderId="0" xfId="0" applyNumberFormat="1" applyFont="1" applyAlignment="1">
      <alignment horizontal="center" vertical="center"/>
    </xf>
    <xf numFmtId="4" fontId="3" fillId="0" borderId="0" xfId="0" applyNumberFormat="1" applyFont="1" applyAlignment="1">
      <alignment horizontal="center" vertical="center"/>
    </xf>
    <xf numFmtId="0" fontId="2" fillId="9" borderId="0" xfId="0" applyFont="1" applyFill="1" applyAlignment="1">
      <alignment horizontal="center" vertical="center"/>
    </xf>
    <xf numFmtId="1" fontId="2" fillId="9" borderId="0" xfId="0" applyNumberFormat="1" applyFont="1" applyFill="1" applyAlignment="1">
      <alignment horizontal="center" vertical="center"/>
    </xf>
  </cellXfs>
  <cellStyles count="3">
    <cellStyle name="Normal" xfId="0" builtinId="0"/>
    <cellStyle name="Normal 3" xfId="1" xr:uid="{F29933FB-353A-4833-B52B-A851FEA344AB}"/>
    <cellStyle name="Normal 4" xfId="2" xr:uid="{3B53032C-CC18-4E93-8E23-100980F3B61D}"/>
  </cellStyles>
  <dxfs count="3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pspo365-my.sharepoint.com/personal/bruna_ssantos_dpsp_com_br/Documents/Arquivos%20de%20Chat%20do%20Microsoft%20Teams/Link.xlsx" TargetMode="External"/><Relationship Id="rId1" Type="http://schemas.openxmlformats.org/officeDocument/2006/relationships/externalLinkPath" Target="https://dpspo365-my.sharepoint.com/personal/bruna_ssantos_dpsp_com_br/Documents/Arquivos%20de%20Chat%20do%20Microsoft%20Teams/Link.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bruna.ssantos\OneDrive\C&#243;pia%20de%20Rela&#231;&#227;o%20de%20Lojas.xlsx" TargetMode="External"/><Relationship Id="rId1" Type="http://schemas.openxmlformats.org/officeDocument/2006/relationships/externalLinkPath" Target="/Users/bruna.ssantos/OneDrive/C&#243;pia%20de%20Rela&#231;&#227;o%20de%20Loja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pspo365.sharepoint.com/sites/REDESETELECOM/Shared%20Documents/Operadoras/Invent&#225;rio/Invent&#225;rio_BASE_Atualizado.xlsx" TargetMode="External"/><Relationship Id="rId1" Type="http://schemas.openxmlformats.org/officeDocument/2006/relationships/externalLinkPath" Target="Invent&#225;rio_BASE_Atualizado.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dpspo365-my.sharepoint.com/personal/bruna_ssantos_dpsp_com_br/Documents/C&#243;pia%20de%20Rela&#231;&#227;o%20de%20Lojas%20Old.xlsx" TargetMode="External"/><Relationship Id="rId1" Type="http://schemas.openxmlformats.org/officeDocument/2006/relationships/externalLinkPath" Target="https://dpspo365-my.sharepoint.com/personal/bruna_ssantos_dpsp_com_br/Documents/C&#243;pia%20de%20Rela&#231;&#227;o%20de%20Lojas%20Old.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bruna.ssantos\Documents\C&#243;pia%20de%20Rela&#231;&#227;o%20de%20Lojas.xlsx" TargetMode="External"/><Relationship Id="rId1" Type="http://schemas.openxmlformats.org/officeDocument/2006/relationships/externalLinkPath" Target="file:///C:\Users\bruna.ssantos\Documents\C&#243;pia%20de%20Rela&#231;&#227;o%20de%20Loj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ação"/>
      <sheetName val="DE X PARA"/>
      <sheetName val="NOVO"/>
      <sheetName val="XX"/>
    </sheetNames>
    <sheetDataSet>
      <sheetData sheetId="0"/>
      <sheetData sheetId="1">
        <row r="1">
          <cell r="E1" t="str">
            <v>VALIDAÇÃO</v>
          </cell>
          <cell r="F1" t="str">
            <v>Circuito/Designação</v>
          </cell>
        </row>
        <row r="2">
          <cell r="E2">
            <v>115293620076095</v>
          </cell>
          <cell r="F2">
            <v>115293620076095</v>
          </cell>
        </row>
        <row r="3">
          <cell r="E3" t="e">
            <v>#N/A</v>
          </cell>
          <cell r="F3">
            <v>110000160851697</v>
          </cell>
        </row>
        <row r="4">
          <cell r="E4">
            <v>610000194004290</v>
          </cell>
          <cell r="F4">
            <v>610000194004290</v>
          </cell>
        </row>
        <row r="5">
          <cell r="E5" t="e">
            <v>#N/A</v>
          </cell>
          <cell r="F5">
            <v>115480160690694</v>
          </cell>
        </row>
        <row r="6">
          <cell r="E6">
            <v>110003021037798</v>
          </cell>
          <cell r="F6">
            <v>110003021037798</v>
          </cell>
        </row>
        <row r="7">
          <cell r="E7" t="e">
            <v>#N/A</v>
          </cell>
          <cell r="F7">
            <v>110000160847596</v>
          </cell>
        </row>
        <row r="8">
          <cell r="E8">
            <v>111353252359899</v>
          </cell>
          <cell r="F8">
            <v>111353252359899</v>
          </cell>
        </row>
        <row r="9">
          <cell r="E9" t="e">
            <v>#N/A</v>
          </cell>
          <cell r="F9">
            <v>716730160104895</v>
          </cell>
        </row>
        <row r="10">
          <cell r="E10">
            <v>115894153213897</v>
          </cell>
          <cell r="F10">
            <v>115894153213897</v>
          </cell>
        </row>
        <row r="11">
          <cell r="E11" t="e">
            <v>#N/A</v>
          </cell>
          <cell r="F11">
            <v>110000160982895</v>
          </cell>
        </row>
        <row r="12">
          <cell r="E12">
            <v>110003931065294</v>
          </cell>
          <cell r="F12">
            <v>110003931065294</v>
          </cell>
        </row>
        <row r="13">
          <cell r="E13" t="e">
            <v>#N/A</v>
          </cell>
          <cell r="F13">
            <v>110000160963693</v>
          </cell>
        </row>
        <row r="14">
          <cell r="E14">
            <v>620000194002894</v>
          </cell>
          <cell r="F14">
            <v>620000194002894</v>
          </cell>
        </row>
        <row r="15">
          <cell r="E15" t="e">
            <v>#N/A</v>
          </cell>
          <cell r="F15">
            <v>110000158579095</v>
          </cell>
        </row>
        <row r="16">
          <cell r="E16" t="e">
            <v>#N/A</v>
          </cell>
          <cell r="F16">
            <v>310000181021598</v>
          </cell>
        </row>
        <row r="17">
          <cell r="E17" t="e">
            <v>#N/A</v>
          </cell>
          <cell r="F17">
            <v>110000160841592</v>
          </cell>
        </row>
        <row r="18">
          <cell r="E18" t="e">
            <v>#N/A</v>
          </cell>
          <cell r="F18">
            <v>210000161690492</v>
          </cell>
        </row>
        <row r="19">
          <cell r="E19" t="e">
            <v>#N/A</v>
          </cell>
          <cell r="F19">
            <v>110710160109499</v>
          </cell>
        </row>
        <row r="20">
          <cell r="E20">
            <v>310000189070893</v>
          </cell>
          <cell r="F20">
            <v>310000189070893</v>
          </cell>
        </row>
        <row r="21">
          <cell r="E21" t="e">
            <v>#N/A</v>
          </cell>
          <cell r="F21">
            <v>110000160992891</v>
          </cell>
        </row>
        <row r="22">
          <cell r="E22">
            <v>270000194036598</v>
          </cell>
          <cell r="F22">
            <v>270000194036598</v>
          </cell>
        </row>
        <row r="23">
          <cell r="E23" t="e">
            <v>#N/A</v>
          </cell>
          <cell r="F23">
            <v>710000160334895</v>
          </cell>
        </row>
        <row r="24">
          <cell r="E24">
            <v>210000194036293</v>
          </cell>
          <cell r="F24">
            <v>210000194036293</v>
          </cell>
        </row>
        <row r="25">
          <cell r="E25" t="e">
            <v>#N/A</v>
          </cell>
          <cell r="F25">
            <v>114880160622193</v>
          </cell>
        </row>
        <row r="26">
          <cell r="E26" t="e">
            <v>#N/A</v>
          </cell>
        </row>
        <row r="27">
          <cell r="E27" t="e">
            <v>#N/A</v>
          </cell>
          <cell r="F27">
            <v>110000160839692</v>
          </cell>
        </row>
        <row r="28">
          <cell r="E28" t="e">
            <v>#N/A</v>
          </cell>
          <cell r="F28">
            <v>620750159786498</v>
          </cell>
        </row>
        <row r="29">
          <cell r="E29" t="e">
            <v>#N/A</v>
          </cell>
          <cell r="F29">
            <v>110000160994994</v>
          </cell>
        </row>
        <row r="30">
          <cell r="E30">
            <v>811030161731094</v>
          </cell>
          <cell r="F30">
            <v>811030161731094</v>
          </cell>
        </row>
        <row r="31">
          <cell r="E31" t="e">
            <v>#N/A</v>
          </cell>
          <cell r="F31">
            <v>110000158935299</v>
          </cell>
        </row>
        <row r="32">
          <cell r="E32">
            <v>714070182090894</v>
          </cell>
          <cell r="F32">
            <v>714070182090894</v>
          </cell>
        </row>
        <row r="33">
          <cell r="E33" t="e">
            <v>#N/A</v>
          </cell>
          <cell r="F33">
            <v>110000160981898</v>
          </cell>
        </row>
        <row r="34">
          <cell r="E34">
            <v>114253686035392</v>
          </cell>
          <cell r="F34">
            <v>114253686035392</v>
          </cell>
        </row>
        <row r="35">
          <cell r="E35" t="e">
            <v>#N/A</v>
          </cell>
          <cell r="F35">
            <v>610000160106192</v>
          </cell>
        </row>
        <row r="36">
          <cell r="E36">
            <v>110003641118891</v>
          </cell>
          <cell r="F36">
            <v>110003641118891</v>
          </cell>
        </row>
        <row r="37">
          <cell r="E37" t="e">
            <v>#N/A</v>
          </cell>
          <cell r="F37">
            <v>110000160979290</v>
          </cell>
        </row>
        <row r="38">
          <cell r="E38">
            <v>110003645936599</v>
          </cell>
          <cell r="F38">
            <v>110003645936599</v>
          </cell>
        </row>
        <row r="39">
          <cell r="E39" t="e">
            <v>#N/A</v>
          </cell>
          <cell r="F39">
            <v>113260160579092</v>
          </cell>
        </row>
        <row r="40">
          <cell r="E40">
            <v>318560161731595</v>
          </cell>
          <cell r="F40">
            <v>318560161731595</v>
          </cell>
        </row>
        <row r="41">
          <cell r="E41" t="e">
            <v>#N/A</v>
          </cell>
          <cell r="F41">
            <v>710000160099392</v>
          </cell>
        </row>
        <row r="42">
          <cell r="E42" t="e">
            <v>#N/A</v>
          </cell>
          <cell r="F42">
            <v>210000164301696</v>
          </cell>
        </row>
        <row r="43">
          <cell r="E43" t="e">
            <v>#N/A</v>
          </cell>
          <cell r="F43">
            <v>110000160847193</v>
          </cell>
        </row>
        <row r="44">
          <cell r="E44" t="e">
            <v>#N/A</v>
          </cell>
          <cell r="F44">
            <v>210000161731290</v>
          </cell>
        </row>
        <row r="45">
          <cell r="E45" t="e">
            <v>#N/A</v>
          </cell>
          <cell r="F45">
            <v>111090160111192</v>
          </cell>
        </row>
        <row r="46">
          <cell r="E46">
            <v>110003845279699</v>
          </cell>
          <cell r="F46">
            <v>110003845279699</v>
          </cell>
        </row>
        <row r="47">
          <cell r="E47" t="e">
            <v>#N/A</v>
          </cell>
          <cell r="F47">
            <v>110000160984890</v>
          </cell>
        </row>
        <row r="48">
          <cell r="E48">
            <v>115484399107390</v>
          </cell>
          <cell r="F48">
            <v>115484399107390</v>
          </cell>
        </row>
        <row r="49">
          <cell r="E49" t="e">
            <v>#N/A</v>
          </cell>
          <cell r="F49">
            <v>115890160646696</v>
          </cell>
        </row>
        <row r="50">
          <cell r="E50">
            <v>110003845279796</v>
          </cell>
          <cell r="F50">
            <v>110003845279796</v>
          </cell>
        </row>
        <row r="51">
          <cell r="E51" t="e">
            <v>#N/A</v>
          </cell>
          <cell r="F51">
            <v>115720160645895</v>
          </cell>
        </row>
        <row r="52">
          <cell r="E52" t="e">
            <v>#N/A</v>
          </cell>
          <cell r="F52">
            <v>716730160081692</v>
          </cell>
        </row>
        <row r="53">
          <cell r="E53" t="e">
            <v>#N/A</v>
          </cell>
          <cell r="F53">
            <v>115480160694998</v>
          </cell>
        </row>
        <row r="54">
          <cell r="E54">
            <v>110002900036995</v>
          </cell>
          <cell r="F54">
            <v>110002900036995</v>
          </cell>
        </row>
        <row r="55">
          <cell r="E55" t="e">
            <v>#N/A</v>
          </cell>
          <cell r="F55">
            <v>110000160860293</v>
          </cell>
        </row>
        <row r="56">
          <cell r="E56">
            <v>110005549739890</v>
          </cell>
          <cell r="F56">
            <v>110005549739890</v>
          </cell>
        </row>
        <row r="57">
          <cell r="E57" t="e">
            <v>#N/A</v>
          </cell>
          <cell r="F57">
            <v>115630168401395</v>
          </cell>
        </row>
        <row r="58">
          <cell r="E58">
            <v>110002239031797</v>
          </cell>
          <cell r="F58">
            <v>110002239031797</v>
          </cell>
        </row>
        <row r="59">
          <cell r="E59" t="e">
            <v>#N/A</v>
          </cell>
          <cell r="F59">
            <v>110000160860696</v>
          </cell>
        </row>
        <row r="60">
          <cell r="E60">
            <v>110002946035690</v>
          </cell>
          <cell r="F60">
            <v>110002946035690</v>
          </cell>
        </row>
        <row r="61">
          <cell r="E61" t="e">
            <v>#N/A</v>
          </cell>
          <cell r="F61">
            <v>110000160847390</v>
          </cell>
        </row>
        <row r="62">
          <cell r="E62">
            <v>110714191743693</v>
          </cell>
          <cell r="F62">
            <v>110714191743693</v>
          </cell>
        </row>
        <row r="63">
          <cell r="E63" t="e">
            <v>#N/A</v>
          </cell>
          <cell r="F63">
            <v>110000161039192</v>
          </cell>
        </row>
        <row r="64">
          <cell r="E64">
            <v>110003743087995</v>
          </cell>
          <cell r="F64">
            <v>110003743087995</v>
          </cell>
        </row>
        <row r="65">
          <cell r="E65" t="e">
            <v>#N/A</v>
          </cell>
          <cell r="F65">
            <v>110000160963998</v>
          </cell>
        </row>
        <row r="66">
          <cell r="E66">
            <v>710000160322197</v>
          </cell>
          <cell r="F66">
            <v>710000160322197</v>
          </cell>
        </row>
        <row r="67">
          <cell r="E67" t="e">
            <v>#N/A</v>
          </cell>
          <cell r="F67">
            <v>112930160429095</v>
          </cell>
        </row>
        <row r="68">
          <cell r="E68">
            <v>114884634736495</v>
          </cell>
          <cell r="F68">
            <v>114884634736495</v>
          </cell>
        </row>
        <row r="69">
          <cell r="E69" t="e">
            <v>#N/A</v>
          </cell>
          <cell r="F69">
            <v>113380160579495</v>
          </cell>
        </row>
        <row r="70">
          <cell r="E70">
            <v>110002976185797</v>
          </cell>
          <cell r="F70">
            <v>110002976185797</v>
          </cell>
        </row>
        <row r="71">
          <cell r="E71" t="e">
            <v>#N/A</v>
          </cell>
          <cell r="F71">
            <v>111350160259496</v>
          </cell>
        </row>
        <row r="72">
          <cell r="E72">
            <v>110005562144691</v>
          </cell>
          <cell r="F72">
            <v>110005562144691</v>
          </cell>
        </row>
        <row r="73">
          <cell r="E73" t="e">
            <v>#N/A</v>
          </cell>
          <cell r="F73">
            <v>111370160811898</v>
          </cell>
        </row>
        <row r="74">
          <cell r="E74">
            <v>110003966093898</v>
          </cell>
          <cell r="F74">
            <v>110003966093898</v>
          </cell>
        </row>
        <row r="75">
          <cell r="E75" t="e">
            <v>#N/A</v>
          </cell>
          <cell r="F75">
            <v>113810160588298</v>
          </cell>
        </row>
        <row r="76">
          <cell r="E76">
            <v>110002282007398</v>
          </cell>
          <cell r="F76">
            <v>110002282007398</v>
          </cell>
        </row>
        <row r="77">
          <cell r="E77" t="e">
            <v>#N/A</v>
          </cell>
          <cell r="F77">
            <v>114250160620896</v>
          </cell>
        </row>
        <row r="78">
          <cell r="E78" t="e">
            <v>#N/A</v>
          </cell>
          <cell r="F78">
            <v>610000160083490</v>
          </cell>
        </row>
        <row r="79">
          <cell r="E79" t="e">
            <v>#N/A</v>
          </cell>
          <cell r="F79">
            <v>112020160337190</v>
          </cell>
        </row>
        <row r="80">
          <cell r="E80">
            <v>110003031087798</v>
          </cell>
          <cell r="F80">
            <v>110003031087798</v>
          </cell>
        </row>
        <row r="81">
          <cell r="E81" t="e">
            <v>#N/A</v>
          </cell>
          <cell r="F81">
            <v>110000160712595</v>
          </cell>
        </row>
        <row r="82">
          <cell r="E82">
            <v>113264521031897</v>
          </cell>
          <cell r="F82">
            <v>113264521031897</v>
          </cell>
        </row>
        <row r="83">
          <cell r="E83" t="e">
            <v>#N/A</v>
          </cell>
          <cell r="F83">
            <v>710000183105599</v>
          </cell>
        </row>
        <row r="84">
          <cell r="E84">
            <v>710000160076093</v>
          </cell>
          <cell r="F84">
            <v>710000160076093</v>
          </cell>
        </row>
        <row r="85">
          <cell r="E85" t="e">
            <v>#N/A</v>
          </cell>
          <cell r="F85">
            <v>116330160643193</v>
          </cell>
        </row>
        <row r="86">
          <cell r="E86">
            <v>110003078308090</v>
          </cell>
          <cell r="F86">
            <v>110003078308090</v>
          </cell>
        </row>
        <row r="87">
          <cell r="E87" t="e">
            <v>#N/A</v>
          </cell>
          <cell r="F87">
            <v>610000160107494</v>
          </cell>
        </row>
        <row r="88">
          <cell r="E88">
            <v>111093263104790</v>
          </cell>
          <cell r="F88">
            <v>111093263104790</v>
          </cell>
        </row>
        <row r="89">
          <cell r="E89" t="e">
            <v>#N/A</v>
          </cell>
          <cell r="F89">
            <v>113810160619699</v>
          </cell>
        </row>
        <row r="90">
          <cell r="E90">
            <v>110002292312991</v>
          </cell>
          <cell r="F90">
            <v>110002292312991</v>
          </cell>
        </row>
        <row r="91">
          <cell r="E91" t="e">
            <v>#N/A</v>
          </cell>
          <cell r="F91">
            <v>710000160098994</v>
          </cell>
        </row>
        <row r="92">
          <cell r="E92">
            <v>115894153157997</v>
          </cell>
          <cell r="F92">
            <v>115894153157997</v>
          </cell>
        </row>
        <row r="93">
          <cell r="E93" t="e">
            <v>#N/A</v>
          </cell>
          <cell r="F93">
            <v>115630160813490</v>
          </cell>
        </row>
        <row r="94">
          <cell r="E94">
            <v>115724712045799</v>
          </cell>
          <cell r="F94">
            <v>115724712045799</v>
          </cell>
        </row>
        <row r="95">
          <cell r="E95" t="e">
            <v>#N/A</v>
          </cell>
          <cell r="F95">
            <v>115280160619590</v>
          </cell>
        </row>
        <row r="96">
          <cell r="E96">
            <v>115484335047191</v>
          </cell>
          <cell r="F96">
            <v>115484335047191</v>
          </cell>
        </row>
        <row r="97">
          <cell r="E97" t="e">
            <v>#N/A</v>
          </cell>
          <cell r="F97">
            <v>710000160100896</v>
          </cell>
        </row>
        <row r="98">
          <cell r="E98">
            <v>110003021021395</v>
          </cell>
          <cell r="F98">
            <v>110003021021395</v>
          </cell>
        </row>
        <row r="99">
          <cell r="E99" t="e">
            <v>#N/A</v>
          </cell>
          <cell r="F99">
            <v>710000181525290</v>
          </cell>
        </row>
        <row r="100">
          <cell r="E100">
            <v>115633949507199</v>
          </cell>
          <cell r="F100">
            <v>115633949507199</v>
          </cell>
        </row>
        <row r="101">
          <cell r="E101" t="e">
            <v>#N/A</v>
          </cell>
          <cell r="F101">
            <v>110710142511599</v>
          </cell>
        </row>
        <row r="102">
          <cell r="E102">
            <v>110002521017798</v>
          </cell>
          <cell r="F102">
            <v>110002521017798</v>
          </cell>
        </row>
        <row r="103">
          <cell r="E103" t="e">
            <v>#N/A</v>
          </cell>
          <cell r="F103">
            <v>610000160124299</v>
          </cell>
        </row>
        <row r="104">
          <cell r="E104">
            <v>110003975046791</v>
          </cell>
          <cell r="F104">
            <v>110003975046791</v>
          </cell>
        </row>
        <row r="105">
          <cell r="E105" t="e">
            <v>#N/A</v>
          </cell>
          <cell r="F105">
            <v>110000160844594</v>
          </cell>
        </row>
        <row r="106">
          <cell r="E106">
            <v>110002211040392</v>
          </cell>
          <cell r="F106">
            <v>110002211040392</v>
          </cell>
        </row>
        <row r="107">
          <cell r="E107" t="e">
            <v>#N/A</v>
          </cell>
          <cell r="F107">
            <v>710000160101392</v>
          </cell>
        </row>
        <row r="108">
          <cell r="E108">
            <v>110002242030399</v>
          </cell>
          <cell r="F108">
            <v>110002242030399</v>
          </cell>
        </row>
        <row r="109">
          <cell r="E109" t="e">
            <v>#N/A</v>
          </cell>
          <cell r="F109">
            <v>111160160112190</v>
          </cell>
        </row>
        <row r="110">
          <cell r="E110">
            <v>112933522035992</v>
          </cell>
          <cell r="F110">
            <v>112933522035992</v>
          </cell>
        </row>
        <row r="111">
          <cell r="E111" t="e">
            <v>#N/A</v>
          </cell>
          <cell r="F111">
            <v>110000160810792</v>
          </cell>
        </row>
        <row r="112">
          <cell r="E112" t="e">
            <v>#N/A</v>
          </cell>
          <cell r="F112">
            <v>113383554100998</v>
          </cell>
        </row>
        <row r="113">
          <cell r="E113" t="e">
            <v>#N/A</v>
          </cell>
          <cell r="F113">
            <v>121300160099697</v>
          </cell>
        </row>
        <row r="114">
          <cell r="E114" t="e">
            <v>#N/A</v>
          </cell>
          <cell r="F114">
            <v>111353227074096</v>
          </cell>
        </row>
        <row r="115">
          <cell r="E115" t="e">
            <v>#N/A</v>
          </cell>
          <cell r="F115">
            <v>116070160696590</v>
          </cell>
        </row>
        <row r="116">
          <cell r="E116">
            <v>111373662130896</v>
          </cell>
          <cell r="F116">
            <v>111373662130896</v>
          </cell>
        </row>
        <row r="117">
          <cell r="E117" t="e">
            <v>#N/A</v>
          </cell>
          <cell r="F117">
            <v>110710160113197</v>
          </cell>
        </row>
        <row r="118">
          <cell r="E118">
            <v>113814721210398</v>
          </cell>
          <cell r="F118">
            <v>113814721210398</v>
          </cell>
        </row>
        <row r="119">
          <cell r="E119" t="e">
            <v>#N/A</v>
          </cell>
          <cell r="F119">
            <v>113150160431398</v>
          </cell>
        </row>
        <row r="120">
          <cell r="E120">
            <v>114253609030292</v>
          </cell>
          <cell r="F120">
            <v>114253609030292</v>
          </cell>
        </row>
        <row r="121">
          <cell r="E121" t="e">
            <v>#N/A</v>
          </cell>
          <cell r="F121">
            <v>116330160644299</v>
          </cell>
        </row>
        <row r="122">
          <cell r="E122">
            <v>112024781014391</v>
          </cell>
          <cell r="F122">
            <v>112024781014391</v>
          </cell>
        </row>
        <row r="123">
          <cell r="E123" t="e">
            <v>#N/A</v>
          </cell>
          <cell r="F123">
            <v>710000160100591</v>
          </cell>
        </row>
        <row r="124">
          <cell r="E124" t="e">
            <v>#N/A</v>
          </cell>
          <cell r="F124" t="str">
            <v>-</v>
          </cell>
        </row>
        <row r="125">
          <cell r="E125" t="e">
            <v>#N/A</v>
          </cell>
          <cell r="F125">
            <v>115290160643792</v>
          </cell>
        </row>
        <row r="126">
          <cell r="E126">
            <v>710000183105490</v>
          </cell>
          <cell r="F126">
            <v>710000183105490</v>
          </cell>
        </row>
        <row r="127">
          <cell r="E127">
            <v>116334425118899</v>
          </cell>
          <cell r="F127">
            <v>116334425118899</v>
          </cell>
        </row>
        <row r="128">
          <cell r="E128" t="e">
            <v>#N/A</v>
          </cell>
          <cell r="F128">
            <v>113780160587290</v>
          </cell>
        </row>
        <row r="129">
          <cell r="E129">
            <v>610000160065296</v>
          </cell>
          <cell r="F129">
            <v>610000160065296</v>
          </cell>
        </row>
        <row r="130">
          <cell r="E130" t="e">
            <v>#N/A</v>
          </cell>
          <cell r="F130">
            <v>112900160430891</v>
          </cell>
        </row>
        <row r="131">
          <cell r="E131">
            <v>113814791632895</v>
          </cell>
          <cell r="F131">
            <v>113814791632895</v>
          </cell>
        </row>
        <row r="132">
          <cell r="E132" t="e">
            <v>#N/A</v>
          </cell>
          <cell r="F132">
            <v>111360160260192</v>
          </cell>
        </row>
        <row r="133">
          <cell r="E133">
            <v>710000160076594</v>
          </cell>
          <cell r="F133">
            <v>710000160076594</v>
          </cell>
        </row>
        <row r="134">
          <cell r="E134" t="e">
            <v>#N/A</v>
          </cell>
          <cell r="F134">
            <v>113260160585394</v>
          </cell>
        </row>
        <row r="135">
          <cell r="E135">
            <v>115633931161495</v>
          </cell>
          <cell r="F135">
            <v>115633931161495</v>
          </cell>
        </row>
        <row r="136">
          <cell r="E136" t="e">
            <v>#N/A</v>
          </cell>
          <cell r="F136">
            <v>110000160978293</v>
          </cell>
        </row>
        <row r="137">
          <cell r="E137">
            <v>115284823360090</v>
          </cell>
          <cell r="F137">
            <v>115284823360090</v>
          </cell>
        </row>
        <row r="138">
          <cell r="E138" t="e">
            <v>#N/A</v>
          </cell>
          <cell r="F138">
            <v>116730142586295</v>
          </cell>
        </row>
        <row r="139">
          <cell r="E139">
            <v>710000186250299</v>
          </cell>
          <cell r="F139">
            <v>710000186250299</v>
          </cell>
        </row>
        <row r="140">
          <cell r="E140" t="e">
            <v>#N/A</v>
          </cell>
          <cell r="F140">
            <v>113920160620199</v>
          </cell>
        </row>
        <row r="141">
          <cell r="E141" t="e">
            <v>#N/A</v>
          </cell>
          <cell r="F141">
            <v>710000181524990</v>
          </cell>
        </row>
        <row r="142">
          <cell r="E142" t="e">
            <v>#N/A</v>
          </cell>
          <cell r="F142">
            <v>114590167330996</v>
          </cell>
        </row>
        <row r="143">
          <cell r="E143">
            <v>110714191999698</v>
          </cell>
          <cell r="F143">
            <v>110714191999698</v>
          </cell>
        </row>
        <row r="144">
          <cell r="E144" t="e">
            <v>#N/A</v>
          </cell>
          <cell r="F144">
            <v>113820160619895</v>
          </cell>
        </row>
        <row r="145">
          <cell r="E145">
            <v>610000160096695</v>
          </cell>
          <cell r="F145">
            <v>610000160096695</v>
          </cell>
        </row>
        <row r="146">
          <cell r="E146" t="e">
            <v>#N/A</v>
          </cell>
          <cell r="F146">
            <v>811030160343197</v>
          </cell>
        </row>
        <row r="147">
          <cell r="E147">
            <v>110003825257797</v>
          </cell>
          <cell r="F147">
            <v>110003825257797</v>
          </cell>
        </row>
        <row r="148">
          <cell r="E148" t="e">
            <v>#N/A</v>
          </cell>
          <cell r="F148">
            <v>110000160992793</v>
          </cell>
        </row>
        <row r="149">
          <cell r="E149">
            <v>710000185123890</v>
          </cell>
          <cell r="F149">
            <v>710000185123890</v>
          </cell>
        </row>
        <row r="150">
          <cell r="E150" t="e">
            <v>#N/A</v>
          </cell>
          <cell r="F150">
            <v>115920160687699</v>
          </cell>
        </row>
        <row r="151">
          <cell r="E151">
            <v>111164033265298</v>
          </cell>
          <cell r="F151">
            <v>111164033265298</v>
          </cell>
        </row>
        <row r="152">
          <cell r="E152" t="e">
            <v>#N/A</v>
          </cell>
          <cell r="F152">
            <v>110690160989090</v>
          </cell>
        </row>
        <row r="153">
          <cell r="E153">
            <v>110002026103499</v>
          </cell>
          <cell r="F153">
            <v>110002026103499</v>
          </cell>
        </row>
        <row r="154">
          <cell r="E154" t="e">
            <v>#N/A</v>
          </cell>
          <cell r="F154">
            <v>710670160108698</v>
          </cell>
        </row>
        <row r="155">
          <cell r="E155" t="e">
            <v>#N/A</v>
          </cell>
          <cell r="F155">
            <v>121300160064092</v>
          </cell>
        </row>
        <row r="156">
          <cell r="E156" t="e">
            <v>#N/A</v>
          </cell>
          <cell r="F156">
            <v>719450160334090</v>
          </cell>
        </row>
        <row r="157">
          <cell r="E157">
            <v>116073895027794</v>
          </cell>
          <cell r="F157">
            <v>116073895027794</v>
          </cell>
        </row>
        <row r="158">
          <cell r="E158" t="e">
            <v>#N/A</v>
          </cell>
          <cell r="F158">
            <v>115620160813391</v>
          </cell>
        </row>
        <row r="159">
          <cell r="E159">
            <v>110714193157392</v>
          </cell>
          <cell r="F159">
            <v>110714193157392</v>
          </cell>
        </row>
        <row r="160">
          <cell r="E160" t="e">
            <v>#N/A</v>
          </cell>
          <cell r="F160">
            <v>114150160620297</v>
          </cell>
        </row>
        <row r="161">
          <cell r="E161">
            <v>113153867496691</v>
          </cell>
          <cell r="F161">
            <v>113153867496691</v>
          </cell>
        </row>
        <row r="162">
          <cell r="E162" t="e">
            <v>#N/A</v>
          </cell>
          <cell r="F162">
            <v>112180160338894</v>
          </cell>
        </row>
        <row r="163">
          <cell r="E163">
            <v>116334971006193</v>
          </cell>
          <cell r="F163">
            <v>116334971006193</v>
          </cell>
        </row>
        <row r="164">
          <cell r="E164" t="e">
            <v>#N/A</v>
          </cell>
          <cell r="F164">
            <v>110000160963497</v>
          </cell>
        </row>
        <row r="165">
          <cell r="E165">
            <v>710000160078490</v>
          </cell>
          <cell r="F165">
            <v>710000160078490</v>
          </cell>
        </row>
        <row r="166">
          <cell r="E166" t="e">
            <v>#N/A</v>
          </cell>
          <cell r="F166">
            <v>116770160692699</v>
          </cell>
        </row>
        <row r="167">
          <cell r="E167">
            <v>115293620057791</v>
          </cell>
          <cell r="F167">
            <v>115293620057791</v>
          </cell>
        </row>
        <row r="168">
          <cell r="E168" t="e">
            <v>#N/A</v>
          </cell>
          <cell r="F168">
            <v>115620160813598</v>
          </cell>
        </row>
        <row r="169">
          <cell r="E169">
            <v>113783242103890</v>
          </cell>
          <cell r="F169">
            <v>113783242103890</v>
          </cell>
        </row>
        <row r="170">
          <cell r="E170" t="e">
            <v>#N/A</v>
          </cell>
          <cell r="F170">
            <v>114200160620395</v>
          </cell>
        </row>
        <row r="171">
          <cell r="E171">
            <v>112903422024393</v>
          </cell>
          <cell r="F171">
            <v>112903422024393</v>
          </cell>
        </row>
        <row r="172">
          <cell r="E172" t="e">
            <v>#N/A</v>
          </cell>
          <cell r="F172">
            <v>113210169009995</v>
          </cell>
        </row>
        <row r="173">
          <cell r="E173">
            <v>111364039109894</v>
          </cell>
          <cell r="F173">
            <v>111364039109894</v>
          </cell>
        </row>
        <row r="174">
          <cell r="E174" t="e">
            <v>#N/A</v>
          </cell>
          <cell r="F174">
            <v>110000160967790</v>
          </cell>
        </row>
        <row r="175">
          <cell r="E175">
            <v>113264582226990</v>
          </cell>
          <cell r="F175">
            <v>113264582226990</v>
          </cell>
        </row>
        <row r="176">
          <cell r="E176" t="e">
            <v>#N/A</v>
          </cell>
          <cell r="F176">
            <v>112950160428392</v>
          </cell>
        </row>
        <row r="177">
          <cell r="E177">
            <v>110002297065097</v>
          </cell>
          <cell r="F177">
            <v>110002297065097</v>
          </cell>
        </row>
        <row r="178">
          <cell r="E178" t="e">
            <v>#N/A</v>
          </cell>
          <cell r="F178">
            <v>110000160988191</v>
          </cell>
        </row>
        <row r="179">
          <cell r="E179">
            <v>116733496120397</v>
          </cell>
          <cell r="F179">
            <v>116733496120397</v>
          </cell>
        </row>
        <row r="180">
          <cell r="E180" t="e">
            <v>#N/A</v>
          </cell>
          <cell r="F180">
            <v>710000160334993</v>
          </cell>
        </row>
        <row r="181">
          <cell r="E181">
            <v>113923879023792</v>
          </cell>
          <cell r="F181">
            <v>113923879023792</v>
          </cell>
        </row>
        <row r="182">
          <cell r="E182" t="e">
            <v>#N/A</v>
          </cell>
          <cell r="F182">
            <v>112270142510798</v>
          </cell>
        </row>
        <row r="183">
          <cell r="E183">
            <v>114593652100599</v>
          </cell>
          <cell r="F183">
            <v>114593652100599</v>
          </cell>
        </row>
        <row r="184">
          <cell r="E184" t="e">
            <v>#N/A</v>
          </cell>
          <cell r="F184">
            <v>118920160397699</v>
          </cell>
        </row>
        <row r="185">
          <cell r="E185">
            <v>113823861073694</v>
          </cell>
          <cell r="F185">
            <v>113823861073694</v>
          </cell>
        </row>
        <row r="186">
          <cell r="E186">
            <v>811030160333190</v>
          </cell>
          <cell r="F186">
            <v>811030160333190</v>
          </cell>
        </row>
        <row r="187">
          <cell r="E187" t="e">
            <v>#N/A</v>
          </cell>
          <cell r="F187">
            <v>110000160861094</v>
          </cell>
        </row>
        <row r="188">
          <cell r="E188">
            <v>110005562144195</v>
          </cell>
          <cell r="F188">
            <v>110005562144195</v>
          </cell>
        </row>
        <row r="189">
          <cell r="E189" t="e">
            <v>#N/A</v>
          </cell>
          <cell r="F189">
            <v>115020160618790</v>
          </cell>
        </row>
        <row r="190">
          <cell r="E190">
            <v>115923235408192</v>
          </cell>
          <cell r="F190">
            <v>115923235408192</v>
          </cell>
        </row>
        <row r="191">
          <cell r="E191" t="e">
            <v>#N/A</v>
          </cell>
          <cell r="F191">
            <v>113260160578596</v>
          </cell>
        </row>
        <row r="192">
          <cell r="E192">
            <v>110693322428994</v>
          </cell>
          <cell r="F192">
            <v>110693322428994</v>
          </cell>
        </row>
        <row r="193">
          <cell r="E193" t="e">
            <v>#N/A</v>
          </cell>
          <cell r="F193">
            <v>112920160400990</v>
          </cell>
        </row>
        <row r="194">
          <cell r="E194" t="e">
            <v>#N/A</v>
          </cell>
          <cell r="F194">
            <v>710670160082395</v>
          </cell>
        </row>
        <row r="195">
          <cell r="E195" t="e">
            <v>#N/A</v>
          </cell>
          <cell r="F195">
            <v>710000160230792</v>
          </cell>
        </row>
        <row r="196">
          <cell r="E196" t="e">
            <v>#N/A</v>
          </cell>
          <cell r="F196">
            <v>719450160316396</v>
          </cell>
        </row>
        <row r="197">
          <cell r="E197" t="e">
            <v>#N/A</v>
          </cell>
          <cell r="F197">
            <v>110480158652696</v>
          </cell>
        </row>
        <row r="198">
          <cell r="E198">
            <v>115623224173599</v>
          </cell>
          <cell r="F198">
            <v>115623224173599</v>
          </cell>
        </row>
        <row r="199">
          <cell r="E199" t="e">
            <v>#N/A</v>
          </cell>
          <cell r="F199">
            <v>113400160583095</v>
          </cell>
        </row>
        <row r="200">
          <cell r="E200">
            <v>114153864036091</v>
          </cell>
          <cell r="F200">
            <v>114153864036091</v>
          </cell>
        </row>
        <row r="201">
          <cell r="E201" t="e">
            <v>#N/A</v>
          </cell>
          <cell r="F201">
            <v>110000160861998</v>
          </cell>
        </row>
        <row r="202">
          <cell r="E202">
            <v>112183442018990</v>
          </cell>
          <cell r="F202">
            <v>112183442018990</v>
          </cell>
        </row>
        <row r="203">
          <cell r="E203" t="e">
            <v>#N/A</v>
          </cell>
          <cell r="F203">
            <v>110000160994199</v>
          </cell>
        </row>
        <row r="204">
          <cell r="E204">
            <v>110003714199594</v>
          </cell>
          <cell r="F204">
            <v>110003714199594</v>
          </cell>
        </row>
        <row r="205">
          <cell r="E205" t="e">
            <v>#N/A</v>
          </cell>
          <cell r="F205">
            <v>115920160687394</v>
          </cell>
        </row>
        <row r="206">
          <cell r="E206">
            <v>116773832100090</v>
          </cell>
          <cell r="F206">
            <v>116773832100090</v>
          </cell>
        </row>
        <row r="207">
          <cell r="E207" t="e">
            <v>#N/A</v>
          </cell>
          <cell r="F207">
            <v>110000161042394</v>
          </cell>
        </row>
        <row r="208">
          <cell r="E208">
            <v>115623224347295</v>
          </cell>
          <cell r="F208">
            <v>115623224347295</v>
          </cell>
        </row>
        <row r="209">
          <cell r="E209" t="e">
            <v>#N/A</v>
          </cell>
          <cell r="F209">
            <v>116090160699297</v>
          </cell>
        </row>
        <row r="210">
          <cell r="E210">
            <v>114203281110198</v>
          </cell>
          <cell r="F210">
            <v>114203281110198</v>
          </cell>
        </row>
        <row r="211">
          <cell r="E211" t="e">
            <v>#N/A</v>
          </cell>
          <cell r="F211">
            <v>713740160334296</v>
          </cell>
        </row>
        <row r="212">
          <cell r="E212">
            <v>113213622056793</v>
          </cell>
          <cell r="F212">
            <v>113213622056793</v>
          </cell>
        </row>
        <row r="213">
          <cell r="E213" t="e">
            <v>#N/A</v>
          </cell>
          <cell r="F213">
            <v>111850188666191</v>
          </cell>
        </row>
        <row r="214">
          <cell r="E214">
            <v>110002963028590</v>
          </cell>
          <cell r="F214">
            <v>110002963028590</v>
          </cell>
        </row>
        <row r="215">
          <cell r="E215" t="e">
            <v>#N/A</v>
          </cell>
          <cell r="F215">
            <v>710000184699194</v>
          </cell>
        </row>
        <row r="216">
          <cell r="E216">
            <v>112953863050597</v>
          </cell>
          <cell r="F216">
            <v>112953863050597</v>
          </cell>
        </row>
        <row r="217">
          <cell r="E217" t="e">
            <v>#N/A</v>
          </cell>
          <cell r="F217">
            <v>610000160124190</v>
          </cell>
        </row>
        <row r="218">
          <cell r="E218">
            <v>110005841023190</v>
          </cell>
          <cell r="F218">
            <v>110005841023190</v>
          </cell>
        </row>
        <row r="219">
          <cell r="E219" t="e">
            <v>#N/A</v>
          </cell>
          <cell r="F219">
            <v>112260160339194</v>
          </cell>
        </row>
        <row r="220">
          <cell r="E220">
            <v>710000160329699</v>
          </cell>
          <cell r="F220">
            <v>710000160329699</v>
          </cell>
        </row>
        <row r="221">
          <cell r="E221" t="e">
            <v>#N/A</v>
          </cell>
          <cell r="F221">
            <v>110000180932792</v>
          </cell>
        </row>
        <row r="222">
          <cell r="E222">
            <v>112274443003292</v>
          </cell>
          <cell r="F222">
            <v>112274443003292</v>
          </cell>
        </row>
        <row r="223">
          <cell r="E223" t="e">
            <v>#N/A</v>
          </cell>
          <cell r="F223">
            <v>110000187942692</v>
          </cell>
        </row>
        <row r="224">
          <cell r="E224">
            <v>118922421232790</v>
          </cell>
          <cell r="F224">
            <v>118922421232790</v>
          </cell>
        </row>
        <row r="225">
          <cell r="E225" t="e">
            <v>#N/A</v>
          </cell>
          <cell r="F225">
            <v>110270161040999</v>
          </cell>
        </row>
        <row r="226">
          <cell r="E226" t="e">
            <v>#N/A</v>
          </cell>
          <cell r="F226">
            <v>713140141991793</v>
          </cell>
        </row>
        <row r="227">
          <cell r="E227" t="e">
            <v>#N/A</v>
          </cell>
          <cell r="F227">
            <v>110000160839496</v>
          </cell>
        </row>
        <row r="228">
          <cell r="E228">
            <v>110002963020999</v>
          </cell>
          <cell r="F228">
            <v>110002963020999</v>
          </cell>
        </row>
        <row r="229">
          <cell r="E229" t="e">
            <v>#N/A</v>
          </cell>
          <cell r="F229">
            <v>110000160967093</v>
          </cell>
        </row>
        <row r="230">
          <cell r="E230">
            <v>115023491111694</v>
          </cell>
          <cell r="F230">
            <v>115023491111694</v>
          </cell>
        </row>
        <row r="231">
          <cell r="E231" t="e">
            <v>#N/A</v>
          </cell>
          <cell r="F231">
            <v>113390160580692</v>
          </cell>
        </row>
        <row r="232">
          <cell r="E232">
            <v>113264582222498</v>
          </cell>
          <cell r="F232">
            <v>113264582222498</v>
          </cell>
        </row>
        <row r="233">
          <cell r="E233" t="e">
            <v>#N/A</v>
          </cell>
          <cell r="F233">
            <v>110000160964799</v>
          </cell>
        </row>
        <row r="234">
          <cell r="E234">
            <v>112923373019292</v>
          </cell>
          <cell r="F234">
            <v>112923373019292</v>
          </cell>
        </row>
        <row r="235">
          <cell r="E235" t="e">
            <v>#N/A</v>
          </cell>
          <cell r="F235">
            <v>113860160620090</v>
          </cell>
        </row>
        <row r="236">
          <cell r="E236" t="e">
            <v>#N/A</v>
          </cell>
          <cell r="F236">
            <v>710000160202090</v>
          </cell>
        </row>
        <row r="237">
          <cell r="E237" t="e">
            <v>#N/A</v>
          </cell>
          <cell r="F237">
            <v>110000160815897</v>
          </cell>
        </row>
        <row r="238">
          <cell r="E238">
            <v>110484652928794</v>
          </cell>
          <cell r="F238">
            <v>110484652928794</v>
          </cell>
        </row>
        <row r="239">
          <cell r="E239" t="e">
            <v>#N/A</v>
          </cell>
          <cell r="F239">
            <v>113690160580191</v>
          </cell>
        </row>
        <row r="240">
          <cell r="E240">
            <v>113403442096490</v>
          </cell>
          <cell r="F240">
            <v>113403442096490</v>
          </cell>
        </row>
        <row r="241">
          <cell r="E241" t="e">
            <v>#N/A</v>
          </cell>
          <cell r="F241">
            <v>110000160847792</v>
          </cell>
        </row>
        <row r="242">
          <cell r="E242">
            <v>110003208045492</v>
          </cell>
          <cell r="F242">
            <v>110003208045492</v>
          </cell>
        </row>
        <row r="243">
          <cell r="E243" t="e">
            <v>#N/A</v>
          </cell>
          <cell r="F243">
            <v>115630160811790</v>
          </cell>
        </row>
        <row r="244">
          <cell r="E244">
            <v>110005589224696</v>
          </cell>
          <cell r="F244">
            <v>110005589224696</v>
          </cell>
        </row>
        <row r="245">
          <cell r="E245" t="e">
            <v>#N/A</v>
          </cell>
          <cell r="F245">
            <v>113080160429596</v>
          </cell>
        </row>
        <row r="246">
          <cell r="E246">
            <v>115923237161399</v>
          </cell>
          <cell r="F246">
            <v>115923237161399</v>
          </cell>
        </row>
        <row r="247">
          <cell r="E247" t="e">
            <v>#N/A</v>
          </cell>
          <cell r="F247">
            <v>710000160336791</v>
          </cell>
        </row>
        <row r="248">
          <cell r="E248">
            <v>110003743295890</v>
          </cell>
          <cell r="F248">
            <v>110003743295890</v>
          </cell>
        </row>
        <row r="249">
          <cell r="E249" t="e">
            <v>#N/A</v>
          </cell>
          <cell r="F249">
            <v>111300160112897</v>
          </cell>
        </row>
        <row r="250">
          <cell r="E250">
            <v>116093321906790</v>
          </cell>
          <cell r="F250">
            <v>116093321906790</v>
          </cell>
        </row>
        <row r="251">
          <cell r="E251" t="e">
            <v>#N/A</v>
          </cell>
          <cell r="F251">
            <v>115070160618898</v>
          </cell>
        </row>
        <row r="252">
          <cell r="E252" t="e">
            <v>#N/A</v>
          </cell>
          <cell r="F252">
            <v>713740160332291</v>
          </cell>
        </row>
        <row r="253">
          <cell r="E253" t="e">
            <v>#N/A</v>
          </cell>
          <cell r="F253">
            <v>110000160846795</v>
          </cell>
        </row>
        <row r="254">
          <cell r="E254" t="e">
            <v>#N/A</v>
          </cell>
          <cell r="F254">
            <v>111854066401996</v>
          </cell>
        </row>
        <row r="255">
          <cell r="E255" t="e">
            <v>#N/A</v>
          </cell>
          <cell r="F255">
            <v>811150160343590</v>
          </cell>
        </row>
        <row r="256">
          <cell r="E256">
            <v>710000184698992</v>
          </cell>
          <cell r="F256">
            <v>710000184698992</v>
          </cell>
        </row>
        <row r="257">
          <cell r="E257" t="e">
            <v>#N/A</v>
          </cell>
          <cell r="F257">
            <v>116230142511098</v>
          </cell>
        </row>
        <row r="258">
          <cell r="E258" t="e">
            <v>#N/A</v>
          </cell>
          <cell r="F258">
            <v>610000160096194</v>
          </cell>
        </row>
        <row r="259">
          <cell r="E259" t="e">
            <v>#N/A</v>
          </cell>
          <cell r="F259">
            <v>116330160642098</v>
          </cell>
        </row>
        <row r="260">
          <cell r="E260">
            <v>112260160319191</v>
          </cell>
          <cell r="F260">
            <v>112260160319191</v>
          </cell>
        </row>
        <row r="261">
          <cell r="E261" t="e">
            <v>#N/A</v>
          </cell>
          <cell r="F261">
            <v>610000160233598</v>
          </cell>
        </row>
        <row r="262">
          <cell r="E262">
            <v>110005686343297</v>
          </cell>
          <cell r="F262">
            <v>110005686343297</v>
          </cell>
        </row>
        <row r="263">
          <cell r="E263" t="e">
            <v>#N/A</v>
          </cell>
          <cell r="F263">
            <v>115070160619394</v>
          </cell>
        </row>
        <row r="264">
          <cell r="E264">
            <v>110002211059093</v>
          </cell>
          <cell r="F264">
            <v>110002211059093</v>
          </cell>
        </row>
        <row r="265">
          <cell r="E265" t="e">
            <v>#N/A</v>
          </cell>
          <cell r="F265">
            <v>116610160692394</v>
          </cell>
        </row>
        <row r="266">
          <cell r="E266">
            <v>110273722413099</v>
          </cell>
          <cell r="F266">
            <v>110273722413099</v>
          </cell>
        </row>
        <row r="267">
          <cell r="E267" t="e">
            <v>#N/A</v>
          </cell>
          <cell r="F267">
            <v>610000160234497</v>
          </cell>
        </row>
        <row r="268">
          <cell r="E268">
            <v>110002205048395</v>
          </cell>
          <cell r="F268">
            <v>110002205048395</v>
          </cell>
        </row>
        <row r="269">
          <cell r="E269" t="e">
            <v>#N/A</v>
          </cell>
          <cell r="F269">
            <v>113580160578890</v>
          </cell>
        </row>
        <row r="270">
          <cell r="E270">
            <v>110005611416696</v>
          </cell>
          <cell r="F270">
            <v>110005611416696</v>
          </cell>
        </row>
        <row r="271">
          <cell r="E271" t="e">
            <v>#N/A</v>
          </cell>
          <cell r="F271">
            <v>115290160642697</v>
          </cell>
        </row>
        <row r="272">
          <cell r="E272">
            <v>113393263041097</v>
          </cell>
          <cell r="F272">
            <v>113393263041097</v>
          </cell>
        </row>
        <row r="273">
          <cell r="E273" t="e">
            <v>#N/A</v>
          </cell>
          <cell r="F273">
            <v>116410160694497</v>
          </cell>
        </row>
        <row r="274">
          <cell r="E274">
            <v>110003208109890</v>
          </cell>
          <cell r="F274">
            <v>110003208109890</v>
          </cell>
        </row>
        <row r="275">
          <cell r="E275" t="e">
            <v>#N/A</v>
          </cell>
          <cell r="F275">
            <v>118920120105397</v>
          </cell>
        </row>
        <row r="276">
          <cell r="E276">
            <v>113863448007391</v>
          </cell>
          <cell r="F276">
            <v>113863448007391</v>
          </cell>
        </row>
        <row r="277">
          <cell r="E277" t="e">
            <v>#N/A</v>
          </cell>
          <cell r="F277">
            <v>115020160618495</v>
          </cell>
        </row>
        <row r="278">
          <cell r="E278">
            <v>110003904055496</v>
          </cell>
          <cell r="F278">
            <v>110003904055496</v>
          </cell>
        </row>
        <row r="279">
          <cell r="E279" t="e">
            <v>#N/A</v>
          </cell>
          <cell r="F279">
            <v>111760160336290</v>
          </cell>
        </row>
        <row r="280">
          <cell r="E280">
            <v>113693382116898</v>
          </cell>
          <cell r="F280">
            <v>113693382116898</v>
          </cell>
        </row>
        <row r="281">
          <cell r="E281" t="e">
            <v>#N/A</v>
          </cell>
          <cell r="F281">
            <v>118920156706493</v>
          </cell>
        </row>
        <row r="282">
          <cell r="E282">
            <v>110003851038991</v>
          </cell>
          <cell r="F282">
            <v>110003851038991</v>
          </cell>
        </row>
        <row r="283">
          <cell r="E283" t="e">
            <v>#N/A</v>
          </cell>
          <cell r="F283">
            <v>114740160621991</v>
          </cell>
        </row>
        <row r="284">
          <cell r="E284">
            <v>115633931220491</v>
          </cell>
          <cell r="F284">
            <v>115633931220491</v>
          </cell>
        </row>
        <row r="285">
          <cell r="E285" t="e">
            <v>#N/A</v>
          </cell>
          <cell r="F285">
            <v>810000160108590</v>
          </cell>
        </row>
        <row r="286">
          <cell r="E286" t="e">
            <v>#N/A</v>
          </cell>
          <cell r="F286">
            <v>118920181015590</v>
          </cell>
        </row>
        <row r="287">
          <cell r="E287">
            <v>113084024001096</v>
          </cell>
          <cell r="F287">
            <v>113084024001096</v>
          </cell>
        </row>
        <row r="288">
          <cell r="E288">
            <v>710000160322393</v>
          </cell>
          <cell r="F288">
            <v>710000160322393</v>
          </cell>
        </row>
        <row r="289">
          <cell r="E289" t="e">
            <v>#N/A</v>
          </cell>
          <cell r="F289">
            <v>810000160118694</v>
          </cell>
        </row>
        <row r="290">
          <cell r="E290">
            <v>111304441495490</v>
          </cell>
          <cell r="F290">
            <v>111304441495490</v>
          </cell>
        </row>
        <row r="291">
          <cell r="E291" t="e">
            <v>#N/A</v>
          </cell>
          <cell r="F291">
            <v>110000160988692</v>
          </cell>
        </row>
        <row r="292">
          <cell r="E292">
            <v>115073223206793</v>
          </cell>
          <cell r="F292">
            <v>115073223206793</v>
          </cell>
        </row>
        <row r="293">
          <cell r="E293" t="e">
            <v>#N/A</v>
          </cell>
          <cell r="F293">
            <v>810830160342091</v>
          </cell>
        </row>
        <row r="294">
          <cell r="E294">
            <v>110002976184693</v>
          </cell>
          <cell r="F294">
            <v>110002976184693</v>
          </cell>
        </row>
        <row r="295">
          <cell r="E295" t="e">
            <v>#N/A</v>
          </cell>
          <cell r="F295">
            <v>115480159888999</v>
          </cell>
        </row>
        <row r="296">
          <cell r="E296">
            <v>811150160333790</v>
          </cell>
          <cell r="F296">
            <v>811150160333790</v>
          </cell>
        </row>
        <row r="297">
          <cell r="E297" t="e">
            <v>#N/A</v>
          </cell>
          <cell r="F297">
            <v>113110160430194</v>
          </cell>
        </row>
        <row r="298">
          <cell r="E298">
            <v>116234656025393</v>
          </cell>
          <cell r="F298">
            <v>116234656025393</v>
          </cell>
        </row>
        <row r="299">
          <cell r="E299" t="e">
            <v>#N/A</v>
          </cell>
          <cell r="F299">
            <v>110000177346891</v>
          </cell>
        </row>
        <row r="300">
          <cell r="E300">
            <v>116334475004498</v>
          </cell>
          <cell r="F300">
            <v>116334475004498</v>
          </cell>
        </row>
        <row r="301">
          <cell r="E301" t="e">
            <v>#N/A</v>
          </cell>
          <cell r="F301">
            <v>116970142180997</v>
          </cell>
        </row>
        <row r="302">
          <cell r="E302" t="e">
            <v>#N/A</v>
          </cell>
          <cell r="F302">
            <v>610000160207195</v>
          </cell>
        </row>
        <row r="303">
          <cell r="E303" t="e">
            <v>#N/A</v>
          </cell>
          <cell r="F303">
            <v>110000160846599</v>
          </cell>
        </row>
        <row r="304">
          <cell r="E304">
            <v>115073223206297</v>
          </cell>
          <cell r="F304">
            <v>115073223206297</v>
          </cell>
        </row>
        <row r="305">
          <cell r="E305" t="e">
            <v>#N/A</v>
          </cell>
          <cell r="F305">
            <v>113000160427994</v>
          </cell>
        </row>
        <row r="306">
          <cell r="E306">
            <v>116613625231695</v>
          </cell>
          <cell r="F306">
            <v>116613625231695</v>
          </cell>
        </row>
        <row r="307">
          <cell r="E307" t="e">
            <v>#N/A</v>
          </cell>
          <cell r="F307">
            <v>113700183598796</v>
          </cell>
        </row>
        <row r="308">
          <cell r="E308" t="e">
            <v>#N/A</v>
          </cell>
          <cell r="F308">
            <v>610000160213890</v>
          </cell>
        </row>
        <row r="309">
          <cell r="E309" t="e">
            <v>#N/A</v>
          </cell>
          <cell r="F309">
            <v>115350160644691</v>
          </cell>
        </row>
        <row r="310">
          <cell r="E310">
            <v>113584604851097</v>
          </cell>
          <cell r="F310">
            <v>113584604851097</v>
          </cell>
        </row>
        <row r="311">
          <cell r="E311" t="e">
            <v>#N/A</v>
          </cell>
          <cell r="F311">
            <v>118920160400696</v>
          </cell>
        </row>
        <row r="312">
          <cell r="E312">
            <v>115293620054393</v>
          </cell>
          <cell r="F312">
            <v>115293620054393</v>
          </cell>
        </row>
        <row r="313">
          <cell r="E313" t="e">
            <v>#N/A</v>
          </cell>
          <cell r="F313">
            <v>810000160340097</v>
          </cell>
        </row>
        <row r="314">
          <cell r="E314">
            <v>116414743101290</v>
          </cell>
          <cell r="F314">
            <v>116414743101290</v>
          </cell>
        </row>
        <row r="315">
          <cell r="E315" t="e">
            <v>#N/A</v>
          </cell>
          <cell r="F315">
            <v>110000160976898</v>
          </cell>
        </row>
        <row r="316">
          <cell r="E316">
            <v>118922402602293</v>
          </cell>
          <cell r="F316">
            <v>118922402602293</v>
          </cell>
        </row>
        <row r="317">
          <cell r="E317" t="e">
            <v>#N/A</v>
          </cell>
          <cell r="F317">
            <v>112030160338796</v>
          </cell>
        </row>
        <row r="318">
          <cell r="E318">
            <v>115023477650494</v>
          </cell>
          <cell r="F318">
            <v>115023477650494</v>
          </cell>
        </row>
        <row r="319">
          <cell r="E319" t="e">
            <v>#N/A</v>
          </cell>
          <cell r="F319">
            <v>115290160643291</v>
          </cell>
        </row>
        <row r="320">
          <cell r="E320">
            <v>111764612780893</v>
          </cell>
          <cell r="F320">
            <v>111764612780893</v>
          </cell>
        </row>
        <row r="321">
          <cell r="E321" t="e">
            <v>#N/A</v>
          </cell>
          <cell r="F321">
            <v>116090160699591</v>
          </cell>
        </row>
        <row r="322">
          <cell r="E322">
            <v>118922408018496</v>
          </cell>
          <cell r="F322">
            <v>118922408018496</v>
          </cell>
        </row>
        <row r="323">
          <cell r="E323" t="e">
            <v>#N/A</v>
          </cell>
          <cell r="F323">
            <v>111560160335892</v>
          </cell>
        </row>
        <row r="324">
          <cell r="E324">
            <v>114743433080491</v>
          </cell>
          <cell r="F324">
            <v>114743433080491</v>
          </cell>
        </row>
        <row r="325">
          <cell r="E325" t="e">
            <v>#N/A</v>
          </cell>
          <cell r="F325">
            <v>111350142320793</v>
          </cell>
        </row>
        <row r="326">
          <cell r="E326" t="e">
            <v>#N/A</v>
          </cell>
          <cell r="F326">
            <v>810000160070394</v>
          </cell>
        </row>
        <row r="327">
          <cell r="E327" t="e">
            <v>#N/A</v>
          </cell>
          <cell r="F327">
            <v>110000160980694</v>
          </cell>
        </row>
        <row r="328">
          <cell r="E328">
            <v>118922467002991</v>
          </cell>
          <cell r="F328">
            <v>118922467002991</v>
          </cell>
        </row>
        <row r="329">
          <cell r="E329" t="e">
            <v>#N/A</v>
          </cell>
          <cell r="F329">
            <v>710000160342897</v>
          </cell>
        </row>
        <row r="330">
          <cell r="E330">
            <v>810000160071794</v>
          </cell>
          <cell r="F330">
            <v>810000160071794</v>
          </cell>
        </row>
        <row r="331">
          <cell r="E331" t="e">
            <v>#N/A</v>
          </cell>
          <cell r="F331">
            <v>110410161040193</v>
          </cell>
        </row>
        <row r="332">
          <cell r="E332">
            <v>110002097003594</v>
          </cell>
          <cell r="F332">
            <v>110002097003594</v>
          </cell>
        </row>
        <row r="333">
          <cell r="E333" t="e">
            <v>#N/A</v>
          </cell>
          <cell r="F333">
            <v>115840160646598</v>
          </cell>
        </row>
        <row r="334">
          <cell r="E334">
            <v>810830160331196</v>
          </cell>
          <cell r="F334">
            <v>810830160331196</v>
          </cell>
        </row>
        <row r="335">
          <cell r="E335" t="e">
            <v>#N/A</v>
          </cell>
          <cell r="F335">
            <v>110000160854198</v>
          </cell>
        </row>
        <row r="336">
          <cell r="E336">
            <v>115484362127796</v>
          </cell>
          <cell r="F336">
            <v>115484362127796</v>
          </cell>
        </row>
        <row r="337">
          <cell r="E337" t="e">
            <v>#N/A</v>
          </cell>
          <cell r="F337">
            <v>110740160105892</v>
          </cell>
        </row>
        <row r="338">
          <cell r="E338">
            <v>113113951051493</v>
          </cell>
          <cell r="F338">
            <v>113113951051493</v>
          </cell>
        </row>
        <row r="339">
          <cell r="E339" t="e">
            <v>#N/A</v>
          </cell>
          <cell r="F339">
            <v>115920160690890</v>
          </cell>
        </row>
        <row r="340">
          <cell r="E340">
            <v>110002239017794</v>
          </cell>
          <cell r="F340">
            <v>110002239017794</v>
          </cell>
        </row>
        <row r="341">
          <cell r="E341" t="e">
            <v>#N/A</v>
          </cell>
          <cell r="F341">
            <v>710000160110490</v>
          </cell>
        </row>
        <row r="342">
          <cell r="E342">
            <v>116973876039593</v>
          </cell>
          <cell r="F342">
            <v>116973876039593</v>
          </cell>
        </row>
        <row r="343">
          <cell r="E343" t="e">
            <v>#N/A</v>
          </cell>
          <cell r="F343">
            <v>110710160112298</v>
          </cell>
        </row>
        <row r="344">
          <cell r="E344">
            <v>110005928043095</v>
          </cell>
          <cell r="F344">
            <v>110005928043095</v>
          </cell>
        </row>
        <row r="345">
          <cell r="E345" t="e">
            <v>#N/A</v>
          </cell>
          <cell r="F345">
            <v>110000161036790</v>
          </cell>
        </row>
        <row r="346">
          <cell r="E346">
            <v>113004640100098</v>
          </cell>
          <cell r="F346">
            <v>113004640100098</v>
          </cell>
        </row>
        <row r="347">
          <cell r="E347" t="e">
            <v>#N/A</v>
          </cell>
          <cell r="F347">
            <v>116440160688391</v>
          </cell>
        </row>
        <row r="348">
          <cell r="E348">
            <v>113704513248295</v>
          </cell>
          <cell r="F348">
            <v>113704513248295</v>
          </cell>
        </row>
        <row r="349">
          <cell r="E349" t="e">
            <v>#N/A</v>
          </cell>
          <cell r="F349">
            <v>118920160402690</v>
          </cell>
        </row>
        <row r="350">
          <cell r="E350">
            <v>115353524149297</v>
          </cell>
          <cell r="F350">
            <v>115353524149297</v>
          </cell>
        </row>
        <row r="351">
          <cell r="E351" t="e">
            <v>#N/A</v>
          </cell>
          <cell r="F351">
            <v>115480190048394</v>
          </cell>
        </row>
        <row r="352">
          <cell r="E352" t="e">
            <v>#N/A</v>
          </cell>
          <cell r="F352">
            <v>115480187906293</v>
          </cell>
        </row>
        <row r="353">
          <cell r="E353">
            <v>118922086186493</v>
          </cell>
          <cell r="F353">
            <v>118922086186493</v>
          </cell>
        </row>
        <row r="354">
          <cell r="E354" t="e">
            <v>#N/A</v>
          </cell>
          <cell r="F354">
            <v>110000159782096</v>
          </cell>
        </row>
        <row r="355">
          <cell r="E355" t="e">
            <v>#N/A</v>
          </cell>
          <cell r="F355">
            <v>810000160323499</v>
          </cell>
        </row>
        <row r="356">
          <cell r="E356" t="e">
            <v>#N/A</v>
          </cell>
          <cell r="F356">
            <v>110000160972997</v>
          </cell>
        </row>
        <row r="357">
          <cell r="E357">
            <v>110005661202495</v>
          </cell>
          <cell r="F357">
            <v>110005661202495</v>
          </cell>
        </row>
        <row r="358">
          <cell r="E358" t="e">
            <v>#N/A</v>
          </cell>
          <cell r="F358">
            <v>111810160342190</v>
          </cell>
        </row>
        <row r="359">
          <cell r="E359">
            <v>112034661015290</v>
          </cell>
          <cell r="F359">
            <v>112034661015290</v>
          </cell>
        </row>
        <row r="360">
          <cell r="E360" t="e">
            <v>#N/A</v>
          </cell>
          <cell r="F360">
            <v>116330160690596</v>
          </cell>
        </row>
        <row r="361">
          <cell r="E361">
            <v>115293630019990</v>
          </cell>
          <cell r="F361">
            <v>115293630019990</v>
          </cell>
        </row>
        <row r="362">
          <cell r="E362" t="e">
            <v>#N/A</v>
          </cell>
          <cell r="F362">
            <v>111350160259093</v>
          </cell>
        </row>
        <row r="363">
          <cell r="E363">
            <v>116093225107997</v>
          </cell>
          <cell r="F363">
            <v>116093225107997</v>
          </cell>
        </row>
        <row r="364">
          <cell r="E364" t="e">
            <v>#N/A</v>
          </cell>
          <cell r="F364">
            <v>110000160859292</v>
          </cell>
        </row>
        <row r="365">
          <cell r="E365">
            <v>111563522009895</v>
          </cell>
          <cell r="F365">
            <v>111563522009895</v>
          </cell>
        </row>
        <row r="366">
          <cell r="E366" t="e">
            <v>#N/A</v>
          </cell>
          <cell r="F366">
            <v>115500160696698</v>
          </cell>
        </row>
        <row r="367">
          <cell r="E367">
            <v>111353272164791</v>
          </cell>
          <cell r="F367">
            <v>111353272164791</v>
          </cell>
        </row>
        <row r="368">
          <cell r="E368" t="e">
            <v>#N/A</v>
          </cell>
          <cell r="F368">
            <v>110000160858698</v>
          </cell>
        </row>
        <row r="369">
          <cell r="E369">
            <v>110002954103496</v>
          </cell>
          <cell r="F369">
            <v>110002954103496</v>
          </cell>
        </row>
        <row r="370">
          <cell r="E370" t="e">
            <v>#N/A</v>
          </cell>
          <cell r="F370">
            <v>610000160258390</v>
          </cell>
        </row>
        <row r="371">
          <cell r="E371">
            <v>710000160331795</v>
          </cell>
          <cell r="F371">
            <v>710000160331795</v>
          </cell>
        </row>
        <row r="372">
          <cell r="E372">
            <v>110413324336891</v>
          </cell>
          <cell r="F372">
            <v>110413324336891</v>
          </cell>
        </row>
        <row r="373">
          <cell r="E373" t="e">
            <v>#N/A</v>
          </cell>
          <cell r="F373">
            <v>710000160120093</v>
          </cell>
        </row>
        <row r="374">
          <cell r="E374">
            <v>115844029316497</v>
          </cell>
          <cell r="F374">
            <v>115844029316497</v>
          </cell>
        </row>
        <row r="375">
          <cell r="E375" t="e">
            <v>#N/A</v>
          </cell>
          <cell r="F375">
            <v>710000160101196</v>
          </cell>
        </row>
        <row r="376">
          <cell r="E376">
            <v>110005549738699</v>
          </cell>
          <cell r="F376">
            <v>110005549738699</v>
          </cell>
        </row>
        <row r="377">
          <cell r="E377" t="e">
            <v>#N/A</v>
          </cell>
          <cell r="F377">
            <v>110000160713190</v>
          </cell>
        </row>
        <row r="378">
          <cell r="E378">
            <v>110743223471590</v>
          </cell>
          <cell r="F378">
            <v>110743223471590</v>
          </cell>
        </row>
        <row r="379">
          <cell r="E379" t="e">
            <v>#N/A</v>
          </cell>
          <cell r="F379">
            <v>110000160975193</v>
          </cell>
        </row>
        <row r="380">
          <cell r="E380" t="e">
            <v>#N/A</v>
          </cell>
          <cell r="F380">
            <v>115923231057891</v>
          </cell>
        </row>
        <row r="381">
          <cell r="E381" t="e">
            <v>#N/A</v>
          </cell>
          <cell r="F381">
            <v>610000160116493</v>
          </cell>
        </row>
        <row r="382">
          <cell r="E382">
            <v>710000160094494</v>
          </cell>
          <cell r="F382">
            <v>710000160094494</v>
          </cell>
        </row>
        <row r="383">
          <cell r="E383" t="e">
            <v>#N/A</v>
          </cell>
          <cell r="F383">
            <v>116330183318990</v>
          </cell>
        </row>
        <row r="384">
          <cell r="E384">
            <v>110714198711592</v>
          </cell>
          <cell r="F384">
            <v>110714198711592</v>
          </cell>
        </row>
        <row r="385">
          <cell r="E385" t="e">
            <v>#N/A</v>
          </cell>
          <cell r="F385">
            <v>811030160339793</v>
          </cell>
        </row>
        <row r="386">
          <cell r="E386">
            <v>110005589225390</v>
          </cell>
          <cell r="F386">
            <v>110005589225390</v>
          </cell>
        </row>
        <row r="387">
          <cell r="E387" t="e">
            <v>#N/A</v>
          </cell>
          <cell r="F387">
            <v>710000160335598</v>
          </cell>
        </row>
        <row r="388">
          <cell r="E388">
            <v>116444701143795</v>
          </cell>
          <cell r="F388">
            <v>116444701143795</v>
          </cell>
        </row>
        <row r="389">
          <cell r="E389" t="e">
            <v>#N/A</v>
          </cell>
          <cell r="F389">
            <v>810000160118390</v>
          </cell>
        </row>
        <row r="390">
          <cell r="E390">
            <v>118922402611799</v>
          </cell>
          <cell r="F390">
            <v>118922402611799</v>
          </cell>
        </row>
        <row r="391">
          <cell r="E391" t="e">
            <v>#N/A</v>
          </cell>
          <cell r="F391">
            <v>110000158938890</v>
          </cell>
        </row>
        <row r="392">
          <cell r="E392">
            <v>115484330306598</v>
          </cell>
          <cell r="F392">
            <v>115484330306598</v>
          </cell>
        </row>
        <row r="393">
          <cell r="E393" t="e">
            <v>#N/A</v>
          </cell>
          <cell r="F393">
            <v>116330160641896</v>
          </cell>
        </row>
        <row r="394">
          <cell r="E394">
            <v>110002253952098</v>
          </cell>
          <cell r="F394">
            <v>110002253952098</v>
          </cell>
        </row>
        <row r="395">
          <cell r="E395" t="e">
            <v>#N/A</v>
          </cell>
          <cell r="F395">
            <v>112940160428599</v>
          </cell>
        </row>
        <row r="396">
          <cell r="E396">
            <v>110002232018795</v>
          </cell>
          <cell r="F396">
            <v>110002232018795</v>
          </cell>
        </row>
        <row r="397">
          <cell r="E397" t="e">
            <v>#N/A</v>
          </cell>
          <cell r="F397">
            <v>115770160695690</v>
          </cell>
        </row>
        <row r="398">
          <cell r="E398">
            <v>111813144041797</v>
          </cell>
          <cell r="F398">
            <v>111813144041797</v>
          </cell>
        </row>
        <row r="399">
          <cell r="E399" t="e">
            <v>#N/A</v>
          </cell>
          <cell r="F399">
            <v>810000160121994</v>
          </cell>
        </row>
        <row r="400">
          <cell r="E400">
            <v>116334978127697</v>
          </cell>
          <cell r="F400">
            <v>116334978127697</v>
          </cell>
        </row>
        <row r="401">
          <cell r="E401" t="e">
            <v>#N/A</v>
          </cell>
          <cell r="F401">
            <v>111850160341595</v>
          </cell>
        </row>
        <row r="402">
          <cell r="E402">
            <v>111353296008293</v>
          </cell>
          <cell r="F402">
            <v>111353296008293</v>
          </cell>
        </row>
        <row r="403">
          <cell r="E403" t="e">
            <v>#N/A</v>
          </cell>
          <cell r="F403">
            <v>115890160645797</v>
          </cell>
        </row>
        <row r="404">
          <cell r="E404">
            <v>110003284530495</v>
          </cell>
          <cell r="F404">
            <v>110003284530495</v>
          </cell>
        </row>
        <row r="405">
          <cell r="E405" t="e">
            <v>#N/A</v>
          </cell>
          <cell r="F405">
            <v>111510160260890</v>
          </cell>
        </row>
        <row r="406">
          <cell r="E406">
            <v>115504224102290</v>
          </cell>
          <cell r="F406">
            <v>115504224102290</v>
          </cell>
        </row>
        <row r="407">
          <cell r="E407" t="e">
            <v>#N/A</v>
          </cell>
          <cell r="F407">
            <v>119480160402995</v>
          </cell>
        </row>
        <row r="408">
          <cell r="E408">
            <v>110002051016790</v>
          </cell>
          <cell r="F408">
            <v>110002051016790</v>
          </cell>
        </row>
        <row r="409">
          <cell r="E409" t="e">
            <v>#N/A</v>
          </cell>
          <cell r="F409">
            <v>114250160620493</v>
          </cell>
        </row>
        <row r="410">
          <cell r="E410">
            <v>610000160217290</v>
          </cell>
          <cell r="F410">
            <v>610000160217290</v>
          </cell>
        </row>
        <row r="411">
          <cell r="E411" t="e">
            <v>#N/A</v>
          </cell>
          <cell r="F411">
            <v>111350160235494</v>
          </cell>
        </row>
        <row r="412">
          <cell r="E412">
            <v>710000160079596</v>
          </cell>
          <cell r="F412">
            <v>710000160079596</v>
          </cell>
        </row>
        <row r="413">
          <cell r="E413" t="e">
            <v>#N/A</v>
          </cell>
          <cell r="F413">
            <v>111140162151992</v>
          </cell>
        </row>
        <row r="414">
          <cell r="E414">
            <v>710000160081594</v>
          </cell>
          <cell r="F414">
            <v>710000160081594</v>
          </cell>
        </row>
        <row r="415">
          <cell r="E415" t="e">
            <v>#N/A</v>
          </cell>
          <cell r="F415">
            <v>115480160690999</v>
          </cell>
        </row>
        <row r="416">
          <cell r="E416">
            <v>110005549738796</v>
          </cell>
          <cell r="F416">
            <v>110005549738796</v>
          </cell>
        </row>
        <row r="417">
          <cell r="E417" t="e">
            <v>#N/A</v>
          </cell>
          <cell r="F417">
            <v>610000160099599</v>
          </cell>
        </row>
        <row r="418">
          <cell r="E418">
            <v>110003743331098</v>
          </cell>
          <cell r="F418">
            <v>110003743331098</v>
          </cell>
        </row>
        <row r="419">
          <cell r="E419" t="e">
            <v>#N/A</v>
          </cell>
          <cell r="F419">
            <v>110000160979998</v>
          </cell>
        </row>
        <row r="420">
          <cell r="E420" t="e">
            <v>#N/A</v>
          </cell>
          <cell r="F420">
            <v>610000160071293</v>
          </cell>
        </row>
        <row r="421">
          <cell r="E421" t="e">
            <v>#N/A</v>
          </cell>
          <cell r="F421">
            <v>110000160975999</v>
          </cell>
        </row>
        <row r="422">
          <cell r="E422">
            <v>116334990326190</v>
          </cell>
          <cell r="F422">
            <v>116334990326190</v>
          </cell>
        </row>
        <row r="423">
          <cell r="E423" t="e">
            <v>#N/A</v>
          </cell>
          <cell r="F423">
            <v>116090160687090</v>
          </cell>
        </row>
        <row r="424">
          <cell r="E424" t="e">
            <v>#N/A</v>
          </cell>
          <cell r="F424">
            <v>811030160333593</v>
          </cell>
        </row>
        <row r="425">
          <cell r="E425" t="e">
            <v>#N/A</v>
          </cell>
          <cell r="F425">
            <v>115920160688293</v>
          </cell>
        </row>
        <row r="426">
          <cell r="E426">
            <v>710000160330493</v>
          </cell>
          <cell r="F426">
            <v>710000160330493</v>
          </cell>
        </row>
        <row r="427">
          <cell r="E427" t="e">
            <v>#N/A</v>
          </cell>
          <cell r="F427">
            <v>110710160111890</v>
          </cell>
        </row>
        <row r="428">
          <cell r="E428">
            <v>810000160072094</v>
          </cell>
          <cell r="F428">
            <v>810000160072094</v>
          </cell>
        </row>
        <row r="429">
          <cell r="E429" t="e">
            <v>#N/A</v>
          </cell>
          <cell r="F429">
            <v>118920160402091</v>
          </cell>
        </row>
        <row r="430">
          <cell r="E430">
            <v>110003825194299</v>
          </cell>
          <cell r="F430">
            <v>110003825194299</v>
          </cell>
        </row>
        <row r="431">
          <cell r="E431" t="e">
            <v>#N/A</v>
          </cell>
          <cell r="F431">
            <v>115480160695494</v>
          </cell>
        </row>
        <row r="432">
          <cell r="E432">
            <v>116334971202898</v>
          </cell>
          <cell r="F432">
            <v>116334971202898</v>
          </cell>
        </row>
        <row r="433">
          <cell r="E433" t="e">
            <v>#N/A</v>
          </cell>
          <cell r="F433">
            <v>110000160995697</v>
          </cell>
        </row>
        <row r="434">
          <cell r="E434">
            <v>112944141031890</v>
          </cell>
          <cell r="F434">
            <v>112944141031890</v>
          </cell>
        </row>
        <row r="435">
          <cell r="E435" t="e">
            <v>#N/A</v>
          </cell>
          <cell r="F435">
            <v>610000160113491</v>
          </cell>
        </row>
        <row r="436">
          <cell r="E436">
            <v>115773468011795</v>
          </cell>
          <cell r="F436">
            <v>115773468011795</v>
          </cell>
        </row>
        <row r="437">
          <cell r="E437" t="e">
            <v>#N/A</v>
          </cell>
          <cell r="F437">
            <v>114740160621599</v>
          </cell>
        </row>
        <row r="438">
          <cell r="E438">
            <v>810000181503499</v>
          </cell>
          <cell r="F438">
            <v>810000181503499</v>
          </cell>
        </row>
        <row r="439">
          <cell r="E439" t="e">
            <v>#N/A</v>
          </cell>
          <cell r="F439">
            <v>110000161038598</v>
          </cell>
        </row>
        <row r="440">
          <cell r="E440">
            <v>111854091036490</v>
          </cell>
          <cell r="F440">
            <v>111854091036490</v>
          </cell>
        </row>
        <row r="441">
          <cell r="E441" t="e">
            <v>#N/A</v>
          </cell>
          <cell r="F441">
            <v>110000160967496</v>
          </cell>
        </row>
        <row r="442">
          <cell r="E442">
            <v>115894156321097</v>
          </cell>
          <cell r="F442">
            <v>115894156321097</v>
          </cell>
        </row>
        <row r="443">
          <cell r="E443" t="e">
            <v>#N/A</v>
          </cell>
          <cell r="F443">
            <v>114630179270291</v>
          </cell>
        </row>
        <row r="444">
          <cell r="E444">
            <v>111514188110394</v>
          </cell>
          <cell r="F444">
            <v>111514188110394</v>
          </cell>
        </row>
        <row r="445">
          <cell r="E445" t="e">
            <v>#N/A</v>
          </cell>
          <cell r="F445">
            <v>610000142541490</v>
          </cell>
        </row>
        <row r="446">
          <cell r="E446">
            <v>119483865028198</v>
          </cell>
          <cell r="F446">
            <v>119483865028198</v>
          </cell>
        </row>
        <row r="447">
          <cell r="E447" t="e">
            <v>#N/A</v>
          </cell>
          <cell r="F447">
            <v>122070160618190</v>
          </cell>
        </row>
        <row r="448">
          <cell r="E448">
            <v>114253609030195</v>
          </cell>
          <cell r="F448">
            <v>114253609030195</v>
          </cell>
        </row>
        <row r="449">
          <cell r="E449" t="e">
            <v>#N/A</v>
          </cell>
          <cell r="F449">
            <v>112520160335391</v>
          </cell>
        </row>
        <row r="450">
          <cell r="E450">
            <v>111353289008194</v>
          </cell>
          <cell r="F450">
            <v>111353289008194</v>
          </cell>
        </row>
        <row r="451">
          <cell r="E451" t="e">
            <v>#N/A</v>
          </cell>
          <cell r="F451">
            <v>110000160964494</v>
          </cell>
        </row>
        <row r="452">
          <cell r="E452">
            <v>111143813935290</v>
          </cell>
          <cell r="F452">
            <v>111143813935290</v>
          </cell>
        </row>
        <row r="453">
          <cell r="E453" t="e">
            <v>#N/A</v>
          </cell>
          <cell r="F453">
            <v>115630160812699</v>
          </cell>
        </row>
        <row r="454">
          <cell r="E454">
            <v>115484351025199</v>
          </cell>
          <cell r="F454">
            <v>115484351025199</v>
          </cell>
        </row>
        <row r="455">
          <cell r="E455" t="e">
            <v>#N/A</v>
          </cell>
          <cell r="F455">
            <v>110000142124290</v>
          </cell>
        </row>
        <row r="456">
          <cell r="E456" t="e">
            <v>#N/A</v>
          </cell>
          <cell r="F456">
            <v>610000160063596</v>
          </cell>
        </row>
        <row r="457">
          <cell r="E457" t="e">
            <v>#N/A</v>
          </cell>
          <cell r="F457">
            <v>110000160979693</v>
          </cell>
        </row>
        <row r="458">
          <cell r="E458">
            <v>110005511070992</v>
          </cell>
          <cell r="F458">
            <v>110005511070992</v>
          </cell>
        </row>
        <row r="459">
          <cell r="E459" t="e">
            <v>#N/A</v>
          </cell>
          <cell r="F459">
            <v>110000160848092</v>
          </cell>
        </row>
        <row r="460">
          <cell r="E460">
            <v>110002211047796</v>
          </cell>
          <cell r="F460">
            <v>110002211047796</v>
          </cell>
        </row>
        <row r="461">
          <cell r="E461" t="e">
            <v>#N/A</v>
          </cell>
          <cell r="F461">
            <v>113810160589894</v>
          </cell>
        </row>
        <row r="462">
          <cell r="E462">
            <v>116093231197595</v>
          </cell>
          <cell r="F462">
            <v>116093231197595</v>
          </cell>
        </row>
        <row r="463">
          <cell r="E463" t="e">
            <v>#N/A</v>
          </cell>
          <cell r="F463">
            <v>610000181910092</v>
          </cell>
        </row>
        <row r="464">
          <cell r="E464">
            <v>115923237360499</v>
          </cell>
          <cell r="F464">
            <v>115923237360499</v>
          </cell>
        </row>
        <row r="465">
          <cell r="E465" t="e">
            <v>#N/A</v>
          </cell>
          <cell r="F465">
            <v>115290160642991</v>
          </cell>
        </row>
        <row r="466">
          <cell r="E466">
            <v>110714192008199</v>
          </cell>
          <cell r="F466">
            <v>110714192008199</v>
          </cell>
        </row>
        <row r="467">
          <cell r="E467" t="e">
            <v>#N/A</v>
          </cell>
          <cell r="F467">
            <v>115500142313190</v>
          </cell>
        </row>
        <row r="468">
          <cell r="E468">
            <v>118922408017791</v>
          </cell>
          <cell r="F468">
            <v>118922408017791</v>
          </cell>
        </row>
        <row r="469">
          <cell r="E469" t="e">
            <v>#N/A</v>
          </cell>
          <cell r="F469">
            <v>110000160991099</v>
          </cell>
        </row>
        <row r="470">
          <cell r="E470">
            <v>115484361016990</v>
          </cell>
          <cell r="F470">
            <v>115484361016990</v>
          </cell>
        </row>
        <row r="471">
          <cell r="E471" t="e">
            <v>#N/A</v>
          </cell>
          <cell r="F471">
            <v>115620160698790</v>
          </cell>
        </row>
        <row r="472">
          <cell r="E472">
            <v>110005058025994</v>
          </cell>
          <cell r="F472">
            <v>110005058025994</v>
          </cell>
        </row>
        <row r="473">
          <cell r="E473" t="e">
            <v>#N/A</v>
          </cell>
          <cell r="F473">
            <v>610000185830697</v>
          </cell>
        </row>
        <row r="474">
          <cell r="E474" t="e">
            <v>#N/A</v>
          </cell>
          <cell r="F474">
            <v>610000160070993</v>
          </cell>
        </row>
        <row r="475">
          <cell r="E475" t="e">
            <v>#N/A</v>
          </cell>
          <cell r="F475">
            <v>610000181910691</v>
          </cell>
        </row>
        <row r="476">
          <cell r="E476">
            <v>114743433253892</v>
          </cell>
          <cell r="F476">
            <v>114743433253892</v>
          </cell>
        </row>
        <row r="477">
          <cell r="E477" t="e">
            <v>#N/A</v>
          </cell>
          <cell r="F477">
            <v>110000190525495</v>
          </cell>
        </row>
        <row r="478">
          <cell r="E478" t="e">
            <v>#N/A</v>
          </cell>
          <cell r="F478">
            <v>110000160814595</v>
          </cell>
        </row>
        <row r="479">
          <cell r="E479">
            <v>110002919075694</v>
          </cell>
          <cell r="F479">
            <v>110002919075694</v>
          </cell>
        </row>
        <row r="480">
          <cell r="E480" t="e">
            <v>#N/A</v>
          </cell>
          <cell r="F480">
            <v>115510160697695</v>
          </cell>
        </row>
        <row r="481">
          <cell r="E481">
            <v>110005821029397</v>
          </cell>
          <cell r="F481">
            <v>110005821029397</v>
          </cell>
        </row>
        <row r="482">
          <cell r="E482">
            <v>114633455010697</v>
          </cell>
          <cell r="F482">
            <v>114633455010697</v>
          </cell>
        </row>
        <row r="483">
          <cell r="E483" t="e">
            <v>#N/A</v>
          </cell>
          <cell r="F483">
            <v>110000160809595</v>
          </cell>
        </row>
        <row r="484">
          <cell r="E484" t="e">
            <v>#N/A</v>
          </cell>
          <cell r="F484">
            <v>610000160090691</v>
          </cell>
        </row>
        <row r="485">
          <cell r="E485" t="e">
            <v>#N/A</v>
          </cell>
          <cell r="F485">
            <v>110550160991894</v>
          </cell>
        </row>
        <row r="486">
          <cell r="E486">
            <v>122074448204891</v>
          </cell>
          <cell r="F486">
            <v>122074448204891</v>
          </cell>
        </row>
        <row r="487">
          <cell r="E487" t="e">
            <v>#N/A</v>
          </cell>
          <cell r="F487">
            <v>610000187270394</v>
          </cell>
        </row>
        <row r="488">
          <cell r="E488">
            <v>112523122064291</v>
          </cell>
          <cell r="F488">
            <v>112523122064291</v>
          </cell>
        </row>
        <row r="489">
          <cell r="E489" t="e">
            <v>#N/A</v>
          </cell>
          <cell r="F489">
            <v>113180160431594</v>
          </cell>
        </row>
        <row r="490">
          <cell r="E490">
            <v>110003884259296</v>
          </cell>
          <cell r="F490">
            <v>110003884259296</v>
          </cell>
        </row>
        <row r="491">
          <cell r="E491" t="e">
            <v>#N/A</v>
          </cell>
          <cell r="F491">
            <v>110510161039595</v>
          </cell>
        </row>
        <row r="492">
          <cell r="E492">
            <v>115633936106093</v>
          </cell>
          <cell r="F492">
            <v>115633936106093</v>
          </cell>
        </row>
        <row r="493">
          <cell r="E493" t="e">
            <v>#N/A</v>
          </cell>
          <cell r="F493">
            <v>110510160993496</v>
          </cell>
        </row>
        <row r="494">
          <cell r="E494">
            <v>110003078307697</v>
          </cell>
          <cell r="F494">
            <v>110003078307697</v>
          </cell>
        </row>
        <row r="495">
          <cell r="E495" t="e">
            <v>#N/A</v>
          </cell>
          <cell r="F495">
            <v>113400160580790</v>
          </cell>
        </row>
        <row r="496">
          <cell r="E496">
            <v>110005686330799</v>
          </cell>
          <cell r="F496">
            <v>110005686330799</v>
          </cell>
        </row>
        <row r="497">
          <cell r="E497" t="e">
            <v>#N/A</v>
          </cell>
          <cell r="F497">
            <v>118920189676693</v>
          </cell>
        </row>
        <row r="498">
          <cell r="E498" t="e">
            <v>#N/A</v>
          </cell>
          <cell r="F498">
            <v>118920160400598</v>
          </cell>
        </row>
        <row r="499">
          <cell r="E499">
            <v>110002957002992</v>
          </cell>
          <cell r="F499">
            <v>110002957002992</v>
          </cell>
        </row>
        <row r="500">
          <cell r="E500" t="e">
            <v>#N/A</v>
          </cell>
          <cell r="F500">
            <v>118920160397895</v>
          </cell>
        </row>
        <row r="501">
          <cell r="E501">
            <v>113814726115490</v>
          </cell>
          <cell r="F501">
            <v>113814726115490</v>
          </cell>
        </row>
        <row r="502">
          <cell r="E502" t="e">
            <v>#N/A</v>
          </cell>
          <cell r="F502">
            <v>116970160688990</v>
          </cell>
        </row>
        <row r="503">
          <cell r="E503" t="e">
            <v>#N/A</v>
          </cell>
          <cell r="F503">
            <v>610000181907598</v>
          </cell>
        </row>
        <row r="504">
          <cell r="E504" t="e">
            <v>#N/A</v>
          </cell>
          <cell r="F504">
            <v>712060160112799</v>
          </cell>
        </row>
        <row r="505">
          <cell r="E505">
            <v>115293620035992</v>
          </cell>
          <cell r="F505">
            <v>115293620035992</v>
          </cell>
        </row>
        <row r="506">
          <cell r="E506" t="e">
            <v>#N/A</v>
          </cell>
          <cell r="F506">
            <v>113700160586293</v>
          </cell>
        </row>
        <row r="507">
          <cell r="E507">
            <v>115504232202893</v>
          </cell>
          <cell r="F507">
            <v>115504232202893</v>
          </cell>
        </row>
        <row r="508">
          <cell r="E508" t="e">
            <v>#N/A</v>
          </cell>
          <cell r="F508">
            <v>110000164071193</v>
          </cell>
        </row>
        <row r="509">
          <cell r="E509">
            <v>110002341009290</v>
          </cell>
          <cell r="F509">
            <v>110002341009290</v>
          </cell>
        </row>
        <row r="510">
          <cell r="E510" t="e">
            <v>#N/A</v>
          </cell>
          <cell r="F510">
            <v>110420161036996</v>
          </cell>
        </row>
        <row r="511">
          <cell r="E511">
            <v>115623233153597</v>
          </cell>
          <cell r="F511">
            <v>115623233153597</v>
          </cell>
        </row>
        <row r="512">
          <cell r="E512" t="e">
            <v>#N/A</v>
          </cell>
          <cell r="F512">
            <v>115020156608090</v>
          </cell>
        </row>
        <row r="513">
          <cell r="E513" t="e">
            <v>#N/A</v>
          </cell>
          <cell r="F513">
            <v>610000185830599</v>
          </cell>
        </row>
        <row r="514">
          <cell r="E514" t="e">
            <v>#N/A</v>
          </cell>
          <cell r="F514">
            <v>112020160337494</v>
          </cell>
        </row>
        <row r="515">
          <cell r="E515" t="e">
            <v>#N/A</v>
          </cell>
          <cell r="F515">
            <v>610000181908890</v>
          </cell>
        </row>
        <row r="516">
          <cell r="E516" t="e">
            <v>#N/A</v>
          </cell>
          <cell r="F516">
            <v>711390160099991</v>
          </cell>
        </row>
        <row r="517">
          <cell r="E517">
            <v>110002919094494</v>
          </cell>
          <cell r="F517">
            <v>110002919094494</v>
          </cell>
        </row>
        <row r="518">
          <cell r="E518" t="e">
            <v>#N/A</v>
          </cell>
          <cell r="F518">
            <v>110710160111595</v>
          </cell>
        </row>
        <row r="519">
          <cell r="E519">
            <v>115513372186890</v>
          </cell>
          <cell r="F519">
            <v>115513372186890</v>
          </cell>
        </row>
        <row r="520">
          <cell r="E520" t="e">
            <v>#N/A</v>
          </cell>
          <cell r="F520">
            <v>110000160711990</v>
          </cell>
        </row>
        <row r="521">
          <cell r="E521">
            <v>716000142901790</v>
          </cell>
          <cell r="F521">
            <v>716000142901790</v>
          </cell>
        </row>
        <row r="522">
          <cell r="E522" t="e">
            <v>#N/A</v>
          </cell>
          <cell r="F522">
            <v>110000155333494</v>
          </cell>
        </row>
        <row r="523">
          <cell r="E523">
            <v>110002963018692</v>
          </cell>
          <cell r="F523">
            <v>110002963018692</v>
          </cell>
        </row>
        <row r="524">
          <cell r="E524" t="e">
            <v>#N/A</v>
          </cell>
          <cell r="F524">
            <v>110000161037296</v>
          </cell>
        </row>
        <row r="525">
          <cell r="E525">
            <v>110553732025991</v>
          </cell>
          <cell r="F525">
            <v>110553732025991</v>
          </cell>
        </row>
        <row r="526">
          <cell r="E526" t="e">
            <v>#N/A</v>
          </cell>
          <cell r="F526">
            <v>115530160645699</v>
          </cell>
        </row>
        <row r="527">
          <cell r="E527">
            <v>610000187269698</v>
          </cell>
          <cell r="F527">
            <v>610000187269698</v>
          </cell>
        </row>
        <row r="528">
          <cell r="E528" t="e">
            <v>#N/A</v>
          </cell>
          <cell r="F528">
            <v>110000181012294</v>
          </cell>
        </row>
        <row r="529">
          <cell r="E529">
            <v>113184707044997</v>
          </cell>
          <cell r="F529">
            <v>113184707044997</v>
          </cell>
        </row>
        <row r="530">
          <cell r="E530" t="e">
            <v>#N/A</v>
          </cell>
          <cell r="F530">
            <v>110000160853898</v>
          </cell>
        </row>
        <row r="531">
          <cell r="E531">
            <v>110514494925094</v>
          </cell>
          <cell r="F531">
            <v>110514494925094</v>
          </cell>
        </row>
        <row r="532">
          <cell r="E532" t="e">
            <v>#N/A</v>
          </cell>
          <cell r="F532">
            <v>110000160852999</v>
          </cell>
        </row>
        <row r="533">
          <cell r="E533">
            <v>110514412112094</v>
          </cell>
          <cell r="F533">
            <v>110514412112094</v>
          </cell>
        </row>
        <row r="534">
          <cell r="E534" t="e">
            <v>#N/A</v>
          </cell>
          <cell r="F534">
            <v>610000160114096</v>
          </cell>
        </row>
        <row r="535">
          <cell r="E535">
            <v>113403442113697</v>
          </cell>
          <cell r="F535">
            <v>113403442113697</v>
          </cell>
        </row>
        <row r="536">
          <cell r="E536" t="e">
            <v>#N/A</v>
          </cell>
          <cell r="F536">
            <v>116330160643890</v>
          </cell>
        </row>
        <row r="537">
          <cell r="E537">
            <v>118922456012397</v>
          </cell>
          <cell r="F537">
            <v>118922456012397</v>
          </cell>
        </row>
        <row r="538">
          <cell r="E538" t="e">
            <v>#N/A</v>
          </cell>
          <cell r="F538">
            <v>113830188371490</v>
          </cell>
        </row>
        <row r="539">
          <cell r="E539">
            <v>118922421232994</v>
          </cell>
          <cell r="F539">
            <v>118922421232994</v>
          </cell>
        </row>
        <row r="540">
          <cell r="E540" t="e">
            <v>#N/A</v>
          </cell>
          <cell r="F540">
            <v>110000160851196</v>
          </cell>
        </row>
        <row r="541">
          <cell r="E541">
            <v>116973876038791</v>
          </cell>
          <cell r="F541">
            <v>116973876038791</v>
          </cell>
        </row>
        <row r="542">
          <cell r="E542" t="e">
            <v>#N/A</v>
          </cell>
          <cell r="F542">
            <v>110000160860097</v>
          </cell>
        </row>
        <row r="543">
          <cell r="E543">
            <v>712060160087794</v>
          </cell>
          <cell r="F543">
            <v>712060160087794</v>
          </cell>
        </row>
        <row r="544">
          <cell r="E544" t="e">
            <v>#N/A</v>
          </cell>
          <cell r="F544">
            <v>710000160100994</v>
          </cell>
        </row>
        <row r="545">
          <cell r="E545">
            <v>113704541171498</v>
          </cell>
          <cell r="F545">
            <v>113704541171498</v>
          </cell>
        </row>
        <row r="546">
          <cell r="E546" t="e">
            <v>#N/A</v>
          </cell>
          <cell r="F546">
            <v>122260160112592</v>
          </cell>
        </row>
        <row r="547">
          <cell r="E547">
            <v>110003714104992</v>
          </cell>
          <cell r="F547">
            <v>110003714104992</v>
          </cell>
        </row>
        <row r="548">
          <cell r="E548">
            <v>110423541056797</v>
          </cell>
          <cell r="F548">
            <v>110423541056797</v>
          </cell>
        </row>
        <row r="549">
          <cell r="E549" t="e">
            <v>#N/A</v>
          </cell>
          <cell r="F549">
            <v>110000160810999</v>
          </cell>
        </row>
        <row r="550">
          <cell r="E550">
            <v>115023491111996</v>
          </cell>
          <cell r="F550">
            <v>115023491111996</v>
          </cell>
        </row>
        <row r="551">
          <cell r="E551" t="e">
            <v>#N/A</v>
          </cell>
          <cell r="F551">
            <v>113100188370993</v>
          </cell>
        </row>
        <row r="552">
          <cell r="E552" t="e">
            <v>#N/A</v>
          </cell>
          <cell r="F552">
            <v>610000181909995</v>
          </cell>
        </row>
        <row r="553">
          <cell r="E553">
            <v>112024782415691</v>
          </cell>
          <cell r="F553">
            <v>112024782415691</v>
          </cell>
        </row>
        <row r="554">
          <cell r="E554" t="e">
            <v>#N/A</v>
          </cell>
          <cell r="F554">
            <v>711390160075390</v>
          </cell>
        </row>
        <row r="555">
          <cell r="E555" t="e">
            <v>#N/A</v>
          </cell>
          <cell r="F555">
            <v>116330160644898</v>
          </cell>
        </row>
        <row r="556">
          <cell r="E556">
            <v>110714198732590</v>
          </cell>
          <cell r="F556">
            <v>110714198732590</v>
          </cell>
        </row>
        <row r="557">
          <cell r="E557" t="e">
            <v>#N/A</v>
          </cell>
          <cell r="F557">
            <v>115630160811092</v>
          </cell>
        </row>
        <row r="558">
          <cell r="E558">
            <v>110002215284199</v>
          </cell>
          <cell r="F558">
            <v>110002215284199</v>
          </cell>
        </row>
        <row r="559">
          <cell r="E559" t="e">
            <v>#N/A</v>
          </cell>
          <cell r="F559">
            <v>115480160693794</v>
          </cell>
        </row>
        <row r="560">
          <cell r="E560">
            <v>110005181787791</v>
          </cell>
          <cell r="F560">
            <v>110005181787791</v>
          </cell>
        </row>
        <row r="561">
          <cell r="E561" t="e">
            <v>#N/A</v>
          </cell>
          <cell r="F561">
            <v>110000160861595</v>
          </cell>
        </row>
        <row r="562">
          <cell r="E562">
            <v>110003759038590</v>
          </cell>
          <cell r="F562">
            <v>110003759038590</v>
          </cell>
        </row>
        <row r="563">
          <cell r="E563" t="e">
            <v>#N/A</v>
          </cell>
          <cell r="F563">
            <v>113650160578498</v>
          </cell>
        </row>
        <row r="564">
          <cell r="E564" t="e">
            <v>#N/A</v>
          </cell>
          <cell r="F564">
            <v>115533622074699</v>
          </cell>
        </row>
        <row r="565">
          <cell r="E565" t="e">
            <v>#N/A</v>
          </cell>
          <cell r="F565">
            <v>114280160621795</v>
          </cell>
        </row>
        <row r="566">
          <cell r="E566">
            <v>110005589212299</v>
          </cell>
          <cell r="F566">
            <v>110005589212299</v>
          </cell>
        </row>
        <row r="567">
          <cell r="E567" t="e">
            <v>#N/A</v>
          </cell>
          <cell r="F567">
            <v>620000160104993</v>
          </cell>
        </row>
        <row r="568">
          <cell r="E568">
            <v>110002025202191</v>
          </cell>
          <cell r="F568">
            <v>110002025202191</v>
          </cell>
        </row>
        <row r="569">
          <cell r="E569" t="e">
            <v>#N/A</v>
          </cell>
          <cell r="F569">
            <v>110000160850493</v>
          </cell>
        </row>
        <row r="570">
          <cell r="E570">
            <v>110002976185495</v>
          </cell>
          <cell r="F570">
            <v>110002976185495</v>
          </cell>
        </row>
        <row r="571">
          <cell r="E571" t="e">
            <v>#N/A</v>
          </cell>
          <cell r="F571">
            <v>113030162157092</v>
          </cell>
        </row>
        <row r="572">
          <cell r="E572">
            <v>610000160080793</v>
          </cell>
          <cell r="F572">
            <v>610000160080793</v>
          </cell>
        </row>
        <row r="573">
          <cell r="E573" t="e">
            <v>#N/A</v>
          </cell>
          <cell r="F573">
            <v>114510160622095</v>
          </cell>
        </row>
        <row r="574">
          <cell r="E574">
            <v>116330142268595</v>
          </cell>
          <cell r="F574">
            <v>116330142268595</v>
          </cell>
        </row>
        <row r="575">
          <cell r="E575" t="e">
            <v>#N/A</v>
          </cell>
          <cell r="F575">
            <v>710000160335195</v>
          </cell>
        </row>
        <row r="576">
          <cell r="E576">
            <v>113833862078794</v>
          </cell>
          <cell r="F576">
            <v>113833862078794</v>
          </cell>
        </row>
        <row r="577">
          <cell r="E577" t="e">
            <v>#N/A</v>
          </cell>
          <cell r="F577">
            <v>113420160579593</v>
          </cell>
        </row>
        <row r="578">
          <cell r="E578">
            <v>110002097418492</v>
          </cell>
          <cell r="F578">
            <v>110002097418492</v>
          </cell>
        </row>
        <row r="579">
          <cell r="E579" t="e">
            <v>#N/A</v>
          </cell>
          <cell r="F579">
            <v>620000076488094</v>
          </cell>
        </row>
        <row r="580">
          <cell r="E580">
            <v>110003673635190</v>
          </cell>
          <cell r="F580">
            <v>110003673635190</v>
          </cell>
        </row>
        <row r="581">
          <cell r="E581" t="e">
            <v>#N/A</v>
          </cell>
          <cell r="F581">
            <v>620000160236197</v>
          </cell>
        </row>
        <row r="582">
          <cell r="E582">
            <v>710000160077090</v>
          </cell>
          <cell r="F582">
            <v>710000160077090</v>
          </cell>
        </row>
        <row r="583">
          <cell r="E583" t="e">
            <v>#N/A</v>
          </cell>
          <cell r="F583">
            <v>620000160103898</v>
          </cell>
        </row>
        <row r="584">
          <cell r="E584">
            <v>122264194008692</v>
          </cell>
          <cell r="F584">
            <v>122264194008692</v>
          </cell>
        </row>
        <row r="585">
          <cell r="E585" t="e">
            <v>#N/A</v>
          </cell>
          <cell r="F585">
            <v>620000160103190</v>
          </cell>
        </row>
        <row r="586">
          <cell r="E586">
            <v>110003743063298</v>
          </cell>
          <cell r="F586">
            <v>110003743063298</v>
          </cell>
        </row>
        <row r="587">
          <cell r="E587" t="e">
            <v>#N/A</v>
          </cell>
          <cell r="F587">
            <v>115840160646391</v>
          </cell>
        </row>
        <row r="588">
          <cell r="E588">
            <v>110002954046590</v>
          </cell>
          <cell r="F588">
            <v>110002954046590</v>
          </cell>
        </row>
        <row r="589">
          <cell r="E589" t="e">
            <v>#N/A</v>
          </cell>
          <cell r="F589">
            <v>118920160401791</v>
          </cell>
        </row>
        <row r="590">
          <cell r="E590">
            <v>113103202055294</v>
          </cell>
          <cell r="F590">
            <v>113103202055294</v>
          </cell>
        </row>
        <row r="591">
          <cell r="E591" t="e">
            <v>#N/A</v>
          </cell>
          <cell r="F591">
            <v>710000160341890</v>
          </cell>
        </row>
        <row r="592">
          <cell r="E592" t="e">
            <v>#N/A</v>
          </cell>
          <cell r="F592">
            <v>610000181907490</v>
          </cell>
        </row>
        <row r="593">
          <cell r="E593" t="e">
            <v>#N/A</v>
          </cell>
          <cell r="F593">
            <v>110690160987096</v>
          </cell>
        </row>
        <row r="594">
          <cell r="E594">
            <v>116334475031690</v>
          </cell>
          <cell r="F594">
            <v>116334475031690</v>
          </cell>
        </row>
        <row r="595">
          <cell r="E595" t="e">
            <v>#N/A</v>
          </cell>
          <cell r="F595">
            <v>110500161037797</v>
          </cell>
        </row>
        <row r="596">
          <cell r="E596">
            <v>115633931229596</v>
          </cell>
          <cell r="F596">
            <v>115633931229596</v>
          </cell>
        </row>
        <row r="597">
          <cell r="E597" t="e">
            <v>#N/A</v>
          </cell>
          <cell r="F597">
            <v>116910160688195</v>
          </cell>
        </row>
        <row r="598">
          <cell r="E598">
            <v>115484330245491</v>
          </cell>
          <cell r="F598">
            <v>115484330245491</v>
          </cell>
        </row>
        <row r="599">
          <cell r="E599" t="e">
            <v>#N/A</v>
          </cell>
          <cell r="F599">
            <v>115480160690095</v>
          </cell>
        </row>
        <row r="600">
          <cell r="E600">
            <v>110005011113498</v>
          </cell>
          <cell r="F600">
            <v>110005011113498</v>
          </cell>
        </row>
        <row r="601">
          <cell r="E601" t="e">
            <v>#N/A</v>
          </cell>
          <cell r="F601">
            <v>711220184701695</v>
          </cell>
        </row>
        <row r="602">
          <cell r="E602">
            <v>113653433256897</v>
          </cell>
          <cell r="F602">
            <v>113653433256897</v>
          </cell>
        </row>
        <row r="603">
          <cell r="E603" t="e">
            <v>#N/A</v>
          </cell>
          <cell r="F603">
            <v>110200161040596</v>
          </cell>
        </row>
        <row r="604">
          <cell r="E604">
            <v>114283322131699</v>
          </cell>
          <cell r="F604">
            <v>114283322131699</v>
          </cell>
        </row>
        <row r="605">
          <cell r="E605" t="e">
            <v>#N/A</v>
          </cell>
          <cell r="F605">
            <v>710000160336890</v>
          </cell>
        </row>
        <row r="606">
          <cell r="E606">
            <v>620000160068592</v>
          </cell>
          <cell r="F606">
            <v>620000160068592</v>
          </cell>
        </row>
        <row r="607">
          <cell r="E607" t="e">
            <v>#N/A</v>
          </cell>
          <cell r="F607">
            <v>620000120311090</v>
          </cell>
        </row>
        <row r="608">
          <cell r="E608">
            <v>110003649123096</v>
          </cell>
          <cell r="F608">
            <v>110003649123096</v>
          </cell>
        </row>
        <row r="609">
          <cell r="E609" t="e">
            <v>#N/A</v>
          </cell>
          <cell r="F609">
            <v>620000160236590</v>
          </cell>
        </row>
        <row r="610">
          <cell r="E610">
            <v>113034538509995</v>
          </cell>
          <cell r="F610">
            <v>113034538509995</v>
          </cell>
        </row>
        <row r="611">
          <cell r="E611" t="e">
            <v>#N/A</v>
          </cell>
          <cell r="F611">
            <v>710000160256298</v>
          </cell>
        </row>
        <row r="612">
          <cell r="E612">
            <v>114513874049494</v>
          </cell>
          <cell r="F612">
            <v>114513874049494</v>
          </cell>
        </row>
        <row r="613">
          <cell r="E613" t="e">
            <v>#N/A</v>
          </cell>
          <cell r="F613">
            <v>710000182121490</v>
          </cell>
        </row>
        <row r="614">
          <cell r="E614">
            <v>710000160329895</v>
          </cell>
          <cell r="F614">
            <v>710000160329895</v>
          </cell>
        </row>
        <row r="615">
          <cell r="E615" t="e">
            <v>#N/A</v>
          </cell>
          <cell r="F615">
            <v>113400160580093</v>
          </cell>
        </row>
        <row r="616">
          <cell r="E616">
            <v>113423522824799</v>
          </cell>
          <cell r="F616">
            <v>113423522824799</v>
          </cell>
        </row>
        <row r="617">
          <cell r="E617" t="e">
            <v>#N/A</v>
          </cell>
          <cell r="F617">
            <v>710000184698796</v>
          </cell>
        </row>
        <row r="618">
          <cell r="E618">
            <v>620000160067791</v>
          </cell>
          <cell r="F618">
            <v>620000160067791</v>
          </cell>
        </row>
        <row r="619">
          <cell r="E619" t="e">
            <v>#N/A</v>
          </cell>
          <cell r="F619">
            <v>110000171641393</v>
          </cell>
        </row>
        <row r="620">
          <cell r="E620">
            <v>620000160204390</v>
          </cell>
          <cell r="F620">
            <v>620000160204390</v>
          </cell>
        </row>
        <row r="621">
          <cell r="E621" t="e">
            <v>#N/A</v>
          </cell>
          <cell r="F621">
            <v>110000160813696</v>
          </cell>
        </row>
        <row r="622">
          <cell r="E622">
            <v>620000160067399</v>
          </cell>
          <cell r="F622">
            <v>620000160067399</v>
          </cell>
        </row>
        <row r="623">
          <cell r="E623" t="e">
            <v>#N/A</v>
          </cell>
          <cell r="F623">
            <v>115630160812993</v>
          </cell>
        </row>
        <row r="624">
          <cell r="E624">
            <v>620000160066696</v>
          </cell>
          <cell r="F624">
            <v>620000160066696</v>
          </cell>
        </row>
        <row r="625">
          <cell r="E625" t="e">
            <v>#N/A</v>
          </cell>
          <cell r="F625">
            <v>110000160846294</v>
          </cell>
        </row>
        <row r="626">
          <cell r="E626">
            <v>115844029001097</v>
          </cell>
          <cell r="F626">
            <v>115844029001097</v>
          </cell>
        </row>
        <row r="627">
          <cell r="E627" t="e">
            <v>#N/A</v>
          </cell>
          <cell r="F627">
            <v>620000160255290</v>
          </cell>
        </row>
        <row r="628">
          <cell r="E628">
            <v>118922402607597</v>
          </cell>
          <cell r="F628">
            <v>118922402607597</v>
          </cell>
        </row>
        <row r="629">
          <cell r="E629" t="e">
            <v>#N/A</v>
          </cell>
          <cell r="F629">
            <v>113210187696599</v>
          </cell>
        </row>
        <row r="630">
          <cell r="E630">
            <v>710000160330395</v>
          </cell>
          <cell r="F630">
            <v>710000160330395</v>
          </cell>
        </row>
        <row r="631">
          <cell r="E631" t="e">
            <v>#N/A</v>
          </cell>
          <cell r="F631">
            <v>113820142904193</v>
          </cell>
        </row>
        <row r="632">
          <cell r="E632">
            <v>110693322112296</v>
          </cell>
          <cell r="F632">
            <v>110693322112296</v>
          </cell>
        </row>
        <row r="633">
          <cell r="E633" t="e">
            <v>#N/A</v>
          </cell>
          <cell r="F633">
            <v>110370161044890</v>
          </cell>
        </row>
        <row r="634">
          <cell r="E634">
            <v>110503325137190</v>
          </cell>
          <cell r="F634">
            <v>110503325137190</v>
          </cell>
        </row>
        <row r="635">
          <cell r="E635" t="e">
            <v>#N/A</v>
          </cell>
          <cell r="F635">
            <v>110000161040694</v>
          </cell>
        </row>
        <row r="636">
          <cell r="E636">
            <v>116914606017591</v>
          </cell>
          <cell r="F636">
            <v>116914606017591</v>
          </cell>
        </row>
        <row r="637">
          <cell r="E637" t="e">
            <v>#N/A</v>
          </cell>
          <cell r="F637">
            <v>714070182085099</v>
          </cell>
        </row>
        <row r="638">
          <cell r="E638">
            <v>115484330246196</v>
          </cell>
          <cell r="F638">
            <v>115484330246196</v>
          </cell>
        </row>
        <row r="639">
          <cell r="E639" t="e">
            <v>#N/A</v>
          </cell>
          <cell r="F639">
            <v>116860160692993</v>
          </cell>
        </row>
        <row r="640">
          <cell r="E640">
            <v>711220184701597</v>
          </cell>
          <cell r="F640">
            <v>711220184701597</v>
          </cell>
        </row>
        <row r="641">
          <cell r="E641" t="e">
            <v>#N/A</v>
          </cell>
          <cell r="F641">
            <v>115070160619090</v>
          </cell>
        </row>
        <row r="642">
          <cell r="E642">
            <v>110203468121299</v>
          </cell>
          <cell r="F642">
            <v>110203468121299</v>
          </cell>
        </row>
        <row r="643">
          <cell r="E643" t="e">
            <v>#N/A</v>
          </cell>
          <cell r="F643">
            <v>116090160697292</v>
          </cell>
        </row>
        <row r="644">
          <cell r="E644">
            <v>710000160322491</v>
          </cell>
          <cell r="F644">
            <v>710000160322491</v>
          </cell>
        </row>
        <row r="645">
          <cell r="E645" t="e">
            <v>#N/A</v>
          </cell>
          <cell r="F645">
            <v>110000160815091</v>
          </cell>
        </row>
        <row r="646">
          <cell r="E646">
            <v>620000142316191</v>
          </cell>
          <cell r="F646">
            <v>620000142316191</v>
          </cell>
        </row>
        <row r="647">
          <cell r="E647" t="e">
            <v>#N/A</v>
          </cell>
          <cell r="F647">
            <v>620000160211590</v>
          </cell>
        </row>
        <row r="648">
          <cell r="E648" t="e">
            <v>#N/A</v>
          </cell>
          <cell r="F648">
            <v>110000160699199</v>
          </cell>
        </row>
        <row r="649">
          <cell r="E649" t="e">
            <v>#N/A</v>
          </cell>
          <cell r="F649">
            <v>710000160204498</v>
          </cell>
        </row>
        <row r="650">
          <cell r="E650" t="e">
            <v>#N/A</v>
          </cell>
          <cell r="F650">
            <v>110740160106094</v>
          </cell>
        </row>
        <row r="651">
          <cell r="E651" t="e">
            <v>#N/A</v>
          </cell>
          <cell r="F651">
            <v>710000182121391</v>
          </cell>
        </row>
        <row r="652">
          <cell r="E652" t="e">
            <v>#N/A</v>
          </cell>
          <cell r="F652">
            <v>110000160850395</v>
          </cell>
        </row>
        <row r="653">
          <cell r="E653">
            <v>113403442150096</v>
          </cell>
          <cell r="F653">
            <v>113403442150096</v>
          </cell>
        </row>
        <row r="654">
          <cell r="E654" t="e">
            <v>#N/A</v>
          </cell>
          <cell r="F654">
            <v>110000142907490</v>
          </cell>
        </row>
        <row r="655">
          <cell r="E655">
            <v>710000184698698</v>
          </cell>
          <cell r="F655">
            <v>710000184698698</v>
          </cell>
        </row>
        <row r="656">
          <cell r="E656" t="e">
            <v>#N/A</v>
          </cell>
          <cell r="F656">
            <v>110000160981092</v>
          </cell>
        </row>
        <row r="657">
          <cell r="E657">
            <v>110005051049294</v>
          </cell>
          <cell r="F657">
            <v>110005051049294</v>
          </cell>
        </row>
        <row r="658">
          <cell r="E658" t="e">
            <v>#N/A</v>
          </cell>
          <cell r="F658">
            <v>110000160994798</v>
          </cell>
        </row>
        <row r="659">
          <cell r="E659" t="e">
            <v>#N/A</v>
          </cell>
          <cell r="F659">
            <v>114250181909799</v>
          </cell>
        </row>
        <row r="660">
          <cell r="E660">
            <v>110005051024291</v>
          </cell>
          <cell r="F660">
            <v>110005051024291</v>
          </cell>
        </row>
        <row r="661">
          <cell r="E661">
            <v>115633929008596</v>
          </cell>
          <cell r="F661">
            <v>115633929008596</v>
          </cell>
        </row>
        <row r="662">
          <cell r="E662" t="e">
            <v>#N/A</v>
          </cell>
          <cell r="F662">
            <v>110000160860490</v>
          </cell>
        </row>
        <row r="663">
          <cell r="E663">
            <v>110002641003093</v>
          </cell>
          <cell r="F663">
            <v>110002641003093</v>
          </cell>
        </row>
        <row r="664">
          <cell r="E664" t="e">
            <v>#N/A</v>
          </cell>
          <cell r="F664">
            <v>110000160965894</v>
          </cell>
        </row>
        <row r="665">
          <cell r="E665">
            <v>620000160207990</v>
          </cell>
          <cell r="F665">
            <v>620000160207990</v>
          </cell>
        </row>
        <row r="666">
          <cell r="E666" t="e">
            <v>#N/A</v>
          </cell>
          <cell r="F666">
            <v>110000160813794</v>
          </cell>
        </row>
        <row r="667">
          <cell r="E667">
            <v>113213622059490</v>
          </cell>
          <cell r="F667">
            <v>113213622059490</v>
          </cell>
        </row>
        <row r="668">
          <cell r="E668" t="e">
            <v>#N/A</v>
          </cell>
          <cell r="F668">
            <v>116440160694595</v>
          </cell>
        </row>
        <row r="669">
          <cell r="E669">
            <v>113823861072795</v>
          </cell>
          <cell r="F669">
            <v>113823861072795</v>
          </cell>
        </row>
        <row r="670">
          <cell r="E670" t="e">
            <v>#N/A</v>
          </cell>
          <cell r="F670">
            <v>110000160712399</v>
          </cell>
        </row>
        <row r="671">
          <cell r="E671">
            <v>110373622202092</v>
          </cell>
          <cell r="F671">
            <v>110373622202092</v>
          </cell>
        </row>
        <row r="672">
          <cell r="E672" t="e">
            <v>#N/A</v>
          </cell>
          <cell r="F672">
            <v>113810183358299</v>
          </cell>
        </row>
        <row r="673">
          <cell r="E673">
            <v>110002946037790</v>
          </cell>
          <cell r="F673">
            <v>110002946037790</v>
          </cell>
        </row>
        <row r="674">
          <cell r="E674" t="e">
            <v>#N/A</v>
          </cell>
          <cell r="F674">
            <v>110710160110990</v>
          </cell>
        </row>
        <row r="675">
          <cell r="E675">
            <v>714070182084995</v>
          </cell>
          <cell r="F675">
            <v>714070182084995</v>
          </cell>
        </row>
        <row r="676">
          <cell r="E676" t="e">
            <v>#N/A</v>
          </cell>
          <cell r="F676">
            <v>110000161041996</v>
          </cell>
        </row>
        <row r="677">
          <cell r="E677">
            <v>116863871053691</v>
          </cell>
          <cell r="F677">
            <v>116863871053691</v>
          </cell>
        </row>
        <row r="678">
          <cell r="E678" t="e">
            <v>#N/A</v>
          </cell>
          <cell r="F678">
            <v>115480185203490</v>
          </cell>
        </row>
        <row r="679">
          <cell r="E679">
            <v>115073223206998</v>
          </cell>
          <cell r="F679">
            <v>115073223206998</v>
          </cell>
        </row>
        <row r="680">
          <cell r="E680" t="e">
            <v>#N/A</v>
          </cell>
          <cell r="F680">
            <v>110000160966695</v>
          </cell>
        </row>
        <row r="681">
          <cell r="E681">
            <v>116093321906595</v>
          </cell>
          <cell r="F681">
            <v>116093321906595</v>
          </cell>
        </row>
        <row r="682">
          <cell r="E682" t="e">
            <v>#N/A</v>
          </cell>
          <cell r="F682">
            <v>115020160618397</v>
          </cell>
        </row>
        <row r="683">
          <cell r="E683">
            <v>110005562147496</v>
          </cell>
          <cell r="F683">
            <v>110005562147496</v>
          </cell>
        </row>
        <row r="684">
          <cell r="E684" t="e">
            <v>#N/A</v>
          </cell>
          <cell r="F684">
            <v>110000160859096</v>
          </cell>
        </row>
        <row r="685">
          <cell r="E685" t="e">
            <v>#N/A</v>
          </cell>
          <cell r="F685">
            <v>115293931075791</v>
          </cell>
        </row>
        <row r="686">
          <cell r="E686" t="e">
            <v>#N/A</v>
          </cell>
          <cell r="F686">
            <v>118920160401890</v>
          </cell>
        </row>
        <row r="687">
          <cell r="E687">
            <v>110003904014099</v>
          </cell>
          <cell r="F687">
            <v>110003904014099</v>
          </cell>
        </row>
        <row r="688">
          <cell r="E688" t="e">
            <v>#N/A</v>
          </cell>
          <cell r="F688">
            <v>116330160642893</v>
          </cell>
        </row>
        <row r="689">
          <cell r="E689">
            <v>110743223113391</v>
          </cell>
          <cell r="F689">
            <v>110743223113391</v>
          </cell>
        </row>
        <row r="690">
          <cell r="E690" t="e">
            <v>#N/A</v>
          </cell>
          <cell r="F690">
            <v>110000160815494</v>
          </cell>
        </row>
        <row r="691">
          <cell r="E691">
            <v>110005589224793</v>
          </cell>
          <cell r="F691">
            <v>110005589224793</v>
          </cell>
        </row>
        <row r="692">
          <cell r="E692" t="e">
            <v>#N/A</v>
          </cell>
          <cell r="F692">
            <v>118920160397394</v>
          </cell>
        </row>
        <row r="693">
          <cell r="E693">
            <v>110003845281294</v>
          </cell>
          <cell r="F693">
            <v>110003845281294</v>
          </cell>
        </row>
        <row r="694">
          <cell r="E694" t="e">
            <v>#N/A</v>
          </cell>
          <cell r="F694">
            <v>110000160986992</v>
          </cell>
        </row>
        <row r="695">
          <cell r="E695">
            <v>110003031517598</v>
          </cell>
          <cell r="F695">
            <v>110003031517598</v>
          </cell>
        </row>
        <row r="696">
          <cell r="E696" t="e">
            <v>#N/A</v>
          </cell>
          <cell r="F696">
            <v>110000160844790</v>
          </cell>
        </row>
        <row r="697">
          <cell r="E697">
            <v>110002900038297</v>
          </cell>
          <cell r="F697">
            <v>110002900038297</v>
          </cell>
        </row>
        <row r="698">
          <cell r="E698" t="e">
            <v>#N/A</v>
          </cell>
          <cell r="F698">
            <v>110000160849394</v>
          </cell>
        </row>
        <row r="699">
          <cell r="E699">
            <v>114253681155993</v>
          </cell>
          <cell r="F699">
            <v>114253681155993</v>
          </cell>
        </row>
        <row r="700">
          <cell r="E700" t="e">
            <v>#N/A</v>
          </cell>
          <cell r="F700">
            <v>110000160968994</v>
          </cell>
        </row>
        <row r="701">
          <cell r="E701">
            <v>110002671153492</v>
          </cell>
          <cell r="F701">
            <v>110002671153492</v>
          </cell>
        </row>
        <row r="702">
          <cell r="E702" t="e">
            <v>#N/A</v>
          </cell>
          <cell r="F702">
            <v>113110179739691</v>
          </cell>
        </row>
        <row r="703">
          <cell r="E703">
            <v>110005589219293</v>
          </cell>
          <cell r="F703">
            <v>110005589219293</v>
          </cell>
        </row>
        <row r="704">
          <cell r="E704" t="e">
            <v>#N/A</v>
          </cell>
          <cell r="F704">
            <v>111500152130890</v>
          </cell>
        </row>
        <row r="705">
          <cell r="E705">
            <v>110005051063092</v>
          </cell>
          <cell r="F705">
            <v>110005051063092</v>
          </cell>
        </row>
        <row r="706">
          <cell r="E706" t="e">
            <v>#N/A</v>
          </cell>
          <cell r="F706">
            <v>110000161038892</v>
          </cell>
        </row>
        <row r="707">
          <cell r="E707">
            <v>116444701142896</v>
          </cell>
          <cell r="F707">
            <v>116444701142896</v>
          </cell>
        </row>
        <row r="708">
          <cell r="E708" t="e">
            <v>#N/A</v>
          </cell>
          <cell r="F708">
            <v>116330180402197</v>
          </cell>
        </row>
        <row r="709">
          <cell r="E709">
            <v>110002239030294</v>
          </cell>
          <cell r="F709">
            <v>110002239030294</v>
          </cell>
        </row>
        <row r="710">
          <cell r="E710" t="e">
            <v>#N/A</v>
          </cell>
          <cell r="F710">
            <v>110000184879693</v>
          </cell>
        </row>
        <row r="711">
          <cell r="E711">
            <v>113814726157690</v>
          </cell>
          <cell r="F711">
            <v>113814726157690</v>
          </cell>
        </row>
        <row r="712">
          <cell r="E712" t="e">
            <v>#N/A</v>
          </cell>
          <cell r="F712">
            <v>110000160810596</v>
          </cell>
        </row>
        <row r="713">
          <cell r="E713">
            <v>110714198741190</v>
          </cell>
          <cell r="F713">
            <v>110714198741190</v>
          </cell>
        </row>
        <row r="714">
          <cell r="E714" t="e">
            <v>#N/A</v>
          </cell>
          <cell r="F714">
            <v>110000160965796</v>
          </cell>
        </row>
        <row r="715">
          <cell r="E715">
            <v>110003845244097</v>
          </cell>
          <cell r="F715">
            <v>110003845244097</v>
          </cell>
        </row>
        <row r="716">
          <cell r="E716" t="e">
            <v>#N/A</v>
          </cell>
          <cell r="F716">
            <v>114250160621392</v>
          </cell>
        </row>
        <row r="717">
          <cell r="E717">
            <v>115484362122697</v>
          </cell>
          <cell r="F717">
            <v>115484362122697</v>
          </cell>
        </row>
        <row r="718">
          <cell r="E718" t="e">
            <v>#N/A</v>
          </cell>
          <cell r="F718">
            <v>110000160698692</v>
          </cell>
        </row>
        <row r="719">
          <cell r="E719">
            <v>110002232019198</v>
          </cell>
          <cell r="F719">
            <v>110002232019198</v>
          </cell>
        </row>
        <row r="720">
          <cell r="E720" t="e">
            <v>#N/A</v>
          </cell>
          <cell r="F720">
            <v>115920181909690</v>
          </cell>
        </row>
        <row r="721">
          <cell r="E721">
            <v>115023491008796</v>
          </cell>
          <cell r="F721">
            <v>115023491008796</v>
          </cell>
        </row>
        <row r="722">
          <cell r="E722">
            <v>110005549825591</v>
          </cell>
          <cell r="F722">
            <v>110005549825591</v>
          </cell>
        </row>
        <row r="723">
          <cell r="E723" t="e">
            <v>#N/A</v>
          </cell>
          <cell r="F723">
            <v>110000171815699</v>
          </cell>
        </row>
        <row r="724">
          <cell r="E724">
            <v>118922229015492</v>
          </cell>
          <cell r="F724">
            <v>118922229015492</v>
          </cell>
        </row>
        <row r="725">
          <cell r="E725" t="e">
            <v>#N/A</v>
          </cell>
          <cell r="F725">
            <v>110000160985190</v>
          </cell>
        </row>
        <row r="726">
          <cell r="E726">
            <v>116334990363699</v>
          </cell>
          <cell r="F726">
            <v>116334990363699</v>
          </cell>
        </row>
        <row r="727">
          <cell r="E727" t="e">
            <v>#N/A</v>
          </cell>
          <cell r="F727">
            <v>110000161041790</v>
          </cell>
        </row>
        <row r="728">
          <cell r="E728">
            <v>110002976184898</v>
          </cell>
          <cell r="F728">
            <v>110002976184898</v>
          </cell>
        </row>
        <row r="729">
          <cell r="E729" t="e">
            <v>#N/A</v>
          </cell>
          <cell r="F729">
            <v>111350160228794</v>
          </cell>
        </row>
        <row r="730">
          <cell r="E730">
            <v>118922421232692</v>
          </cell>
          <cell r="F730">
            <v>118922421232692</v>
          </cell>
        </row>
        <row r="731">
          <cell r="E731" t="e">
            <v>#N/A</v>
          </cell>
          <cell r="F731">
            <v>110000160848790</v>
          </cell>
        </row>
        <row r="732">
          <cell r="E732">
            <v>110003884259997</v>
          </cell>
          <cell r="F732">
            <v>110003884259997</v>
          </cell>
        </row>
        <row r="733">
          <cell r="E733">
            <v>110002097416791</v>
          </cell>
          <cell r="F733">
            <v>110002097416791</v>
          </cell>
        </row>
        <row r="734">
          <cell r="E734" t="e">
            <v>#N/A</v>
          </cell>
          <cell r="F734">
            <v>110000142912892</v>
          </cell>
        </row>
        <row r="735">
          <cell r="E735" t="e">
            <v>#N/A</v>
          </cell>
          <cell r="F735" t="str">
            <v>-</v>
          </cell>
        </row>
        <row r="736">
          <cell r="E736" t="e">
            <v>#N/A</v>
          </cell>
          <cell r="F736">
            <v>110000171644690</v>
          </cell>
        </row>
        <row r="737">
          <cell r="E737">
            <v>110003966086891</v>
          </cell>
          <cell r="F737">
            <v>110003966086891</v>
          </cell>
        </row>
        <row r="738">
          <cell r="E738" t="e">
            <v>#N/A</v>
          </cell>
          <cell r="F738">
            <v>111350171816097</v>
          </cell>
        </row>
        <row r="739">
          <cell r="E739">
            <v>113113951043598</v>
          </cell>
          <cell r="F739">
            <v>113113951043598</v>
          </cell>
        </row>
        <row r="740">
          <cell r="E740" t="e">
            <v>#N/A</v>
          </cell>
          <cell r="F740">
            <v>111350160228391</v>
          </cell>
        </row>
        <row r="741">
          <cell r="E741">
            <v>123193888110192</v>
          </cell>
          <cell r="F741">
            <v>123193888110192</v>
          </cell>
        </row>
        <row r="742">
          <cell r="E742" t="e">
            <v>#N/A</v>
          </cell>
          <cell r="F742">
            <v>111350160259692</v>
          </cell>
        </row>
        <row r="743">
          <cell r="E743">
            <v>110003673633996</v>
          </cell>
          <cell r="F743">
            <v>110003673633996</v>
          </cell>
        </row>
        <row r="744">
          <cell r="E744" t="e">
            <v>#N/A</v>
          </cell>
          <cell r="F744">
            <v>116090160699395</v>
          </cell>
        </row>
        <row r="745">
          <cell r="E745">
            <v>116334990365497</v>
          </cell>
          <cell r="F745">
            <v>116334990365497</v>
          </cell>
        </row>
        <row r="746">
          <cell r="E746" t="e">
            <v>#N/A</v>
          </cell>
          <cell r="F746">
            <v>110000160982590</v>
          </cell>
        </row>
        <row r="747">
          <cell r="E747">
            <v>110005044215494</v>
          </cell>
          <cell r="F747">
            <v>110005044215494</v>
          </cell>
        </row>
        <row r="748">
          <cell r="E748" t="e">
            <v>#N/A</v>
          </cell>
          <cell r="F748">
            <v>110000160711293</v>
          </cell>
        </row>
        <row r="749">
          <cell r="E749">
            <v>110002203044791</v>
          </cell>
          <cell r="F749">
            <v>110002203044791</v>
          </cell>
        </row>
        <row r="750">
          <cell r="E750" t="e">
            <v>#N/A</v>
          </cell>
          <cell r="F750">
            <v>710000160100690</v>
          </cell>
        </row>
        <row r="751">
          <cell r="E751">
            <v>110002097365194</v>
          </cell>
          <cell r="F751">
            <v>110002097365194</v>
          </cell>
        </row>
        <row r="752">
          <cell r="E752" t="e">
            <v>#N/A</v>
          </cell>
          <cell r="F752">
            <v>610000142910190</v>
          </cell>
        </row>
        <row r="753">
          <cell r="E753">
            <v>114253681290793</v>
          </cell>
          <cell r="F753">
            <v>114253681290793</v>
          </cell>
        </row>
        <row r="754">
          <cell r="E754" t="e">
            <v>#N/A</v>
          </cell>
          <cell r="F754">
            <v>610000160103790</v>
          </cell>
        </row>
        <row r="755">
          <cell r="E755" t="e">
            <v>#N/A</v>
          </cell>
          <cell r="F755">
            <v>110000161035890</v>
          </cell>
        </row>
        <row r="756">
          <cell r="E756">
            <v>110002252144192</v>
          </cell>
          <cell r="F756">
            <v>110002252144192</v>
          </cell>
        </row>
        <row r="757">
          <cell r="E757" t="e">
            <v>#N/A</v>
          </cell>
          <cell r="F757">
            <v>115923231111195</v>
          </cell>
        </row>
        <row r="758">
          <cell r="E758" t="e">
            <v>#N/A</v>
          </cell>
          <cell r="F758">
            <v>111350160259899</v>
          </cell>
        </row>
        <row r="759">
          <cell r="E759">
            <v>115923231134292</v>
          </cell>
          <cell r="F759">
            <v>115923231134292</v>
          </cell>
        </row>
        <row r="760">
          <cell r="E760" t="e">
            <v>#N/A</v>
          </cell>
          <cell r="F760">
            <v>116330159972690</v>
          </cell>
        </row>
        <row r="761">
          <cell r="E761">
            <v>110003759008496</v>
          </cell>
          <cell r="F761">
            <v>110003759008496</v>
          </cell>
        </row>
        <row r="762">
          <cell r="E762" t="e">
            <v>#N/A</v>
          </cell>
          <cell r="F762">
            <v>110000160810890</v>
          </cell>
        </row>
        <row r="763">
          <cell r="E763">
            <v>110003743288893</v>
          </cell>
          <cell r="F763">
            <v>110003743288893</v>
          </cell>
        </row>
        <row r="764">
          <cell r="E764" t="e">
            <v>#N/A</v>
          </cell>
          <cell r="F764">
            <v>110000160840497</v>
          </cell>
        </row>
        <row r="765">
          <cell r="E765">
            <v>110003825254992</v>
          </cell>
          <cell r="F765">
            <v>110003825254992</v>
          </cell>
        </row>
        <row r="766">
          <cell r="E766" t="e">
            <v>#N/A</v>
          </cell>
          <cell r="F766">
            <v>115770160646195</v>
          </cell>
        </row>
        <row r="767">
          <cell r="E767">
            <v>111353258008494</v>
          </cell>
          <cell r="F767">
            <v>111353258008494</v>
          </cell>
        </row>
        <row r="768">
          <cell r="E768" t="e">
            <v>#N/A</v>
          </cell>
          <cell r="F768">
            <v>113810160589491</v>
          </cell>
        </row>
        <row r="769">
          <cell r="E769">
            <v>110000142536391</v>
          </cell>
          <cell r="F769">
            <v>110000142536391</v>
          </cell>
        </row>
        <row r="770">
          <cell r="E770" t="e">
            <v>#N/A</v>
          </cell>
          <cell r="F770">
            <v>110000142035397</v>
          </cell>
        </row>
        <row r="771">
          <cell r="E771" t="e">
            <v>#N/A</v>
          </cell>
          <cell r="F771">
            <v>110005505038390</v>
          </cell>
        </row>
        <row r="772">
          <cell r="E772" t="e">
            <v>#N/A</v>
          </cell>
          <cell r="F772">
            <v>110000160841897</v>
          </cell>
        </row>
        <row r="773">
          <cell r="E773" t="e">
            <v>#N/A</v>
          </cell>
          <cell r="F773">
            <v>110005044215591</v>
          </cell>
        </row>
        <row r="774">
          <cell r="E774" t="e">
            <v>#N/A</v>
          </cell>
          <cell r="F774">
            <v>110000153507790</v>
          </cell>
        </row>
        <row r="775">
          <cell r="E775">
            <v>110002295397297</v>
          </cell>
          <cell r="F775">
            <v>110002295397297</v>
          </cell>
        </row>
        <row r="776">
          <cell r="E776" t="e">
            <v>#N/A</v>
          </cell>
          <cell r="F776">
            <v>115630160812296</v>
          </cell>
        </row>
        <row r="777">
          <cell r="E777">
            <v>111353252347394</v>
          </cell>
          <cell r="F777">
            <v>111353252347394</v>
          </cell>
        </row>
        <row r="778">
          <cell r="E778" t="e">
            <v>#N/A</v>
          </cell>
          <cell r="F778">
            <v>710000160236894</v>
          </cell>
        </row>
        <row r="779">
          <cell r="E779">
            <v>111353252332990</v>
          </cell>
          <cell r="F779">
            <v>111353252332990</v>
          </cell>
        </row>
        <row r="780">
          <cell r="E780" t="e">
            <v>#N/A</v>
          </cell>
          <cell r="F780">
            <v>710000160101599</v>
          </cell>
        </row>
        <row r="781">
          <cell r="E781">
            <v>111353223006193</v>
          </cell>
          <cell r="F781">
            <v>111353223006193</v>
          </cell>
        </row>
        <row r="782">
          <cell r="E782" t="e">
            <v>#N/A</v>
          </cell>
          <cell r="F782">
            <v>110000160859990</v>
          </cell>
        </row>
        <row r="783">
          <cell r="E783" t="e">
            <v>#N/A</v>
          </cell>
          <cell r="F783">
            <v>116090142422194</v>
          </cell>
        </row>
        <row r="784">
          <cell r="E784" t="e">
            <v>#N/A</v>
          </cell>
          <cell r="F784">
            <v>716000142909690</v>
          </cell>
        </row>
        <row r="785">
          <cell r="E785">
            <v>110005058029191</v>
          </cell>
          <cell r="F785">
            <v>110005058029191</v>
          </cell>
        </row>
        <row r="786">
          <cell r="E786" t="e">
            <v>#N/A</v>
          </cell>
          <cell r="F786">
            <v>110000186256292</v>
          </cell>
        </row>
        <row r="787">
          <cell r="E787">
            <v>110003031088891</v>
          </cell>
          <cell r="F787">
            <v>110003031088891</v>
          </cell>
        </row>
        <row r="788">
          <cell r="E788" t="e">
            <v>#N/A</v>
          </cell>
          <cell r="F788">
            <v>710000160076997</v>
          </cell>
        </row>
        <row r="789">
          <cell r="E789" t="e">
            <v>#N/A</v>
          </cell>
          <cell r="F789">
            <v>110000160980792</v>
          </cell>
        </row>
        <row r="790">
          <cell r="E790">
            <v>610000142908399</v>
          </cell>
          <cell r="F790">
            <v>610000142908399</v>
          </cell>
        </row>
        <row r="791">
          <cell r="E791" t="e">
            <v>#N/A</v>
          </cell>
          <cell r="F791">
            <v>110000161044497</v>
          </cell>
        </row>
        <row r="792">
          <cell r="E792" t="e">
            <v>#N/A</v>
          </cell>
          <cell r="F792">
            <v>610000160081191</v>
          </cell>
        </row>
        <row r="793">
          <cell r="E793" t="e">
            <v>#N/A</v>
          </cell>
          <cell r="F793">
            <v>111350142344893</v>
          </cell>
        </row>
        <row r="794">
          <cell r="E794" t="e">
            <v>#N/A</v>
          </cell>
          <cell r="F794">
            <v>110003735049192</v>
          </cell>
        </row>
        <row r="795">
          <cell r="E795" t="e">
            <v>#N/A</v>
          </cell>
          <cell r="F795">
            <v>110000160812394</v>
          </cell>
        </row>
        <row r="796">
          <cell r="E796">
            <v>111353252332290</v>
          </cell>
          <cell r="F796">
            <v>111353252332290</v>
          </cell>
        </row>
        <row r="797">
          <cell r="E797" t="e">
            <v>#N/A</v>
          </cell>
          <cell r="F797">
            <v>111760160342298</v>
          </cell>
        </row>
        <row r="798">
          <cell r="E798">
            <v>116334990309490</v>
          </cell>
          <cell r="F798">
            <v>116334990309490</v>
          </cell>
        </row>
        <row r="799">
          <cell r="E799" t="e">
            <v>#N/A</v>
          </cell>
          <cell r="F799">
            <v>110000160841396</v>
          </cell>
        </row>
        <row r="800">
          <cell r="E800">
            <v>110002976187099</v>
          </cell>
          <cell r="F800">
            <v>110002976187099</v>
          </cell>
        </row>
        <row r="801">
          <cell r="E801" t="e">
            <v>#N/A</v>
          </cell>
          <cell r="F801">
            <v>110000160984998</v>
          </cell>
        </row>
        <row r="802">
          <cell r="E802">
            <v>110003673540297</v>
          </cell>
          <cell r="F802">
            <v>110003673540297</v>
          </cell>
        </row>
        <row r="803">
          <cell r="E803" t="e">
            <v>#N/A</v>
          </cell>
          <cell r="F803">
            <v>110710167933892</v>
          </cell>
        </row>
        <row r="804">
          <cell r="E804">
            <v>115773468032792</v>
          </cell>
          <cell r="F804">
            <v>115773468032792</v>
          </cell>
        </row>
        <row r="805">
          <cell r="E805" t="e">
            <v>#N/A</v>
          </cell>
          <cell r="F805">
            <v>110000160858992</v>
          </cell>
        </row>
        <row r="806">
          <cell r="E806">
            <v>113814726104090</v>
          </cell>
          <cell r="F806">
            <v>113814726104090</v>
          </cell>
        </row>
        <row r="807">
          <cell r="E807" t="e">
            <v>#N/A</v>
          </cell>
          <cell r="F807">
            <v>118920183303693</v>
          </cell>
        </row>
        <row r="808">
          <cell r="E808" t="e">
            <v>#N/A</v>
          </cell>
          <cell r="F808">
            <v>110003284529195</v>
          </cell>
        </row>
        <row r="809">
          <cell r="E809" t="e">
            <v>#N/A</v>
          </cell>
          <cell r="F809">
            <v>110000160976092</v>
          </cell>
        </row>
        <row r="810">
          <cell r="E810" t="e">
            <v>#N/A</v>
          </cell>
          <cell r="F810">
            <v>110000176245894</v>
          </cell>
        </row>
        <row r="811">
          <cell r="E811">
            <v>110005686330390</v>
          </cell>
          <cell r="F811">
            <v>110005686330390</v>
          </cell>
        </row>
        <row r="812">
          <cell r="E812">
            <v>110005511055691</v>
          </cell>
          <cell r="F812">
            <v>110005511055691</v>
          </cell>
        </row>
        <row r="813">
          <cell r="E813" t="e">
            <v>#N/A</v>
          </cell>
          <cell r="F813">
            <v>110000160966292</v>
          </cell>
        </row>
        <row r="814">
          <cell r="E814">
            <v>115633922283192</v>
          </cell>
          <cell r="F814">
            <v>115633922283192</v>
          </cell>
        </row>
        <row r="815">
          <cell r="E815" t="e">
            <v>#N/A</v>
          </cell>
          <cell r="F815">
            <v>115480189181794</v>
          </cell>
        </row>
        <row r="816">
          <cell r="E816">
            <v>710000160202690</v>
          </cell>
          <cell r="F816">
            <v>710000160202690</v>
          </cell>
        </row>
        <row r="817">
          <cell r="E817" t="e">
            <v>#N/A</v>
          </cell>
          <cell r="F817">
            <v>110000188958098</v>
          </cell>
        </row>
        <row r="818">
          <cell r="E818">
            <v>710000160079390</v>
          </cell>
          <cell r="F818">
            <v>710000160079390</v>
          </cell>
        </row>
        <row r="819">
          <cell r="E819" t="e">
            <v>#N/A</v>
          </cell>
          <cell r="F819">
            <v>110000190043398</v>
          </cell>
        </row>
        <row r="820">
          <cell r="E820" t="e">
            <v>#N/A</v>
          </cell>
          <cell r="F820">
            <v>110000181525496</v>
          </cell>
        </row>
        <row r="821">
          <cell r="E821">
            <v>110003284412093</v>
          </cell>
          <cell r="F821">
            <v>110003284412093</v>
          </cell>
        </row>
        <row r="822">
          <cell r="E822" t="e">
            <v>#N/A</v>
          </cell>
          <cell r="F822">
            <v>710000160343099</v>
          </cell>
        </row>
        <row r="823">
          <cell r="E823" t="e">
            <v>#N/A</v>
          </cell>
          <cell r="F823">
            <v>710000160322590</v>
          </cell>
        </row>
        <row r="824">
          <cell r="E824" t="e">
            <v>#N/A</v>
          </cell>
          <cell r="F824">
            <v>710000160342592</v>
          </cell>
        </row>
        <row r="825">
          <cell r="E825" t="e">
            <v>#N/A</v>
          </cell>
          <cell r="F825">
            <v>110005562033695</v>
          </cell>
        </row>
        <row r="826">
          <cell r="E826" t="e">
            <v>#N/A</v>
          </cell>
          <cell r="F826">
            <v>710000160101098</v>
          </cell>
        </row>
        <row r="827">
          <cell r="E827">
            <v>110005631003893</v>
          </cell>
          <cell r="F827">
            <v>110005631003893</v>
          </cell>
        </row>
        <row r="828">
          <cell r="E828" t="e">
            <v>#N/A</v>
          </cell>
          <cell r="F828">
            <v>115500160645296</v>
          </cell>
        </row>
        <row r="829">
          <cell r="E829">
            <v>110003874962890</v>
          </cell>
          <cell r="F829">
            <v>110003874962890</v>
          </cell>
        </row>
        <row r="830">
          <cell r="E830" t="e">
            <v>#N/A</v>
          </cell>
          <cell r="F830">
            <v>710000142164198</v>
          </cell>
        </row>
        <row r="831">
          <cell r="E831">
            <v>110005549740499</v>
          </cell>
          <cell r="F831">
            <v>110005549740499</v>
          </cell>
        </row>
        <row r="832">
          <cell r="E832" t="e">
            <v>#N/A</v>
          </cell>
          <cell r="F832">
            <v>710000160343992</v>
          </cell>
        </row>
        <row r="833">
          <cell r="E833">
            <v>111353209001090</v>
          </cell>
          <cell r="F833">
            <v>111353209001090</v>
          </cell>
        </row>
        <row r="834">
          <cell r="E834" t="e">
            <v>#N/A</v>
          </cell>
          <cell r="F834">
            <v>712200160335990</v>
          </cell>
        </row>
        <row r="835">
          <cell r="E835">
            <v>110003673535498</v>
          </cell>
          <cell r="F835">
            <v>110003673535498</v>
          </cell>
        </row>
        <row r="836">
          <cell r="E836" t="e">
            <v>#N/A</v>
          </cell>
          <cell r="F836">
            <v>112750160402298</v>
          </cell>
        </row>
        <row r="837">
          <cell r="E837">
            <v>111764612033699</v>
          </cell>
          <cell r="F837">
            <v>111764612033699</v>
          </cell>
        </row>
        <row r="838">
          <cell r="E838" t="e">
            <v>#N/A</v>
          </cell>
          <cell r="F838">
            <v>110000186875998</v>
          </cell>
        </row>
        <row r="839">
          <cell r="E839">
            <v>110002253950699</v>
          </cell>
          <cell r="F839">
            <v>110002253950699</v>
          </cell>
        </row>
        <row r="840">
          <cell r="E840" t="e">
            <v>#N/A</v>
          </cell>
          <cell r="F840">
            <v>110000179335799</v>
          </cell>
        </row>
        <row r="841">
          <cell r="E841">
            <v>110002296060296</v>
          </cell>
          <cell r="F841">
            <v>110002296060296</v>
          </cell>
        </row>
        <row r="842">
          <cell r="E842" t="e">
            <v>#N/A</v>
          </cell>
          <cell r="F842">
            <v>110480161040095</v>
          </cell>
        </row>
        <row r="843">
          <cell r="E843">
            <v>110714191274391</v>
          </cell>
          <cell r="F843">
            <v>110714191274391</v>
          </cell>
        </row>
        <row r="844">
          <cell r="E844" t="e">
            <v>#N/A</v>
          </cell>
          <cell r="F844">
            <v>110000142424896</v>
          </cell>
        </row>
        <row r="845">
          <cell r="E845">
            <v>110003673635093</v>
          </cell>
          <cell r="F845">
            <v>110003673635093</v>
          </cell>
        </row>
        <row r="846">
          <cell r="E846" t="e">
            <v>#N/A</v>
          </cell>
          <cell r="F846">
            <v>117010160689399</v>
          </cell>
        </row>
        <row r="847">
          <cell r="E847">
            <v>118922431020892</v>
          </cell>
          <cell r="F847">
            <v>118922431020892</v>
          </cell>
        </row>
        <row r="848">
          <cell r="E848" t="e">
            <v>#N/A</v>
          </cell>
          <cell r="F848">
            <v>110000160979890</v>
          </cell>
        </row>
        <row r="849">
          <cell r="E849">
            <v>110003227068699</v>
          </cell>
          <cell r="F849">
            <v>110003227068699</v>
          </cell>
        </row>
        <row r="850">
          <cell r="E850" t="e">
            <v>#N/A</v>
          </cell>
          <cell r="F850">
            <v>110000160983391</v>
          </cell>
        </row>
        <row r="851">
          <cell r="E851">
            <v>110003078505790</v>
          </cell>
          <cell r="F851">
            <v>110003078505790</v>
          </cell>
        </row>
        <row r="852">
          <cell r="E852" t="e">
            <v>#N/A</v>
          </cell>
          <cell r="F852">
            <v>111140160111399</v>
          </cell>
        </row>
        <row r="853">
          <cell r="E853">
            <v>110005181807091</v>
          </cell>
          <cell r="F853">
            <v>110005181807091</v>
          </cell>
        </row>
        <row r="854">
          <cell r="E854" t="e">
            <v>#N/A</v>
          </cell>
          <cell r="F854">
            <v>110000160977198</v>
          </cell>
        </row>
        <row r="855">
          <cell r="E855">
            <v>115484330244193</v>
          </cell>
          <cell r="F855">
            <v>115484330244193</v>
          </cell>
        </row>
        <row r="856">
          <cell r="E856" t="e">
            <v>#N/A</v>
          </cell>
          <cell r="F856">
            <v>110000160978490</v>
          </cell>
        </row>
        <row r="857">
          <cell r="E857">
            <v>110003021038590</v>
          </cell>
          <cell r="F857">
            <v>110003021038590</v>
          </cell>
        </row>
        <row r="858">
          <cell r="E858" t="e">
            <v>#N/A</v>
          </cell>
          <cell r="F858">
            <v>110000160979595</v>
          </cell>
        </row>
        <row r="859">
          <cell r="E859">
            <v>710000160332498</v>
          </cell>
          <cell r="F859">
            <v>710000160332498</v>
          </cell>
        </row>
        <row r="860">
          <cell r="E860" t="e">
            <v>#N/A</v>
          </cell>
          <cell r="F860">
            <v>111560160335696</v>
          </cell>
        </row>
        <row r="861">
          <cell r="E861">
            <v>710000160331599</v>
          </cell>
          <cell r="F861">
            <v>710000160331599</v>
          </cell>
        </row>
        <row r="862">
          <cell r="E862" t="e">
            <v>#N/A</v>
          </cell>
          <cell r="F862">
            <v>110000160851098</v>
          </cell>
        </row>
        <row r="863">
          <cell r="E863">
            <v>710000160081496</v>
          </cell>
          <cell r="F863">
            <v>710000160081496</v>
          </cell>
        </row>
        <row r="864">
          <cell r="E864" t="e">
            <v>#N/A</v>
          </cell>
          <cell r="F864">
            <v>115500160695592</v>
          </cell>
        </row>
        <row r="865">
          <cell r="E865">
            <v>115504224146793</v>
          </cell>
          <cell r="F865">
            <v>115504224146793</v>
          </cell>
        </row>
        <row r="866">
          <cell r="E866" t="e">
            <v>#N/A</v>
          </cell>
          <cell r="F866">
            <v>110710120561692</v>
          </cell>
        </row>
        <row r="867">
          <cell r="E867" t="e">
            <v>#N/A</v>
          </cell>
          <cell r="F867">
            <v>710000142162890</v>
          </cell>
        </row>
        <row r="868">
          <cell r="E868" t="e">
            <v>#N/A</v>
          </cell>
          <cell r="F868">
            <v>110000160860892</v>
          </cell>
        </row>
        <row r="869">
          <cell r="E869">
            <v>710000185123596</v>
          </cell>
          <cell r="F869">
            <v>710000185123596</v>
          </cell>
        </row>
        <row r="870">
          <cell r="E870" t="e">
            <v>#N/A</v>
          </cell>
          <cell r="F870">
            <v>115500186125290</v>
          </cell>
        </row>
        <row r="871">
          <cell r="E871">
            <v>712200160332596</v>
          </cell>
          <cell r="F871">
            <v>712200160332596</v>
          </cell>
        </row>
        <row r="872">
          <cell r="E872" t="e">
            <v>#N/A</v>
          </cell>
          <cell r="F872">
            <v>110000181908998</v>
          </cell>
        </row>
        <row r="873">
          <cell r="E873">
            <v>112753875081392</v>
          </cell>
          <cell r="F873">
            <v>112753875081392</v>
          </cell>
        </row>
        <row r="874">
          <cell r="E874" t="e">
            <v>#N/A</v>
          </cell>
          <cell r="F874">
            <v>112910160405496</v>
          </cell>
        </row>
        <row r="875">
          <cell r="E875">
            <v>110005873116592</v>
          </cell>
          <cell r="F875">
            <v>110005873116592</v>
          </cell>
        </row>
        <row r="876">
          <cell r="E876" t="e">
            <v>#N/A</v>
          </cell>
          <cell r="F876">
            <v>112920160429390</v>
          </cell>
        </row>
        <row r="877">
          <cell r="E877" t="e">
            <v>#N/A</v>
          </cell>
          <cell r="F877">
            <v>110003931078493</v>
          </cell>
        </row>
        <row r="878">
          <cell r="E878" t="e">
            <v>#N/A</v>
          </cell>
          <cell r="F878">
            <v>114250160620690</v>
          </cell>
        </row>
        <row r="879">
          <cell r="E879">
            <v>110484655220091</v>
          </cell>
          <cell r="F879">
            <v>110484655220091</v>
          </cell>
        </row>
        <row r="880">
          <cell r="E880" t="e">
            <v>#N/A</v>
          </cell>
          <cell r="F880">
            <v>115350160644495</v>
          </cell>
        </row>
        <row r="881">
          <cell r="E881">
            <v>110002097415698</v>
          </cell>
          <cell r="F881">
            <v>110002097415698</v>
          </cell>
        </row>
        <row r="882">
          <cell r="E882" t="e">
            <v>#N/A</v>
          </cell>
          <cell r="F882">
            <v>114740160847999</v>
          </cell>
        </row>
        <row r="883">
          <cell r="E883">
            <v>117013421501691</v>
          </cell>
          <cell r="F883">
            <v>117013421501691</v>
          </cell>
        </row>
        <row r="884">
          <cell r="E884" t="e">
            <v>#N/A</v>
          </cell>
          <cell r="F884">
            <v>111760160342494</v>
          </cell>
        </row>
        <row r="885">
          <cell r="E885">
            <v>110005841005795</v>
          </cell>
          <cell r="F885">
            <v>110005841005795</v>
          </cell>
        </row>
        <row r="886">
          <cell r="E886" t="e">
            <v>#N/A</v>
          </cell>
          <cell r="F886">
            <v>110000160972692</v>
          </cell>
        </row>
        <row r="887">
          <cell r="E887">
            <v>110002292313297</v>
          </cell>
          <cell r="F887">
            <v>110002292313297</v>
          </cell>
        </row>
        <row r="888">
          <cell r="E888" t="e">
            <v>#N/A</v>
          </cell>
          <cell r="F888">
            <v>110000160993191</v>
          </cell>
        </row>
        <row r="889">
          <cell r="E889">
            <v>111143813930190</v>
          </cell>
          <cell r="F889">
            <v>111143813930190</v>
          </cell>
        </row>
        <row r="890">
          <cell r="E890" t="e">
            <v>#N/A</v>
          </cell>
          <cell r="F890">
            <v>110000189808792</v>
          </cell>
        </row>
        <row r="891">
          <cell r="E891" t="e">
            <v>#N/A</v>
          </cell>
          <cell r="F891">
            <v>110002215284490</v>
          </cell>
        </row>
        <row r="892">
          <cell r="E892" t="e">
            <v>#N/A</v>
          </cell>
          <cell r="F892">
            <v>110000160809497</v>
          </cell>
        </row>
        <row r="893">
          <cell r="E893">
            <v>110002297065194</v>
          </cell>
          <cell r="F893">
            <v>110002297065194</v>
          </cell>
        </row>
        <row r="894">
          <cell r="E894" t="e">
            <v>#N/A</v>
          </cell>
          <cell r="F894">
            <v>116330160642490</v>
          </cell>
        </row>
        <row r="895">
          <cell r="E895">
            <v>110002651132597</v>
          </cell>
          <cell r="F895">
            <v>110002651132597</v>
          </cell>
        </row>
        <row r="896">
          <cell r="E896" t="e">
            <v>#N/A</v>
          </cell>
          <cell r="F896">
            <v>115630160811397</v>
          </cell>
        </row>
        <row r="897">
          <cell r="E897">
            <v>111563522071892</v>
          </cell>
          <cell r="F897">
            <v>111563522071892</v>
          </cell>
        </row>
        <row r="898">
          <cell r="E898" t="e">
            <v>#N/A</v>
          </cell>
          <cell r="F898">
            <v>113650160578390</v>
          </cell>
        </row>
        <row r="899">
          <cell r="E899">
            <v>110002215277990</v>
          </cell>
          <cell r="F899">
            <v>110002215277990</v>
          </cell>
        </row>
        <row r="900">
          <cell r="E900" t="e">
            <v>#N/A</v>
          </cell>
          <cell r="F900">
            <v>118920160401998</v>
          </cell>
        </row>
        <row r="901">
          <cell r="E901">
            <v>115504224147692</v>
          </cell>
          <cell r="F901">
            <v>115504224147692</v>
          </cell>
        </row>
        <row r="902">
          <cell r="E902" t="e">
            <v>#N/A</v>
          </cell>
          <cell r="F902">
            <v>110710120019495</v>
          </cell>
        </row>
        <row r="903">
          <cell r="E903">
            <v>110714191348590</v>
          </cell>
          <cell r="F903">
            <v>110714191348590</v>
          </cell>
        </row>
        <row r="904">
          <cell r="E904" t="e">
            <v>#N/A</v>
          </cell>
          <cell r="F904">
            <v>110000161657890</v>
          </cell>
        </row>
        <row r="905">
          <cell r="E905">
            <v>110003673634097</v>
          </cell>
          <cell r="F905">
            <v>110003673634097</v>
          </cell>
        </row>
        <row r="906">
          <cell r="E906" t="e">
            <v>#N/A</v>
          </cell>
          <cell r="F906">
            <v>110000142184691</v>
          </cell>
        </row>
        <row r="907">
          <cell r="E907">
            <v>115504224146890</v>
          </cell>
          <cell r="F907">
            <v>115504224146890</v>
          </cell>
        </row>
        <row r="908">
          <cell r="E908" t="e">
            <v>#N/A</v>
          </cell>
          <cell r="F908">
            <v>115620160698290</v>
          </cell>
        </row>
        <row r="909">
          <cell r="E909">
            <v>110002215130299</v>
          </cell>
          <cell r="F909">
            <v>110002215130299</v>
          </cell>
        </row>
        <row r="910">
          <cell r="E910" t="e">
            <v>#N/A</v>
          </cell>
          <cell r="F910">
            <v>110000160849090</v>
          </cell>
        </row>
        <row r="911">
          <cell r="E911">
            <v>112914666038593</v>
          </cell>
          <cell r="F911">
            <v>112914666038593</v>
          </cell>
        </row>
        <row r="912">
          <cell r="E912" t="e">
            <v>#N/A</v>
          </cell>
          <cell r="F912">
            <v>110000161043696</v>
          </cell>
        </row>
        <row r="913">
          <cell r="E913">
            <v>112923272056591</v>
          </cell>
          <cell r="F913">
            <v>112923272056591</v>
          </cell>
        </row>
        <row r="914">
          <cell r="E914" t="e">
            <v>#N/A</v>
          </cell>
          <cell r="F914">
            <v>112260185951496</v>
          </cell>
        </row>
        <row r="915">
          <cell r="E915">
            <v>114253681307599</v>
          </cell>
          <cell r="F915">
            <v>114253681307599</v>
          </cell>
        </row>
        <row r="916">
          <cell r="E916" t="e">
            <v>#N/A</v>
          </cell>
          <cell r="F916">
            <v>113110160431191</v>
          </cell>
        </row>
        <row r="917">
          <cell r="E917">
            <v>115353524032497</v>
          </cell>
          <cell r="F917">
            <v>115353524032497</v>
          </cell>
        </row>
        <row r="918">
          <cell r="E918" t="e">
            <v>#N/A</v>
          </cell>
          <cell r="F918">
            <v>111350160234791</v>
          </cell>
        </row>
        <row r="919">
          <cell r="E919">
            <v>114743433253698</v>
          </cell>
          <cell r="F919">
            <v>114743433253698</v>
          </cell>
        </row>
        <row r="920">
          <cell r="E920">
            <v>111764612102291</v>
          </cell>
          <cell r="F920">
            <v>111764612102291</v>
          </cell>
        </row>
        <row r="921">
          <cell r="E921" t="e">
            <v>#N/A</v>
          </cell>
          <cell r="F921">
            <v>110000160711696</v>
          </cell>
        </row>
        <row r="922">
          <cell r="E922">
            <v>110005666011795</v>
          </cell>
          <cell r="F922">
            <v>110005666011795</v>
          </cell>
        </row>
        <row r="923">
          <cell r="E923" t="e">
            <v>#N/A</v>
          </cell>
          <cell r="F923">
            <v>110000160838597</v>
          </cell>
        </row>
        <row r="924">
          <cell r="E924">
            <v>110005622021590</v>
          </cell>
          <cell r="F924">
            <v>110005622021590</v>
          </cell>
        </row>
        <row r="925">
          <cell r="E925" t="e">
            <v>#N/A</v>
          </cell>
          <cell r="F925">
            <v>110000160852694</v>
          </cell>
        </row>
        <row r="926">
          <cell r="E926">
            <v>110002976200893</v>
          </cell>
          <cell r="F926">
            <v>110002976200893</v>
          </cell>
        </row>
        <row r="927">
          <cell r="E927" t="e">
            <v>#N/A</v>
          </cell>
          <cell r="F927">
            <v>110000160811190</v>
          </cell>
        </row>
        <row r="928">
          <cell r="E928">
            <v>110005058023690</v>
          </cell>
          <cell r="F928">
            <v>110005058023690</v>
          </cell>
        </row>
        <row r="929">
          <cell r="E929" t="e">
            <v>#N/A</v>
          </cell>
          <cell r="F929">
            <v>116600160687797</v>
          </cell>
        </row>
        <row r="930">
          <cell r="E930">
            <v>116334990362595</v>
          </cell>
          <cell r="F930">
            <v>116334990362595</v>
          </cell>
        </row>
        <row r="931">
          <cell r="E931" t="e">
            <v>#N/A</v>
          </cell>
          <cell r="F931">
            <v>110000160968591</v>
          </cell>
        </row>
        <row r="932">
          <cell r="E932">
            <v>115633922262896</v>
          </cell>
          <cell r="F932">
            <v>115633922262896</v>
          </cell>
        </row>
        <row r="933">
          <cell r="E933" t="e">
            <v>#N/A</v>
          </cell>
          <cell r="F933">
            <v>115510160697390</v>
          </cell>
        </row>
        <row r="934">
          <cell r="E934">
            <v>113653433259896</v>
          </cell>
          <cell r="F934">
            <v>113653433259896</v>
          </cell>
        </row>
        <row r="935">
          <cell r="E935" t="e">
            <v>#N/A</v>
          </cell>
          <cell r="F935">
            <v>115730160698997</v>
          </cell>
        </row>
        <row r="936">
          <cell r="E936">
            <v>118922229010296</v>
          </cell>
          <cell r="F936">
            <v>118922229010296</v>
          </cell>
        </row>
        <row r="937">
          <cell r="E937" t="e">
            <v>#N/A</v>
          </cell>
          <cell r="F937">
            <v>111760181909494</v>
          </cell>
        </row>
        <row r="938">
          <cell r="E938">
            <v>110714191862897</v>
          </cell>
          <cell r="F938">
            <v>110714191862897</v>
          </cell>
        </row>
        <row r="939">
          <cell r="E939" t="e">
            <v>#N/A</v>
          </cell>
          <cell r="F939">
            <v>116120160646794</v>
          </cell>
        </row>
        <row r="940">
          <cell r="E940">
            <v>110005686208292</v>
          </cell>
          <cell r="F940">
            <v>110005686208292</v>
          </cell>
        </row>
        <row r="941">
          <cell r="E941" t="e">
            <v>#N/A</v>
          </cell>
          <cell r="F941">
            <v>115480160689791</v>
          </cell>
        </row>
        <row r="942">
          <cell r="E942">
            <v>110003825253090</v>
          </cell>
          <cell r="F942">
            <v>110003825253090</v>
          </cell>
        </row>
        <row r="943">
          <cell r="E943" t="e">
            <v>#N/A</v>
          </cell>
          <cell r="F943">
            <v>112750160402190</v>
          </cell>
        </row>
        <row r="944">
          <cell r="E944">
            <v>115623233153295</v>
          </cell>
          <cell r="F944">
            <v>115623233153295</v>
          </cell>
        </row>
        <row r="945">
          <cell r="E945" t="e">
            <v>#N/A</v>
          </cell>
          <cell r="F945">
            <v>111350181910593</v>
          </cell>
        </row>
        <row r="946">
          <cell r="E946">
            <v>110003714196293</v>
          </cell>
          <cell r="F946">
            <v>110003714196293</v>
          </cell>
        </row>
        <row r="947">
          <cell r="E947" t="e">
            <v>#N/A</v>
          </cell>
          <cell r="F947">
            <v>116610160691092</v>
          </cell>
        </row>
        <row r="948">
          <cell r="E948">
            <v>110002671153697</v>
          </cell>
          <cell r="F948">
            <v>110002671153697</v>
          </cell>
        </row>
        <row r="949">
          <cell r="E949" t="e">
            <v>#N/A</v>
          </cell>
          <cell r="F949">
            <v>111500160260497</v>
          </cell>
        </row>
        <row r="950">
          <cell r="E950" t="e">
            <v>#N/A</v>
          </cell>
          <cell r="F950">
            <v>112263111122791</v>
          </cell>
        </row>
        <row r="951">
          <cell r="E951" t="e">
            <v>#N/A</v>
          </cell>
          <cell r="F951">
            <v>111350160260094</v>
          </cell>
        </row>
        <row r="952">
          <cell r="E952">
            <v>113113951030496</v>
          </cell>
          <cell r="F952">
            <v>113113951030496</v>
          </cell>
        </row>
        <row r="953">
          <cell r="E953" t="e">
            <v>#N/A</v>
          </cell>
          <cell r="F953">
            <v>112560159901796</v>
          </cell>
        </row>
        <row r="954">
          <cell r="E954">
            <v>111353252329396</v>
          </cell>
          <cell r="F954">
            <v>111353252329396</v>
          </cell>
        </row>
        <row r="955">
          <cell r="E955" t="e">
            <v>#N/A</v>
          </cell>
          <cell r="F955">
            <v>111350160226190</v>
          </cell>
        </row>
        <row r="956">
          <cell r="E956">
            <v>110003031074696</v>
          </cell>
          <cell r="F956">
            <v>110003031074696</v>
          </cell>
        </row>
        <row r="957">
          <cell r="E957" t="e">
            <v>#N/A</v>
          </cell>
          <cell r="F957">
            <v>110740160103996</v>
          </cell>
        </row>
        <row r="958">
          <cell r="E958">
            <v>110003085285490</v>
          </cell>
          <cell r="F958">
            <v>110003085285490</v>
          </cell>
        </row>
        <row r="959">
          <cell r="E959" t="e">
            <v>#N/A</v>
          </cell>
          <cell r="F959">
            <v>110000159121991</v>
          </cell>
        </row>
        <row r="960">
          <cell r="E960">
            <v>110002215278490</v>
          </cell>
          <cell r="F960">
            <v>110002215278490</v>
          </cell>
        </row>
        <row r="961">
          <cell r="E961" t="e">
            <v>#N/A</v>
          </cell>
          <cell r="F961">
            <v>114740142356393</v>
          </cell>
        </row>
        <row r="962">
          <cell r="E962">
            <v>110005044127692</v>
          </cell>
          <cell r="F962">
            <v>110005044127692</v>
          </cell>
        </row>
        <row r="963">
          <cell r="E963" t="e">
            <v>#N/A</v>
          </cell>
          <cell r="F963">
            <v>115070160618996</v>
          </cell>
        </row>
        <row r="964">
          <cell r="E964">
            <v>116603251039998</v>
          </cell>
          <cell r="F964">
            <v>116603251039998</v>
          </cell>
        </row>
        <row r="965">
          <cell r="E965" t="e">
            <v>#N/A</v>
          </cell>
          <cell r="F965">
            <v>110000160976397</v>
          </cell>
        </row>
        <row r="966">
          <cell r="E966">
            <v>110005549739792</v>
          </cell>
          <cell r="F966">
            <v>110005549739792</v>
          </cell>
        </row>
        <row r="967">
          <cell r="E967" t="e">
            <v>#N/A</v>
          </cell>
          <cell r="F967">
            <v>110000193010499</v>
          </cell>
        </row>
        <row r="968">
          <cell r="E968" t="e">
            <v>#N/A</v>
          </cell>
          <cell r="F968">
            <v>110000160979399</v>
          </cell>
        </row>
        <row r="969">
          <cell r="E969">
            <v>115513372188299</v>
          </cell>
          <cell r="F969">
            <v>115513372188299</v>
          </cell>
        </row>
        <row r="970">
          <cell r="E970" t="e">
            <v>#N/A</v>
          </cell>
          <cell r="F970">
            <v>810000160108099</v>
          </cell>
        </row>
        <row r="971">
          <cell r="E971" t="e">
            <v>#N/A</v>
          </cell>
          <cell r="F971">
            <v>115733892023798</v>
          </cell>
        </row>
        <row r="972">
          <cell r="E972" t="e">
            <v>#N/A</v>
          </cell>
          <cell r="F972">
            <v>111760181907195</v>
          </cell>
        </row>
        <row r="973">
          <cell r="E973" t="e">
            <v>#N/A</v>
          </cell>
          <cell r="F973">
            <v>112750160402592</v>
          </cell>
        </row>
        <row r="974">
          <cell r="E974">
            <v>116123463013790</v>
          </cell>
          <cell r="F974">
            <v>116123463013790</v>
          </cell>
        </row>
        <row r="975">
          <cell r="E975" t="e">
            <v>#N/A</v>
          </cell>
          <cell r="F975">
            <v>110000181963793</v>
          </cell>
        </row>
        <row r="976">
          <cell r="E976">
            <v>115484399107098</v>
          </cell>
          <cell r="F976">
            <v>115484399107098</v>
          </cell>
        </row>
        <row r="977">
          <cell r="E977" t="e">
            <v>#N/A</v>
          </cell>
          <cell r="F977">
            <v>110000157526490</v>
          </cell>
        </row>
        <row r="978">
          <cell r="E978">
            <v>112753875080990</v>
          </cell>
          <cell r="F978">
            <v>112753875080990</v>
          </cell>
        </row>
        <row r="979">
          <cell r="E979" t="e">
            <v>#N/A</v>
          </cell>
          <cell r="F979">
            <v>110000160964592</v>
          </cell>
        </row>
        <row r="980">
          <cell r="E980">
            <v>111353252323797</v>
          </cell>
          <cell r="F980">
            <v>111353252323797</v>
          </cell>
        </row>
        <row r="981">
          <cell r="E981" t="e">
            <v>#N/A</v>
          </cell>
          <cell r="F981">
            <v>110000160995795</v>
          </cell>
        </row>
        <row r="982">
          <cell r="E982">
            <v>116613625230796</v>
          </cell>
          <cell r="F982">
            <v>116613625230796</v>
          </cell>
        </row>
        <row r="983">
          <cell r="E983" t="e">
            <v>#N/A</v>
          </cell>
          <cell r="F983">
            <v>110000160855990</v>
          </cell>
        </row>
        <row r="984">
          <cell r="E984">
            <v>111503882196596</v>
          </cell>
          <cell r="F984">
            <v>111503882196596</v>
          </cell>
        </row>
        <row r="985">
          <cell r="E985" t="e">
            <v>#N/A</v>
          </cell>
          <cell r="F985">
            <v>110000160712890</v>
          </cell>
        </row>
        <row r="986">
          <cell r="E986">
            <v>111353252135095</v>
          </cell>
          <cell r="F986">
            <v>111353252135095</v>
          </cell>
        </row>
        <row r="987">
          <cell r="E987" t="e">
            <v>#N/A</v>
          </cell>
          <cell r="F987">
            <v>110000160858894</v>
          </cell>
        </row>
        <row r="988">
          <cell r="E988">
            <v>112563351100392</v>
          </cell>
          <cell r="F988">
            <v>112563351100392</v>
          </cell>
        </row>
        <row r="989">
          <cell r="E989" t="e">
            <v>#N/A</v>
          </cell>
          <cell r="F989">
            <v>110000173697191</v>
          </cell>
        </row>
        <row r="990">
          <cell r="E990">
            <v>111353232496092</v>
          </cell>
          <cell r="F990">
            <v>111353232496092</v>
          </cell>
        </row>
        <row r="991">
          <cell r="E991" t="e">
            <v>#N/A</v>
          </cell>
          <cell r="F991">
            <v>116330160644593</v>
          </cell>
        </row>
        <row r="992">
          <cell r="E992">
            <v>110743223472898</v>
          </cell>
          <cell r="F992">
            <v>110743223472898</v>
          </cell>
        </row>
        <row r="993">
          <cell r="E993" t="e">
            <v>#N/A</v>
          </cell>
          <cell r="F993">
            <v>110000160986491</v>
          </cell>
        </row>
        <row r="994">
          <cell r="E994">
            <v>110003023101795</v>
          </cell>
          <cell r="F994">
            <v>110003023101795</v>
          </cell>
        </row>
        <row r="995">
          <cell r="E995" t="e">
            <v>#N/A</v>
          </cell>
          <cell r="F995">
            <v>110000160849797</v>
          </cell>
        </row>
        <row r="996">
          <cell r="E996">
            <v>114743426064095</v>
          </cell>
          <cell r="F996">
            <v>114743426064095</v>
          </cell>
        </row>
        <row r="997">
          <cell r="E997" t="e">
            <v>#N/A</v>
          </cell>
          <cell r="F997">
            <v>610000160227699</v>
          </cell>
        </row>
        <row r="998">
          <cell r="E998">
            <v>115073908126493</v>
          </cell>
          <cell r="F998">
            <v>115073908126493</v>
          </cell>
        </row>
        <row r="999">
          <cell r="E999" t="e">
            <v>#N/A</v>
          </cell>
          <cell r="F999">
            <v>115500160695897</v>
          </cell>
        </row>
        <row r="1000">
          <cell r="E1000">
            <v>110002203046190</v>
          </cell>
          <cell r="F1000">
            <v>110002203046190</v>
          </cell>
        </row>
        <row r="1001">
          <cell r="E1001" t="e">
            <v>#N/A</v>
          </cell>
          <cell r="F1001">
            <v>110000160850090</v>
          </cell>
        </row>
        <row r="1002">
          <cell r="E1002">
            <v>110002297082790</v>
          </cell>
          <cell r="F1002">
            <v>110002297082790</v>
          </cell>
        </row>
        <row r="1003">
          <cell r="E1003" t="e">
            <v>#N/A</v>
          </cell>
          <cell r="F1003">
            <v>110000160992499</v>
          </cell>
        </row>
        <row r="1004">
          <cell r="E1004" t="e">
            <v>#N/A</v>
          </cell>
          <cell r="F1004">
            <v>810000160069992</v>
          </cell>
        </row>
        <row r="1005">
          <cell r="E1005" t="e">
            <v>#N/A</v>
          </cell>
          <cell r="F1005">
            <v>110000160815995</v>
          </cell>
        </row>
        <row r="1006">
          <cell r="E1006" t="e">
            <v>#N/A</v>
          </cell>
          <cell r="F1006">
            <v>110005686331299</v>
          </cell>
        </row>
        <row r="1007">
          <cell r="E1007" t="e">
            <v>#N/A</v>
          </cell>
          <cell r="F1007">
            <v>110000161889797</v>
          </cell>
        </row>
        <row r="1008">
          <cell r="E1008">
            <v>112753936045595</v>
          </cell>
          <cell r="F1008">
            <v>112753936045595</v>
          </cell>
        </row>
        <row r="1009">
          <cell r="E1009" t="e">
            <v>#N/A</v>
          </cell>
          <cell r="F1009">
            <v>110000161043794</v>
          </cell>
        </row>
        <row r="1010">
          <cell r="E1010">
            <v>110005044236696</v>
          </cell>
          <cell r="F1010">
            <v>110005044236696</v>
          </cell>
        </row>
        <row r="1011">
          <cell r="E1011" t="e">
            <v>#N/A</v>
          </cell>
          <cell r="F1011">
            <v>110000160810498</v>
          </cell>
        </row>
        <row r="1012">
          <cell r="E1012">
            <v>110002035201597</v>
          </cell>
          <cell r="F1012">
            <v>110002035201597</v>
          </cell>
        </row>
        <row r="1013">
          <cell r="E1013" t="e">
            <v>#N/A</v>
          </cell>
          <cell r="F1013">
            <v>110000161043892</v>
          </cell>
        </row>
        <row r="1014">
          <cell r="E1014">
            <v>110002026615791</v>
          </cell>
          <cell r="F1014">
            <v>110002026615791</v>
          </cell>
        </row>
        <row r="1015">
          <cell r="E1015" t="e">
            <v>#N/A</v>
          </cell>
          <cell r="F1015">
            <v>110000175261795</v>
          </cell>
        </row>
        <row r="1016">
          <cell r="E1016">
            <v>110005622013792</v>
          </cell>
          <cell r="F1016">
            <v>110005622013792</v>
          </cell>
        </row>
        <row r="1017">
          <cell r="E1017" t="e">
            <v>#N/A</v>
          </cell>
          <cell r="F1017">
            <v>110000160856094</v>
          </cell>
        </row>
        <row r="1018">
          <cell r="E1018">
            <v>110002976189890</v>
          </cell>
          <cell r="F1018">
            <v>110002976189890</v>
          </cell>
        </row>
        <row r="1019">
          <cell r="E1019" t="e">
            <v>#N/A</v>
          </cell>
          <cell r="F1019">
            <v>110000175770693</v>
          </cell>
        </row>
        <row r="1020">
          <cell r="E1020">
            <v>110003743293196</v>
          </cell>
          <cell r="F1020">
            <v>110003743293196</v>
          </cell>
        </row>
        <row r="1021">
          <cell r="E1021" t="e">
            <v>#N/A</v>
          </cell>
          <cell r="F1021">
            <v>110000161043195</v>
          </cell>
        </row>
        <row r="1022">
          <cell r="E1022">
            <v>110005686329197</v>
          </cell>
          <cell r="F1022">
            <v>110005686329197</v>
          </cell>
        </row>
        <row r="1023">
          <cell r="E1023" t="e">
            <v>#N/A</v>
          </cell>
          <cell r="F1023">
            <v>110000160840399</v>
          </cell>
        </row>
        <row r="1024">
          <cell r="E1024">
            <v>110003776703792</v>
          </cell>
          <cell r="F1024">
            <v>110003776703792</v>
          </cell>
        </row>
        <row r="1025">
          <cell r="E1025" t="e">
            <v>#N/A</v>
          </cell>
          <cell r="F1025">
            <v>110000160842894</v>
          </cell>
        </row>
        <row r="1026">
          <cell r="E1026">
            <v>116334475031592</v>
          </cell>
          <cell r="F1026">
            <v>116334475031592</v>
          </cell>
        </row>
        <row r="1027">
          <cell r="E1027" t="e">
            <v>#N/A</v>
          </cell>
          <cell r="F1027">
            <v>110000160713091</v>
          </cell>
        </row>
        <row r="1028">
          <cell r="E1028">
            <v>110005549072992</v>
          </cell>
          <cell r="F1028">
            <v>110005549072992</v>
          </cell>
        </row>
        <row r="1029">
          <cell r="E1029" t="e">
            <v>#N/A</v>
          </cell>
          <cell r="F1029">
            <v>110000181525594</v>
          </cell>
        </row>
        <row r="1030">
          <cell r="E1030">
            <v>110003884259091</v>
          </cell>
          <cell r="F1030">
            <v>110003884259091</v>
          </cell>
        </row>
        <row r="1031">
          <cell r="E1031" t="e">
            <v>#N/A</v>
          </cell>
          <cell r="F1031">
            <v>110000160839093</v>
          </cell>
        </row>
        <row r="1032">
          <cell r="E1032" t="e">
            <v>#N/A</v>
          </cell>
          <cell r="F1032">
            <v>610000160216891</v>
          </cell>
        </row>
        <row r="1033">
          <cell r="E1033" t="e">
            <v>#N/A</v>
          </cell>
          <cell r="F1033">
            <v>110000160987499</v>
          </cell>
        </row>
        <row r="1034">
          <cell r="E1034">
            <v>115504224146998</v>
          </cell>
          <cell r="F1034">
            <v>115504224146998</v>
          </cell>
        </row>
        <row r="1035">
          <cell r="E1035" t="e">
            <v>#N/A</v>
          </cell>
          <cell r="F1035">
            <v>110000160711195</v>
          </cell>
        </row>
        <row r="1036">
          <cell r="E1036">
            <v>110000142301199</v>
          </cell>
          <cell r="F1036">
            <v>110000142301199</v>
          </cell>
        </row>
        <row r="1037">
          <cell r="E1037" t="e">
            <v>#N/A</v>
          </cell>
          <cell r="F1037">
            <v>110000160711598</v>
          </cell>
        </row>
        <row r="1038">
          <cell r="E1038">
            <v>110003078307590</v>
          </cell>
          <cell r="F1038">
            <v>110003078307590</v>
          </cell>
        </row>
        <row r="1039">
          <cell r="E1039" t="e">
            <v>#N/A</v>
          </cell>
          <cell r="F1039">
            <v>115290160643694</v>
          </cell>
        </row>
        <row r="1040">
          <cell r="E1040">
            <v>110003022922094</v>
          </cell>
          <cell r="F1040">
            <v>110003022922094</v>
          </cell>
        </row>
        <row r="1041">
          <cell r="E1041" t="e">
            <v>#N/A</v>
          </cell>
          <cell r="F1041">
            <v>112900160401693</v>
          </cell>
        </row>
        <row r="1042">
          <cell r="E1042">
            <v>110005507018698</v>
          </cell>
          <cell r="F1042">
            <v>110005507018698</v>
          </cell>
        </row>
        <row r="1043">
          <cell r="E1043" t="e">
            <v>#N/A</v>
          </cell>
          <cell r="F1043">
            <v>111160160111693</v>
          </cell>
        </row>
        <row r="1044">
          <cell r="E1044">
            <v>110003825237796</v>
          </cell>
          <cell r="F1044">
            <v>110003825237796</v>
          </cell>
        </row>
        <row r="1045">
          <cell r="E1045" t="e">
            <v>#N/A</v>
          </cell>
          <cell r="F1045">
            <v>115350160644397</v>
          </cell>
        </row>
        <row r="1046">
          <cell r="E1046">
            <v>110003085123199</v>
          </cell>
          <cell r="F1046">
            <v>110003085123199</v>
          </cell>
        </row>
        <row r="1047">
          <cell r="E1047" t="e">
            <v>#N/A</v>
          </cell>
          <cell r="F1047">
            <v>110000160969490</v>
          </cell>
        </row>
        <row r="1048">
          <cell r="E1048" t="e">
            <v>#N/A</v>
          </cell>
          <cell r="F1048">
            <v>110002954103798</v>
          </cell>
        </row>
        <row r="1049">
          <cell r="E1049" t="e">
            <v>#N/A</v>
          </cell>
          <cell r="F1049">
            <v>110000158578893</v>
          </cell>
        </row>
        <row r="1050">
          <cell r="E1050">
            <v>110003759038697</v>
          </cell>
          <cell r="F1050">
            <v>110003759038697</v>
          </cell>
        </row>
        <row r="1051">
          <cell r="E1051" t="e">
            <v>#N/A</v>
          </cell>
          <cell r="F1051">
            <v>116610160692090</v>
          </cell>
        </row>
        <row r="1052">
          <cell r="E1052">
            <v>110003721746996</v>
          </cell>
          <cell r="F1052">
            <v>110003721746996</v>
          </cell>
        </row>
        <row r="1053">
          <cell r="E1053" t="e">
            <v>#N/A</v>
          </cell>
          <cell r="F1053">
            <v>115620160698093</v>
          </cell>
        </row>
        <row r="1054">
          <cell r="E1054">
            <v>110005044238290</v>
          </cell>
          <cell r="F1054">
            <v>110005044238290</v>
          </cell>
        </row>
        <row r="1055">
          <cell r="E1055" t="e">
            <v>#N/A</v>
          </cell>
          <cell r="F1055">
            <v>110200161040390</v>
          </cell>
        </row>
        <row r="1056">
          <cell r="E1056">
            <v>110005549738990</v>
          </cell>
          <cell r="F1056">
            <v>110005549738990</v>
          </cell>
        </row>
        <row r="1057">
          <cell r="E1057" t="e">
            <v>#N/A</v>
          </cell>
          <cell r="F1057">
            <v>113400160579790</v>
          </cell>
        </row>
        <row r="1058">
          <cell r="E1058">
            <v>110003825258297</v>
          </cell>
          <cell r="F1058">
            <v>110003825258297</v>
          </cell>
        </row>
        <row r="1059">
          <cell r="E1059" t="e">
            <v>#N/A</v>
          </cell>
          <cell r="F1059">
            <v>115920160692492</v>
          </cell>
        </row>
        <row r="1060">
          <cell r="E1060">
            <v>110003845205695</v>
          </cell>
          <cell r="F1060">
            <v>110003845205695</v>
          </cell>
        </row>
        <row r="1061">
          <cell r="E1061" t="e">
            <v>#N/A</v>
          </cell>
          <cell r="F1061">
            <v>115920184879192</v>
          </cell>
        </row>
        <row r="1062">
          <cell r="E1062">
            <v>110005044067592</v>
          </cell>
          <cell r="F1062">
            <v>110005044067592</v>
          </cell>
        </row>
        <row r="1063">
          <cell r="E1063" t="e">
            <v>#N/A</v>
          </cell>
          <cell r="F1063">
            <v>110510161039998</v>
          </cell>
        </row>
        <row r="1064">
          <cell r="E1064">
            <v>110005044028899</v>
          </cell>
          <cell r="F1064">
            <v>110005044028899</v>
          </cell>
        </row>
        <row r="1065">
          <cell r="E1065" t="e">
            <v>#N/A</v>
          </cell>
          <cell r="F1065">
            <v>118920160402799</v>
          </cell>
        </row>
        <row r="1066">
          <cell r="E1066">
            <v>110000142218898</v>
          </cell>
          <cell r="F1066">
            <v>110000142218898</v>
          </cell>
        </row>
        <row r="1067">
          <cell r="E1067" t="e">
            <v>#N/A</v>
          </cell>
          <cell r="F1067">
            <v>110000160712497</v>
          </cell>
        </row>
        <row r="1068">
          <cell r="E1068">
            <v>110005549745393</v>
          </cell>
          <cell r="F1068">
            <v>110005549745393</v>
          </cell>
        </row>
        <row r="1069">
          <cell r="E1069" t="e">
            <v>#N/A</v>
          </cell>
          <cell r="F1069">
            <v>110000161041691</v>
          </cell>
        </row>
        <row r="1070">
          <cell r="E1070">
            <v>110002215285292</v>
          </cell>
          <cell r="F1070">
            <v>110002215285292</v>
          </cell>
        </row>
        <row r="1071">
          <cell r="E1071" t="e">
            <v>#N/A</v>
          </cell>
          <cell r="F1071">
            <v>116090160689890</v>
          </cell>
        </row>
        <row r="1072">
          <cell r="E1072">
            <v>110003031088395</v>
          </cell>
          <cell r="F1072">
            <v>110003031088395</v>
          </cell>
        </row>
        <row r="1073">
          <cell r="E1073" t="e">
            <v>#N/A</v>
          </cell>
          <cell r="F1073">
            <v>113430160578999</v>
          </cell>
        </row>
        <row r="1074">
          <cell r="E1074">
            <v>115293625226796</v>
          </cell>
          <cell r="F1074">
            <v>115293625226796</v>
          </cell>
        </row>
        <row r="1075">
          <cell r="E1075" t="e">
            <v>#N/A</v>
          </cell>
          <cell r="F1075">
            <v>710000160110097</v>
          </cell>
        </row>
        <row r="1076">
          <cell r="E1076">
            <v>112903426015496</v>
          </cell>
          <cell r="F1076">
            <v>112903426015496</v>
          </cell>
        </row>
        <row r="1077">
          <cell r="E1077" t="e">
            <v>#N/A</v>
          </cell>
          <cell r="F1077">
            <v>110000160712192</v>
          </cell>
        </row>
        <row r="1078">
          <cell r="E1078">
            <v>111164033265395</v>
          </cell>
          <cell r="F1078">
            <v>111164033265395</v>
          </cell>
        </row>
        <row r="1079">
          <cell r="E1079" t="e">
            <v>#N/A</v>
          </cell>
          <cell r="F1079">
            <v>110000161036397</v>
          </cell>
        </row>
        <row r="1080">
          <cell r="E1080">
            <v>115353524025890</v>
          </cell>
          <cell r="F1080">
            <v>115353524025890</v>
          </cell>
        </row>
        <row r="1081">
          <cell r="E1081" t="e">
            <v>#N/A</v>
          </cell>
          <cell r="F1081">
            <v>115020157276691</v>
          </cell>
        </row>
        <row r="1082">
          <cell r="E1082">
            <v>110003743294893</v>
          </cell>
          <cell r="F1082">
            <v>110003743294893</v>
          </cell>
        </row>
        <row r="1083">
          <cell r="E1083" t="e">
            <v>#N/A</v>
          </cell>
          <cell r="F1083">
            <v>710000160255998</v>
          </cell>
        </row>
        <row r="1084">
          <cell r="E1084">
            <v>110005044220897</v>
          </cell>
          <cell r="F1084">
            <v>110005044220897</v>
          </cell>
        </row>
        <row r="1085">
          <cell r="E1085" t="e">
            <v>#N/A</v>
          </cell>
          <cell r="F1085">
            <v>110000160859390</v>
          </cell>
        </row>
        <row r="1086">
          <cell r="E1086">
            <v>116613681030993</v>
          </cell>
          <cell r="F1086">
            <v>116613681030993</v>
          </cell>
        </row>
        <row r="1087">
          <cell r="E1087" t="e">
            <v>#N/A</v>
          </cell>
          <cell r="F1087">
            <v>118920164022591</v>
          </cell>
        </row>
        <row r="1088">
          <cell r="E1088">
            <v>115623216027791</v>
          </cell>
          <cell r="F1088">
            <v>115623216027791</v>
          </cell>
        </row>
        <row r="1089">
          <cell r="E1089" t="e">
            <v>#N/A</v>
          </cell>
          <cell r="F1089">
            <v>115920160687993</v>
          </cell>
        </row>
        <row r="1090">
          <cell r="E1090">
            <v>110203462099399</v>
          </cell>
          <cell r="F1090">
            <v>110203462099399</v>
          </cell>
        </row>
        <row r="1091">
          <cell r="E1091" t="e">
            <v>#N/A</v>
          </cell>
          <cell r="F1091">
            <v>113700160586892</v>
          </cell>
        </row>
        <row r="1092">
          <cell r="E1092">
            <v>113403442127698</v>
          </cell>
          <cell r="F1092">
            <v>113403442127698</v>
          </cell>
        </row>
        <row r="1093">
          <cell r="E1093" t="e">
            <v>#N/A</v>
          </cell>
          <cell r="F1093">
            <v>110000180347095</v>
          </cell>
        </row>
        <row r="1094">
          <cell r="E1094" t="e">
            <v>#N/A</v>
          </cell>
          <cell r="F1094">
            <v>110000142448299</v>
          </cell>
        </row>
        <row r="1095">
          <cell r="E1095">
            <v>115923261106599</v>
          </cell>
          <cell r="F1095">
            <v>115923261106599</v>
          </cell>
        </row>
        <row r="1096">
          <cell r="E1096" t="e">
            <v>#N/A</v>
          </cell>
          <cell r="F1096">
            <v>116090160687492</v>
          </cell>
        </row>
        <row r="1097">
          <cell r="E1097">
            <v>115923235407498</v>
          </cell>
          <cell r="F1097">
            <v>115923235407498</v>
          </cell>
        </row>
        <row r="1098">
          <cell r="E1098" t="e">
            <v>#N/A</v>
          </cell>
          <cell r="F1098">
            <v>111350160227797</v>
          </cell>
        </row>
        <row r="1099">
          <cell r="E1099">
            <v>110514494925191</v>
          </cell>
          <cell r="F1099">
            <v>110514494925191</v>
          </cell>
        </row>
        <row r="1100">
          <cell r="E1100" t="e">
            <v>#N/A</v>
          </cell>
          <cell r="F1100">
            <v>110000160963192</v>
          </cell>
        </row>
        <row r="1101">
          <cell r="E1101">
            <v>118922086208292</v>
          </cell>
          <cell r="F1101">
            <v>118922086208292</v>
          </cell>
        </row>
        <row r="1102">
          <cell r="E1102" t="e">
            <v>#N/A</v>
          </cell>
          <cell r="F1102">
            <v>115770160695396</v>
          </cell>
        </row>
        <row r="1103">
          <cell r="E1103">
            <v>110005044216997</v>
          </cell>
          <cell r="F1103">
            <v>110005044216997</v>
          </cell>
        </row>
        <row r="1104">
          <cell r="E1104" t="e">
            <v>#N/A</v>
          </cell>
          <cell r="F1104">
            <v>111510160236295</v>
          </cell>
        </row>
        <row r="1105">
          <cell r="E1105">
            <v>110003845278994</v>
          </cell>
          <cell r="F1105">
            <v>110003845278994</v>
          </cell>
        </row>
        <row r="1106">
          <cell r="E1106" t="e">
            <v>#N/A</v>
          </cell>
          <cell r="F1106">
            <v>110000160975291</v>
          </cell>
        </row>
        <row r="1107">
          <cell r="E1107">
            <v>116093231091193</v>
          </cell>
          <cell r="F1107">
            <v>116093231091193</v>
          </cell>
        </row>
        <row r="1108">
          <cell r="E1108" t="e">
            <v>#N/A</v>
          </cell>
          <cell r="F1108">
            <v>115920160692590</v>
          </cell>
        </row>
        <row r="1109">
          <cell r="E1109">
            <v>113433152030693</v>
          </cell>
          <cell r="F1109">
            <v>113433152030693</v>
          </cell>
        </row>
        <row r="1110">
          <cell r="E1110" t="e">
            <v>#N/A</v>
          </cell>
          <cell r="F1110">
            <v>110000160980498</v>
          </cell>
        </row>
        <row r="1111">
          <cell r="E1111" t="e">
            <v>#N/A</v>
          </cell>
          <cell r="F1111">
            <v>710000160093595</v>
          </cell>
        </row>
        <row r="1112">
          <cell r="E1112" t="e">
            <v>#N/A</v>
          </cell>
          <cell r="F1112">
            <v>110000160972290</v>
          </cell>
        </row>
        <row r="1113">
          <cell r="E1113">
            <v>110003673189697</v>
          </cell>
          <cell r="F1113">
            <v>110003673189697</v>
          </cell>
        </row>
        <row r="1114">
          <cell r="E1114" t="e">
            <v>#N/A</v>
          </cell>
          <cell r="F1114">
            <v>111850154994694</v>
          </cell>
        </row>
        <row r="1115">
          <cell r="E1115">
            <v>110003884258290</v>
          </cell>
          <cell r="F1115">
            <v>110003884258290</v>
          </cell>
        </row>
        <row r="1116">
          <cell r="E1116" t="e">
            <v>#N/A</v>
          </cell>
          <cell r="F1116">
            <v>110000160991796</v>
          </cell>
        </row>
        <row r="1117">
          <cell r="E1117">
            <v>115023471115295</v>
          </cell>
          <cell r="F1117">
            <v>115023471115295</v>
          </cell>
        </row>
        <row r="1118">
          <cell r="E1118" t="e">
            <v>#N/A</v>
          </cell>
          <cell r="F1118">
            <v>115020159961097</v>
          </cell>
        </row>
        <row r="1119">
          <cell r="E1119" t="e">
            <v>#N/A</v>
          </cell>
          <cell r="F1119">
            <v>710000160205593</v>
          </cell>
        </row>
        <row r="1120">
          <cell r="E1120" t="e">
            <v>#N/A</v>
          </cell>
          <cell r="F1120">
            <v>110000160982394</v>
          </cell>
        </row>
        <row r="1121">
          <cell r="E1121">
            <v>110003834155594</v>
          </cell>
          <cell r="F1121">
            <v>110003834155594</v>
          </cell>
        </row>
        <row r="1122">
          <cell r="E1122" t="e">
            <v>#N/A</v>
          </cell>
          <cell r="F1122">
            <v>115630160813892</v>
          </cell>
        </row>
        <row r="1123">
          <cell r="E1123">
            <v>118922480141290</v>
          </cell>
          <cell r="F1123">
            <v>118922480141290</v>
          </cell>
        </row>
        <row r="1124">
          <cell r="E1124" t="e">
            <v>#N/A</v>
          </cell>
          <cell r="F1124">
            <v>116400142341695</v>
          </cell>
        </row>
        <row r="1125">
          <cell r="E1125">
            <v>115923231119994</v>
          </cell>
          <cell r="F1125">
            <v>115923231119994</v>
          </cell>
        </row>
        <row r="1126">
          <cell r="E1126" t="e">
            <v>#N/A</v>
          </cell>
          <cell r="F1126">
            <v>110000160980193</v>
          </cell>
        </row>
        <row r="1127">
          <cell r="E1127">
            <v>113704541171293</v>
          </cell>
          <cell r="F1127">
            <v>113704541171293</v>
          </cell>
        </row>
        <row r="1128">
          <cell r="E1128" t="e">
            <v>#N/A</v>
          </cell>
          <cell r="F1128">
            <v>120324000000000</v>
          </cell>
        </row>
        <row r="1129">
          <cell r="E1129">
            <v>110003743018497</v>
          </cell>
          <cell r="F1129">
            <v>110003743018497</v>
          </cell>
        </row>
        <row r="1130">
          <cell r="E1130" t="e">
            <v>#N/A</v>
          </cell>
          <cell r="F1130">
            <v>110000160973896</v>
          </cell>
        </row>
        <row r="1131">
          <cell r="E1131">
            <v>116093231197897</v>
          </cell>
          <cell r="F1131">
            <v>116093231197897</v>
          </cell>
        </row>
        <row r="1132">
          <cell r="E1132" t="e">
            <v>#N/A</v>
          </cell>
          <cell r="F1132">
            <v>110000160983696</v>
          </cell>
        </row>
        <row r="1133">
          <cell r="E1133">
            <v>111353252033993</v>
          </cell>
          <cell r="F1133">
            <v>111353252033993</v>
          </cell>
        </row>
        <row r="1134">
          <cell r="E1134" t="e">
            <v>#N/A</v>
          </cell>
          <cell r="F1134">
            <v>110000179269290</v>
          </cell>
        </row>
        <row r="1135">
          <cell r="E1135">
            <v>110002253973699</v>
          </cell>
          <cell r="F1135">
            <v>110002253973699</v>
          </cell>
        </row>
        <row r="1136">
          <cell r="E1136" t="e">
            <v>#N/A</v>
          </cell>
          <cell r="F1136">
            <v>110000160712998</v>
          </cell>
        </row>
        <row r="1137">
          <cell r="E1137">
            <v>115773468066999</v>
          </cell>
          <cell r="F1137">
            <v>115773468066999</v>
          </cell>
        </row>
        <row r="1138">
          <cell r="E1138" t="e">
            <v>#N/A</v>
          </cell>
          <cell r="F1138">
            <v>118920160398293</v>
          </cell>
        </row>
        <row r="1139">
          <cell r="E1139">
            <v>111514188101298</v>
          </cell>
          <cell r="F1139">
            <v>111514188101298</v>
          </cell>
        </row>
        <row r="1140">
          <cell r="E1140" t="e">
            <v>#N/A</v>
          </cell>
          <cell r="F1140">
            <v>111350160229890</v>
          </cell>
        </row>
        <row r="1141">
          <cell r="E1141">
            <v>110002203047790</v>
          </cell>
          <cell r="F1141">
            <v>110002203047790</v>
          </cell>
        </row>
        <row r="1142">
          <cell r="E1142" t="e">
            <v>#N/A</v>
          </cell>
          <cell r="F1142">
            <v>116440160688696</v>
          </cell>
        </row>
        <row r="1143">
          <cell r="E1143">
            <v>115923288102691</v>
          </cell>
          <cell r="F1143">
            <v>115923288102691</v>
          </cell>
        </row>
        <row r="1144">
          <cell r="E1144" t="e">
            <v>#N/A</v>
          </cell>
          <cell r="F1144">
            <v>111350160225792</v>
          </cell>
        </row>
        <row r="1145">
          <cell r="E1145">
            <v>110005549183697</v>
          </cell>
          <cell r="F1145">
            <v>110005549183697</v>
          </cell>
        </row>
        <row r="1146">
          <cell r="E1146" t="e">
            <v>#N/A</v>
          </cell>
          <cell r="F1146">
            <v>111850160334492</v>
          </cell>
        </row>
        <row r="1147">
          <cell r="E1147">
            <v>110003851050592</v>
          </cell>
          <cell r="F1147">
            <v>110003851050592</v>
          </cell>
        </row>
        <row r="1148">
          <cell r="E1148" t="e">
            <v>#N/A</v>
          </cell>
          <cell r="F1148">
            <v>114250188455295</v>
          </cell>
        </row>
        <row r="1149">
          <cell r="E1149">
            <v>111854066310591</v>
          </cell>
          <cell r="F1149">
            <v>111854066310591</v>
          </cell>
        </row>
        <row r="1150">
          <cell r="E1150" t="e">
            <v>#N/A</v>
          </cell>
          <cell r="F1150">
            <v>110710160109194</v>
          </cell>
        </row>
        <row r="1151">
          <cell r="E1151">
            <v>110002792013098</v>
          </cell>
          <cell r="F1151">
            <v>110002792013098</v>
          </cell>
        </row>
        <row r="1152">
          <cell r="E1152" t="e">
            <v>#N/A</v>
          </cell>
          <cell r="F1152">
            <v>110000160810291</v>
          </cell>
        </row>
        <row r="1153">
          <cell r="E1153">
            <v>115023491913294</v>
          </cell>
          <cell r="F1153">
            <v>115023491913294</v>
          </cell>
        </row>
        <row r="1154">
          <cell r="E1154" t="e">
            <v>#N/A</v>
          </cell>
          <cell r="F1154">
            <v>112560168744595</v>
          </cell>
        </row>
        <row r="1155">
          <cell r="E1155">
            <v>110003975046694</v>
          </cell>
          <cell r="F1155">
            <v>110003975046694</v>
          </cell>
        </row>
        <row r="1156">
          <cell r="E1156" t="e">
            <v>#N/A</v>
          </cell>
          <cell r="F1156">
            <v>110000160844398</v>
          </cell>
        </row>
        <row r="1157">
          <cell r="E1157">
            <v>115633931001994</v>
          </cell>
          <cell r="F1157">
            <v>115633931001994</v>
          </cell>
        </row>
        <row r="1158">
          <cell r="E1158" t="e">
            <v>#N/A</v>
          </cell>
          <cell r="F1158">
            <v>110000160850994</v>
          </cell>
        </row>
        <row r="1159">
          <cell r="E1159">
            <v>116403803105291</v>
          </cell>
          <cell r="F1159">
            <v>116403803105291</v>
          </cell>
        </row>
        <row r="1160">
          <cell r="E1160" t="e">
            <v>#N/A</v>
          </cell>
          <cell r="F1160">
            <v>113260187270296</v>
          </cell>
        </row>
        <row r="1161">
          <cell r="E1161">
            <v>110002917003092</v>
          </cell>
          <cell r="F1161">
            <v>110002917003092</v>
          </cell>
        </row>
        <row r="1162">
          <cell r="E1162" t="e">
            <v>#N/A</v>
          </cell>
          <cell r="F1162">
            <v>116330160642599</v>
          </cell>
        </row>
        <row r="1163">
          <cell r="E1163">
            <v>110002946035797</v>
          </cell>
          <cell r="F1163">
            <v>110002946035797</v>
          </cell>
        </row>
        <row r="1164">
          <cell r="E1164" t="e">
            <v>#N/A</v>
          </cell>
          <cell r="F1164">
            <v>111820160341998</v>
          </cell>
        </row>
        <row r="1165">
          <cell r="E1165" t="e">
            <v>#N/A</v>
          </cell>
          <cell r="F1165">
            <v>110003721748190</v>
          </cell>
        </row>
        <row r="1166">
          <cell r="E1166" t="e">
            <v>#N/A</v>
          </cell>
          <cell r="F1166">
            <v>112560160404990</v>
          </cell>
        </row>
        <row r="1167">
          <cell r="E1167">
            <v>110005891703690</v>
          </cell>
          <cell r="F1167">
            <v>110005891703690</v>
          </cell>
        </row>
        <row r="1168">
          <cell r="E1168" t="e">
            <v>#N/A</v>
          </cell>
          <cell r="F1168">
            <v>113080160429792</v>
          </cell>
        </row>
        <row r="1169">
          <cell r="E1169">
            <v>110005851008797</v>
          </cell>
          <cell r="F1169">
            <v>110005851008797</v>
          </cell>
        </row>
        <row r="1170">
          <cell r="E1170" t="e">
            <v>#N/A</v>
          </cell>
          <cell r="F1170">
            <v>110000160967398</v>
          </cell>
        </row>
        <row r="1171">
          <cell r="E1171">
            <v>110002976184790</v>
          </cell>
          <cell r="F1171">
            <v>110002976184790</v>
          </cell>
        </row>
        <row r="1172">
          <cell r="E1172" t="e">
            <v>#N/A</v>
          </cell>
          <cell r="F1172">
            <v>110000160972899</v>
          </cell>
        </row>
        <row r="1173">
          <cell r="E1173">
            <v>118922421206195</v>
          </cell>
          <cell r="F1173">
            <v>118922421206195</v>
          </cell>
        </row>
        <row r="1174">
          <cell r="E1174" t="e">
            <v>#N/A</v>
          </cell>
          <cell r="F1174">
            <v>112940160428697</v>
          </cell>
        </row>
        <row r="1175">
          <cell r="E1175">
            <v>111353252330190</v>
          </cell>
          <cell r="F1175">
            <v>111353252330190</v>
          </cell>
        </row>
        <row r="1176">
          <cell r="E1176" t="e">
            <v>#N/A</v>
          </cell>
          <cell r="F1176">
            <v>110000160712693</v>
          </cell>
        </row>
        <row r="1177">
          <cell r="E1177">
            <v>116444137091794</v>
          </cell>
          <cell r="F1177">
            <v>116444137091794</v>
          </cell>
        </row>
        <row r="1178">
          <cell r="E1178" t="e">
            <v>#N/A</v>
          </cell>
          <cell r="F1178">
            <v>110000160264191</v>
          </cell>
        </row>
        <row r="1179">
          <cell r="E1179">
            <v>111353232148590</v>
          </cell>
          <cell r="F1179">
            <v>111353232148590</v>
          </cell>
        </row>
        <row r="1180">
          <cell r="E1180" t="e">
            <v>#N/A</v>
          </cell>
          <cell r="F1180">
            <v>110000160844692</v>
          </cell>
        </row>
        <row r="1181">
          <cell r="E1181">
            <v>111854057176594</v>
          </cell>
          <cell r="F1181">
            <v>111854057176594</v>
          </cell>
        </row>
        <row r="1182">
          <cell r="E1182" t="e">
            <v>#N/A</v>
          </cell>
          <cell r="F1182">
            <v>110000161044595</v>
          </cell>
        </row>
        <row r="1183">
          <cell r="E1183">
            <v>114253686070899</v>
          </cell>
          <cell r="F1183">
            <v>114253686070899</v>
          </cell>
        </row>
        <row r="1184">
          <cell r="E1184">
            <v>110714191290192</v>
          </cell>
          <cell r="F1184">
            <v>110714191290192</v>
          </cell>
        </row>
        <row r="1185">
          <cell r="E1185" t="e">
            <v>#N/A</v>
          </cell>
          <cell r="F1185">
            <v>110000190042292</v>
          </cell>
        </row>
        <row r="1186">
          <cell r="E1186" t="e">
            <v>#N/A</v>
          </cell>
          <cell r="F1186">
            <v>110000160815298</v>
          </cell>
        </row>
        <row r="1187">
          <cell r="E1187">
            <v>110003904055593</v>
          </cell>
          <cell r="F1187">
            <v>110003904055593</v>
          </cell>
        </row>
        <row r="1188">
          <cell r="E1188">
            <v>112563386017190</v>
          </cell>
          <cell r="F1188">
            <v>112563386017190</v>
          </cell>
        </row>
        <row r="1189">
          <cell r="E1189" t="e">
            <v>#N/A</v>
          </cell>
          <cell r="F1189">
            <v>110000184879497</v>
          </cell>
        </row>
        <row r="1190">
          <cell r="E1190">
            <v>110003931068293</v>
          </cell>
          <cell r="F1190">
            <v>110003931068293</v>
          </cell>
        </row>
        <row r="1191">
          <cell r="E1191" t="e">
            <v>#N/A</v>
          </cell>
          <cell r="F1191">
            <v>110000160860195</v>
          </cell>
        </row>
        <row r="1192">
          <cell r="E1192">
            <v>110005181502398</v>
          </cell>
          <cell r="F1192">
            <v>110005181502398</v>
          </cell>
        </row>
        <row r="1193">
          <cell r="E1193" t="e">
            <v>#N/A</v>
          </cell>
          <cell r="F1193">
            <v>111240160112690</v>
          </cell>
        </row>
        <row r="1194">
          <cell r="E1194">
            <v>113264521353096</v>
          </cell>
          <cell r="F1194">
            <v>113264521353096</v>
          </cell>
        </row>
        <row r="1195">
          <cell r="E1195" t="e">
            <v>#N/A</v>
          </cell>
          <cell r="F1195">
            <v>114670160622694</v>
          </cell>
        </row>
        <row r="1196">
          <cell r="E1196">
            <v>116334990362293</v>
          </cell>
          <cell r="F1196">
            <v>116334990362293</v>
          </cell>
        </row>
        <row r="1197">
          <cell r="E1197" t="e">
            <v>#N/A</v>
          </cell>
          <cell r="F1197">
            <v>111350160227090</v>
          </cell>
        </row>
        <row r="1198">
          <cell r="E1198">
            <v>111823361047294</v>
          </cell>
          <cell r="F1198">
            <v>111823361047294</v>
          </cell>
        </row>
        <row r="1199">
          <cell r="E1199" t="e">
            <v>#N/A</v>
          </cell>
          <cell r="F1199">
            <v>112200160338992</v>
          </cell>
        </row>
        <row r="1200">
          <cell r="E1200">
            <v>112563352118392</v>
          </cell>
          <cell r="F1200">
            <v>112563352118392</v>
          </cell>
        </row>
        <row r="1201">
          <cell r="E1201" t="e">
            <v>#N/A</v>
          </cell>
          <cell r="F1201">
            <v>110000160978892</v>
          </cell>
        </row>
        <row r="1202">
          <cell r="E1202">
            <v>113084403907492</v>
          </cell>
          <cell r="F1202">
            <v>113084403907492</v>
          </cell>
        </row>
        <row r="1203">
          <cell r="E1203" t="e">
            <v>#N/A</v>
          </cell>
          <cell r="F1203">
            <v>110000160858590</v>
          </cell>
        </row>
        <row r="1204">
          <cell r="E1204">
            <v>110005511083296</v>
          </cell>
          <cell r="F1204">
            <v>110005511083296</v>
          </cell>
        </row>
        <row r="1205">
          <cell r="E1205" t="e">
            <v>#N/A</v>
          </cell>
          <cell r="F1205">
            <v>116330160643596</v>
          </cell>
        </row>
        <row r="1206">
          <cell r="E1206">
            <v>110002702021991</v>
          </cell>
          <cell r="F1206">
            <v>110002702021991</v>
          </cell>
        </row>
        <row r="1207">
          <cell r="E1207" t="e">
            <v>#N/A</v>
          </cell>
          <cell r="F1207">
            <v>110000160992990</v>
          </cell>
        </row>
        <row r="1208">
          <cell r="E1208">
            <v>112944141036794</v>
          </cell>
          <cell r="F1208">
            <v>112944141036794</v>
          </cell>
        </row>
        <row r="1209">
          <cell r="E1209" t="e">
            <v>#N/A</v>
          </cell>
          <cell r="F1209">
            <v>114250160621697</v>
          </cell>
        </row>
        <row r="1210">
          <cell r="E1210">
            <v>110002203046590</v>
          </cell>
          <cell r="F1210">
            <v>110002203046590</v>
          </cell>
        </row>
        <row r="1211">
          <cell r="E1211" t="e">
            <v>#N/A</v>
          </cell>
          <cell r="F1211">
            <v>110000160979094</v>
          </cell>
        </row>
        <row r="1212">
          <cell r="E1212">
            <v>110005062028390</v>
          </cell>
          <cell r="F1212">
            <v>110005062028390</v>
          </cell>
        </row>
        <row r="1213">
          <cell r="E1213" t="e">
            <v>#N/A</v>
          </cell>
          <cell r="F1213">
            <v>110000160986796</v>
          </cell>
        </row>
        <row r="1214">
          <cell r="E1214">
            <v>110003825152090</v>
          </cell>
          <cell r="F1214">
            <v>110003825152090</v>
          </cell>
        </row>
        <row r="1215">
          <cell r="E1215" t="e">
            <v>#N/A</v>
          </cell>
          <cell r="F1215">
            <v>110000161037895</v>
          </cell>
        </row>
        <row r="1216">
          <cell r="E1216">
            <v>110000142313995</v>
          </cell>
          <cell r="F1216">
            <v>110000142313995</v>
          </cell>
        </row>
        <row r="1217">
          <cell r="E1217" t="e">
            <v>#N/A</v>
          </cell>
          <cell r="F1217">
            <v>111350160235190</v>
          </cell>
        </row>
        <row r="1218">
          <cell r="E1218" t="e">
            <v>#N/A</v>
          </cell>
          <cell r="F1218">
            <v>110003085292896</v>
          </cell>
        </row>
        <row r="1219">
          <cell r="E1219" t="e">
            <v>#N/A</v>
          </cell>
          <cell r="F1219">
            <v>111760160336595</v>
          </cell>
        </row>
        <row r="1220">
          <cell r="E1220">
            <v>110002976171591</v>
          </cell>
          <cell r="F1220">
            <v>110002976171591</v>
          </cell>
        </row>
        <row r="1221">
          <cell r="E1221" t="e">
            <v>#N/A</v>
          </cell>
          <cell r="F1221">
            <v>110000160982993</v>
          </cell>
        </row>
        <row r="1222">
          <cell r="E1222" t="e">
            <v>#N/A</v>
          </cell>
          <cell r="F1222">
            <v>110005841011892</v>
          </cell>
        </row>
        <row r="1223">
          <cell r="E1223" t="e">
            <v>#N/A</v>
          </cell>
          <cell r="F1223">
            <v>110000161044998</v>
          </cell>
        </row>
        <row r="1224">
          <cell r="E1224">
            <v>110002671111293</v>
          </cell>
          <cell r="F1224">
            <v>110002671111293</v>
          </cell>
        </row>
        <row r="1225">
          <cell r="E1225" t="e">
            <v>#N/A</v>
          </cell>
          <cell r="F1225">
            <v>111350160234998</v>
          </cell>
        </row>
        <row r="1226">
          <cell r="E1226">
            <v>110003284532196</v>
          </cell>
          <cell r="F1226">
            <v>110003284532196</v>
          </cell>
        </row>
        <row r="1227">
          <cell r="E1227" t="e">
            <v>#N/A</v>
          </cell>
          <cell r="F1227">
            <v>115480160690291</v>
          </cell>
        </row>
        <row r="1228">
          <cell r="E1228">
            <v>111243652042597</v>
          </cell>
          <cell r="F1228">
            <v>111243652042597</v>
          </cell>
        </row>
        <row r="1229">
          <cell r="E1229" t="e">
            <v>#N/A</v>
          </cell>
          <cell r="F1229">
            <v>118920160402494</v>
          </cell>
        </row>
        <row r="1230">
          <cell r="E1230">
            <v>114673642128590</v>
          </cell>
          <cell r="F1230">
            <v>114673642128590</v>
          </cell>
        </row>
        <row r="1231">
          <cell r="E1231" t="e">
            <v>#N/A</v>
          </cell>
          <cell r="F1231">
            <v>112020160339695</v>
          </cell>
        </row>
        <row r="1232">
          <cell r="E1232">
            <v>111353232525092</v>
          </cell>
          <cell r="F1232">
            <v>111353232525092</v>
          </cell>
        </row>
        <row r="1233">
          <cell r="E1233" t="e">
            <v>#N/A</v>
          </cell>
          <cell r="F1233">
            <v>110000181013596</v>
          </cell>
        </row>
        <row r="1234">
          <cell r="E1234">
            <v>112204674032092</v>
          </cell>
          <cell r="F1234">
            <v>112204674032092</v>
          </cell>
        </row>
        <row r="1235">
          <cell r="E1235" t="e">
            <v>#N/A</v>
          </cell>
          <cell r="F1235">
            <v>118920160402396</v>
          </cell>
        </row>
        <row r="1236">
          <cell r="E1236">
            <v>110002963019095</v>
          </cell>
          <cell r="F1236">
            <v>110002963019095</v>
          </cell>
        </row>
        <row r="1237">
          <cell r="E1237" t="e">
            <v>#N/A</v>
          </cell>
          <cell r="F1237">
            <v>113000176642894</v>
          </cell>
        </row>
        <row r="1238">
          <cell r="E1238">
            <v>110002208000296</v>
          </cell>
          <cell r="F1238">
            <v>110002208000296</v>
          </cell>
        </row>
        <row r="1239">
          <cell r="E1239" t="e">
            <v>#N/A</v>
          </cell>
          <cell r="F1239">
            <v>113810142533193</v>
          </cell>
        </row>
        <row r="1240">
          <cell r="E1240">
            <v>116334990371195</v>
          </cell>
          <cell r="F1240">
            <v>116334990371195</v>
          </cell>
        </row>
        <row r="1241">
          <cell r="E1241" t="e">
            <v>#N/A</v>
          </cell>
          <cell r="F1241">
            <v>110000160814497</v>
          </cell>
        </row>
        <row r="1242">
          <cell r="E1242">
            <v>110005562089895</v>
          </cell>
          <cell r="F1242">
            <v>110005562089895</v>
          </cell>
        </row>
        <row r="1243">
          <cell r="E1243" t="e">
            <v>#N/A</v>
          </cell>
          <cell r="F1243">
            <v>110000160809693</v>
          </cell>
        </row>
        <row r="1244">
          <cell r="E1244">
            <v>114253681166090</v>
          </cell>
          <cell r="F1244">
            <v>114253681166090</v>
          </cell>
        </row>
        <row r="1245">
          <cell r="E1245" t="e">
            <v>#N/A</v>
          </cell>
          <cell r="F1245">
            <v>110000160991992</v>
          </cell>
        </row>
        <row r="1246">
          <cell r="E1246">
            <v>110002651134492</v>
          </cell>
          <cell r="F1246">
            <v>110002651134492</v>
          </cell>
        </row>
        <row r="1247">
          <cell r="E1247" t="e">
            <v>#N/A</v>
          </cell>
          <cell r="F1247">
            <v>110000160711794</v>
          </cell>
        </row>
        <row r="1248">
          <cell r="E1248">
            <v>110005589219196</v>
          </cell>
          <cell r="F1248">
            <v>110005589219196</v>
          </cell>
        </row>
        <row r="1249">
          <cell r="E1249" t="e">
            <v>#N/A</v>
          </cell>
          <cell r="F1249">
            <v>110000160966597</v>
          </cell>
        </row>
        <row r="1250">
          <cell r="E1250">
            <v>110005044215893</v>
          </cell>
          <cell r="F1250">
            <v>110005044215893</v>
          </cell>
        </row>
        <row r="1251">
          <cell r="E1251" t="e">
            <v>#N/A</v>
          </cell>
          <cell r="F1251">
            <v>116330160690792</v>
          </cell>
        </row>
        <row r="1252">
          <cell r="E1252">
            <v>111353232071890</v>
          </cell>
          <cell r="F1252">
            <v>111353232071890</v>
          </cell>
        </row>
        <row r="1253">
          <cell r="E1253" t="e">
            <v>#N/A</v>
          </cell>
          <cell r="F1253">
            <v>110000161038293</v>
          </cell>
        </row>
        <row r="1254">
          <cell r="E1254">
            <v>111764616608297</v>
          </cell>
          <cell r="F1254">
            <v>111764616608297</v>
          </cell>
        </row>
        <row r="1255">
          <cell r="E1255" t="e">
            <v>#N/A</v>
          </cell>
          <cell r="F1255">
            <v>110000187514293</v>
          </cell>
        </row>
        <row r="1256">
          <cell r="E1256" t="e">
            <v>#N/A</v>
          </cell>
          <cell r="F1256">
            <v>110000142399390</v>
          </cell>
        </row>
        <row r="1257">
          <cell r="E1257">
            <v>110005666748399</v>
          </cell>
          <cell r="F1257">
            <v>110005666748399</v>
          </cell>
        </row>
        <row r="1258">
          <cell r="E1258" t="e">
            <v>#N/A</v>
          </cell>
          <cell r="F1258">
            <v>110000161041397</v>
          </cell>
        </row>
        <row r="1259">
          <cell r="E1259">
            <v>110003735025790</v>
          </cell>
          <cell r="F1259">
            <v>110003735025790</v>
          </cell>
        </row>
        <row r="1260">
          <cell r="E1260">
            <v>111353232494898</v>
          </cell>
          <cell r="F1260">
            <v>111353232494898</v>
          </cell>
        </row>
        <row r="1261">
          <cell r="E1261" t="e">
            <v>#N/A</v>
          </cell>
          <cell r="F1261">
            <v>110000160971390</v>
          </cell>
        </row>
        <row r="1262">
          <cell r="E1262">
            <v>115484351025091</v>
          </cell>
          <cell r="F1262">
            <v>115484351025091</v>
          </cell>
        </row>
        <row r="1263">
          <cell r="E1263" t="e">
            <v>#N/A</v>
          </cell>
          <cell r="F1263">
            <v>115500160645198</v>
          </cell>
        </row>
        <row r="1264">
          <cell r="E1264">
            <v>118922086204297</v>
          </cell>
          <cell r="F1264">
            <v>118922086204297</v>
          </cell>
        </row>
        <row r="1265">
          <cell r="E1265" t="e">
            <v>#N/A</v>
          </cell>
          <cell r="F1265">
            <v>110710160111290</v>
          </cell>
        </row>
        <row r="1266">
          <cell r="E1266">
            <v>112024781029593</v>
          </cell>
          <cell r="F1266">
            <v>112024781029593</v>
          </cell>
        </row>
        <row r="1267">
          <cell r="E1267" t="e">
            <v>#N/A</v>
          </cell>
          <cell r="F1267">
            <v>110000160860598</v>
          </cell>
        </row>
        <row r="1268">
          <cell r="E1268">
            <v>110002919067799</v>
          </cell>
          <cell r="F1268">
            <v>110002919067799</v>
          </cell>
        </row>
        <row r="1269">
          <cell r="E1269" t="e">
            <v>#N/A</v>
          </cell>
          <cell r="F1269">
            <v>110000160815690</v>
          </cell>
        </row>
        <row r="1270">
          <cell r="E1270">
            <v>118922412920093</v>
          </cell>
          <cell r="F1270">
            <v>118922412920093</v>
          </cell>
        </row>
        <row r="1271">
          <cell r="E1271" t="e">
            <v>#N/A</v>
          </cell>
          <cell r="F1271">
            <v>110000160846098</v>
          </cell>
        </row>
        <row r="1272">
          <cell r="E1272">
            <v>113004649108695</v>
          </cell>
          <cell r="F1272">
            <v>113004649108695</v>
          </cell>
        </row>
        <row r="1273">
          <cell r="E1273" t="e">
            <v>#N/A</v>
          </cell>
          <cell r="F1273">
            <v>110000160856497</v>
          </cell>
        </row>
        <row r="1274">
          <cell r="E1274">
            <v>113814726168993</v>
          </cell>
          <cell r="F1274">
            <v>113814726168993</v>
          </cell>
        </row>
        <row r="1275">
          <cell r="E1275" t="e">
            <v>#N/A</v>
          </cell>
          <cell r="F1275">
            <v>110000160990592</v>
          </cell>
        </row>
        <row r="1276">
          <cell r="E1276">
            <v>110002212049890</v>
          </cell>
          <cell r="F1276">
            <v>110002212049890</v>
          </cell>
        </row>
        <row r="1277">
          <cell r="E1277" t="e">
            <v>#N/A</v>
          </cell>
          <cell r="F1277">
            <v>110000160858491</v>
          </cell>
        </row>
        <row r="1278">
          <cell r="E1278">
            <v>110003208110391</v>
          </cell>
          <cell r="F1278">
            <v>110003208110391</v>
          </cell>
        </row>
        <row r="1279">
          <cell r="E1279" t="e">
            <v>#N/A</v>
          </cell>
          <cell r="F1279">
            <v>116090160693892</v>
          </cell>
        </row>
        <row r="1280">
          <cell r="E1280">
            <v>110005011113595</v>
          </cell>
          <cell r="F1280">
            <v>110005011113595</v>
          </cell>
        </row>
        <row r="1281">
          <cell r="E1281" t="e">
            <v>#N/A</v>
          </cell>
          <cell r="F1281">
            <v>115480160691790</v>
          </cell>
        </row>
        <row r="1282">
          <cell r="E1282">
            <v>110002292362697</v>
          </cell>
          <cell r="F1282">
            <v>110002292362697</v>
          </cell>
        </row>
        <row r="1283">
          <cell r="E1283" t="e">
            <v>#N/A</v>
          </cell>
          <cell r="F1283">
            <v>110000160987194</v>
          </cell>
        </row>
        <row r="1284">
          <cell r="E1284">
            <v>110005611416599</v>
          </cell>
          <cell r="F1284">
            <v>110005611416599</v>
          </cell>
        </row>
        <row r="1285">
          <cell r="E1285" t="e">
            <v>#N/A</v>
          </cell>
          <cell r="F1285">
            <v>110000160846392</v>
          </cell>
        </row>
        <row r="1286">
          <cell r="E1286">
            <v>116334475030995</v>
          </cell>
          <cell r="F1286">
            <v>116334475030995</v>
          </cell>
        </row>
        <row r="1287">
          <cell r="E1287" t="e">
            <v>#N/A</v>
          </cell>
          <cell r="F1287">
            <v>115480160693490</v>
          </cell>
        </row>
        <row r="1288">
          <cell r="E1288">
            <v>110002211058291</v>
          </cell>
          <cell r="F1288">
            <v>110002211058291</v>
          </cell>
        </row>
        <row r="1289">
          <cell r="E1289" t="e">
            <v>#N/A</v>
          </cell>
          <cell r="F1289">
            <v>110000160861399</v>
          </cell>
        </row>
        <row r="1290">
          <cell r="E1290">
            <v>110002741225594</v>
          </cell>
          <cell r="F1290">
            <v>110002741225594</v>
          </cell>
        </row>
        <row r="1291">
          <cell r="E1291" t="e">
            <v>#N/A</v>
          </cell>
          <cell r="F1291">
            <v>111850142034890</v>
          </cell>
        </row>
        <row r="1292">
          <cell r="E1292">
            <v>110002026106099</v>
          </cell>
          <cell r="F1292">
            <v>110002026106099</v>
          </cell>
        </row>
        <row r="1293">
          <cell r="E1293" t="e">
            <v>#N/A</v>
          </cell>
          <cell r="F1293">
            <v>110000160845297</v>
          </cell>
        </row>
        <row r="1294">
          <cell r="E1294" t="e">
            <v>#N/A</v>
          </cell>
          <cell r="F1294">
            <v>110003975008199</v>
          </cell>
        </row>
        <row r="1295">
          <cell r="E1295" t="e">
            <v>#N/A</v>
          </cell>
          <cell r="F1295">
            <v>115630160813990</v>
          </cell>
        </row>
        <row r="1296">
          <cell r="E1296">
            <v>110002215283494</v>
          </cell>
          <cell r="F1296">
            <v>110002215283494</v>
          </cell>
        </row>
        <row r="1297">
          <cell r="E1297" t="e">
            <v>#N/A</v>
          </cell>
          <cell r="F1297">
            <v>110000160711490</v>
          </cell>
        </row>
        <row r="1298">
          <cell r="E1298">
            <v>115504232371997</v>
          </cell>
          <cell r="F1298">
            <v>115504232371997</v>
          </cell>
        </row>
        <row r="1299">
          <cell r="E1299" t="e">
            <v>#N/A</v>
          </cell>
          <cell r="F1299">
            <v>112520160398598</v>
          </cell>
        </row>
        <row r="1300">
          <cell r="E1300">
            <v>110714198741297</v>
          </cell>
          <cell r="F1300">
            <v>110714198741297</v>
          </cell>
        </row>
        <row r="1301">
          <cell r="E1301" t="e">
            <v>#N/A</v>
          </cell>
          <cell r="F1301">
            <v>116440160695091</v>
          </cell>
        </row>
        <row r="1302">
          <cell r="E1302">
            <v>110003966009994</v>
          </cell>
          <cell r="F1302">
            <v>110003966009994</v>
          </cell>
        </row>
        <row r="1303">
          <cell r="E1303" t="e">
            <v>#N/A</v>
          </cell>
          <cell r="F1303">
            <v>110000160981190</v>
          </cell>
        </row>
        <row r="1304">
          <cell r="E1304">
            <v>110005051061499</v>
          </cell>
          <cell r="F1304">
            <v>110005051061499</v>
          </cell>
        </row>
        <row r="1305">
          <cell r="E1305" t="e">
            <v>#N/A</v>
          </cell>
          <cell r="F1305">
            <v>110000160846490</v>
          </cell>
        </row>
        <row r="1306">
          <cell r="E1306">
            <v>110002976183298</v>
          </cell>
          <cell r="F1306">
            <v>110002976183298</v>
          </cell>
        </row>
        <row r="1307">
          <cell r="E1307" t="e">
            <v>#N/A</v>
          </cell>
          <cell r="F1307">
            <v>110000160857897</v>
          </cell>
        </row>
        <row r="1308">
          <cell r="E1308">
            <v>110002211058097</v>
          </cell>
          <cell r="F1308">
            <v>110002211058097</v>
          </cell>
        </row>
        <row r="1309">
          <cell r="E1309" t="e">
            <v>#N/A</v>
          </cell>
          <cell r="F1309">
            <v>110000160814399</v>
          </cell>
        </row>
        <row r="1310">
          <cell r="E1310">
            <v>110003673216295</v>
          </cell>
          <cell r="F1310">
            <v>110003673216295</v>
          </cell>
        </row>
        <row r="1311">
          <cell r="E1311" t="e">
            <v>#N/A</v>
          </cell>
          <cell r="F1311">
            <v>110000160984791</v>
          </cell>
        </row>
        <row r="1312">
          <cell r="E1312">
            <v>110003851050495</v>
          </cell>
          <cell r="F1312">
            <v>110003851050495</v>
          </cell>
        </row>
        <row r="1313">
          <cell r="E1313" t="e">
            <v>#N/A</v>
          </cell>
          <cell r="F1313">
            <v>110000160844496</v>
          </cell>
        </row>
        <row r="1314">
          <cell r="E1314">
            <v>116093231198494</v>
          </cell>
          <cell r="F1314">
            <v>116093231198494</v>
          </cell>
        </row>
        <row r="1315">
          <cell r="E1315">
            <v>115484330306490</v>
          </cell>
          <cell r="F1315">
            <v>115484330306490</v>
          </cell>
        </row>
        <row r="1316">
          <cell r="E1316" t="e">
            <v>#N/A</v>
          </cell>
          <cell r="F1316">
            <v>110000160988496</v>
          </cell>
        </row>
        <row r="1317">
          <cell r="E1317">
            <v>110002976042295</v>
          </cell>
          <cell r="F1317">
            <v>110002976042295</v>
          </cell>
        </row>
        <row r="1318">
          <cell r="E1318" t="e">
            <v>#N/A</v>
          </cell>
          <cell r="F1318">
            <v>110000187888990</v>
          </cell>
        </row>
        <row r="1319">
          <cell r="E1319">
            <v>110000142321191</v>
          </cell>
          <cell r="F1319">
            <v>110000142321191</v>
          </cell>
        </row>
        <row r="1320">
          <cell r="E1320" t="e">
            <v>#N/A</v>
          </cell>
          <cell r="F1320">
            <v>110000160859194</v>
          </cell>
        </row>
        <row r="1321">
          <cell r="E1321">
            <v>115484361008599</v>
          </cell>
          <cell r="F1321">
            <v>115484361008599</v>
          </cell>
        </row>
        <row r="1322">
          <cell r="E1322" t="e">
            <v>#N/A</v>
          </cell>
          <cell r="F1322">
            <v>110000160981397</v>
          </cell>
        </row>
        <row r="1323">
          <cell r="E1323">
            <v>110003743294494</v>
          </cell>
          <cell r="F1323">
            <v>110003743294494</v>
          </cell>
        </row>
        <row r="1324">
          <cell r="E1324" t="e">
            <v>#N/A</v>
          </cell>
          <cell r="F1324">
            <v>110000161038696</v>
          </cell>
        </row>
        <row r="1325">
          <cell r="E1325">
            <v>111854057177892</v>
          </cell>
          <cell r="F1325">
            <v>111854057177892</v>
          </cell>
        </row>
        <row r="1326">
          <cell r="E1326" t="e">
            <v>#N/A</v>
          </cell>
          <cell r="F1326">
            <v>110000160848593</v>
          </cell>
        </row>
        <row r="1327">
          <cell r="E1327">
            <v>110003284390596</v>
          </cell>
          <cell r="F1327">
            <v>110003284390596</v>
          </cell>
        </row>
        <row r="1328">
          <cell r="E1328" t="e">
            <v>#N/A</v>
          </cell>
          <cell r="F1328">
            <v>110000156718592</v>
          </cell>
        </row>
        <row r="1329">
          <cell r="E1329">
            <v>115633922225796</v>
          </cell>
          <cell r="F1329">
            <v>115633922225796</v>
          </cell>
        </row>
        <row r="1330">
          <cell r="E1330" t="e">
            <v>#N/A</v>
          </cell>
          <cell r="F1330">
            <v>110000175256991</v>
          </cell>
        </row>
        <row r="1331">
          <cell r="E1331">
            <v>110003834165697</v>
          </cell>
          <cell r="F1331">
            <v>110003834165697</v>
          </cell>
        </row>
        <row r="1332">
          <cell r="E1332" t="e">
            <v>#N/A</v>
          </cell>
          <cell r="F1332">
            <v>110000160979497</v>
          </cell>
        </row>
        <row r="1333">
          <cell r="E1333">
            <v>112523122041992</v>
          </cell>
          <cell r="F1333">
            <v>112523122041992</v>
          </cell>
        </row>
        <row r="1334">
          <cell r="E1334" t="e">
            <v>#N/A</v>
          </cell>
          <cell r="F1334">
            <v>113110160430990</v>
          </cell>
        </row>
        <row r="1335">
          <cell r="E1335">
            <v>116444701142195</v>
          </cell>
          <cell r="F1335">
            <v>116444701142195</v>
          </cell>
        </row>
        <row r="1336">
          <cell r="E1336" t="e">
            <v>#N/A</v>
          </cell>
          <cell r="F1336">
            <v>118920160404292</v>
          </cell>
        </row>
        <row r="1337">
          <cell r="E1337">
            <v>110003673498690</v>
          </cell>
          <cell r="F1337">
            <v>110003673498690</v>
          </cell>
        </row>
        <row r="1338">
          <cell r="E1338" t="e">
            <v>#N/A</v>
          </cell>
          <cell r="F1338">
            <v>115920160693293</v>
          </cell>
        </row>
        <row r="1339">
          <cell r="E1339">
            <v>110005666016290</v>
          </cell>
          <cell r="F1339">
            <v>110005666016290</v>
          </cell>
        </row>
        <row r="1340">
          <cell r="E1340" t="e">
            <v>#N/A</v>
          </cell>
          <cell r="F1340">
            <v>110000160810390</v>
          </cell>
        </row>
        <row r="1341">
          <cell r="E1341">
            <v>110002292315397</v>
          </cell>
          <cell r="F1341">
            <v>110002292315397</v>
          </cell>
        </row>
        <row r="1342">
          <cell r="E1342" t="e">
            <v>#N/A</v>
          </cell>
          <cell r="F1342">
            <v>110000160859793</v>
          </cell>
        </row>
        <row r="1343">
          <cell r="E1343">
            <v>110003673634291</v>
          </cell>
          <cell r="F1343">
            <v>110003673634291</v>
          </cell>
        </row>
        <row r="1344">
          <cell r="E1344" t="e">
            <v>#N/A</v>
          </cell>
          <cell r="F1344">
            <v>116610160687590</v>
          </cell>
        </row>
        <row r="1345">
          <cell r="E1345">
            <v>110005686333097</v>
          </cell>
          <cell r="F1345">
            <v>110005686333097</v>
          </cell>
        </row>
        <row r="1346">
          <cell r="E1346" t="e">
            <v>#N/A</v>
          </cell>
          <cell r="F1346">
            <v>110000171815895</v>
          </cell>
        </row>
        <row r="1347">
          <cell r="E1347">
            <v>110002215277796</v>
          </cell>
          <cell r="F1347">
            <v>110002215277796</v>
          </cell>
        </row>
        <row r="1348">
          <cell r="E1348" t="e">
            <v>#N/A</v>
          </cell>
          <cell r="F1348">
            <v>114250160620798</v>
          </cell>
        </row>
        <row r="1349">
          <cell r="E1349" t="e">
            <v>#N/A</v>
          </cell>
          <cell r="F1349">
            <v>110003221114290</v>
          </cell>
        </row>
        <row r="1350">
          <cell r="E1350" t="e">
            <v>#N/A</v>
          </cell>
          <cell r="F1350">
            <v>110000160712791</v>
          </cell>
        </row>
        <row r="1351">
          <cell r="E1351">
            <v>110002205014490</v>
          </cell>
          <cell r="F1351">
            <v>110002205014490</v>
          </cell>
        </row>
        <row r="1352">
          <cell r="E1352" t="e">
            <v>#N/A</v>
          </cell>
          <cell r="F1352">
            <v>110000157142698</v>
          </cell>
        </row>
        <row r="1353">
          <cell r="E1353">
            <v>110005549884997</v>
          </cell>
          <cell r="F1353">
            <v>110005549884997</v>
          </cell>
        </row>
        <row r="1354">
          <cell r="E1354" t="e">
            <v>#N/A</v>
          </cell>
          <cell r="F1354">
            <v>111510168280692</v>
          </cell>
        </row>
        <row r="1355">
          <cell r="E1355">
            <v>110003721727398</v>
          </cell>
          <cell r="F1355">
            <v>110003721727398</v>
          </cell>
        </row>
        <row r="1356">
          <cell r="E1356" t="e">
            <v>#N/A</v>
          </cell>
          <cell r="F1356">
            <v>110000161038794</v>
          </cell>
        </row>
        <row r="1357">
          <cell r="E1357">
            <v>110003284531394</v>
          </cell>
          <cell r="F1357">
            <v>110003284531394</v>
          </cell>
        </row>
        <row r="1358">
          <cell r="E1358" t="e">
            <v>#N/A</v>
          </cell>
          <cell r="F1358">
            <v>115500174657898</v>
          </cell>
        </row>
        <row r="1359">
          <cell r="E1359">
            <v>110003257116098</v>
          </cell>
          <cell r="F1359">
            <v>110003257116098</v>
          </cell>
        </row>
        <row r="1360">
          <cell r="E1360" t="e">
            <v>#N/A</v>
          </cell>
          <cell r="F1360">
            <v>110000160995196</v>
          </cell>
        </row>
        <row r="1361">
          <cell r="E1361">
            <v>110005686330594</v>
          </cell>
          <cell r="F1361">
            <v>110005686330594</v>
          </cell>
        </row>
        <row r="1362">
          <cell r="E1362" t="e">
            <v>#N/A</v>
          </cell>
          <cell r="F1362">
            <v>113260160579190</v>
          </cell>
        </row>
        <row r="1363">
          <cell r="E1363">
            <v>110003031097394</v>
          </cell>
          <cell r="F1363">
            <v>110003031097394</v>
          </cell>
        </row>
        <row r="1364">
          <cell r="E1364" t="e">
            <v>#N/A</v>
          </cell>
          <cell r="F1364">
            <v>110000160855195</v>
          </cell>
        </row>
        <row r="1365">
          <cell r="E1365">
            <v>110005051061294</v>
          </cell>
          <cell r="F1365">
            <v>110005051061294</v>
          </cell>
        </row>
        <row r="1366">
          <cell r="E1366" t="e">
            <v>#N/A</v>
          </cell>
          <cell r="F1366">
            <v>113810160588995</v>
          </cell>
        </row>
        <row r="1367">
          <cell r="E1367">
            <v>110002297063892</v>
          </cell>
          <cell r="F1367">
            <v>110002297063892</v>
          </cell>
        </row>
        <row r="1368">
          <cell r="E1368" t="e">
            <v>#N/A</v>
          </cell>
          <cell r="F1368">
            <v>110000160814290</v>
          </cell>
        </row>
        <row r="1369">
          <cell r="E1369">
            <v>113113951031298</v>
          </cell>
          <cell r="F1369">
            <v>113113951031298</v>
          </cell>
        </row>
        <row r="1370">
          <cell r="E1370" t="e">
            <v>#N/A</v>
          </cell>
          <cell r="F1370">
            <v>115630168936290</v>
          </cell>
        </row>
        <row r="1371">
          <cell r="E1371">
            <v>118922440006198</v>
          </cell>
          <cell r="F1371">
            <v>118922440006198</v>
          </cell>
        </row>
        <row r="1372">
          <cell r="E1372" t="e">
            <v>#N/A</v>
          </cell>
          <cell r="F1372">
            <v>110410173264493</v>
          </cell>
        </row>
        <row r="1373">
          <cell r="E1373">
            <v>115923288102594</v>
          </cell>
          <cell r="F1373">
            <v>115923288102594</v>
          </cell>
        </row>
        <row r="1374">
          <cell r="E1374" t="e">
            <v>#N/A</v>
          </cell>
          <cell r="F1374">
            <v>118920160400490</v>
          </cell>
        </row>
        <row r="1375">
          <cell r="E1375">
            <v>110005051061596</v>
          </cell>
          <cell r="F1375">
            <v>110005051061596</v>
          </cell>
        </row>
        <row r="1376">
          <cell r="E1376" t="e">
            <v>#N/A</v>
          </cell>
          <cell r="F1376">
            <v>116410160689094</v>
          </cell>
        </row>
        <row r="1377">
          <cell r="E1377">
            <v>110002295394794</v>
          </cell>
          <cell r="F1377">
            <v>110002295394794</v>
          </cell>
        </row>
        <row r="1378">
          <cell r="E1378" t="e">
            <v>#N/A</v>
          </cell>
          <cell r="F1378">
            <v>110000160851490</v>
          </cell>
        </row>
        <row r="1379">
          <cell r="E1379">
            <v>116613625235798</v>
          </cell>
          <cell r="F1379">
            <v>116613625235798</v>
          </cell>
        </row>
        <row r="1380">
          <cell r="E1380" t="e">
            <v>#N/A</v>
          </cell>
          <cell r="F1380">
            <v>110000161044791</v>
          </cell>
        </row>
        <row r="1381">
          <cell r="E1381">
            <v>110002203060290</v>
          </cell>
          <cell r="F1381">
            <v>110002203060290</v>
          </cell>
        </row>
        <row r="1382">
          <cell r="E1382" t="e">
            <v>#N/A</v>
          </cell>
          <cell r="F1382">
            <v>110000183757490</v>
          </cell>
        </row>
        <row r="1383">
          <cell r="E1383">
            <v>114253681070491</v>
          </cell>
          <cell r="F1383">
            <v>114253681070491</v>
          </cell>
        </row>
        <row r="1384">
          <cell r="E1384" t="e">
            <v>#N/A</v>
          </cell>
          <cell r="F1384">
            <v>113700160586794</v>
          </cell>
        </row>
        <row r="1385">
          <cell r="E1385">
            <v>110002215234094</v>
          </cell>
          <cell r="F1385">
            <v>110002215234094</v>
          </cell>
        </row>
        <row r="1386">
          <cell r="E1386" t="e">
            <v>#N/A</v>
          </cell>
          <cell r="F1386">
            <v>110000160970894</v>
          </cell>
        </row>
        <row r="1387">
          <cell r="E1387">
            <v>110003825266494</v>
          </cell>
          <cell r="F1387">
            <v>110003825266494</v>
          </cell>
        </row>
        <row r="1388">
          <cell r="E1388" t="e">
            <v>#N/A</v>
          </cell>
          <cell r="F1388">
            <v>116330160690193</v>
          </cell>
        </row>
        <row r="1389">
          <cell r="E1389">
            <v>111514184028790</v>
          </cell>
          <cell r="F1389">
            <v>111514184028790</v>
          </cell>
        </row>
        <row r="1390">
          <cell r="E1390" t="e">
            <v>#N/A</v>
          </cell>
          <cell r="F1390">
            <v>110000160993290</v>
          </cell>
        </row>
        <row r="1391">
          <cell r="E1391">
            <v>110002097213599</v>
          </cell>
          <cell r="F1391">
            <v>110002097213599</v>
          </cell>
        </row>
        <row r="1392">
          <cell r="E1392" t="e">
            <v>#N/A</v>
          </cell>
          <cell r="F1392">
            <v>110000160839290</v>
          </cell>
        </row>
        <row r="1393">
          <cell r="E1393">
            <v>115504224119699</v>
          </cell>
          <cell r="F1393">
            <v>115504224119699</v>
          </cell>
        </row>
        <row r="1394">
          <cell r="E1394" t="e">
            <v>#N/A</v>
          </cell>
          <cell r="F1394">
            <v>110000160847890</v>
          </cell>
        </row>
        <row r="1395">
          <cell r="E1395">
            <v>110005562147593</v>
          </cell>
          <cell r="F1395">
            <v>110005562147593</v>
          </cell>
        </row>
        <row r="1396">
          <cell r="E1396" t="e">
            <v>#N/A</v>
          </cell>
          <cell r="F1396">
            <v>110000160993997</v>
          </cell>
        </row>
        <row r="1397">
          <cell r="E1397">
            <v>113264521353690</v>
          </cell>
          <cell r="F1397">
            <v>113264521353690</v>
          </cell>
        </row>
        <row r="1398">
          <cell r="E1398" t="e">
            <v>#N/A</v>
          </cell>
          <cell r="F1398">
            <v>110000160859597</v>
          </cell>
        </row>
        <row r="1399">
          <cell r="E1399">
            <v>110002976167292</v>
          </cell>
          <cell r="F1399">
            <v>110002976167292</v>
          </cell>
        </row>
        <row r="1400">
          <cell r="E1400" t="e">
            <v>#N/A</v>
          </cell>
          <cell r="F1400">
            <v>115770155669199</v>
          </cell>
        </row>
        <row r="1401">
          <cell r="E1401">
            <v>113814726168896</v>
          </cell>
          <cell r="F1401">
            <v>113814726168896</v>
          </cell>
        </row>
        <row r="1402">
          <cell r="E1402" t="e">
            <v>#N/A</v>
          </cell>
          <cell r="F1402">
            <v>115480183323195</v>
          </cell>
        </row>
        <row r="1403">
          <cell r="E1403">
            <v>110005044219198</v>
          </cell>
          <cell r="F1403">
            <v>110005044219198</v>
          </cell>
        </row>
        <row r="1404">
          <cell r="E1404" t="e">
            <v>#N/A</v>
          </cell>
          <cell r="F1404">
            <v>115920189674797</v>
          </cell>
        </row>
        <row r="1405">
          <cell r="E1405">
            <v>115633922963797</v>
          </cell>
          <cell r="F1405">
            <v>115633922963797</v>
          </cell>
        </row>
        <row r="1406">
          <cell r="E1406" t="e">
            <v>#N/A</v>
          </cell>
          <cell r="F1406">
            <v>116330160690498</v>
          </cell>
        </row>
        <row r="1407">
          <cell r="E1407">
            <v>110413322055194</v>
          </cell>
          <cell r="F1407">
            <v>110413322055194</v>
          </cell>
        </row>
        <row r="1408">
          <cell r="E1408" t="e">
            <v>#N/A</v>
          </cell>
          <cell r="F1408">
            <v>115480160692797</v>
          </cell>
        </row>
        <row r="1409">
          <cell r="E1409">
            <v>118922443902895</v>
          </cell>
          <cell r="F1409">
            <v>118922443902895</v>
          </cell>
        </row>
        <row r="1410">
          <cell r="E1410" t="e">
            <v>#N/A</v>
          </cell>
          <cell r="F1410">
            <v>110000160992695</v>
          </cell>
        </row>
        <row r="1411">
          <cell r="E1411" t="e">
            <v>#N/A</v>
          </cell>
          <cell r="F1411">
            <v>110000142182490</v>
          </cell>
        </row>
        <row r="1412">
          <cell r="E1412">
            <v>116414743101193</v>
          </cell>
          <cell r="F1412">
            <v>116414743101193</v>
          </cell>
        </row>
        <row r="1413">
          <cell r="E1413">
            <v>110003884258397</v>
          </cell>
          <cell r="F1413">
            <v>110003884258397</v>
          </cell>
        </row>
        <row r="1414">
          <cell r="E1414" t="e">
            <v>#N/A</v>
          </cell>
          <cell r="F1414">
            <v>110000160842295</v>
          </cell>
        </row>
        <row r="1415">
          <cell r="E1415">
            <v>110003107487899</v>
          </cell>
          <cell r="F1415">
            <v>110003107487899</v>
          </cell>
        </row>
        <row r="1416">
          <cell r="E1416">
            <v>110003284005595</v>
          </cell>
          <cell r="F1416">
            <v>110003284005595</v>
          </cell>
        </row>
        <row r="1417">
          <cell r="E1417">
            <v>113704541171390</v>
          </cell>
          <cell r="F1417">
            <v>113704541171390</v>
          </cell>
        </row>
        <row r="1418">
          <cell r="E1418">
            <v>110005686060694</v>
          </cell>
          <cell r="F1418">
            <v>110005686060694</v>
          </cell>
        </row>
        <row r="1419">
          <cell r="E1419">
            <v>116334990362099</v>
          </cell>
          <cell r="F1419">
            <v>116334990362099</v>
          </cell>
        </row>
        <row r="1420">
          <cell r="E1420" t="e">
            <v>#N/A</v>
          </cell>
          <cell r="F1420">
            <v>115890161657596</v>
          </cell>
        </row>
        <row r="1421">
          <cell r="E1421" t="e">
            <v>#N/A</v>
          </cell>
          <cell r="F1421">
            <v>115890161657792</v>
          </cell>
        </row>
        <row r="1422">
          <cell r="E1422">
            <v>110003078309690</v>
          </cell>
          <cell r="F1422">
            <v>110003078309690</v>
          </cell>
        </row>
        <row r="1423">
          <cell r="E1423" t="e">
            <v>#N/A</v>
          </cell>
          <cell r="F1423">
            <v>110714191044191</v>
          </cell>
        </row>
        <row r="1424">
          <cell r="E1424">
            <v>110003085193693</v>
          </cell>
          <cell r="F1424">
            <v>110003085193693</v>
          </cell>
        </row>
        <row r="1425">
          <cell r="E1425">
            <v>110003031095995</v>
          </cell>
          <cell r="F1425">
            <v>110003031095995</v>
          </cell>
        </row>
        <row r="1426">
          <cell r="E1426" t="e">
            <v>#N/A</v>
          </cell>
          <cell r="F1426">
            <v>110710161657193</v>
          </cell>
        </row>
        <row r="1427">
          <cell r="E1427" t="e">
            <v>#N/A</v>
          </cell>
          <cell r="F1427">
            <v>110710161831590</v>
          </cell>
        </row>
        <row r="1428">
          <cell r="E1428">
            <v>110002671153999</v>
          </cell>
          <cell r="F1428">
            <v>110002671153999</v>
          </cell>
        </row>
        <row r="1429">
          <cell r="E1429" t="e">
            <v>#N/A</v>
          </cell>
          <cell r="F1429">
            <v>110000161658190</v>
          </cell>
        </row>
        <row r="1430">
          <cell r="E1430">
            <v>110005589224599</v>
          </cell>
          <cell r="F1430">
            <v>110005589224599</v>
          </cell>
        </row>
        <row r="1431">
          <cell r="E1431">
            <v>115773468034698</v>
          </cell>
          <cell r="F1431">
            <v>115773468034698</v>
          </cell>
        </row>
        <row r="1432">
          <cell r="E1432" t="e">
            <v>#N/A</v>
          </cell>
          <cell r="F1432">
            <v>110000186815292</v>
          </cell>
        </row>
        <row r="1433">
          <cell r="E1433">
            <v>115484330199597</v>
          </cell>
          <cell r="F1433">
            <v>115484330199597</v>
          </cell>
        </row>
        <row r="1434">
          <cell r="E1434" t="e">
            <v>#N/A</v>
          </cell>
          <cell r="F1434">
            <v>610000182575797</v>
          </cell>
        </row>
        <row r="1435">
          <cell r="E1435">
            <v>115923219123898</v>
          </cell>
          <cell r="F1435">
            <v>115923219123898</v>
          </cell>
        </row>
        <row r="1436">
          <cell r="E1436" t="e">
            <v>#N/A</v>
          </cell>
          <cell r="F1436">
            <v>710000186815499</v>
          </cell>
        </row>
        <row r="1437">
          <cell r="E1437">
            <v>116334990372396</v>
          </cell>
          <cell r="F1437">
            <v>116334990372396</v>
          </cell>
        </row>
        <row r="1438">
          <cell r="E1438" t="e">
            <v>#N/A</v>
          </cell>
          <cell r="F1438">
            <v>110000185840693</v>
          </cell>
        </row>
        <row r="1439">
          <cell r="E1439">
            <v>115484362131793</v>
          </cell>
          <cell r="F1439">
            <v>115484362131793</v>
          </cell>
        </row>
        <row r="1440">
          <cell r="E1440" t="e">
            <v>#N/A</v>
          </cell>
          <cell r="F1440">
            <v>115890185840595</v>
          </cell>
        </row>
        <row r="1441">
          <cell r="E1441">
            <v>110002097375998</v>
          </cell>
          <cell r="F1441">
            <v>110002097375998</v>
          </cell>
        </row>
        <row r="1442">
          <cell r="E1442">
            <v>110003208049595</v>
          </cell>
          <cell r="F1442">
            <v>110003208049595</v>
          </cell>
        </row>
        <row r="1443">
          <cell r="E1443">
            <v>110005011113390</v>
          </cell>
          <cell r="F1443">
            <v>110005011113390</v>
          </cell>
        </row>
        <row r="1444">
          <cell r="E1444" t="e">
            <v>#N/A</v>
          </cell>
          <cell r="F1444">
            <v>116330182566798</v>
          </cell>
        </row>
        <row r="1445">
          <cell r="E1445" t="e">
            <v>#N/A</v>
          </cell>
          <cell r="F1445">
            <v>110714191390499</v>
          </cell>
        </row>
        <row r="1446">
          <cell r="E1446" t="e">
            <v>#N/A</v>
          </cell>
          <cell r="F1446">
            <v>115500182565191</v>
          </cell>
        </row>
        <row r="1447">
          <cell r="E1447" t="e">
            <v>#N/A</v>
          </cell>
          <cell r="F1447">
            <v>110714191390596</v>
          </cell>
        </row>
        <row r="1448">
          <cell r="E1448" t="e">
            <v>#N/A</v>
          </cell>
          <cell r="F1448">
            <v>620000182574299</v>
          </cell>
        </row>
        <row r="1449">
          <cell r="E1449" t="e">
            <v>#N/A</v>
          </cell>
          <cell r="F1449">
            <v>811190182572599</v>
          </cell>
        </row>
        <row r="1450">
          <cell r="E1450" t="e">
            <v>#N/A</v>
          </cell>
          <cell r="F1450">
            <v>115894153142795</v>
          </cell>
        </row>
        <row r="1451">
          <cell r="E1451" t="e">
            <v>#N/A</v>
          </cell>
          <cell r="F1451">
            <v>115894153142990</v>
          </cell>
        </row>
        <row r="1452">
          <cell r="E1452" t="e">
            <v>#N/A</v>
          </cell>
          <cell r="F1452">
            <v>610000180965499</v>
          </cell>
        </row>
        <row r="1453">
          <cell r="E1453">
            <v>115894152013495</v>
          </cell>
          <cell r="F1453">
            <v>115894152013495</v>
          </cell>
        </row>
        <row r="1454">
          <cell r="E1454" t="e">
            <v>#N/A</v>
          </cell>
          <cell r="F1454">
            <v>110000160810694</v>
          </cell>
        </row>
        <row r="1455">
          <cell r="E1455" t="e">
            <v>#N/A</v>
          </cell>
          <cell r="F1455">
            <v>110714191836195</v>
          </cell>
        </row>
        <row r="1456">
          <cell r="E1456" t="e">
            <v>#N/A</v>
          </cell>
          <cell r="F1456">
            <v>110000160840791</v>
          </cell>
        </row>
        <row r="1457">
          <cell r="E1457">
            <v>110714191655298</v>
          </cell>
          <cell r="F1457">
            <v>110714191655298</v>
          </cell>
        </row>
        <row r="1458">
          <cell r="E1458" t="e">
            <v>#N/A</v>
          </cell>
          <cell r="F1458">
            <v>115720180965891</v>
          </cell>
        </row>
        <row r="1459">
          <cell r="E1459">
            <v>110003106055790</v>
          </cell>
          <cell r="F1459">
            <v>110003106055790</v>
          </cell>
        </row>
        <row r="1460">
          <cell r="E1460" t="e">
            <v>#N/A</v>
          </cell>
          <cell r="F1460">
            <v>113650180966191</v>
          </cell>
        </row>
        <row r="1461">
          <cell r="E1461">
            <v>110005051066792</v>
          </cell>
          <cell r="F1461">
            <v>110005051066792</v>
          </cell>
        </row>
        <row r="1462">
          <cell r="E1462" t="e">
            <v>#N/A</v>
          </cell>
          <cell r="F1462">
            <v>670850180530590</v>
          </cell>
        </row>
        <row r="1463">
          <cell r="E1463">
            <v>110005589232893</v>
          </cell>
          <cell r="F1463">
            <v>110005589232893</v>
          </cell>
        </row>
        <row r="1464">
          <cell r="E1464" t="e">
            <v>#N/A</v>
          </cell>
          <cell r="F1464">
            <v>620000180530295</v>
          </cell>
        </row>
        <row r="1465">
          <cell r="E1465">
            <v>610000182573792</v>
          </cell>
          <cell r="F1465">
            <v>610000182573792</v>
          </cell>
        </row>
        <row r="1466">
          <cell r="E1466" t="e">
            <v>#N/A</v>
          </cell>
          <cell r="F1466">
            <v>620000180530894</v>
          </cell>
        </row>
        <row r="1467">
          <cell r="E1467">
            <v>710000186814590</v>
          </cell>
          <cell r="F1467">
            <v>710000186814590</v>
          </cell>
        </row>
        <row r="1468">
          <cell r="E1468" t="e">
            <v>#N/A</v>
          </cell>
          <cell r="F1468">
            <v>110740180528199</v>
          </cell>
        </row>
        <row r="1469">
          <cell r="E1469">
            <v>110003975055090</v>
          </cell>
          <cell r="F1469">
            <v>110003975055090</v>
          </cell>
        </row>
        <row r="1470">
          <cell r="E1470" t="e">
            <v>#N/A</v>
          </cell>
          <cell r="F1470">
            <v>114830180530197</v>
          </cell>
        </row>
        <row r="1471">
          <cell r="E1471" t="e">
            <v>#N/A</v>
          </cell>
          <cell r="F1471">
            <v>114830192866591</v>
          </cell>
        </row>
        <row r="1472">
          <cell r="E1472" t="e">
            <v>#N/A</v>
          </cell>
          <cell r="F1472">
            <v>710000185408792</v>
          </cell>
        </row>
        <row r="1473">
          <cell r="E1473">
            <v>115890185839899</v>
          </cell>
          <cell r="F1473">
            <v>115890185839899</v>
          </cell>
        </row>
        <row r="1474">
          <cell r="E1474">
            <v>670000183255498</v>
          </cell>
          <cell r="F1474">
            <v>670000183255498</v>
          </cell>
        </row>
        <row r="1475">
          <cell r="E1475" t="e">
            <v>#N/A</v>
          </cell>
          <cell r="F1475">
            <v>621660180531292</v>
          </cell>
        </row>
        <row r="1476">
          <cell r="E1476">
            <v>116334991016593</v>
          </cell>
          <cell r="F1476">
            <v>116334991016593</v>
          </cell>
        </row>
        <row r="1477">
          <cell r="E1477" t="e">
            <v>#N/A</v>
          </cell>
          <cell r="F1477">
            <v>112180187999793</v>
          </cell>
        </row>
        <row r="1478">
          <cell r="E1478">
            <v>116334996036096</v>
          </cell>
          <cell r="F1478">
            <v>116334996036096</v>
          </cell>
        </row>
        <row r="1479">
          <cell r="E1479" t="e">
            <v>#N/A</v>
          </cell>
          <cell r="F1479">
            <v>810000180966692</v>
          </cell>
        </row>
        <row r="1480">
          <cell r="E1480">
            <v>115504232208395</v>
          </cell>
          <cell r="F1480">
            <v>115504232208395</v>
          </cell>
        </row>
        <row r="1481">
          <cell r="E1481" t="e">
            <v>#N/A</v>
          </cell>
          <cell r="F1481">
            <v>116400180529795</v>
          </cell>
        </row>
        <row r="1482">
          <cell r="E1482">
            <v>620000182572991</v>
          </cell>
          <cell r="F1482">
            <v>620000182572991</v>
          </cell>
        </row>
        <row r="1483">
          <cell r="E1483" t="e">
            <v>#N/A</v>
          </cell>
          <cell r="F1483">
            <v>110000180529893</v>
          </cell>
        </row>
        <row r="1484">
          <cell r="E1484">
            <v>811190182571896</v>
          </cell>
          <cell r="F1484">
            <v>811190182571896</v>
          </cell>
        </row>
        <row r="1485">
          <cell r="E1485" t="e">
            <v>#N/A</v>
          </cell>
          <cell r="F1485">
            <v>115700180530099</v>
          </cell>
        </row>
        <row r="1486">
          <cell r="E1486">
            <v>610000180965390</v>
          </cell>
          <cell r="F1486">
            <v>610000180965390</v>
          </cell>
        </row>
        <row r="1487">
          <cell r="E1487" t="e">
            <v>#N/A</v>
          </cell>
          <cell r="F1487">
            <v>116860180531096</v>
          </cell>
        </row>
        <row r="1488">
          <cell r="E1488">
            <v>110003221378297</v>
          </cell>
          <cell r="F1488">
            <v>110003221378297</v>
          </cell>
        </row>
        <row r="1489">
          <cell r="E1489" t="e">
            <v>#N/A</v>
          </cell>
          <cell r="F1489">
            <v>716730177068195</v>
          </cell>
        </row>
        <row r="1490">
          <cell r="E1490" t="e">
            <v>#N/A</v>
          </cell>
          <cell r="F1490">
            <v>810420177067993</v>
          </cell>
        </row>
        <row r="1491">
          <cell r="E1491">
            <v>110003971037399</v>
          </cell>
          <cell r="F1491">
            <v>110003971037399</v>
          </cell>
        </row>
        <row r="1492">
          <cell r="E1492">
            <v>115720180965597</v>
          </cell>
          <cell r="F1492">
            <v>115720180965597</v>
          </cell>
        </row>
        <row r="1493">
          <cell r="E1493" t="e">
            <v>#N/A</v>
          </cell>
          <cell r="F1493">
            <v>113080177068990</v>
          </cell>
        </row>
        <row r="1494">
          <cell r="E1494">
            <v>113653433059595</v>
          </cell>
          <cell r="F1494">
            <v>113653433059595</v>
          </cell>
        </row>
        <row r="1495">
          <cell r="E1495" t="e">
            <v>#N/A</v>
          </cell>
          <cell r="F1495">
            <v>670850177068391</v>
          </cell>
        </row>
        <row r="1496">
          <cell r="E1496">
            <v>670850180530393</v>
          </cell>
          <cell r="F1496">
            <v>670850180530393</v>
          </cell>
        </row>
        <row r="1497">
          <cell r="E1497" t="e">
            <v>#N/A</v>
          </cell>
          <cell r="F1497">
            <v>111560177068696</v>
          </cell>
        </row>
        <row r="1498">
          <cell r="E1498">
            <v>620000180527290</v>
          </cell>
          <cell r="F1498">
            <v>620000180527290</v>
          </cell>
        </row>
        <row r="1499">
          <cell r="E1499" t="e">
            <v>#N/A</v>
          </cell>
          <cell r="F1499">
            <v>115070176224698</v>
          </cell>
        </row>
        <row r="1500">
          <cell r="E1500">
            <v>620000180528591</v>
          </cell>
          <cell r="F1500">
            <v>620000180528591</v>
          </cell>
        </row>
        <row r="1501">
          <cell r="E1501" t="e">
            <v>#N/A</v>
          </cell>
          <cell r="F1501">
            <v>110000176230292</v>
          </cell>
        </row>
        <row r="1502">
          <cell r="E1502">
            <v>110743223204893</v>
          </cell>
          <cell r="F1502">
            <v>110743223204893</v>
          </cell>
        </row>
        <row r="1503">
          <cell r="E1503" t="e">
            <v>#N/A</v>
          </cell>
          <cell r="F1503">
            <v>110420176224992</v>
          </cell>
        </row>
        <row r="1504">
          <cell r="E1504">
            <v>114833561013494</v>
          </cell>
          <cell r="F1504">
            <v>114833561013494</v>
          </cell>
        </row>
        <row r="1505">
          <cell r="E1505" t="e">
            <v>#N/A</v>
          </cell>
          <cell r="F1505">
            <v>670850176227690</v>
          </cell>
        </row>
        <row r="1506">
          <cell r="E1506" t="e">
            <v>#N/A</v>
          </cell>
          <cell r="F1506">
            <v>710000185406591</v>
          </cell>
        </row>
        <row r="1507">
          <cell r="E1507" t="e">
            <v>#N/A</v>
          </cell>
          <cell r="F1507">
            <v>620000176231594</v>
          </cell>
        </row>
        <row r="1508">
          <cell r="E1508">
            <v>621660180531194</v>
          </cell>
          <cell r="F1508">
            <v>621660180531194</v>
          </cell>
        </row>
        <row r="1509">
          <cell r="E1509" t="e">
            <v>#N/A</v>
          </cell>
          <cell r="F1509">
            <v>110550176229193</v>
          </cell>
        </row>
        <row r="1510">
          <cell r="E1510">
            <v>112183442023390</v>
          </cell>
          <cell r="F1510">
            <v>112183442023390</v>
          </cell>
        </row>
        <row r="1511">
          <cell r="E1511" t="e">
            <v>#N/A</v>
          </cell>
          <cell r="F1511">
            <v>114250188485392</v>
          </cell>
        </row>
        <row r="1512">
          <cell r="E1512">
            <v>810000180966594</v>
          </cell>
          <cell r="F1512">
            <v>810000180966594</v>
          </cell>
        </row>
        <row r="1513">
          <cell r="E1513" t="e">
            <v>#N/A</v>
          </cell>
          <cell r="F1513">
            <v>620000176226398</v>
          </cell>
        </row>
        <row r="1514">
          <cell r="E1514">
            <v>116403803104694</v>
          </cell>
          <cell r="F1514">
            <v>116403803104694</v>
          </cell>
        </row>
        <row r="1515">
          <cell r="E1515" t="e">
            <v>#N/A</v>
          </cell>
          <cell r="F1515">
            <v>620000176228196</v>
          </cell>
        </row>
        <row r="1516">
          <cell r="E1516">
            <v>110005686278193</v>
          </cell>
          <cell r="F1516">
            <v>110005686278193</v>
          </cell>
        </row>
        <row r="1517">
          <cell r="E1517" t="e">
            <v>#N/A</v>
          </cell>
          <cell r="F1517">
            <v>110000176231191</v>
          </cell>
        </row>
        <row r="1518">
          <cell r="E1518">
            <v>115703481009390</v>
          </cell>
          <cell r="F1518">
            <v>115703481009390</v>
          </cell>
        </row>
        <row r="1519">
          <cell r="E1519" t="e">
            <v>#N/A</v>
          </cell>
          <cell r="F1519">
            <v>811030176227798</v>
          </cell>
        </row>
        <row r="1520">
          <cell r="E1520">
            <v>116863871009293</v>
          </cell>
          <cell r="F1520">
            <v>116863871009293</v>
          </cell>
        </row>
        <row r="1521">
          <cell r="E1521" t="e">
            <v>#N/A</v>
          </cell>
          <cell r="F1521">
            <v>621740176225990</v>
          </cell>
        </row>
        <row r="1522">
          <cell r="E1522">
            <v>716730177066092</v>
          </cell>
          <cell r="F1522">
            <v>716730177066092</v>
          </cell>
        </row>
        <row r="1523">
          <cell r="E1523" t="e">
            <v>#N/A</v>
          </cell>
          <cell r="F1523">
            <v>115630176230990</v>
          </cell>
        </row>
        <row r="1524">
          <cell r="E1524" t="e">
            <v>#N/A</v>
          </cell>
          <cell r="F1524">
            <v>810420177065999</v>
          </cell>
        </row>
        <row r="1525">
          <cell r="E1525" t="e">
            <v>#N/A</v>
          </cell>
          <cell r="F1525">
            <v>115890176224590</v>
          </cell>
        </row>
        <row r="1526">
          <cell r="E1526">
            <v>113084024101490</v>
          </cell>
          <cell r="F1526">
            <v>113084024101490</v>
          </cell>
        </row>
        <row r="1527">
          <cell r="E1527" t="e">
            <v>#N/A</v>
          </cell>
          <cell r="F1527">
            <v>670000176231790</v>
          </cell>
        </row>
        <row r="1528">
          <cell r="E1528">
            <v>670850177066190</v>
          </cell>
          <cell r="F1528">
            <v>670850177066190</v>
          </cell>
        </row>
        <row r="1529">
          <cell r="E1529" t="e">
            <v>#N/A</v>
          </cell>
          <cell r="F1529">
            <v>670000176227090</v>
          </cell>
        </row>
        <row r="1530">
          <cell r="E1530" t="e">
            <v>#N/A</v>
          </cell>
          <cell r="F1530">
            <v>116860176229095</v>
          </cell>
        </row>
        <row r="1531">
          <cell r="E1531">
            <v>111563522058799</v>
          </cell>
          <cell r="F1531">
            <v>111563522058799</v>
          </cell>
        </row>
        <row r="1532">
          <cell r="E1532">
            <v>115073908119098</v>
          </cell>
          <cell r="F1532">
            <v>115073908119098</v>
          </cell>
        </row>
        <row r="1533">
          <cell r="E1533" t="e">
            <v>#N/A</v>
          </cell>
          <cell r="F1533">
            <v>116090176230499</v>
          </cell>
        </row>
        <row r="1534">
          <cell r="E1534">
            <v>110005511069692</v>
          </cell>
          <cell r="F1534">
            <v>110005511069692</v>
          </cell>
        </row>
        <row r="1535">
          <cell r="E1535" t="e">
            <v>#N/A</v>
          </cell>
          <cell r="F1535">
            <v>621660176229390</v>
          </cell>
        </row>
        <row r="1536">
          <cell r="E1536">
            <v>110423541059893</v>
          </cell>
          <cell r="F1536">
            <v>110423541059893</v>
          </cell>
        </row>
        <row r="1537">
          <cell r="E1537" t="e">
            <v>#N/A</v>
          </cell>
          <cell r="F1537">
            <v>621660180530796</v>
          </cell>
        </row>
        <row r="1538">
          <cell r="E1538" t="e">
            <v>#N/A</v>
          </cell>
          <cell r="F1538">
            <v>670850176223690</v>
          </cell>
        </row>
        <row r="1539">
          <cell r="E1539" t="e">
            <v>#N/A</v>
          </cell>
          <cell r="F1539">
            <v>811190177067895</v>
          </cell>
        </row>
        <row r="1540">
          <cell r="E1540" t="e">
            <v>#N/A</v>
          </cell>
          <cell r="F1540">
            <v>620000176221598</v>
          </cell>
        </row>
        <row r="1541">
          <cell r="E1541" t="e">
            <v>#N/A</v>
          </cell>
          <cell r="F1541">
            <v>110500178969599</v>
          </cell>
        </row>
        <row r="1542">
          <cell r="E1542">
            <v>110553731312890</v>
          </cell>
          <cell r="F1542">
            <v>110553731312890</v>
          </cell>
        </row>
        <row r="1543">
          <cell r="E1543" t="e">
            <v>#N/A</v>
          </cell>
          <cell r="F1543">
            <v>810000176231496</v>
          </cell>
        </row>
        <row r="1544">
          <cell r="E1544">
            <v>114253686070791</v>
          </cell>
          <cell r="F1544">
            <v>114253686070791</v>
          </cell>
        </row>
        <row r="1545">
          <cell r="E1545" t="e">
            <v>#N/A</v>
          </cell>
          <cell r="F1545">
            <v>116090178969697</v>
          </cell>
        </row>
        <row r="1546">
          <cell r="E1546" t="e">
            <v>#N/A</v>
          </cell>
          <cell r="F1546">
            <v>115620176226790</v>
          </cell>
        </row>
        <row r="1547">
          <cell r="E1547" t="e">
            <v>#N/A</v>
          </cell>
          <cell r="F1547">
            <v>620000176222290</v>
          </cell>
        </row>
        <row r="1548">
          <cell r="E1548" t="e">
            <v>#N/A</v>
          </cell>
          <cell r="F1548">
            <v>620000176222192</v>
          </cell>
        </row>
        <row r="1549">
          <cell r="E1549" t="e">
            <v>#N/A</v>
          </cell>
          <cell r="F1549">
            <v>111500177068794</v>
          </cell>
        </row>
        <row r="1550">
          <cell r="E1550">
            <v>110002671160790</v>
          </cell>
          <cell r="F1550">
            <v>110002671160790</v>
          </cell>
        </row>
        <row r="1551">
          <cell r="E1551" t="e">
            <v>#N/A</v>
          </cell>
          <cell r="F1551">
            <v>610000176226997</v>
          </cell>
        </row>
        <row r="1552">
          <cell r="E1552">
            <v>811030176221990</v>
          </cell>
          <cell r="F1552">
            <v>811030176221990</v>
          </cell>
        </row>
        <row r="1553">
          <cell r="E1553" t="e">
            <v>#N/A</v>
          </cell>
          <cell r="F1553">
            <v>110000176225597</v>
          </cell>
        </row>
        <row r="1554">
          <cell r="E1554" t="e">
            <v>#N/A</v>
          </cell>
          <cell r="F1554">
            <v>621740176221195</v>
          </cell>
        </row>
        <row r="1555">
          <cell r="E1555" t="e">
            <v>#N/A</v>
          </cell>
          <cell r="F1555">
            <v>111350176228490</v>
          </cell>
        </row>
        <row r="1556">
          <cell r="E1556">
            <v>115633922713693</v>
          </cell>
          <cell r="F1556">
            <v>115633922713693</v>
          </cell>
        </row>
        <row r="1557">
          <cell r="E1557" t="e">
            <v>#N/A</v>
          </cell>
          <cell r="F1557">
            <v>115290176225292</v>
          </cell>
        </row>
        <row r="1558">
          <cell r="E1558">
            <v>115894153120899</v>
          </cell>
          <cell r="F1558">
            <v>115894153120899</v>
          </cell>
        </row>
        <row r="1559">
          <cell r="E1559" t="e">
            <v>#N/A</v>
          </cell>
          <cell r="F1559">
            <v>112640173589891</v>
          </cell>
        </row>
        <row r="1560">
          <cell r="E1560" t="e">
            <v>#N/A</v>
          </cell>
          <cell r="F1560">
            <v>670000176220394</v>
          </cell>
        </row>
        <row r="1561">
          <cell r="E1561" t="e">
            <v>#N/A</v>
          </cell>
          <cell r="F1561">
            <v>116180176226290</v>
          </cell>
        </row>
        <row r="1562">
          <cell r="E1562" t="e">
            <v>#N/A</v>
          </cell>
          <cell r="F1562">
            <v>670000176223897</v>
          </cell>
        </row>
        <row r="1563">
          <cell r="E1563" t="e">
            <v>#N/A</v>
          </cell>
          <cell r="F1563">
            <v>115070185408890</v>
          </cell>
        </row>
        <row r="1564">
          <cell r="E1564">
            <v>116863871063093</v>
          </cell>
          <cell r="F1564">
            <v>116863871063093</v>
          </cell>
        </row>
        <row r="1565">
          <cell r="E1565" t="e">
            <v>#N/A</v>
          </cell>
          <cell r="F1565">
            <v>110420173587897</v>
          </cell>
        </row>
        <row r="1566">
          <cell r="E1566">
            <v>116093228144397</v>
          </cell>
          <cell r="F1566">
            <v>116093228144397</v>
          </cell>
        </row>
        <row r="1567">
          <cell r="E1567" t="e">
            <v>#N/A</v>
          </cell>
          <cell r="F1567">
            <v>116410172984195</v>
          </cell>
        </row>
        <row r="1568">
          <cell r="E1568">
            <v>621660176222693</v>
          </cell>
          <cell r="F1568">
            <v>621660176222693</v>
          </cell>
        </row>
        <row r="1569">
          <cell r="E1569" t="e">
            <v>#N/A</v>
          </cell>
          <cell r="F1569">
            <v>114740172984794</v>
          </cell>
        </row>
        <row r="1570">
          <cell r="E1570" t="e">
            <v>#N/A</v>
          </cell>
          <cell r="F1570">
            <v>621660180527398</v>
          </cell>
        </row>
        <row r="1571">
          <cell r="E1571" t="e">
            <v>#N/A</v>
          </cell>
          <cell r="F1571">
            <v>116330172837592</v>
          </cell>
        </row>
        <row r="1572">
          <cell r="E1572" t="e">
            <v>#N/A</v>
          </cell>
          <cell r="F1572">
            <v>811190177066495</v>
          </cell>
        </row>
        <row r="1573">
          <cell r="E1573" t="e">
            <v>#N/A</v>
          </cell>
          <cell r="F1573">
            <v>115290182880695</v>
          </cell>
        </row>
        <row r="1574">
          <cell r="E1574">
            <v>110503325155296</v>
          </cell>
          <cell r="F1574">
            <v>110503325155296</v>
          </cell>
        </row>
        <row r="1575">
          <cell r="E1575" t="e">
            <v>#N/A</v>
          </cell>
          <cell r="F1575">
            <v>116600182575895</v>
          </cell>
        </row>
        <row r="1576">
          <cell r="E1576">
            <v>810000176220492</v>
          </cell>
          <cell r="F1576">
            <v>810000176220492</v>
          </cell>
        </row>
        <row r="1577">
          <cell r="E1577" t="e">
            <v>#N/A</v>
          </cell>
          <cell r="F1577">
            <v>115620180528994</v>
          </cell>
        </row>
        <row r="1578">
          <cell r="E1578">
            <v>116093231038292</v>
          </cell>
          <cell r="F1578">
            <v>116093231038292</v>
          </cell>
        </row>
        <row r="1579">
          <cell r="E1579" t="e">
            <v>#N/A</v>
          </cell>
          <cell r="F1579">
            <v>810000172984293</v>
          </cell>
        </row>
        <row r="1580">
          <cell r="E1580">
            <v>115623227608693</v>
          </cell>
          <cell r="F1580">
            <v>115623227608693</v>
          </cell>
        </row>
        <row r="1581">
          <cell r="E1581" t="e">
            <v>#N/A</v>
          </cell>
          <cell r="F1581">
            <v>110000168913796</v>
          </cell>
        </row>
        <row r="1582">
          <cell r="E1582">
            <v>111503882119494</v>
          </cell>
          <cell r="F1582">
            <v>111503882119494</v>
          </cell>
        </row>
        <row r="1583">
          <cell r="E1583" t="e">
            <v>#N/A</v>
          </cell>
          <cell r="F1583">
            <v>670770172983492</v>
          </cell>
        </row>
        <row r="1584">
          <cell r="E1584" t="e">
            <v>#N/A</v>
          </cell>
          <cell r="F1584">
            <v>610000176223190</v>
          </cell>
        </row>
        <row r="1585">
          <cell r="E1585" t="e">
            <v>#N/A</v>
          </cell>
          <cell r="F1585">
            <v>620000172984490</v>
          </cell>
        </row>
        <row r="1586">
          <cell r="E1586">
            <v>110003611059293</v>
          </cell>
          <cell r="F1586">
            <v>110003611059293</v>
          </cell>
        </row>
        <row r="1587">
          <cell r="E1587" t="e">
            <v>#N/A</v>
          </cell>
          <cell r="F1587">
            <v>115480169987892</v>
          </cell>
        </row>
        <row r="1588">
          <cell r="E1588">
            <v>111353296017691</v>
          </cell>
          <cell r="F1588">
            <v>111353296017691</v>
          </cell>
        </row>
        <row r="1589">
          <cell r="E1589" t="e">
            <v>#N/A</v>
          </cell>
          <cell r="F1589">
            <v>114170168914499</v>
          </cell>
        </row>
        <row r="1590">
          <cell r="E1590">
            <v>115293621007399</v>
          </cell>
          <cell r="F1590">
            <v>115293621007399</v>
          </cell>
        </row>
        <row r="1591">
          <cell r="E1591" t="e">
            <v>#N/A</v>
          </cell>
          <cell r="F1591">
            <v>110000181010496</v>
          </cell>
        </row>
        <row r="1592">
          <cell r="E1592" t="e">
            <v>#N/A</v>
          </cell>
          <cell r="F1592">
            <v>115290172984598</v>
          </cell>
        </row>
        <row r="1593">
          <cell r="E1593">
            <v>112643342201892</v>
          </cell>
          <cell r="F1593">
            <v>112643342201892</v>
          </cell>
        </row>
        <row r="1594">
          <cell r="E1594">
            <v>116183372235697</v>
          </cell>
          <cell r="F1594">
            <v>116183372235697</v>
          </cell>
        </row>
        <row r="1595">
          <cell r="E1595" t="e">
            <v>#N/A</v>
          </cell>
          <cell r="F1595">
            <v>110810168913698</v>
          </cell>
        </row>
        <row r="1596">
          <cell r="E1596">
            <v>115073223224295</v>
          </cell>
          <cell r="F1596">
            <v>115073223224295</v>
          </cell>
        </row>
        <row r="1597">
          <cell r="E1597" t="e">
            <v>#N/A</v>
          </cell>
          <cell r="F1597">
            <v>810420172982691</v>
          </cell>
        </row>
        <row r="1598">
          <cell r="E1598">
            <v>110423541068590</v>
          </cell>
          <cell r="F1598">
            <v>110423541068590</v>
          </cell>
        </row>
        <row r="1599">
          <cell r="E1599" t="e">
            <v>#N/A</v>
          </cell>
          <cell r="F1599">
            <v>716730168919691</v>
          </cell>
        </row>
        <row r="1600">
          <cell r="E1600">
            <v>116414743107990</v>
          </cell>
          <cell r="F1600">
            <v>116414743107990</v>
          </cell>
        </row>
        <row r="1601">
          <cell r="E1601" t="e">
            <v>#N/A</v>
          </cell>
          <cell r="F1601">
            <v>672530168912396</v>
          </cell>
        </row>
        <row r="1602">
          <cell r="E1602">
            <v>114743426056297</v>
          </cell>
          <cell r="F1602">
            <v>114743426056297</v>
          </cell>
        </row>
        <row r="1603">
          <cell r="E1603" t="e">
            <v>#N/A</v>
          </cell>
          <cell r="F1603">
            <v>110000178520596</v>
          </cell>
        </row>
        <row r="1604">
          <cell r="E1604">
            <v>116334990291590</v>
          </cell>
          <cell r="F1604">
            <v>116334990291590</v>
          </cell>
        </row>
        <row r="1605">
          <cell r="E1605" t="e">
            <v>#N/A</v>
          </cell>
          <cell r="F1605">
            <v>116330172984097</v>
          </cell>
        </row>
        <row r="1606">
          <cell r="E1606">
            <v>115293916205698</v>
          </cell>
          <cell r="F1606">
            <v>115293916205698</v>
          </cell>
        </row>
        <row r="1607">
          <cell r="E1607" t="e">
            <v>#N/A</v>
          </cell>
          <cell r="F1607">
            <v>811190176230390</v>
          </cell>
        </row>
        <row r="1608">
          <cell r="E1608">
            <v>116603251109295</v>
          </cell>
          <cell r="F1608">
            <v>116603251109295</v>
          </cell>
        </row>
        <row r="1609">
          <cell r="E1609" t="e">
            <v>#N/A</v>
          </cell>
          <cell r="F1609">
            <v>811190169987598</v>
          </cell>
        </row>
        <row r="1610">
          <cell r="E1610">
            <v>115623224342293</v>
          </cell>
          <cell r="F1610">
            <v>115623224342293</v>
          </cell>
        </row>
        <row r="1611">
          <cell r="E1611" t="e">
            <v>#N/A</v>
          </cell>
          <cell r="F1611">
            <v>110000175682590</v>
          </cell>
        </row>
        <row r="1612">
          <cell r="E1612" t="e">
            <v>#N/A</v>
          </cell>
          <cell r="F1612">
            <v>810000172979598</v>
          </cell>
        </row>
        <row r="1613">
          <cell r="E1613" t="e">
            <v>#N/A</v>
          </cell>
          <cell r="F1613">
            <v>621980167352090</v>
          </cell>
        </row>
        <row r="1614">
          <cell r="E1614">
            <v>110003031130693</v>
          </cell>
          <cell r="F1614">
            <v>110003031130693</v>
          </cell>
        </row>
        <row r="1615">
          <cell r="E1615" t="e">
            <v>#N/A</v>
          </cell>
          <cell r="F1615">
            <v>621980165915699</v>
          </cell>
        </row>
        <row r="1616">
          <cell r="E1616" t="e">
            <v>#N/A</v>
          </cell>
          <cell r="F1616">
            <v>670770172980795</v>
          </cell>
        </row>
        <row r="1617">
          <cell r="E1617" t="e">
            <v>#N/A</v>
          </cell>
          <cell r="F1617">
            <v>810000181309491</v>
          </cell>
        </row>
        <row r="1618">
          <cell r="E1618" t="e">
            <v>#N/A</v>
          </cell>
          <cell r="F1618">
            <v>620000172979696</v>
          </cell>
        </row>
        <row r="1619">
          <cell r="E1619" t="e">
            <v>#N/A</v>
          </cell>
          <cell r="F1619">
            <v>673020168925296</v>
          </cell>
        </row>
        <row r="1620">
          <cell r="E1620">
            <v>115484351028392</v>
          </cell>
          <cell r="F1620">
            <v>115484351028392</v>
          </cell>
        </row>
        <row r="1621">
          <cell r="E1621" t="e">
            <v>#N/A</v>
          </cell>
          <cell r="F1621">
            <v>673470166328993</v>
          </cell>
        </row>
        <row r="1622">
          <cell r="E1622">
            <v>114173542205990</v>
          </cell>
          <cell r="F1622">
            <v>114173542205990</v>
          </cell>
        </row>
        <row r="1623">
          <cell r="E1623" t="e">
            <v>#N/A</v>
          </cell>
          <cell r="F1623">
            <v>672510166328492</v>
          </cell>
        </row>
        <row r="1624">
          <cell r="E1624">
            <v>110002917000891</v>
          </cell>
          <cell r="F1624">
            <v>110002917000891</v>
          </cell>
        </row>
        <row r="1625">
          <cell r="E1625" t="e">
            <v>#N/A</v>
          </cell>
          <cell r="F1625">
            <v>670000176231692</v>
          </cell>
        </row>
        <row r="1626">
          <cell r="E1626">
            <v>118673972000793</v>
          </cell>
          <cell r="F1626">
            <v>118673972000793</v>
          </cell>
        </row>
        <row r="1627">
          <cell r="E1627" t="e">
            <v>#N/A</v>
          </cell>
          <cell r="F1627">
            <v>620090166770792</v>
          </cell>
        </row>
        <row r="1628">
          <cell r="E1628">
            <v>110813642151092</v>
          </cell>
          <cell r="F1628">
            <v>110813642151092</v>
          </cell>
        </row>
        <row r="1629">
          <cell r="E1629" t="e">
            <v>#N/A</v>
          </cell>
          <cell r="F1629">
            <v>712910166329696</v>
          </cell>
        </row>
        <row r="1630">
          <cell r="E1630" t="e">
            <v>#N/A</v>
          </cell>
          <cell r="F1630">
            <v>810420172981694</v>
          </cell>
        </row>
        <row r="1631">
          <cell r="E1631" t="e">
            <v>#N/A</v>
          </cell>
          <cell r="F1631">
            <v>113080168925993</v>
          </cell>
        </row>
        <row r="1632">
          <cell r="E1632" t="e">
            <v>#N/A</v>
          </cell>
          <cell r="F1632">
            <v>716730168911595</v>
          </cell>
        </row>
        <row r="1633">
          <cell r="E1633" t="e">
            <v>#N/A</v>
          </cell>
          <cell r="F1633">
            <v>123190168913590</v>
          </cell>
        </row>
        <row r="1634">
          <cell r="E1634" t="e">
            <v>#N/A</v>
          </cell>
          <cell r="F1634">
            <v>672530168912298</v>
          </cell>
        </row>
        <row r="1635">
          <cell r="E1635" t="e">
            <v>#N/A</v>
          </cell>
          <cell r="F1635">
            <v>110000188016796</v>
          </cell>
        </row>
        <row r="1636">
          <cell r="E1636">
            <v>110002521010998</v>
          </cell>
          <cell r="F1636">
            <v>110002521010998</v>
          </cell>
        </row>
        <row r="1637">
          <cell r="E1637" t="e">
            <v>#N/A</v>
          </cell>
          <cell r="F1637">
            <v>117010172984990</v>
          </cell>
        </row>
        <row r="1638">
          <cell r="E1638">
            <v>116334990253290</v>
          </cell>
          <cell r="F1638">
            <v>116334990253290</v>
          </cell>
        </row>
        <row r="1639">
          <cell r="E1639" t="e">
            <v>#N/A</v>
          </cell>
          <cell r="F1639">
            <v>111610168925699</v>
          </cell>
        </row>
        <row r="1640">
          <cell r="E1640" t="e">
            <v>#N/A</v>
          </cell>
          <cell r="F1640">
            <v>811190176222497</v>
          </cell>
        </row>
        <row r="1641">
          <cell r="E1641" t="e">
            <v>#N/A</v>
          </cell>
          <cell r="F1641">
            <v>110000173002892</v>
          </cell>
        </row>
        <row r="1642">
          <cell r="E1642" t="e">
            <v>#N/A</v>
          </cell>
          <cell r="F1642">
            <v>811190169987490</v>
          </cell>
        </row>
        <row r="1643">
          <cell r="E1643" t="e">
            <v>#N/A</v>
          </cell>
          <cell r="F1643">
            <v>112740166328895</v>
          </cell>
        </row>
        <row r="1644">
          <cell r="E1644">
            <v>110002557057293</v>
          </cell>
          <cell r="F1644">
            <v>110002557057293</v>
          </cell>
        </row>
        <row r="1645">
          <cell r="E1645" t="e">
            <v>#N/A</v>
          </cell>
          <cell r="F1645">
            <v>110370172983895</v>
          </cell>
        </row>
        <row r="1646">
          <cell r="E1646" t="e">
            <v>#N/A</v>
          </cell>
          <cell r="F1646">
            <v>621980167351593</v>
          </cell>
        </row>
        <row r="1647">
          <cell r="E1647" t="e">
            <v>#N/A</v>
          </cell>
          <cell r="F1647">
            <v>112660178466197</v>
          </cell>
        </row>
        <row r="1648">
          <cell r="E1648" t="e">
            <v>#N/A</v>
          </cell>
          <cell r="F1648">
            <v>621980165914898</v>
          </cell>
        </row>
        <row r="1649">
          <cell r="E1649" t="e">
            <v>#N/A</v>
          </cell>
          <cell r="F1649">
            <v>670770172984696</v>
          </cell>
        </row>
        <row r="1650">
          <cell r="E1650" t="e">
            <v>#N/A</v>
          </cell>
          <cell r="F1650">
            <v>810000181309393</v>
          </cell>
        </row>
        <row r="1651">
          <cell r="E1651" t="e">
            <v>#N/A</v>
          </cell>
          <cell r="F1651">
            <v>115290173593197</v>
          </cell>
        </row>
        <row r="1652">
          <cell r="E1652" t="e">
            <v>#N/A</v>
          </cell>
          <cell r="F1652">
            <v>673020168923596</v>
          </cell>
        </row>
        <row r="1653">
          <cell r="E1653" t="e">
            <v>#N/A</v>
          </cell>
          <cell r="F1653">
            <v>115480166328699</v>
          </cell>
        </row>
        <row r="1654">
          <cell r="E1654" t="e">
            <v>#N/A</v>
          </cell>
          <cell r="F1654">
            <v>673470166327593</v>
          </cell>
        </row>
        <row r="1655">
          <cell r="E1655" t="e">
            <v>#N/A</v>
          </cell>
          <cell r="F1655">
            <v>113160166329892</v>
          </cell>
        </row>
        <row r="1656">
          <cell r="E1656" t="e">
            <v>#N/A</v>
          </cell>
          <cell r="F1656">
            <v>672510166326890</v>
          </cell>
        </row>
        <row r="1657">
          <cell r="E1657" t="e">
            <v>#N/A</v>
          </cell>
          <cell r="F1657">
            <v>621660173589695</v>
          </cell>
        </row>
        <row r="1658">
          <cell r="E1658">
            <v>670000176224393</v>
          </cell>
          <cell r="F1658">
            <v>670000176224393</v>
          </cell>
        </row>
        <row r="1659">
          <cell r="E1659" t="e">
            <v>#N/A</v>
          </cell>
          <cell r="F1659">
            <v>110000165680995</v>
          </cell>
        </row>
        <row r="1660">
          <cell r="E1660" t="e">
            <v>#N/A</v>
          </cell>
          <cell r="F1660">
            <v>620090166769890</v>
          </cell>
        </row>
        <row r="1661">
          <cell r="E1661" t="e">
            <v>#N/A</v>
          </cell>
          <cell r="F1661">
            <v>110000165681099</v>
          </cell>
        </row>
        <row r="1662">
          <cell r="E1662" t="e">
            <v>#N/A</v>
          </cell>
          <cell r="F1662">
            <v>712910166327790</v>
          </cell>
        </row>
        <row r="1663">
          <cell r="E1663" t="e">
            <v>#N/A</v>
          </cell>
          <cell r="F1663">
            <v>114740173587592</v>
          </cell>
        </row>
        <row r="1664">
          <cell r="E1664">
            <v>113084024214499</v>
          </cell>
          <cell r="F1664">
            <v>113084024214499</v>
          </cell>
        </row>
        <row r="1665">
          <cell r="E1665" t="e">
            <v>#N/A</v>
          </cell>
          <cell r="F1665">
            <v>116090165681590</v>
          </cell>
        </row>
        <row r="1666">
          <cell r="E1666" t="e">
            <v>#N/A</v>
          </cell>
          <cell r="F1666">
            <v>123190168911890</v>
          </cell>
        </row>
        <row r="1667">
          <cell r="E1667" t="e">
            <v>#N/A</v>
          </cell>
          <cell r="F1667">
            <v>810000165681393</v>
          </cell>
        </row>
        <row r="1668">
          <cell r="E1668">
            <v>110002741296890</v>
          </cell>
          <cell r="F1668">
            <v>110002741296890</v>
          </cell>
        </row>
        <row r="1669">
          <cell r="E1669" t="e">
            <v>#N/A</v>
          </cell>
          <cell r="F1669">
            <v>115280165680897</v>
          </cell>
        </row>
        <row r="1670">
          <cell r="E1670">
            <v>117013423125999</v>
          </cell>
          <cell r="F1670">
            <v>117013423125999</v>
          </cell>
        </row>
        <row r="1671">
          <cell r="E1671" t="e">
            <v>#N/A</v>
          </cell>
          <cell r="F1671">
            <v>811730165680091</v>
          </cell>
        </row>
        <row r="1672">
          <cell r="E1672">
            <v>810000180864496</v>
          </cell>
          <cell r="F1672">
            <v>810000180864496</v>
          </cell>
        </row>
        <row r="1673">
          <cell r="E1673">
            <v>111613284201395</v>
          </cell>
          <cell r="F1673">
            <v>111613284201395</v>
          </cell>
        </row>
        <row r="1674">
          <cell r="E1674" t="e">
            <v>#N/A</v>
          </cell>
          <cell r="F1674">
            <v>810000165679690</v>
          </cell>
        </row>
        <row r="1675">
          <cell r="E1675" t="e">
            <v>#N/A</v>
          </cell>
          <cell r="F1675">
            <v>810000165679690</v>
          </cell>
        </row>
        <row r="1676">
          <cell r="E1676">
            <v>110005666797799</v>
          </cell>
          <cell r="F1676">
            <v>110005666797799</v>
          </cell>
        </row>
        <row r="1677">
          <cell r="E1677" t="e">
            <v>#N/A</v>
          </cell>
          <cell r="F1677">
            <v>670000172983797</v>
          </cell>
        </row>
        <row r="1678">
          <cell r="E1678">
            <v>112743896102499</v>
          </cell>
          <cell r="F1678">
            <v>112743896102499</v>
          </cell>
        </row>
        <row r="1679">
          <cell r="E1679" t="e">
            <v>#N/A</v>
          </cell>
          <cell r="F1679">
            <v>670000180530491</v>
          </cell>
        </row>
        <row r="1680">
          <cell r="E1680">
            <v>110373622386894</v>
          </cell>
          <cell r="F1680">
            <v>110373622386894</v>
          </cell>
        </row>
        <row r="1681">
          <cell r="E1681" t="e">
            <v>#N/A</v>
          </cell>
          <cell r="F1681">
            <v>670000172982593</v>
          </cell>
        </row>
        <row r="1682">
          <cell r="E1682">
            <v>112663241007599</v>
          </cell>
          <cell r="F1682">
            <v>112663241007599</v>
          </cell>
        </row>
        <row r="1683">
          <cell r="E1683" t="e">
            <v>#N/A</v>
          </cell>
          <cell r="F1683">
            <v>670000172983090</v>
          </cell>
        </row>
        <row r="1684">
          <cell r="E1684" t="e">
            <v>#N/A</v>
          </cell>
          <cell r="F1684">
            <v>670770172980991</v>
          </cell>
        </row>
        <row r="1685">
          <cell r="E1685" t="e">
            <v>#N/A</v>
          </cell>
          <cell r="F1685">
            <v>670000165680396</v>
          </cell>
        </row>
        <row r="1686">
          <cell r="E1686">
            <v>115293624218293</v>
          </cell>
          <cell r="F1686">
            <v>115293624218293</v>
          </cell>
        </row>
        <row r="1687">
          <cell r="E1687" t="e">
            <v>#N/A</v>
          </cell>
          <cell r="F1687">
            <v>115480167380497</v>
          </cell>
        </row>
        <row r="1688">
          <cell r="E1688">
            <v>115484330259093</v>
          </cell>
          <cell r="F1688">
            <v>115484330259093</v>
          </cell>
        </row>
        <row r="1689">
          <cell r="E1689" t="e">
            <v>#N/A</v>
          </cell>
          <cell r="F1689">
            <v>715020164074696</v>
          </cell>
        </row>
        <row r="1690">
          <cell r="E1690">
            <v>113163632126395</v>
          </cell>
          <cell r="F1690">
            <v>113163632126395</v>
          </cell>
        </row>
        <row r="1691">
          <cell r="E1691" t="e">
            <v>#N/A</v>
          </cell>
          <cell r="F1691">
            <v>810000164074794</v>
          </cell>
        </row>
        <row r="1692">
          <cell r="E1692">
            <v>621660173589597</v>
          </cell>
          <cell r="F1692">
            <v>621660173589597</v>
          </cell>
        </row>
        <row r="1693">
          <cell r="E1693" t="e">
            <v>#N/A</v>
          </cell>
          <cell r="F1693">
            <v>110230163559093</v>
          </cell>
        </row>
        <row r="1694">
          <cell r="E1694">
            <v>110005514035292</v>
          </cell>
          <cell r="F1694">
            <v>110005514035292</v>
          </cell>
        </row>
        <row r="1695">
          <cell r="E1695" t="e">
            <v>#N/A</v>
          </cell>
          <cell r="F1695">
            <v>112920173588295</v>
          </cell>
        </row>
        <row r="1696">
          <cell r="E1696">
            <v>110002954001693</v>
          </cell>
          <cell r="F1696">
            <v>110002954001693</v>
          </cell>
        </row>
        <row r="1697">
          <cell r="E1697" t="e">
            <v>#N/A</v>
          </cell>
          <cell r="F1697">
            <v>810000163559398</v>
          </cell>
        </row>
        <row r="1698">
          <cell r="E1698">
            <v>114743426007199</v>
          </cell>
          <cell r="F1698">
            <v>114743426007199</v>
          </cell>
        </row>
        <row r="1699">
          <cell r="E1699" t="e">
            <v>#N/A</v>
          </cell>
          <cell r="F1699">
            <v>115510163556799</v>
          </cell>
        </row>
        <row r="1700">
          <cell r="E1700">
            <v>116093226013198</v>
          </cell>
          <cell r="F1700">
            <v>116093226013198</v>
          </cell>
        </row>
        <row r="1701">
          <cell r="E1701" t="e">
            <v>#N/A</v>
          </cell>
          <cell r="F1701">
            <v>115630167380595</v>
          </cell>
        </row>
        <row r="1702">
          <cell r="E1702" t="e">
            <v>#N/A</v>
          </cell>
          <cell r="F1702">
            <v>810000165678899</v>
          </cell>
        </row>
        <row r="1703">
          <cell r="E1703" t="e">
            <v>#N/A</v>
          </cell>
          <cell r="F1703">
            <v>810000163559290</v>
          </cell>
        </row>
        <row r="1704">
          <cell r="E1704">
            <v>115284823106496</v>
          </cell>
          <cell r="F1704">
            <v>115284823106496</v>
          </cell>
        </row>
        <row r="1705">
          <cell r="E1705" t="e">
            <v>#N/A</v>
          </cell>
          <cell r="F1705">
            <v>114250163556494</v>
          </cell>
        </row>
        <row r="1706">
          <cell r="E1706" t="e">
            <v>#N/A</v>
          </cell>
          <cell r="F1706">
            <v>811730165678093</v>
          </cell>
        </row>
        <row r="1707">
          <cell r="E1707" t="e">
            <v>#N/A</v>
          </cell>
          <cell r="F1707">
            <v>111350163592098</v>
          </cell>
        </row>
        <row r="1708">
          <cell r="E1708" t="e">
            <v>#N/A</v>
          </cell>
          <cell r="F1708">
            <v>810000165678790</v>
          </cell>
        </row>
        <row r="1709">
          <cell r="E1709" t="e">
            <v>#N/A</v>
          </cell>
          <cell r="F1709">
            <v>116770172983590</v>
          </cell>
        </row>
        <row r="1710">
          <cell r="E1710" t="e">
            <v>#N/A</v>
          </cell>
          <cell r="F1710">
            <v>670000172981596</v>
          </cell>
        </row>
        <row r="1711">
          <cell r="E1711" t="e">
            <v>#N/A</v>
          </cell>
          <cell r="F1711">
            <v>110690163592196</v>
          </cell>
        </row>
        <row r="1712">
          <cell r="E1712" t="e">
            <v>#N/A</v>
          </cell>
          <cell r="F1712">
            <v>670000180527790</v>
          </cell>
        </row>
        <row r="1713">
          <cell r="E1713" t="e">
            <v>#N/A</v>
          </cell>
          <cell r="F1713">
            <v>714070182122399</v>
          </cell>
        </row>
        <row r="1714">
          <cell r="E1714" t="e">
            <v>#N/A</v>
          </cell>
          <cell r="F1714">
            <v>670000172981193</v>
          </cell>
        </row>
        <row r="1715">
          <cell r="E1715" t="e">
            <v>#N/A</v>
          </cell>
          <cell r="F1715">
            <v>116330163591896</v>
          </cell>
        </row>
        <row r="1716">
          <cell r="E1716" t="e">
            <v>#N/A</v>
          </cell>
          <cell r="F1716">
            <v>670000172982495</v>
          </cell>
        </row>
        <row r="1717">
          <cell r="E1717" t="e">
            <v>#N/A</v>
          </cell>
          <cell r="F1717">
            <v>114670160431997</v>
          </cell>
        </row>
        <row r="1718">
          <cell r="E1718" t="e">
            <v>#N/A</v>
          </cell>
          <cell r="F1718">
            <v>670000165676590</v>
          </cell>
        </row>
        <row r="1719">
          <cell r="E1719">
            <v>115484396211390</v>
          </cell>
          <cell r="F1719">
            <v>115484396211390</v>
          </cell>
        </row>
        <row r="1720">
          <cell r="E1720" t="e">
            <v>#N/A</v>
          </cell>
          <cell r="F1720">
            <v>116440159273993</v>
          </cell>
        </row>
        <row r="1721">
          <cell r="E1721" t="e">
            <v>#N/A</v>
          </cell>
          <cell r="F1721">
            <v>715020164074598</v>
          </cell>
        </row>
        <row r="1722">
          <cell r="E1722" t="e">
            <v>#N/A</v>
          </cell>
          <cell r="F1722">
            <v>110790159274598</v>
          </cell>
        </row>
        <row r="1723">
          <cell r="E1723" t="e">
            <v>#N/A</v>
          </cell>
          <cell r="F1723">
            <v>810000164074293</v>
          </cell>
        </row>
        <row r="1724">
          <cell r="E1724" t="e">
            <v>#N/A</v>
          </cell>
          <cell r="F1724">
            <v>110000160964396</v>
          </cell>
        </row>
        <row r="1725">
          <cell r="E1725">
            <v>110233807220393</v>
          </cell>
          <cell r="F1725">
            <v>110233807220393</v>
          </cell>
        </row>
        <row r="1726">
          <cell r="E1726" t="e">
            <v>#N/A</v>
          </cell>
          <cell r="F1726">
            <v>114280161620999</v>
          </cell>
        </row>
        <row r="1727">
          <cell r="E1727">
            <v>112923272039190</v>
          </cell>
          <cell r="F1727">
            <v>112923272039190</v>
          </cell>
        </row>
        <row r="1728">
          <cell r="E1728" t="e">
            <v>#N/A</v>
          </cell>
          <cell r="F1728">
            <v>110000160428098</v>
          </cell>
        </row>
        <row r="1729">
          <cell r="E1729" t="e">
            <v>#N/A</v>
          </cell>
          <cell r="F1729">
            <v>810000163558990</v>
          </cell>
        </row>
        <row r="1730">
          <cell r="E1730" t="e">
            <v>#N/A</v>
          </cell>
          <cell r="F1730">
            <v>110000160428490</v>
          </cell>
        </row>
        <row r="1731">
          <cell r="E1731">
            <v>115513368035092</v>
          </cell>
          <cell r="F1731">
            <v>115513368035092</v>
          </cell>
        </row>
        <row r="1732">
          <cell r="E1732" t="e">
            <v>#N/A</v>
          </cell>
          <cell r="F1732">
            <v>116090161620792</v>
          </cell>
        </row>
        <row r="1733">
          <cell r="E1733">
            <v>115633922850291</v>
          </cell>
          <cell r="F1733">
            <v>115633922850291</v>
          </cell>
        </row>
        <row r="1734">
          <cell r="E1734" t="e">
            <v>#N/A</v>
          </cell>
          <cell r="F1734">
            <v>110000160428991</v>
          </cell>
        </row>
        <row r="1735">
          <cell r="E1735" t="e">
            <v>#N/A</v>
          </cell>
          <cell r="F1735">
            <v>810000163558597</v>
          </cell>
        </row>
        <row r="1736">
          <cell r="E1736" t="e">
            <v>#N/A</v>
          </cell>
          <cell r="F1736">
            <v>116090160428795</v>
          </cell>
        </row>
        <row r="1737">
          <cell r="E1737">
            <v>114253609030390</v>
          </cell>
          <cell r="F1737">
            <v>114253609030390</v>
          </cell>
        </row>
        <row r="1738">
          <cell r="E1738" t="e">
            <v>#N/A</v>
          </cell>
          <cell r="F1738">
            <v>110510156007590</v>
          </cell>
        </row>
        <row r="1739">
          <cell r="E1739">
            <v>111353277116698</v>
          </cell>
          <cell r="F1739">
            <v>111353277116698</v>
          </cell>
        </row>
        <row r="1740">
          <cell r="E1740" t="e">
            <v>#N/A</v>
          </cell>
          <cell r="F1740">
            <v>112750161890896</v>
          </cell>
        </row>
        <row r="1741">
          <cell r="E1741">
            <v>116773832116697</v>
          </cell>
          <cell r="F1741">
            <v>116773832116697</v>
          </cell>
        </row>
        <row r="1742">
          <cell r="E1742" t="e">
            <v>#N/A</v>
          </cell>
          <cell r="F1742">
            <v>110410159274195</v>
          </cell>
        </row>
        <row r="1743">
          <cell r="E1743">
            <v>110693322423194</v>
          </cell>
          <cell r="F1743">
            <v>110693322423194</v>
          </cell>
        </row>
        <row r="1744">
          <cell r="E1744" t="e">
            <v>#N/A</v>
          </cell>
          <cell r="F1744">
            <v>110000160428294</v>
          </cell>
        </row>
        <row r="1745">
          <cell r="E1745" t="e">
            <v>#N/A</v>
          </cell>
          <cell r="F1745">
            <v>714070182122290</v>
          </cell>
        </row>
        <row r="1746">
          <cell r="E1746" t="e">
            <v>#N/A</v>
          </cell>
          <cell r="F1746">
            <v>118920160427798</v>
          </cell>
        </row>
        <row r="1747">
          <cell r="E1747">
            <v>116334978121095</v>
          </cell>
          <cell r="F1747">
            <v>116334978121095</v>
          </cell>
        </row>
        <row r="1748">
          <cell r="E1748" t="e">
            <v>#N/A</v>
          </cell>
          <cell r="F1748">
            <v>115630159273895</v>
          </cell>
        </row>
        <row r="1749">
          <cell r="E1749">
            <v>114673642110992</v>
          </cell>
          <cell r="F1749">
            <v>114673642110992</v>
          </cell>
        </row>
        <row r="1750">
          <cell r="E1750" t="e">
            <v>#N/A</v>
          </cell>
          <cell r="F1750">
            <v>116330184445998</v>
          </cell>
        </row>
        <row r="1751">
          <cell r="E1751" t="e">
            <v>#N/A</v>
          </cell>
          <cell r="F1751">
            <v>112263111009294</v>
          </cell>
        </row>
        <row r="1752">
          <cell r="E1752" t="e">
            <v>#N/A</v>
          </cell>
          <cell r="F1752">
            <v>115290163832292</v>
          </cell>
        </row>
        <row r="1753">
          <cell r="E1753">
            <v>116444137097091</v>
          </cell>
          <cell r="F1753">
            <v>116444137097091</v>
          </cell>
        </row>
        <row r="1754">
          <cell r="E1754" t="e">
            <v>#N/A</v>
          </cell>
          <cell r="F1754">
            <v>115290164664290</v>
          </cell>
        </row>
        <row r="1755">
          <cell r="E1755">
            <v>110793319011693</v>
          </cell>
          <cell r="F1755">
            <v>110793319011693</v>
          </cell>
        </row>
        <row r="1756">
          <cell r="E1756" t="e">
            <v>#N/A</v>
          </cell>
          <cell r="F1756">
            <v>115350154850694</v>
          </cell>
        </row>
        <row r="1757">
          <cell r="E1757">
            <v>110002211060296</v>
          </cell>
          <cell r="F1757">
            <v>110002211060296</v>
          </cell>
        </row>
        <row r="1758">
          <cell r="E1758" t="e">
            <v>#N/A</v>
          </cell>
          <cell r="F1758">
            <v>111160160111791</v>
          </cell>
        </row>
        <row r="1759">
          <cell r="E1759">
            <v>114283322511394</v>
          </cell>
          <cell r="F1759">
            <v>114283322511394</v>
          </cell>
        </row>
        <row r="1760">
          <cell r="E1760" t="e">
            <v>#N/A</v>
          </cell>
          <cell r="F1760">
            <v>111850160336998</v>
          </cell>
        </row>
        <row r="1761">
          <cell r="E1761">
            <v>110005621003297</v>
          </cell>
          <cell r="F1761">
            <v>110005621003297</v>
          </cell>
        </row>
        <row r="1762">
          <cell r="E1762" t="e">
            <v>#N/A</v>
          </cell>
          <cell r="F1762">
            <v>112260160339096</v>
          </cell>
        </row>
        <row r="1763">
          <cell r="E1763">
            <v>110002215237697</v>
          </cell>
          <cell r="F1763">
            <v>110002215237697</v>
          </cell>
        </row>
        <row r="1764">
          <cell r="E1764" t="e">
            <v>#N/A</v>
          </cell>
          <cell r="F1764">
            <v>112020160429291</v>
          </cell>
        </row>
        <row r="1765">
          <cell r="E1765">
            <v>116093231031999</v>
          </cell>
          <cell r="F1765">
            <v>116093231031999</v>
          </cell>
        </row>
        <row r="1766">
          <cell r="E1766" t="e">
            <v>#N/A</v>
          </cell>
          <cell r="F1766">
            <v>413610160343491</v>
          </cell>
        </row>
        <row r="1767">
          <cell r="E1767">
            <v>110002919084995</v>
          </cell>
          <cell r="F1767">
            <v>110002919084995</v>
          </cell>
        </row>
        <row r="1768">
          <cell r="E1768" t="e">
            <v>#N/A</v>
          </cell>
          <cell r="F1768">
            <v>116330161352299</v>
          </cell>
        </row>
        <row r="1769">
          <cell r="E1769">
            <v>116093226001394</v>
          </cell>
          <cell r="F1769">
            <v>116093226001394</v>
          </cell>
        </row>
        <row r="1770">
          <cell r="E1770" t="e">
            <v>#N/A</v>
          </cell>
          <cell r="F1770">
            <v>413610160429694</v>
          </cell>
        </row>
        <row r="1771">
          <cell r="E1771" t="e">
            <v>#N/A</v>
          </cell>
          <cell r="F1771">
            <v>110510156004196</v>
          </cell>
        </row>
        <row r="1772">
          <cell r="E1772" t="e">
            <v>#N/A</v>
          </cell>
          <cell r="F1772">
            <v>110000159277295</v>
          </cell>
        </row>
        <row r="1773">
          <cell r="E1773">
            <v>112753894802792</v>
          </cell>
          <cell r="F1773">
            <v>112753894802792</v>
          </cell>
        </row>
        <row r="1774">
          <cell r="E1774" t="e">
            <v>#N/A</v>
          </cell>
          <cell r="F1774">
            <v>115020179284090</v>
          </cell>
        </row>
        <row r="1775">
          <cell r="E1775" t="e">
            <v>#N/A</v>
          </cell>
          <cell r="F1775">
            <v>115020159274892</v>
          </cell>
        </row>
        <row r="1776">
          <cell r="E1776">
            <v>110413303033695</v>
          </cell>
          <cell r="F1776">
            <v>110413303033695</v>
          </cell>
        </row>
        <row r="1777">
          <cell r="E1777" t="e">
            <v>#N/A</v>
          </cell>
          <cell r="F1777">
            <v>110000161691195</v>
          </cell>
        </row>
        <row r="1778">
          <cell r="E1778" t="e">
            <v>#N/A</v>
          </cell>
          <cell r="F1778">
            <v>110000145941699</v>
          </cell>
        </row>
        <row r="1779">
          <cell r="E1779">
            <v>110002341016890</v>
          </cell>
          <cell r="F1779">
            <v>110002341016890</v>
          </cell>
        </row>
        <row r="1780">
          <cell r="E1780" t="e">
            <v>#N/A</v>
          </cell>
          <cell r="F1780">
            <v>713140160341192</v>
          </cell>
        </row>
        <row r="1781">
          <cell r="E1781">
            <v>118922086182390</v>
          </cell>
          <cell r="F1781">
            <v>118922086182390</v>
          </cell>
        </row>
        <row r="1782">
          <cell r="E1782" t="e">
            <v>#N/A</v>
          </cell>
          <cell r="F1782">
            <v>670000161352092</v>
          </cell>
        </row>
        <row r="1783">
          <cell r="E1783">
            <v>115633931161797</v>
          </cell>
          <cell r="F1783">
            <v>115633931161797</v>
          </cell>
        </row>
        <row r="1784">
          <cell r="E1784" t="e">
            <v>#N/A</v>
          </cell>
          <cell r="F1784">
            <v>716410160105097</v>
          </cell>
        </row>
        <row r="1785">
          <cell r="E1785">
            <v>116334990347294</v>
          </cell>
          <cell r="F1785">
            <v>116334990347294</v>
          </cell>
        </row>
        <row r="1786">
          <cell r="E1786" t="e">
            <v>#N/A</v>
          </cell>
          <cell r="F1786">
            <v>716200160428196</v>
          </cell>
        </row>
        <row r="1787">
          <cell r="E1787">
            <v>115293624111499</v>
          </cell>
          <cell r="F1787">
            <v>115293624111499</v>
          </cell>
        </row>
        <row r="1788">
          <cell r="E1788" t="e">
            <v>#N/A</v>
          </cell>
          <cell r="F1788">
            <v>719450160428893</v>
          </cell>
        </row>
        <row r="1789">
          <cell r="E1789">
            <v>115293620067592</v>
          </cell>
          <cell r="F1789">
            <v>115293620067592</v>
          </cell>
        </row>
        <row r="1790">
          <cell r="E1790" t="e">
            <v>#N/A</v>
          </cell>
          <cell r="F1790">
            <v>111350163592294</v>
          </cell>
        </row>
        <row r="1791">
          <cell r="E1791">
            <v>115353524002890</v>
          </cell>
          <cell r="F1791">
            <v>115353524002890</v>
          </cell>
        </row>
        <row r="1792">
          <cell r="E1792" t="e">
            <v>#N/A</v>
          </cell>
          <cell r="F1792">
            <v>670000160430793</v>
          </cell>
        </row>
        <row r="1793">
          <cell r="E1793">
            <v>111164033013795</v>
          </cell>
          <cell r="F1793">
            <v>111164033013795</v>
          </cell>
        </row>
        <row r="1794">
          <cell r="E1794" t="e">
            <v>#N/A</v>
          </cell>
          <cell r="F1794">
            <v>670000156703698</v>
          </cell>
        </row>
        <row r="1795">
          <cell r="E1795">
            <v>111854059184594</v>
          </cell>
          <cell r="F1795">
            <v>111854059184594</v>
          </cell>
        </row>
        <row r="1796">
          <cell r="E1796" t="e">
            <v>#N/A</v>
          </cell>
          <cell r="F1796">
            <v>670000160430292</v>
          </cell>
        </row>
        <row r="1797">
          <cell r="E1797" t="e">
            <v>#N/A</v>
          </cell>
          <cell r="F1797">
            <v>112260160319093</v>
          </cell>
        </row>
        <row r="1798">
          <cell r="E1798" t="e">
            <v>#N/A</v>
          </cell>
          <cell r="F1798">
            <v>670000160431496</v>
          </cell>
        </row>
        <row r="1799">
          <cell r="E1799">
            <v>112024782411599</v>
          </cell>
          <cell r="F1799">
            <v>112024782411599</v>
          </cell>
        </row>
        <row r="1800">
          <cell r="E1800" t="e">
            <v>#N/A</v>
          </cell>
          <cell r="F1800">
            <v>113260160578694</v>
          </cell>
        </row>
        <row r="1801">
          <cell r="E1801" t="e">
            <v>#N/A</v>
          </cell>
          <cell r="F1801">
            <v>413610160332193</v>
          </cell>
        </row>
        <row r="1802">
          <cell r="E1802" t="e">
            <v>#N/A</v>
          </cell>
          <cell r="F1802">
            <v>710000160236393</v>
          </cell>
        </row>
        <row r="1803">
          <cell r="E1803">
            <v>116334991012199</v>
          </cell>
          <cell r="F1803">
            <v>116334991012199</v>
          </cell>
        </row>
        <row r="1804">
          <cell r="E1804" t="e">
            <v>#N/A</v>
          </cell>
          <cell r="F1804">
            <v>110000160859891</v>
          </cell>
        </row>
        <row r="1805">
          <cell r="E1805" t="e">
            <v>#N/A</v>
          </cell>
          <cell r="F1805">
            <v>413610160425891</v>
          </cell>
        </row>
        <row r="1806">
          <cell r="E1806" t="e">
            <v>#N/A</v>
          </cell>
          <cell r="F1806">
            <v>710000160109390</v>
          </cell>
        </row>
        <row r="1807">
          <cell r="E1807">
            <v>110002026900097</v>
          </cell>
          <cell r="F1807">
            <v>110002026900097</v>
          </cell>
        </row>
        <row r="1808">
          <cell r="E1808" t="e">
            <v>#N/A</v>
          </cell>
          <cell r="F1808">
            <v>113080160429498</v>
          </cell>
        </row>
        <row r="1809">
          <cell r="E1809">
            <v>115023491026999</v>
          </cell>
          <cell r="F1809">
            <v>115023491026999</v>
          </cell>
        </row>
        <row r="1810">
          <cell r="E1810" t="e">
            <v>#N/A</v>
          </cell>
          <cell r="F1810">
            <v>114140161039890</v>
          </cell>
        </row>
        <row r="1811">
          <cell r="E1811" t="e">
            <v>#N/A</v>
          </cell>
          <cell r="F1811">
            <v>713140160322992</v>
          </cell>
        </row>
        <row r="1812">
          <cell r="E1812" t="e">
            <v>#N/A</v>
          </cell>
          <cell r="F1812">
            <v>710000160098690</v>
          </cell>
        </row>
        <row r="1813">
          <cell r="E1813" t="e">
            <v>#N/A</v>
          </cell>
          <cell r="F1813">
            <v>670000161351999</v>
          </cell>
        </row>
        <row r="1814">
          <cell r="E1814" t="e">
            <v>#N/A</v>
          </cell>
          <cell r="F1814">
            <v>118920160427896</v>
          </cell>
        </row>
        <row r="1815">
          <cell r="E1815" t="e">
            <v>#N/A</v>
          </cell>
          <cell r="F1815">
            <v>716410160081997</v>
          </cell>
        </row>
        <row r="1816">
          <cell r="E1816" t="e">
            <v>#N/A</v>
          </cell>
          <cell r="F1816">
            <v>115630147409990</v>
          </cell>
        </row>
        <row r="1817">
          <cell r="E1817" t="e">
            <v>#N/A</v>
          </cell>
          <cell r="F1817">
            <v>716200160422290</v>
          </cell>
        </row>
        <row r="1818">
          <cell r="E1818" t="e">
            <v>#N/A</v>
          </cell>
          <cell r="F1818">
            <v>114740160622890</v>
          </cell>
        </row>
        <row r="1819">
          <cell r="E1819" t="e">
            <v>#N/A</v>
          </cell>
          <cell r="F1819">
            <v>719450160423799</v>
          </cell>
        </row>
        <row r="1820">
          <cell r="E1820" t="e">
            <v>#N/A</v>
          </cell>
          <cell r="F1820">
            <v>110200161040792</v>
          </cell>
        </row>
        <row r="1821">
          <cell r="E1821">
            <v>111353252340691</v>
          </cell>
          <cell r="F1821">
            <v>111353252340691</v>
          </cell>
        </row>
        <row r="1822">
          <cell r="E1822" t="e">
            <v>#N/A</v>
          </cell>
          <cell r="F1822">
            <v>113810160589698</v>
          </cell>
        </row>
        <row r="1823">
          <cell r="E1823" t="e">
            <v>#N/A</v>
          </cell>
          <cell r="F1823">
            <v>670000160426093</v>
          </cell>
        </row>
        <row r="1824">
          <cell r="E1824" t="e">
            <v>#N/A</v>
          </cell>
          <cell r="F1824">
            <v>110000160689595</v>
          </cell>
        </row>
        <row r="1825">
          <cell r="E1825" t="e">
            <v>#N/A</v>
          </cell>
          <cell r="F1825">
            <v>670000156702190</v>
          </cell>
        </row>
        <row r="1826">
          <cell r="E1826" t="e">
            <v>#N/A</v>
          </cell>
          <cell r="F1826">
            <v>110000143969791</v>
          </cell>
        </row>
        <row r="1827">
          <cell r="E1827" t="e">
            <v>#N/A</v>
          </cell>
          <cell r="F1827">
            <v>670000160425990</v>
          </cell>
        </row>
        <row r="1828">
          <cell r="E1828" t="e">
            <v>#N/A</v>
          </cell>
          <cell r="F1828">
            <v>115630160812797</v>
          </cell>
        </row>
        <row r="1829">
          <cell r="E1829" t="e">
            <v>#N/A</v>
          </cell>
          <cell r="F1829">
            <v>670000160426692</v>
          </cell>
        </row>
        <row r="1830">
          <cell r="E1830" t="e">
            <v>#N/A</v>
          </cell>
          <cell r="F1830">
            <v>115630160812590</v>
          </cell>
        </row>
        <row r="1831">
          <cell r="E1831">
            <v>113264533335594</v>
          </cell>
          <cell r="F1831">
            <v>113264533335594</v>
          </cell>
        </row>
        <row r="1832">
          <cell r="E1832" t="e">
            <v>#N/A</v>
          </cell>
          <cell r="F1832">
            <v>119480160399791</v>
          </cell>
        </row>
        <row r="1833">
          <cell r="E1833" t="e">
            <v>#N/A</v>
          </cell>
          <cell r="F1833">
            <v>710000160202297</v>
          </cell>
        </row>
        <row r="1834">
          <cell r="E1834" t="e">
            <v>#N/A</v>
          </cell>
          <cell r="F1834">
            <v>114250160621098</v>
          </cell>
        </row>
        <row r="1835">
          <cell r="E1835">
            <v>110003743014696</v>
          </cell>
          <cell r="F1835">
            <v>110003743014696</v>
          </cell>
        </row>
        <row r="1836">
          <cell r="E1836" t="e">
            <v>#N/A</v>
          </cell>
          <cell r="F1836">
            <v>110370166329097</v>
          </cell>
        </row>
        <row r="1837">
          <cell r="E1837" t="e">
            <v>#N/A</v>
          </cell>
          <cell r="F1837">
            <v>710000160092990</v>
          </cell>
        </row>
        <row r="1838">
          <cell r="E1838" t="e">
            <v>#N/A</v>
          </cell>
          <cell r="F1838">
            <v>115620160698594</v>
          </cell>
        </row>
        <row r="1839">
          <cell r="E1839">
            <v>113084897702099</v>
          </cell>
          <cell r="F1839">
            <v>113084897702099</v>
          </cell>
        </row>
        <row r="1840">
          <cell r="E1840" t="e">
            <v>#N/A</v>
          </cell>
          <cell r="F1840">
            <v>110000150860496</v>
          </cell>
        </row>
        <row r="1841">
          <cell r="E1841">
            <v>114143466002190</v>
          </cell>
          <cell r="F1841">
            <v>114143466002190</v>
          </cell>
        </row>
        <row r="1842">
          <cell r="E1842" t="e">
            <v>#N/A</v>
          </cell>
          <cell r="F1842">
            <v>110740160113698</v>
          </cell>
        </row>
        <row r="1843">
          <cell r="E1843">
            <v>710000185075597</v>
          </cell>
          <cell r="F1843">
            <v>710000185075597</v>
          </cell>
        </row>
        <row r="1844">
          <cell r="E1844" t="e">
            <v>#N/A</v>
          </cell>
          <cell r="F1844">
            <v>110000161038195</v>
          </cell>
        </row>
        <row r="1845">
          <cell r="E1845">
            <v>118922402306295</v>
          </cell>
          <cell r="F1845">
            <v>118922402306295</v>
          </cell>
        </row>
        <row r="1846">
          <cell r="E1846" t="e">
            <v>#N/A</v>
          </cell>
          <cell r="F1846">
            <v>110000159781590</v>
          </cell>
        </row>
        <row r="1847">
          <cell r="E1847">
            <v>115633931020794</v>
          </cell>
          <cell r="F1847">
            <v>115633931020794</v>
          </cell>
        </row>
        <row r="1848">
          <cell r="E1848" t="e">
            <v>#N/A</v>
          </cell>
          <cell r="F1848">
            <v>110000160712290</v>
          </cell>
        </row>
        <row r="1849">
          <cell r="E1849">
            <v>114743421055993</v>
          </cell>
          <cell r="F1849">
            <v>114743421055993</v>
          </cell>
        </row>
        <row r="1850">
          <cell r="E1850" t="e">
            <v>#N/A</v>
          </cell>
          <cell r="F1850">
            <v>112520160399094</v>
          </cell>
        </row>
        <row r="1851">
          <cell r="E1851">
            <v>110203468122694</v>
          </cell>
          <cell r="F1851">
            <v>110203468122694</v>
          </cell>
        </row>
        <row r="1852">
          <cell r="E1852" t="e">
            <v>#N/A</v>
          </cell>
          <cell r="F1852">
            <v>710000184318897</v>
          </cell>
        </row>
        <row r="1853">
          <cell r="E1853">
            <v>113814721137194</v>
          </cell>
          <cell r="F1853">
            <v>113814721137194</v>
          </cell>
        </row>
        <row r="1854">
          <cell r="E1854" t="e">
            <v>#N/A</v>
          </cell>
          <cell r="F1854">
            <v>110000160861791</v>
          </cell>
        </row>
        <row r="1855">
          <cell r="E1855">
            <v>110003284071091</v>
          </cell>
          <cell r="F1855">
            <v>110003284071091</v>
          </cell>
        </row>
        <row r="1856">
          <cell r="E1856" t="e">
            <v>#N/A</v>
          </cell>
          <cell r="F1856">
            <v>116090160689998</v>
          </cell>
        </row>
        <row r="1857">
          <cell r="E1857">
            <v>114253609030896</v>
          </cell>
          <cell r="F1857">
            <v>114253609030896</v>
          </cell>
        </row>
        <row r="1858">
          <cell r="E1858" t="e">
            <v>#N/A</v>
          </cell>
          <cell r="F1858">
            <v>110000160814693</v>
          </cell>
        </row>
        <row r="1859">
          <cell r="E1859">
            <v>115633907100597</v>
          </cell>
          <cell r="F1859">
            <v>115633907100597</v>
          </cell>
        </row>
        <row r="1860">
          <cell r="E1860" t="e">
            <v>#N/A</v>
          </cell>
          <cell r="F1860">
            <v>110000160839997</v>
          </cell>
        </row>
        <row r="1861">
          <cell r="E1861">
            <v>115633922162093</v>
          </cell>
          <cell r="F1861">
            <v>115633922162093</v>
          </cell>
        </row>
        <row r="1862">
          <cell r="E1862" t="e">
            <v>#N/A</v>
          </cell>
          <cell r="F1862">
            <v>110000160861693</v>
          </cell>
        </row>
        <row r="1863">
          <cell r="E1863">
            <v>119483887081792</v>
          </cell>
          <cell r="F1863">
            <v>119483887081792</v>
          </cell>
        </row>
        <row r="1864">
          <cell r="E1864" t="e">
            <v>#N/A</v>
          </cell>
          <cell r="F1864">
            <v>116610160694192</v>
          </cell>
        </row>
        <row r="1865">
          <cell r="E1865">
            <v>114253681312193</v>
          </cell>
          <cell r="F1865">
            <v>114253681312193</v>
          </cell>
        </row>
        <row r="1866">
          <cell r="E1866" t="e">
            <v>#N/A</v>
          </cell>
          <cell r="F1866">
            <v>110000160710895</v>
          </cell>
        </row>
        <row r="1867">
          <cell r="E1867">
            <v>110373622343699</v>
          </cell>
          <cell r="F1867">
            <v>110373622343699</v>
          </cell>
        </row>
        <row r="1868">
          <cell r="E1868" t="e">
            <v>#N/A</v>
          </cell>
          <cell r="F1868">
            <v>111160160112091</v>
          </cell>
        </row>
        <row r="1869">
          <cell r="E1869">
            <v>115623217030095</v>
          </cell>
          <cell r="F1869">
            <v>115623217030095</v>
          </cell>
        </row>
        <row r="1870">
          <cell r="E1870" t="e">
            <v>#N/A</v>
          </cell>
          <cell r="F1870">
            <v>116330160642795</v>
          </cell>
        </row>
        <row r="1871">
          <cell r="E1871">
            <v>110005514031998</v>
          </cell>
          <cell r="F1871">
            <v>110005514031998</v>
          </cell>
        </row>
        <row r="1872">
          <cell r="E1872" t="e">
            <v>#N/A</v>
          </cell>
          <cell r="F1872">
            <v>111350160259790</v>
          </cell>
        </row>
        <row r="1873">
          <cell r="E1873">
            <v>110743222078894</v>
          </cell>
          <cell r="F1873">
            <v>110743222078894</v>
          </cell>
        </row>
        <row r="1874">
          <cell r="E1874" t="e">
            <v>#N/A</v>
          </cell>
          <cell r="F1874">
            <v>116330160642196</v>
          </cell>
        </row>
        <row r="1875">
          <cell r="E1875">
            <v>110002965019297</v>
          </cell>
          <cell r="F1875">
            <v>110002965019297</v>
          </cell>
        </row>
        <row r="1876">
          <cell r="E1876" t="e">
            <v>#N/A</v>
          </cell>
          <cell r="F1876">
            <v>110000144416795</v>
          </cell>
        </row>
        <row r="1877">
          <cell r="E1877">
            <v>110005062028897</v>
          </cell>
          <cell r="F1877">
            <v>110005062028897</v>
          </cell>
        </row>
        <row r="1878">
          <cell r="E1878" t="e">
            <v>#N/A</v>
          </cell>
          <cell r="F1878">
            <v>721030160108992</v>
          </cell>
        </row>
        <row r="1879">
          <cell r="E1879">
            <v>110002601005990</v>
          </cell>
          <cell r="F1879">
            <v>110002601005990</v>
          </cell>
        </row>
        <row r="1880">
          <cell r="E1880" t="e">
            <v>#N/A</v>
          </cell>
          <cell r="F1880">
            <v>710000159781894</v>
          </cell>
        </row>
        <row r="1881">
          <cell r="E1881">
            <v>112523126102490</v>
          </cell>
          <cell r="F1881">
            <v>112523126102490</v>
          </cell>
        </row>
        <row r="1882">
          <cell r="E1882" t="e">
            <v>#N/A</v>
          </cell>
          <cell r="F1882">
            <v>116090160696796</v>
          </cell>
        </row>
        <row r="1883">
          <cell r="E1883">
            <v>710000184318298</v>
          </cell>
          <cell r="F1883">
            <v>710000184318298</v>
          </cell>
        </row>
        <row r="1884">
          <cell r="E1884" t="e">
            <v>#N/A</v>
          </cell>
          <cell r="F1884">
            <v>118920159967493</v>
          </cell>
        </row>
        <row r="1885">
          <cell r="E1885">
            <v>110003743348098</v>
          </cell>
          <cell r="F1885">
            <v>110003743348098</v>
          </cell>
        </row>
        <row r="1886">
          <cell r="E1886" t="e">
            <v>#N/A</v>
          </cell>
          <cell r="F1886">
            <v>110000160974490</v>
          </cell>
        </row>
        <row r="1887">
          <cell r="E1887">
            <v>116093223113590</v>
          </cell>
          <cell r="F1887">
            <v>116093223113590</v>
          </cell>
        </row>
        <row r="1888">
          <cell r="E1888" t="e">
            <v>#N/A</v>
          </cell>
          <cell r="F1888">
            <v>115290160644190</v>
          </cell>
        </row>
        <row r="1889">
          <cell r="E1889">
            <v>110002792048797</v>
          </cell>
          <cell r="F1889">
            <v>110002792048797</v>
          </cell>
        </row>
        <row r="1890">
          <cell r="E1890" t="e">
            <v>#N/A</v>
          </cell>
          <cell r="F1890">
            <v>710000160253797</v>
          </cell>
        </row>
        <row r="1891">
          <cell r="E1891">
            <v>110002205046791</v>
          </cell>
          <cell r="F1891">
            <v>110002205046791</v>
          </cell>
        </row>
        <row r="1892">
          <cell r="E1892" t="e">
            <v>#N/A</v>
          </cell>
          <cell r="F1892">
            <v>115630160811299</v>
          </cell>
        </row>
        <row r="1893">
          <cell r="E1893">
            <v>110005051056894</v>
          </cell>
          <cell r="F1893">
            <v>110005051056894</v>
          </cell>
        </row>
        <row r="1894">
          <cell r="E1894" t="e">
            <v>#N/A</v>
          </cell>
          <cell r="F1894">
            <v>110740160105696</v>
          </cell>
        </row>
        <row r="1895">
          <cell r="E1895" t="e">
            <v>#N/A</v>
          </cell>
          <cell r="F1895">
            <v>116613632082993</v>
          </cell>
        </row>
        <row r="1896">
          <cell r="E1896" t="e">
            <v>#N/A</v>
          </cell>
          <cell r="F1896">
            <v>710000160343393</v>
          </cell>
        </row>
        <row r="1897">
          <cell r="E1897">
            <v>110003078128091</v>
          </cell>
          <cell r="F1897">
            <v>110003078128091</v>
          </cell>
        </row>
        <row r="1898">
          <cell r="E1898" t="e">
            <v>#N/A</v>
          </cell>
          <cell r="F1898">
            <v>116090160687296</v>
          </cell>
        </row>
        <row r="1899">
          <cell r="E1899">
            <v>111164033259697</v>
          </cell>
          <cell r="F1899">
            <v>111164033259697</v>
          </cell>
        </row>
        <row r="1900">
          <cell r="E1900" t="e">
            <v>#N/A</v>
          </cell>
          <cell r="F1900">
            <v>110000160840890</v>
          </cell>
        </row>
        <row r="1901">
          <cell r="E1901">
            <v>116334990200196</v>
          </cell>
          <cell r="F1901">
            <v>116334990200196</v>
          </cell>
        </row>
        <row r="1902">
          <cell r="E1902" t="e">
            <v>#N/A</v>
          </cell>
          <cell r="F1902">
            <v>111350160229290</v>
          </cell>
        </row>
        <row r="1903">
          <cell r="E1903">
            <v>111353252318599</v>
          </cell>
          <cell r="F1903">
            <v>111353252318599</v>
          </cell>
        </row>
        <row r="1904">
          <cell r="E1904" t="e">
            <v>#N/A</v>
          </cell>
          <cell r="F1904">
            <v>110000160860794</v>
          </cell>
        </row>
        <row r="1905">
          <cell r="E1905">
            <v>116334990326491</v>
          </cell>
          <cell r="F1905">
            <v>116334990326491</v>
          </cell>
        </row>
        <row r="1906">
          <cell r="E1906" t="e">
            <v>#N/A</v>
          </cell>
          <cell r="F1906">
            <v>115510160697891</v>
          </cell>
        </row>
        <row r="1907">
          <cell r="E1907">
            <v>110005979003295</v>
          </cell>
          <cell r="F1907">
            <v>110005979003295</v>
          </cell>
        </row>
        <row r="1908">
          <cell r="E1908" t="e">
            <v>#N/A</v>
          </cell>
          <cell r="F1908">
            <v>114250160621490</v>
          </cell>
        </row>
        <row r="1909">
          <cell r="E1909" t="e">
            <v>#N/A</v>
          </cell>
          <cell r="F1909">
            <v>721030160083294</v>
          </cell>
        </row>
        <row r="1910">
          <cell r="E1910" t="e">
            <v>#N/A</v>
          </cell>
          <cell r="F1910">
            <v>110000178469994</v>
          </cell>
        </row>
        <row r="1911">
          <cell r="E1911" t="e">
            <v>#N/A</v>
          </cell>
          <cell r="F1911">
            <v>710000159781099</v>
          </cell>
        </row>
        <row r="1912">
          <cell r="E1912" t="e">
            <v>#N/A</v>
          </cell>
          <cell r="F1912">
            <v>710000186634690</v>
          </cell>
        </row>
        <row r="1913">
          <cell r="E1913">
            <v>116093231194898</v>
          </cell>
          <cell r="F1913">
            <v>116093231194898</v>
          </cell>
        </row>
        <row r="1914">
          <cell r="E1914" t="e">
            <v>#N/A</v>
          </cell>
          <cell r="F1914">
            <v>110000160987292</v>
          </cell>
        </row>
        <row r="1915">
          <cell r="E1915">
            <v>118922480139695</v>
          </cell>
          <cell r="F1915">
            <v>118922480139695</v>
          </cell>
        </row>
        <row r="1916">
          <cell r="E1916" t="e">
            <v>#N/A</v>
          </cell>
          <cell r="F1916">
            <v>110000160841995</v>
          </cell>
        </row>
        <row r="1917">
          <cell r="E1917">
            <v>110002651132996</v>
          </cell>
          <cell r="F1917">
            <v>110002651132996</v>
          </cell>
        </row>
        <row r="1918">
          <cell r="E1918" t="e">
            <v>#N/A</v>
          </cell>
          <cell r="F1918">
            <v>110000160985799</v>
          </cell>
        </row>
        <row r="1919">
          <cell r="E1919">
            <v>115293931022094</v>
          </cell>
          <cell r="F1919">
            <v>115293931022094</v>
          </cell>
        </row>
        <row r="1920">
          <cell r="E1920" t="e">
            <v>#N/A</v>
          </cell>
          <cell r="F1920">
            <v>110740160105391</v>
          </cell>
        </row>
        <row r="1921">
          <cell r="E1921">
            <v>710000182103992</v>
          </cell>
          <cell r="F1921">
            <v>710000182103992</v>
          </cell>
        </row>
        <row r="1922">
          <cell r="E1922" t="e">
            <v>#N/A</v>
          </cell>
          <cell r="F1922">
            <v>110000160965197</v>
          </cell>
        </row>
        <row r="1923">
          <cell r="E1923">
            <v>115633922994099</v>
          </cell>
          <cell r="F1923">
            <v>115633922994099</v>
          </cell>
        </row>
        <row r="1924">
          <cell r="E1924" t="e">
            <v>#N/A</v>
          </cell>
          <cell r="F1924">
            <v>115290159781698</v>
          </cell>
        </row>
        <row r="1925">
          <cell r="E1925">
            <v>110743223475390</v>
          </cell>
          <cell r="F1925">
            <v>110743223475390</v>
          </cell>
        </row>
        <row r="1926">
          <cell r="E1926" t="e">
            <v>#N/A</v>
          </cell>
          <cell r="F1926">
            <v>110000161041593</v>
          </cell>
        </row>
        <row r="1927">
          <cell r="E1927">
            <v>710000184678597</v>
          </cell>
          <cell r="F1927">
            <v>710000184678597</v>
          </cell>
        </row>
        <row r="1928">
          <cell r="E1928" t="e">
            <v>#N/A</v>
          </cell>
          <cell r="F1928">
            <v>110410161036092</v>
          </cell>
        </row>
        <row r="1929">
          <cell r="E1929">
            <v>116093231086890</v>
          </cell>
          <cell r="F1929">
            <v>116093231086890</v>
          </cell>
        </row>
        <row r="1930">
          <cell r="E1930" t="e">
            <v>#N/A</v>
          </cell>
          <cell r="F1930">
            <v>710000123890596</v>
          </cell>
        </row>
        <row r="1931">
          <cell r="E1931">
            <v>110005505207191</v>
          </cell>
          <cell r="F1931">
            <v>110005505207191</v>
          </cell>
        </row>
        <row r="1932">
          <cell r="E1932" t="e">
            <v>#N/A</v>
          </cell>
          <cell r="F1932">
            <v>714070184318799</v>
          </cell>
        </row>
        <row r="1933">
          <cell r="E1933">
            <v>111353276016495</v>
          </cell>
          <cell r="F1933">
            <v>111353276016495</v>
          </cell>
        </row>
        <row r="1934">
          <cell r="E1934" t="e">
            <v>#N/A</v>
          </cell>
          <cell r="F1934">
            <v>710000160109096</v>
          </cell>
        </row>
        <row r="1935">
          <cell r="E1935">
            <v>110002601043990</v>
          </cell>
          <cell r="F1935">
            <v>110002601043990</v>
          </cell>
        </row>
        <row r="1936">
          <cell r="E1936" t="e">
            <v>#N/A</v>
          </cell>
          <cell r="F1936">
            <v>113260160579397</v>
          </cell>
        </row>
        <row r="1937">
          <cell r="E1937">
            <v>115513372184390</v>
          </cell>
          <cell r="F1937">
            <v>115513372184390</v>
          </cell>
        </row>
        <row r="1938">
          <cell r="E1938" t="e">
            <v>#N/A</v>
          </cell>
          <cell r="F1938">
            <v>115920160688598</v>
          </cell>
        </row>
        <row r="1939">
          <cell r="E1939">
            <v>114253681039594</v>
          </cell>
          <cell r="F1939">
            <v>114253681039594</v>
          </cell>
        </row>
        <row r="1940">
          <cell r="E1940" t="e">
            <v>#N/A</v>
          </cell>
          <cell r="F1940">
            <v>710000160101991</v>
          </cell>
        </row>
        <row r="1941">
          <cell r="E1941" t="e">
            <v>#N/A</v>
          </cell>
          <cell r="F1941">
            <v>110002051013090</v>
          </cell>
        </row>
        <row r="1942">
          <cell r="E1942" t="e">
            <v>#N/A</v>
          </cell>
          <cell r="F1942">
            <v>113260165918091</v>
          </cell>
        </row>
        <row r="1943">
          <cell r="E1943" t="e">
            <v>#N/A</v>
          </cell>
          <cell r="F1943">
            <v>710000186634591</v>
          </cell>
        </row>
        <row r="1944">
          <cell r="E1944" t="e">
            <v>#N/A</v>
          </cell>
          <cell r="F1944">
            <v>115020160618691</v>
          </cell>
        </row>
        <row r="1945">
          <cell r="E1945">
            <v>110003031074599</v>
          </cell>
          <cell r="F1945">
            <v>110003031074599</v>
          </cell>
        </row>
        <row r="1946">
          <cell r="E1946">
            <v>110002331030696</v>
          </cell>
          <cell r="F1946">
            <v>110002331030696</v>
          </cell>
        </row>
        <row r="1947">
          <cell r="E1947" t="e">
            <v>#N/A</v>
          </cell>
          <cell r="F1947">
            <v>110000160844899</v>
          </cell>
        </row>
        <row r="1948">
          <cell r="E1948">
            <v>110002212043395</v>
          </cell>
          <cell r="F1948">
            <v>110002212043395</v>
          </cell>
        </row>
        <row r="1949">
          <cell r="E1949" t="e">
            <v>#N/A</v>
          </cell>
          <cell r="F1949">
            <v>110000160965698</v>
          </cell>
        </row>
        <row r="1950">
          <cell r="E1950">
            <v>110743106104990</v>
          </cell>
          <cell r="F1950">
            <v>110743106104990</v>
          </cell>
        </row>
        <row r="1951">
          <cell r="E1951" t="e">
            <v>#N/A</v>
          </cell>
          <cell r="F1951">
            <v>110000160815799</v>
          </cell>
        </row>
        <row r="1952">
          <cell r="E1952">
            <v>110002211051092</v>
          </cell>
          <cell r="F1952">
            <v>110002211051092</v>
          </cell>
        </row>
        <row r="1953">
          <cell r="E1953" t="e">
            <v>#N/A</v>
          </cell>
          <cell r="F1953">
            <v>113430160579299</v>
          </cell>
        </row>
        <row r="1954">
          <cell r="E1954">
            <v>115293916207798</v>
          </cell>
          <cell r="F1954">
            <v>115293916207798</v>
          </cell>
        </row>
        <row r="1955">
          <cell r="E1955" t="e">
            <v>#N/A</v>
          </cell>
          <cell r="F1955">
            <v>111350160225596</v>
          </cell>
        </row>
        <row r="1956">
          <cell r="E1956">
            <v>110003673484494</v>
          </cell>
          <cell r="F1956">
            <v>110003673484494</v>
          </cell>
        </row>
        <row r="1957">
          <cell r="E1957" t="e">
            <v>#N/A</v>
          </cell>
          <cell r="F1957">
            <v>115620160814192</v>
          </cell>
        </row>
        <row r="1958">
          <cell r="E1958">
            <v>110413322049992</v>
          </cell>
          <cell r="F1958">
            <v>110413322049992</v>
          </cell>
        </row>
        <row r="1959">
          <cell r="E1959" t="e">
            <v>#N/A</v>
          </cell>
          <cell r="F1959">
            <v>111350160234693</v>
          </cell>
        </row>
        <row r="1960">
          <cell r="E1960">
            <v>710000123885193</v>
          </cell>
          <cell r="F1960">
            <v>710000123885193</v>
          </cell>
        </row>
        <row r="1961">
          <cell r="E1961" t="e">
            <v>#N/A</v>
          </cell>
          <cell r="F1961">
            <v>110000160858197</v>
          </cell>
        </row>
        <row r="1962">
          <cell r="E1962">
            <v>714070184318190</v>
          </cell>
          <cell r="F1962">
            <v>714070184318190</v>
          </cell>
        </row>
        <row r="1963">
          <cell r="E1963" t="e">
            <v>#N/A</v>
          </cell>
          <cell r="F1963">
            <v>620000160104699</v>
          </cell>
        </row>
        <row r="1964">
          <cell r="E1964" t="e">
            <v>#N/A</v>
          </cell>
          <cell r="F1964">
            <v>710000160080096</v>
          </cell>
        </row>
        <row r="1965">
          <cell r="E1965" t="e">
            <v>#N/A</v>
          </cell>
          <cell r="F1965">
            <v>115890160645993</v>
          </cell>
        </row>
        <row r="1966">
          <cell r="E1966">
            <v>113264816908692</v>
          </cell>
          <cell r="F1966">
            <v>113264816908692</v>
          </cell>
        </row>
        <row r="1967">
          <cell r="E1967" t="e">
            <v>#N/A</v>
          </cell>
          <cell r="F1967">
            <v>110000160972594</v>
          </cell>
        </row>
        <row r="1968">
          <cell r="E1968">
            <v>115923288006196</v>
          </cell>
          <cell r="F1968">
            <v>115923288006196</v>
          </cell>
        </row>
        <row r="1969">
          <cell r="E1969" t="e">
            <v>#N/A</v>
          </cell>
          <cell r="F1969">
            <v>110000160839191</v>
          </cell>
        </row>
        <row r="1970">
          <cell r="E1970" t="e">
            <v>#N/A</v>
          </cell>
          <cell r="F1970">
            <v>710000160075891</v>
          </cell>
        </row>
        <row r="1971">
          <cell r="E1971" t="e">
            <v>#N/A</v>
          </cell>
          <cell r="F1971">
            <v>110000160851893</v>
          </cell>
        </row>
        <row r="1972">
          <cell r="E1972">
            <v>113264521375693</v>
          </cell>
          <cell r="F1972">
            <v>113264521375693</v>
          </cell>
        </row>
        <row r="1973">
          <cell r="E1973" t="e">
            <v>#N/A</v>
          </cell>
          <cell r="F1973">
            <v>110000183181394</v>
          </cell>
        </row>
        <row r="1974">
          <cell r="E1974">
            <v>115023471112598</v>
          </cell>
          <cell r="F1974">
            <v>115023471112598</v>
          </cell>
        </row>
        <row r="1975">
          <cell r="E1975" t="e">
            <v>#N/A</v>
          </cell>
          <cell r="F1975">
            <v>113110160430390</v>
          </cell>
        </row>
        <row r="1976">
          <cell r="E1976">
            <v>115623216031594</v>
          </cell>
          <cell r="F1976">
            <v>115623216031594</v>
          </cell>
        </row>
        <row r="1977">
          <cell r="E1977">
            <v>110003641111196</v>
          </cell>
          <cell r="F1977">
            <v>110003641111196</v>
          </cell>
        </row>
        <row r="1978">
          <cell r="E1978" t="e">
            <v>#N/A</v>
          </cell>
          <cell r="F1978">
            <v>115290160643095</v>
          </cell>
        </row>
        <row r="1979">
          <cell r="E1979">
            <v>110002557049495</v>
          </cell>
          <cell r="F1979">
            <v>110002557049495</v>
          </cell>
        </row>
        <row r="1980">
          <cell r="E1980" t="e">
            <v>#N/A</v>
          </cell>
          <cell r="F1980">
            <v>712200160122392</v>
          </cell>
        </row>
        <row r="1981">
          <cell r="E1981">
            <v>110005686118897</v>
          </cell>
          <cell r="F1981">
            <v>110005686118897</v>
          </cell>
        </row>
        <row r="1982">
          <cell r="E1982" t="e">
            <v>#N/A</v>
          </cell>
          <cell r="F1982">
            <v>110000160814998</v>
          </cell>
        </row>
        <row r="1983">
          <cell r="E1983">
            <v>113433152031991</v>
          </cell>
          <cell r="F1983">
            <v>113433152031991</v>
          </cell>
        </row>
        <row r="1984">
          <cell r="E1984" t="e">
            <v>#N/A</v>
          </cell>
          <cell r="F1984">
            <v>610000142910996</v>
          </cell>
        </row>
        <row r="1985">
          <cell r="E1985">
            <v>111353242018991</v>
          </cell>
          <cell r="F1985">
            <v>111353242018991</v>
          </cell>
        </row>
        <row r="1986">
          <cell r="E1986" t="e">
            <v>#N/A</v>
          </cell>
          <cell r="F1986">
            <v>710000159782194</v>
          </cell>
        </row>
        <row r="1987">
          <cell r="E1987">
            <v>115623224216298</v>
          </cell>
          <cell r="F1987">
            <v>115623224216298</v>
          </cell>
        </row>
        <row r="1988">
          <cell r="E1988" t="e">
            <v>#N/A</v>
          </cell>
          <cell r="F1988">
            <v>110000160981996</v>
          </cell>
        </row>
        <row r="1989">
          <cell r="E1989">
            <v>111353272005790</v>
          </cell>
          <cell r="F1989">
            <v>111353272005790</v>
          </cell>
        </row>
        <row r="1990">
          <cell r="E1990" t="e">
            <v>#N/A</v>
          </cell>
          <cell r="F1990">
            <v>110000161043598</v>
          </cell>
        </row>
        <row r="1991">
          <cell r="E1991">
            <v>110002965027192</v>
          </cell>
          <cell r="F1991">
            <v>110002965027192</v>
          </cell>
        </row>
        <row r="1992">
          <cell r="E1992" t="e">
            <v>#N/A</v>
          </cell>
          <cell r="F1992">
            <v>714070182114790</v>
          </cell>
        </row>
        <row r="1993">
          <cell r="E1993" t="e">
            <v>#N/A</v>
          </cell>
          <cell r="F1993">
            <v>620000160069099</v>
          </cell>
        </row>
        <row r="1994">
          <cell r="E1994" t="e">
            <v>#N/A</v>
          </cell>
          <cell r="F1994">
            <v>110000160860990</v>
          </cell>
        </row>
        <row r="1995">
          <cell r="E1995">
            <v>115894152471698</v>
          </cell>
          <cell r="F1995">
            <v>115894152471698</v>
          </cell>
        </row>
        <row r="1996">
          <cell r="E1996" t="e">
            <v>#N/A</v>
          </cell>
          <cell r="F1996">
            <v>610000160230291</v>
          </cell>
        </row>
        <row r="1997">
          <cell r="E1997">
            <v>110005589202595</v>
          </cell>
          <cell r="F1997">
            <v>110005589202595</v>
          </cell>
        </row>
        <row r="1998">
          <cell r="E1998" t="e">
            <v>#N/A</v>
          </cell>
          <cell r="F1998">
            <v>712200160123095</v>
          </cell>
        </row>
        <row r="1999">
          <cell r="E1999">
            <v>110002239025495</v>
          </cell>
          <cell r="F1999">
            <v>110002239025495</v>
          </cell>
        </row>
        <row r="2000">
          <cell r="E2000" t="e">
            <v>#N/A</v>
          </cell>
          <cell r="F2000">
            <v>610000160228097</v>
          </cell>
        </row>
        <row r="2001">
          <cell r="E2001">
            <v>110003884256297</v>
          </cell>
          <cell r="F2001">
            <v>110003884256297</v>
          </cell>
        </row>
        <row r="2002">
          <cell r="E2002" t="e">
            <v>#N/A</v>
          </cell>
          <cell r="F2002">
            <v>110000160861890</v>
          </cell>
        </row>
        <row r="2003">
          <cell r="E2003">
            <v>110003085264795</v>
          </cell>
          <cell r="F2003">
            <v>110003085264795</v>
          </cell>
        </row>
        <row r="2004">
          <cell r="E2004" t="e">
            <v>#N/A</v>
          </cell>
          <cell r="F2004">
            <v>620000160104590</v>
          </cell>
        </row>
        <row r="2005">
          <cell r="E2005">
            <v>113113951031590</v>
          </cell>
          <cell r="F2005">
            <v>113113951031590</v>
          </cell>
        </row>
        <row r="2006">
          <cell r="E2006" t="e">
            <v>#N/A</v>
          </cell>
          <cell r="F2006">
            <v>110000160861192</v>
          </cell>
        </row>
        <row r="2007">
          <cell r="E2007" t="e">
            <v>#N/A</v>
          </cell>
          <cell r="F2007">
            <v>110003649121492</v>
          </cell>
        </row>
        <row r="2008">
          <cell r="E2008" t="e">
            <v>#N/A</v>
          </cell>
          <cell r="F2008">
            <v>110000160973199</v>
          </cell>
        </row>
        <row r="2009">
          <cell r="E2009">
            <v>115293931028599</v>
          </cell>
          <cell r="F2009">
            <v>115293931028599</v>
          </cell>
        </row>
        <row r="2010">
          <cell r="E2010" t="e">
            <v>#N/A</v>
          </cell>
          <cell r="F2010">
            <v>111350160259398</v>
          </cell>
        </row>
        <row r="2011">
          <cell r="E2011" t="e">
            <v>#N/A</v>
          </cell>
          <cell r="F2011">
            <v>712200160095590</v>
          </cell>
        </row>
        <row r="2012">
          <cell r="E2012" t="e">
            <v>#N/A</v>
          </cell>
          <cell r="F2012">
            <v>115630160811593</v>
          </cell>
        </row>
        <row r="2013">
          <cell r="E2013">
            <v>110005562090699</v>
          </cell>
          <cell r="F2013">
            <v>110005562090699</v>
          </cell>
        </row>
        <row r="2014">
          <cell r="E2014" t="e">
            <v>#N/A</v>
          </cell>
          <cell r="F2014">
            <v>110000179317899</v>
          </cell>
        </row>
        <row r="2015">
          <cell r="E2015">
            <v>610000142909494</v>
          </cell>
          <cell r="F2015">
            <v>610000142909494</v>
          </cell>
        </row>
        <row r="2016">
          <cell r="E2016" t="e">
            <v>#N/A</v>
          </cell>
          <cell r="F2016">
            <v>110000160977993</v>
          </cell>
        </row>
        <row r="2017">
          <cell r="E2017" t="e">
            <v>#N/A</v>
          </cell>
          <cell r="F2017">
            <v>710000159780995</v>
          </cell>
        </row>
        <row r="2018">
          <cell r="E2018" t="e">
            <v>#N/A</v>
          </cell>
          <cell r="F2018">
            <v>110000160838695</v>
          </cell>
        </row>
        <row r="2019">
          <cell r="E2019">
            <v>110002741287492</v>
          </cell>
          <cell r="F2019">
            <v>110002741287492</v>
          </cell>
        </row>
        <row r="2020">
          <cell r="E2020" t="e">
            <v>#N/A</v>
          </cell>
          <cell r="F2020">
            <v>114250160620591</v>
          </cell>
        </row>
        <row r="2021">
          <cell r="E2021">
            <v>110003743189399</v>
          </cell>
          <cell r="F2021">
            <v>110003743189399</v>
          </cell>
        </row>
        <row r="2022">
          <cell r="E2022" t="e">
            <v>#N/A</v>
          </cell>
          <cell r="F2022">
            <v>110000161041092</v>
          </cell>
        </row>
        <row r="2023">
          <cell r="E2023" t="e">
            <v>#N/A</v>
          </cell>
          <cell r="F2023">
            <v>714070182114691</v>
          </cell>
        </row>
        <row r="2024">
          <cell r="E2024" t="e">
            <v>#N/A</v>
          </cell>
          <cell r="F2024">
            <v>710000119172092</v>
          </cell>
        </row>
        <row r="2025">
          <cell r="E2025">
            <v>110003721704290</v>
          </cell>
          <cell r="F2025">
            <v>110003721704290</v>
          </cell>
        </row>
        <row r="2026">
          <cell r="E2026" t="e">
            <v>#N/A</v>
          </cell>
          <cell r="F2026">
            <v>110000160859695</v>
          </cell>
        </row>
        <row r="2027">
          <cell r="E2027" t="e">
            <v>#N/A</v>
          </cell>
          <cell r="F2027">
            <v>610000160214897</v>
          </cell>
        </row>
        <row r="2028">
          <cell r="E2028" t="e">
            <v>#N/A</v>
          </cell>
          <cell r="F2028">
            <v>710000160337592</v>
          </cell>
        </row>
        <row r="2029">
          <cell r="E2029">
            <v>712200183105893</v>
          </cell>
          <cell r="F2029">
            <v>712200183105893</v>
          </cell>
        </row>
        <row r="2030">
          <cell r="E2030" t="e">
            <v>#N/A</v>
          </cell>
          <cell r="F2030">
            <v>620000160253699</v>
          </cell>
        </row>
        <row r="2031">
          <cell r="E2031" t="e">
            <v>#N/A</v>
          </cell>
          <cell r="F2031">
            <v>610000160198695</v>
          </cell>
        </row>
        <row r="2032">
          <cell r="E2032" t="e">
            <v>#N/A</v>
          </cell>
          <cell r="F2032">
            <v>620000160104198</v>
          </cell>
        </row>
        <row r="2033">
          <cell r="E2033">
            <v>110002239021490</v>
          </cell>
          <cell r="F2033">
            <v>110002239021490</v>
          </cell>
        </row>
        <row r="2034">
          <cell r="E2034" t="e">
            <v>#N/A</v>
          </cell>
          <cell r="F2034">
            <v>111850159970096</v>
          </cell>
        </row>
        <row r="2035">
          <cell r="E2035">
            <v>620000160067998</v>
          </cell>
          <cell r="F2035">
            <v>620000160067998</v>
          </cell>
        </row>
        <row r="2036">
          <cell r="E2036" t="e">
            <v>#N/A</v>
          </cell>
          <cell r="F2036">
            <v>116440160694890</v>
          </cell>
        </row>
        <row r="2037">
          <cell r="E2037">
            <v>110002097106199</v>
          </cell>
          <cell r="F2037">
            <v>110002097106199</v>
          </cell>
        </row>
        <row r="2038">
          <cell r="E2038" t="e">
            <v>#N/A</v>
          </cell>
          <cell r="F2038">
            <v>710000173002293</v>
          </cell>
        </row>
        <row r="2039">
          <cell r="E2039">
            <v>110002025212596</v>
          </cell>
          <cell r="F2039">
            <v>110002025212596</v>
          </cell>
        </row>
        <row r="2040">
          <cell r="E2040" t="e">
            <v>#N/A</v>
          </cell>
          <cell r="F2040">
            <v>620000160104797</v>
          </cell>
        </row>
        <row r="2041">
          <cell r="E2041">
            <v>111353213007197</v>
          </cell>
          <cell r="F2041">
            <v>111353213007197</v>
          </cell>
        </row>
        <row r="2042">
          <cell r="E2042">
            <v>115633922337195</v>
          </cell>
          <cell r="F2042">
            <v>115633922337195</v>
          </cell>
        </row>
        <row r="2043">
          <cell r="E2043" t="e">
            <v>#N/A</v>
          </cell>
          <cell r="F2043">
            <v>115770160699090</v>
          </cell>
        </row>
        <row r="2044">
          <cell r="E2044">
            <v>110005928041890</v>
          </cell>
          <cell r="F2044">
            <v>110005928041890</v>
          </cell>
        </row>
        <row r="2045">
          <cell r="E2045" t="e">
            <v>#N/A</v>
          </cell>
          <cell r="F2045">
            <v>810000118872891</v>
          </cell>
        </row>
        <row r="2046">
          <cell r="E2046">
            <v>110005506108499</v>
          </cell>
          <cell r="F2046">
            <v>110005506108499</v>
          </cell>
        </row>
        <row r="2047">
          <cell r="E2047" t="e">
            <v>#N/A</v>
          </cell>
          <cell r="F2047">
            <v>115070160619492</v>
          </cell>
        </row>
        <row r="2048">
          <cell r="E2048">
            <v>110005589182691</v>
          </cell>
          <cell r="F2048">
            <v>110005589182691</v>
          </cell>
        </row>
        <row r="2049">
          <cell r="E2049" t="e">
            <v>#N/A</v>
          </cell>
          <cell r="F2049">
            <v>620000160103593</v>
          </cell>
        </row>
        <row r="2050">
          <cell r="E2050">
            <v>114253681221597</v>
          </cell>
          <cell r="F2050">
            <v>114253681221597</v>
          </cell>
        </row>
        <row r="2051">
          <cell r="E2051" t="e">
            <v>#N/A</v>
          </cell>
          <cell r="F2051">
            <v>620000160253993</v>
          </cell>
        </row>
        <row r="2052">
          <cell r="E2052">
            <v>110003673205099</v>
          </cell>
          <cell r="F2052">
            <v>110003673205099</v>
          </cell>
        </row>
        <row r="2053">
          <cell r="E2053" t="e">
            <v>#N/A</v>
          </cell>
          <cell r="F2053">
            <v>620000160235799</v>
          </cell>
        </row>
        <row r="2054">
          <cell r="E2054">
            <v>710000119171999</v>
          </cell>
          <cell r="F2054">
            <v>710000119171999</v>
          </cell>
        </row>
        <row r="2055">
          <cell r="E2055" t="e">
            <v>#N/A</v>
          </cell>
          <cell r="F2055">
            <v>110000161673590</v>
          </cell>
        </row>
        <row r="2056">
          <cell r="E2056">
            <v>110003256039294</v>
          </cell>
          <cell r="F2056">
            <v>110003256039294</v>
          </cell>
        </row>
        <row r="2057">
          <cell r="E2057" t="e">
            <v>#N/A</v>
          </cell>
          <cell r="F2057">
            <v>110000160710797</v>
          </cell>
        </row>
        <row r="2058">
          <cell r="E2058">
            <v>710000160333299</v>
          </cell>
          <cell r="F2058">
            <v>710000160333299</v>
          </cell>
        </row>
        <row r="2059">
          <cell r="E2059" t="e">
            <v>#N/A</v>
          </cell>
          <cell r="F2059">
            <v>710000160337690</v>
          </cell>
        </row>
        <row r="2060">
          <cell r="E2060" t="e">
            <v>#N/A</v>
          </cell>
          <cell r="F2060">
            <v>620000160212195</v>
          </cell>
        </row>
        <row r="2061">
          <cell r="E2061" t="e">
            <v>#N/A</v>
          </cell>
          <cell r="F2061">
            <v>111240160112494</v>
          </cell>
        </row>
        <row r="2062">
          <cell r="E2062">
            <v>620000160067595</v>
          </cell>
          <cell r="F2062">
            <v>620000160067595</v>
          </cell>
        </row>
        <row r="2063">
          <cell r="E2063" t="e">
            <v>#N/A</v>
          </cell>
          <cell r="F2063">
            <v>710000160337298</v>
          </cell>
        </row>
        <row r="2064">
          <cell r="E2064">
            <v>111854057180095</v>
          </cell>
          <cell r="F2064">
            <v>111854057180095</v>
          </cell>
        </row>
        <row r="2065">
          <cell r="E2065" t="e">
            <v>#N/A</v>
          </cell>
          <cell r="F2065">
            <v>610000160104492</v>
          </cell>
        </row>
        <row r="2066">
          <cell r="E2066">
            <v>116440142905299</v>
          </cell>
          <cell r="F2066">
            <v>116440142905299</v>
          </cell>
        </row>
        <row r="2067">
          <cell r="E2067" t="e">
            <v>#N/A</v>
          </cell>
          <cell r="F2067">
            <v>710000160254293</v>
          </cell>
        </row>
        <row r="2068">
          <cell r="E2068" t="e">
            <v>#N/A</v>
          </cell>
          <cell r="F2068">
            <v>710000173001895</v>
          </cell>
        </row>
        <row r="2069">
          <cell r="E2069" t="e">
            <v>#N/A</v>
          </cell>
          <cell r="F2069">
            <v>110000160991295</v>
          </cell>
        </row>
        <row r="2070">
          <cell r="E2070">
            <v>620000160068494</v>
          </cell>
          <cell r="F2070">
            <v>620000160068494</v>
          </cell>
        </row>
        <row r="2071">
          <cell r="E2071" t="e">
            <v>#N/A</v>
          </cell>
          <cell r="F2071">
            <v>110000160850896</v>
          </cell>
        </row>
        <row r="2072">
          <cell r="E2072">
            <v>115773468067499</v>
          </cell>
          <cell r="F2072">
            <v>115773468067499</v>
          </cell>
        </row>
        <row r="2073">
          <cell r="E2073" t="e">
            <v>#N/A</v>
          </cell>
          <cell r="F2073">
            <v>115920160692895</v>
          </cell>
        </row>
        <row r="2074">
          <cell r="E2074">
            <v>810000118872793</v>
          </cell>
          <cell r="F2074">
            <v>810000118872793</v>
          </cell>
        </row>
        <row r="2075">
          <cell r="E2075" t="e">
            <v>#N/A</v>
          </cell>
          <cell r="F2075">
            <v>110000160861290</v>
          </cell>
        </row>
        <row r="2076">
          <cell r="E2076" t="e">
            <v>#N/A</v>
          </cell>
          <cell r="F2076">
            <v>115073908115599</v>
          </cell>
        </row>
        <row r="2077">
          <cell r="E2077" t="e">
            <v>#N/A</v>
          </cell>
          <cell r="F2077">
            <v>110000160975694</v>
          </cell>
        </row>
        <row r="2078">
          <cell r="E2078" t="e">
            <v>#N/A</v>
          </cell>
          <cell r="F2078">
            <v>620000160067094</v>
          </cell>
        </row>
        <row r="2079">
          <cell r="E2079" t="e">
            <v>#N/A</v>
          </cell>
          <cell r="F2079">
            <v>110000160840192</v>
          </cell>
        </row>
        <row r="2080">
          <cell r="E2080">
            <v>620000160212794</v>
          </cell>
          <cell r="F2080">
            <v>620000160212794</v>
          </cell>
        </row>
        <row r="2081">
          <cell r="E2081" t="e">
            <v>#N/A</v>
          </cell>
          <cell r="F2081">
            <v>110000142124399</v>
          </cell>
        </row>
        <row r="2082">
          <cell r="E2082" t="e">
            <v>#N/A</v>
          </cell>
          <cell r="F2082">
            <v>620000160204999</v>
          </cell>
        </row>
        <row r="2083">
          <cell r="E2083" t="e">
            <v>#N/A</v>
          </cell>
          <cell r="F2083">
            <v>610000160226299</v>
          </cell>
        </row>
        <row r="2084">
          <cell r="E2084">
            <v>110002521045597</v>
          </cell>
          <cell r="F2084">
            <v>110002521045597</v>
          </cell>
        </row>
        <row r="2085">
          <cell r="E2085" t="e">
            <v>#N/A</v>
          </cell>
          <cell r="F2085">
            <v>110000160982296</v>
          </cell>
        </row>
        <row r="2086">
          <cell r="E2086">
            <v>110005589012893</v>
          </cell>
          <cell r="F2086">
            <v>110005589012893</v>
          </cell>
        </row>
        <row r="2087">
          <cell r="E2087">
            <v>710000160331098</v>
          </cell>
          <cell r="F2087">
            <v>710000160331098</v>
          </cell>
        </row>
        <row r="2088">
          <cell r="E2088" t="e">
            <v>#N/A</v>
          </cell>
          <cell r="F2088">
            <v>116860160693598</v>
          </cell>
        </row>
        <row r="2089">
          <cell r="E2089">
            <v>111243652007996</v>
          </cell>
          <cell r="F2089">
            <v>111243652007996</v>
          </cell>
        </row>
        <row r="2090">
          <cell r="E2090" t="e">
            <v>#N/A</v>
          </cell>
          <cell r="F2090">
            <v>115480160693696</v>
          </cell>
        </row>
        <row r="2091">
          <cell r="E2091">
            <v>710000160333996</v>
          </cell>
          <cell r="F2091">
            <v>710000160333996</v>
          </cell>
        </row>
        <row r="2092">
          <cell r="E2092" t="e">
            <v>#N/A</v>
          </cell>
          <cell r="F2092">
            <v>115630160810193</v>
          </cell>
        </row>
        <row r="2093">
          <cell r="E2093" t="e">
            <v>#N/A</v>
          </cell>
          <cell r="F2093">
            <v>610000160071490</v>
          </cell>
        </row>
        <row r="2094">
          <cell r="E2094" t="e">
            <v>#N/A</v>
          </cell>
          <cell r="F2094">
            <v>110000161043391</v>
          </cell>
        </row>
        <row r="2095">
          <cell r="E2095">
            <v>710000160207696</v>
          </cell>
          <cell r="F2095">
            <v>710000160207696</v>
          </cell>
        </row>
        <row r="2096">
          <cell r="E2096">
            <v>110002601524394</v>
          </cell>
          <cell r="F2096">
            <v>110002601524394</v>
          </cell>
        </row>
        <row r="2097">
          <cell r="E2097">
            <v>110003208112793</v>
          </cell>
          <cell r="F2097">
            <v>110003208112793</v>
          </cell>
        </row>
        <row r="2098">
          <cell r="E2098" t="e">
            <v>#N/A</v>
          </cell>
          <cell r="F2098">
            <v>110000160815592</v>
          </cell>
        </row>
        <row r="2099">
          <cell r="E2099">
            <v>115923231115190</v>
          </cell>
          <cell r="F2099">
            <v>115923231115190</v>
          </cell>
        </row>
        <row r="2100">
          <cell r="E2100" t="e">
            <v>#N/A</v>
          </cell>
          <cell r="F2100">
            <v>122100160687895</v>
          </cell>
        </row>
        <row r="2101">
          <cell r="E2101">
            <v>110003284439897</v>
          </cell>
          <cell r="F2101">
            <v>110003284439897</v>
          </cell>
        </row>
        <row r="2102">
          <cell r="E2102" t="e">
            <v>#N/A</v>
          </cell>
          <cell r="F2102">
            <v>111350160233990</v>
          </cell>
        </row>
        <row r="2103">
          <cell r="E2103">
            <v>110005051061898</v>
          </cell>
          <cell r="F2103">
            <v>110005051061898</v>
          </cell>
        </row>
        <row r="2104">
          <cell r="E2104">
            <v>110005841013399</v>
          </cell>
          <cell r="F2104">
            <v>110005841013399</v>
          </cell>
        </row>
        <row r="2105">
          <cell r="E2105" t="e">
            <v>#N/A</v>
          </cell>
          <cell r="F2105">
            <v>110000160990396</v>
          </cell>
        </row>
        <row r="2106">
          <cell r="E2106">
            <v>110005051061790</v>
          </cell>
          <cell r="F2106">
            <v>110005051061790</v>
          </cell>
        </row>
        <row r="2107">
          <cell r="E2107" t="e">
            <v>#N/A</v>
          </cell>
          <cell r="F2107">
            <v>110000160843499</v>
          </cell>
        </row>
        <row r="2108">
          <cell r="E2108" t="e">
            <v>#N/A</v>
          </cell>
          <cell r="F2108">
            <v>610000160209995</v>
          </cell>
        </row>
        <row r="2109">
          <cell r="E2109" t="e">
            <v>#N/A</v>
          </cell>
          <cell r="F2109">
            <v>110000160809791</v>
          </cell>
        </row>
        <row r="2110">
          <cell r="E2110">
            <v>110003673121596</v>
          </cell>
          <cell r="F2110">
            <v>110003673121596</v>
          </cell>
        </row>
        <row r="2111">
          <cell r="E2111" t="e">
            <v>#N/A</v>
          </cell>
          <cell r="F2111">
            <v>110000142929693</v>
          </cell>
        </row>
        <row r="2112">
          <cell r="E2112" t="e">
            <v>#N/A</v>
          </cell>
          <cell r="F2112">
            <v>110003284038795</v>
          </cell>
        </row>
        <row r="2113">
          <cell r="E2113" t="e">
            <v>#N/A</v>
          </cell>
          <cell r="F2113">
            <v>113260160578291</v>
          </cell>
        </row>
        <row r="2114">
          <cell r="E2114">
            <v>116863871041790</v>
          </cell>
          <cell r="F2114">
            <v>116863871041790</v>
          </cell>
        </row>
        <row r="2115">
          <cell r="E2115" t="e">
            <v>#N/A</v>
          </cell>
          <cell r="F2115">
            <v>110000160854394</v>
          </cell>
        </row>
        <row r="2116">
          <cell r="E2116">
            <v>115484335039598</v>
          </cell>
          <cell r="F2116">
            <v>115484335039598</v>
          </cell>
        </row>
        <row r="2117">
          <cell r="E2117" t="e">
            <v>#N/A</v>
          </cell>
          <cell r="F2117">
            <v>110000161039399</v>
          </cell>
        </row>
        <row r="2118">
          <cell r="E2118">
            <v>115633922320993</v>
          </cell>
          <cell r="F2118">
            <v>115633922320993</v>
          </cell>
        </row>
        <row r="2119">
          <cell r="E2119" t="e">
            <v>#N/A</v>
          </cell>
          <cell r="F2119">
            <v>110000160980596</v>
          </cell>
        </row>
        <row r="2120">
          <cell r="E2120">
            <v>110003256130798</v>
          </cell>
          <cell r="F2120">
            <v>110003256130798</v>
          </cell>
        </row>
        <row r="2121">
          <cell r="E2121" t="e">
            <v>#N/A</v>
          </cell>
          <cell r="F2121">
            <v>115630160811691</v>
          </cell>
        </row>
        <row r="2122">
          <cell r="E2122" t="e">
            <v>#N/A</v>
          </cell>
          <cell r="F2122" t="str">
            <v>CANCELADO</v>
          </cell>
        </row>
        <row r="2123">
          <cell r="E2123" t="e">
            <v>#N/A</v>
          </cell>
          <cell r="F2123">
            <v>110710160688097</v>
          </cell>
        </row>
        <row r="2124">
          <cell r="E2124">
            <v>110003257218796</v>
          </cell>
          <cell r="F2124">
            <v>110003257218796</v>
          </cell>
        </row>
        <row r="2125">
          <cell r="E2125" t="e">
            <v>#N/A</v>
          </cell>
          <cell r="F2125">
            <v>115480160692296</v>
          </cell>
        </row>
        <row r="2126">
          <cell r="E2126">
            <v>110003284467793</v>
          </cell>
          <cell r="F2126">
            <v>110003284467793</v>
          </cell>
        </row>
        <row r="2127">
          <cell r="E2127" t="e">
            <v>#N/A</v>
          </cell>
          <cell r="F2127">
            <v>110000160862091</v>
          </cell>
        </row>
        <row r="2128">
          <cell r="E2128">
            <v>122104158316196</v>
          </cell>
          <cell r="F2128">
            <v>122104158316196</v>
          </cell>
        </row>
        <row r="2129">
          <cell r="E2129" t="e">
            <v>#N/A</v>
          </cell>
          <cell r="F2129">
            <v>710000160109793</v>
          </cell>
        </row>
        <row r="2130">
          <cell r="E2130">
            <v>111353262006697</v>
          </cell>
          <cell r="F2130">
            <v>111353262006697</v>
          </cell>
        </row>
        <row r="2131">
          <cell r="E2131" t="e">
            <v>#N/A</v>
          </cell>
          <cell r="F2131">
            <v>110000160845199</v>
          </cell>
        </row>
        <row r="2132">
          <cell r="E2132" t="e">
            <v>#N/A</v>
          </cell>
          <cell r="F2132">
            <v>110005044213890</v>
          </cell>
        </row>
        <row r="2133">
          <cell r="E2133" t="e">
            <v>#N/A</v>
          </cell>
          <cell r="F2133">
            <v>115990160695995</v>
          </cell>
        </row>
        <row r="2134">
          <cell r="E2134">
            <v>110005841011396</v>
          </cell>
          <cell r="F2134">
            <v>110005841011396</v>
          </cell>
        </row>
        <row r="2135">
          <cell r="E2135">
            <v>110000142122492</v>
          </cell>
          <cell r="F2135">
            <v>110000142122492</v>
          </cell>
        </row>
        <row r="2136">
          <cell r="E2136" t="e">
            <v>#N/A</v>
          </cell>
          <cell r="F2136">
            <v>318120160118792</v>
          </cell>
        </row>
        <row r="2137">
          <cell r="E2137">
            <v>110003975004193</v>
          </cell>
          <cell r="F2137">
            <v>110003975004193</v>
          </cell>
        </row>
        <row r="2138">
          <cell r="E2138" t="e">
            <v>#N/A</v>
          </cell>
          <cell r="F2138">
            <v>210000160996095</v>
          </cell>
        </row>
        <row r="2139">
          <cell r="E2139">
            <v>110003641123593</v>
          </cell>
          <cell r="F2139">
            <v>110003641123593</v>
          </cell>
        </row>
        <row r="2140">
          <cell r="E2140" t="e">
            <v>#N/A</v>
          </cell>
          <cell r="F2140">
            <v>211880142311598</v>
          </cell>
        </row>
        <row r="2141">
          <cell r="E2141">
            <v>113264521353797</v>
          </cell>
          <cell r="F2141">
            <v>113264521353797</v>
          </cell>
        </row>
        <row r="2142">
          <cell r="E2142" t="e">
            <v>#N/A</v>
          </cell>
          <cell r="F2142">
            <v>211870160657297</v>
          </cell>
        </row>
        <row r="2143">
          <cell r="E2143">
            <v>110005549739997</v>
          </cell>
          <cell r="F2143">
            <v>110005549739997</v>
          </cell>
        </row>
        <row r="2144">
          <cell r="E2144" t="e">
            <v>#N/A</v>
          </cell>
          <cell r="F2144">
            <v>210000160995098</v>
          </cell>
        </row>
        <row r="2145">
          <cell r="E2145">
            <v>110003031026896</v>
          </cell>
          <cell r="F2145">
            <v>110003031026896</v>
          </cell>
        </row>
        <row r="2146">
          <cell r="E2146" t="e">
            <v>#N/A</v>
          </cell>
          <cell r="F2146">
            <v>210000161669292</v>
          </cell>
        </row>
        <row r="2147">
          <cell r="E2147">
            <v>110003673633597</v>
          </cell>
          <cell r="F2147">
            <v>110003673633597</v>
          </cell>
        </row>
        <row r="2148">
          <cell r="E2148" t="e">
            <v>#N/A</v>
          </cell>
          <cell r="F2148">
            <v>211880160658098</v>
          </cell>
        </row>
        <row r="2149">
          <cell r="E2149">
            <v>115633929046390</v>
          </cell>
          <cell r="F2149">
            <v>115633929046390</v>
          </cell>
        </row>
        <row r="2150">
          <cell r="E2150" t="e">
            <v>#N/A</v>
          </cell>
          <cell r="F2150">
            <v>212560160235592</v>
          </cell>
        </row>
        <row r="2151">
          <cell r="E2151" t="e">
            <v>#N/A</v>
          </cell>
          <cell r="F2151">
            <v>325490160116798</v>
          </cell>
        </row>
        <row r="2152">
          <cell r="E2152">
            <v>110714193157295</v>
          </cell>
          <cell r="F2152">
            <v>110714193157295</v>
          </cell>
        </row>
        <row r="2153">
          <cell r="E2153">
            <v>115484330249799</v>
          </cell>
          <cell r="F2153">
            <v>115484330249799</v>
          </cell>
        </row>
        <row r="2154">
          <cell r="E2154" t="e">
            <v>#N/A</v>
          </cell>
          <cell r="F2154">
            <v>325480160117991</v>
          </cell>
        </row>
        <row r="2155">
          <cell r="E2155">
            <v>110005686253697</v>
          </cell>
          <cell r="F2155">
            <v>110005686253697</v>
          </cell>
        </row>
        <row r="2156">
          <cell r="E2156" t="e">
            <v>#N/A</v>
          </cell>
          <cell r="F2156">
            <v>315840141983998</v>
          </cell>
        </row>
        <row r="2157">
          <cell r="E2157">
            <v>710000160093290</v>
          </cell>
          <cell r="F2157">
            <v>710000160093290</v>
          </cell>
        </row>
        <row r="2158">
          <cell r="E2158" t="e">
            <v>#N/A</v>
          </cell>
          <cell r="F2158">
            <v>318310160256494</v>
          </cell>
        </row>
        <row r="2159">
          <cell r="E2159">
            <v>110005549409296</v>
          </cell>
          <cell r="F2159">
            <v>110005549409296</v>
          </cell>
        </row>
        <row r="2160">
          <cell r="E2160">
            <v>115993942222396</v>
          </cell>
          <cell r="F2160">
            <v>115993942222396</v>
          </cell>
        </row>
        <row r="2161">
          <cell r="E2161" t="e">
            <v>#N/A</v>
          </cell>
          <cell r="F2161">
            <v>325140181910190</v>
          </cell>
        </row>
        <row r="2162">
          <cell r="E2162" t="e">
            <v>#N/A</v>
          </cell>
          <cell r="F2162">
            <v>315400160119790</v>
          </cell>
        </row>
        <row r="2163">
          <cell r="E2163">
            <v>210000189730690</v>
          </cell>
          <cell r="F2163">
            <v>210000189730690</v>
          </cell>
        </row>
        <row r="2164">
          <cell r="E2164" t="e">
            <v>#N/A</v>
          </cell>
          <cell r="F2164">
            <v>318120160097692</v>
          </cell>
        </row>
        <row r="2165">
          <cell r="E2165" t="e">
            <v>#N/A</v>
          </cell>
          <cell r="F2165">
            <v>325490160110892</v>
          </cell>
        </row>
        <row r="2166">
          <cell r="E2166">
            <v>210000186193791</v>
          </cell>
          <cell r="F2166">
            <v>210000186193791</v>
          </cell>
        </row>
        <row r="2167">
          <cell r="E2167" t="e">
            <v>#N/A</v>
          </cell>
          <cell r="F2167">
            <v>324800160107799</v>
          </cell>
        </row>
        <row r="2168">
          <cell r="E2168">
            <v>211880160653799</v>
          </cell>
          <cell r="F2168">
            <v>211880160653799</v>
          </cell>
        </row>
        <row r="2169">
          <cell r="E2169" t="e">
            <v>#N/A</v>
          </cell>
          <cell r="F2169">
            <v>315920165679798</v>
          </cell>
        </row>
        <row r="2170">
          <cell r="E2170">
            <v>211870160653298</v>
          </cell>
          <cell r="F2170">
            <v>211870160653298</v>
          </cell>
        </row>
        <row r="2171">
          <cell r="E2171" t="e">
            <v>#N/A</v>
          </cell>
          <cell r="F2171">
            <v>315920160119092</v>
          </cell>
        </row>
        <row r="2172">
          <cell r="E2172" t="e">
            <v>#N/A</v>
          </cell>
          <cell r="F2172">
            <v>210000160988790</v>
          </cell>
        </row>
        <row r="2173">
          <cell r="E2173" t="e">
            <v>#N/A</v>
          </cell>
          <cell r="F2173">
            <v>213310162116296</v>
          </cell>
        </row>
        <row r="2174">
          <cell r="E2174">
            <v>210000161664492</v>
          </cell>
          <cell r="F2174">
            <v>210000161664492</v>
          </cell>
        </row>
        <row r="2175">
          <cell r="E2175" t="e">
            <v>#N/A</v>
          </cell>
          <cell r="F2175">
            <v>314360160125492</v>
          </cell>
        </row>
        <row r="2176">
          <cell r="E2176">
            <v>211880160653190</v>
          </cell>
          <cell r="F2176">
            <v>211880160653190</v>
          </cell>
        </row>
        <row r="2177">
          <cell r="E2177" t="e">
            <v>#N/A</v>
          </cell>
          <cell r="F2177">
            <v>313710160120191</v>
          </cell>
        </row>
        <row r="2178">
          <cell r="E2178">
            <v>212560160201997</v>
          </cell>
          <cell r="F2178">
            <v>212560160201997</v>
          </cell>
        </row>
        <row r="2179">
          <cell r="E2179" t="e">
            <v>#N/A</v>
          </cell>
          <cell r="F2179">
            <v>325490160075096</v>
          </cell>
        </row>
        <row r="2180">
          <cell r="E2180" t="e">
            <v>#N/A</v>
          </cell>
          <cell r="F2180">
            <v>325480160097290</v>
          </cell>
        </row>
        <row r="2181">
          <cell r="E2181" t="e">
            <v>#N/A</v>
          </cell>
          <cell r="F2181">
            <v>210000182446299</v>
          </cell>
        </row>
        <row r="2182">
          <cell r="E2182" t="e">
            <v>#N/A</v>
          </cell>
          <cell r="F2182">
            <v>315840141976797</v>
          </cell>
        </row>
        <row r="2183">
          <cell r="E2183" t="e">
            <v>#N/A</v>
          </cell>
          <cell r="F2183">
            <v>210470181430599</v>
          </cell>
        </row>
        <row r="2184">
          <cell r="E2184" t="e">
            <v>#N/A</v>
          </cell>
          <cell r="F2184">
            <v>318310160213290</v>
          </cell>
        </row>
        <row r="2185">
          <cell r="E2185" t="e">
            <v>#N/A</v>
          </cell>
          <cell r="F2185">
            <v>325140120563795</v>
          </cell>
        </row>
        <row r="2186">
          <cell r="E2186" t="e">
            <v>#N/A</v>
          </cell>
          <cell r="F2186">
            <v>210000181431596</v>
          </cell>
        </row>
        <row r="2187">
          <cell r="E2187" t="e">
            <v>#N/A</v>
          </cell>
          <cell r="F2187">
            <v>210000181431095</v>
          </cell>
        </row>
        <row r="2188">
          <cell r="E2188" t="e">
            <v>#N/A</v>
          </cell>
          <cell r="F2188">
            <v>325140181908693</v>
          </cell>
        </row>
        <row r="2189">
          <cell r="E2189" t="e">
            <v>#N/A</v>
          </cell>
          <cell r="F2189">
            <v>315400160098199</v>
          </cell>
        </row>
        <row r="2190">
          <cell r="E2190" t="e">
            <v>#N/A</v>
          </cell>
          <cell r="F2190">
            <v>325490160075990</v>
          </cell>
        </row>
        <row r="2191">
          <cell r="E2191" t="e">
            <v>#N/A</v>
          </cell>
          <cell r="F2191">
            <v>271210181430196</v>
          </cell>
        </row>
        <row r="2192">
          <cell r="E2192" t="e">
            <v>#N/A</v>
          </cell>
          <cell r="F2192">
            <v>324800160069894</v>
          </cell>
        </row>
        <row r="2193">
          <cell r="E2193" t="e">
            <v>#N/A</v>
          </cell>
          <cell r="F2193">
            <v>210000180504197</v>
          </cell>
        </row>
        <row r="2194">
          <cell r="E2194" t="e">
            <v>#N/A</v>
          </cell>
          <cell r="F2194">
            <v>315920165678997</v>
          </cell>
        </row>
        <row r="2195">
          <cell r="E2195" t="e">
            <v>#N/A</v>
          </cell>
          <cell r="F2195">
            <v>212470180504099</v>
          </cell>
        </row>
        <row r="2196">
          <cell r="E2196" t="e">
            <v>#N/A</v>
          </cell>
          <cell r="F2196">
            <v>315920160098591</v>
          </cell>
        </row>
        <row r="2197">
          <cell r="E2197" t="e">
            <v>#N/A</v>
          </cell>
          <cell r="F2197">
            <v>271210180504295</v>
          </cell>
        </row>
        <row r="2198">
          <cell r="E2198" t="e">
            <v>#N/A</v>
          </cell>
          <cell r="F2198">
            <v>213310162116198</v>
          </cell>
        </row>
        <row r="2199">
          <cell r="E2199" t="e">
            <v>#N/A</v>
          </cell>
          <cell r="F2199">
            <v>314360160094396</v>
          </cell>
        </row>
        <row r="2200">
          <cell r="E2200" t="e">
            <v>#N/A</v>
          </cell>
          <cell r="F2200">
            <v>210370178276791</v>
          </cell>
        </row>
        <row r="2201">
          <cell r="E2201" t="e">
            <v>#N/A</v>
          </cell>
          <cell r="F2201">
            <v>313710160078392</v>
          </cell>
        </row>
        <row r="2202">
          <cell r="E2202" t="e">
            <v>#N/A</v>
          </cell>
          <cell r="F2202">
            <v>270770176395990</v>
          </cell>
        </row>
        <row r="2203">
          <cell r="E2203">
            <v>210000183441690</v>
          </cell>
          <cell r="F2203">
            <v>210000183441690</v>
          </cell>
        </row>
        <row r="2204">
          <cell r="E2204" t="e">
            <v>#N/A</v>
          </cell>
          <cell r="F2204">
            <v>210000176395793</v>
          </cell>
        </row>
        <row r="2205">
          <cell r="E2205">
            <v>211900183442196</v>
          </cell>
          <cell r="F2205">
            <v>211900183442196</v>
          </cell>
        </row>
        <row r="2206">
          <cell r="E2206" t="e">
            <v>#N/A</v>
          </cell>
          <cell r="F2206">
            <v>310000177044999</v>
          </cell>
        </row>
        <row r="2207">
          <cell r="E2207" t="e">
            <v>#N/A</v>
          </cell>
          <cell r="F2207">
            <v>210000176395390</v>
          </cell>
        </row>
        <row r="2208">
          <cell r="E2208">
            <v>210000182446190</v>
          </cell>
          <cell r="F2208">
            <v>210000182446190</v>
          </cell>
        </row>
        <row r="2209">
          <cell r="E2209">
            <v>210470181428993</v>
          </cell>
          <cell r="F2209">
            <v>210470181428993</v>
          </cell>
        </row>
        <row r="2210">
          <cell r="E2210" t="e">
            <v>#N/A</v>
          </cell>
          <cell r="F2210">
            <v>310000176398196</v>
          </cell>
        </row>
        <row r="2211">
          <cell r="E2211">
            <v>210470181428895</v>
          </cell>
          <cell r="F2211">
            <v>210470181428895</v>
          </cell>
        </row>
        <row r="2212">
          <cell r="E2212" t="e">
            <v>#N/A</v>
          </cell>
          <cell r="F2212">
            <v>210000176398294</v>
          </cell>
        </row>
        <row r="2213">
          <cell r="E2213">
            <v>210000181429794</v>
          </cell>
          <cell r="F2213">
            <v>210000181429794</v>
          </cell>
        </row>
        <row r="2214">
          <cell r="E2214" t="e">
            <v>#N/A</v>
          </cell>
          <cell r="F2214">
            <v>211900176398697</v>
          </cell>
        </row>
        <row r="2215">
          <cell r="E2215">
            <v>210000181429293</v>
          </cell>
          <cell r="F2215">
            <v>210000181429293</v>
          </cell>
        </row>
        <row r="2216">
          <cell r="E2216" t="e">
            <v>#N/A</v>
          </cell>
          <cell r="F2216">
            <v>311930173007899</v>
          </cell>
        </row>
        <row r="2217">
          <cell r="E2217">
            <v>210000181429696</v>
          </cell>
          <cell r="F2217">
            <v>210000181429696</v>
          </cell>
        </row>
        <row r="2218">
          <cell r="E2218" t="e">
            <v>#N/A</v>
          </cell>
          <cell r="F2218">
            <v>310000173009490</v>
          </cell>
        </row>
        <row r="2219">
          <cell r="E2219">
            <v>271210181429892</v>
          </cell>
          <cell r="F2219">
            <v>271210181429892</v>
          </cell>
        </row>
        <row r="2220">
          <cell r="E2220" t="e">
            <v>#N/A</v>
          </cell>
          <cell r="F2220">
            <v>210000172836998</v>
          </cell>
        </row>
        <row r="2221">
          <cell r="E2221" t="e">
            <v>#N/A</v>
          </cell>
          <cell r="F2221">
            <v>210000180503592</v>
          </cell>
        </row>
        <row r="2222">
          <cell r="E2222" t="e">
            <v>#N/A</v>
          </cell>
          <cell r="F2222">
            <v>314960173010491</v>
          </cell>
        </row>
        <row r="2223">
          <cell r="E2223">
            <v>212470180503298</v>
          </cell>
          <cell r="F2223">
            <v>212470180503298</v>
          </cell>
        </row>
        <row r="2224">
          <cell r="E2224" t="e">
            <v>#N/A</v>
          </cell>
          <cell r="F2224">
            <v>210000176228294</v>
          </cell>
        </row>
        <row r="2225">
          <cell r="E2225">
            <v>271210180503799</v>
          </cell>
          <cell r="F2225">
            <v>271210180503799</v>
          </cell>
        </row>
        <row r="2226">
          <cell r="E2226" t="e">
            <v>#N/A</v>
          </cell>
          <cell r="F2226">
            <v>310000169816797</v>
          </cell>
        </row>
        <row r="2227">
          <cell r="E2227">
            <v>318560182447797</v>
          </cell>
          <cell r="F2227">
            <v>318560182447797</v>
          </cell>
        </row>
        <row r="2228">
          <cell r="E2228" t="e">
            <v>#N/A</v>
          </cell>
          <cell r="F2228">
            <v>271210169816895</v>
          </cell>
        </row>
        <row r="2229">
          <cell r="E2229" t="e">
            <v>#N/A</v>
          </cell>
          <cell r="F2229">
            <v>210370178275097</v>
          </cell>
        </row>
        <row r="2230">
          <cell r="E2230" t="e">
            <v>#N/A</v>
          </cell>
          <cell r="F2230">
            <v>270490173008297</v>
          </cell>
        </row>
        <row r="2231">
          <cell r="E2231">
            <v>270770176395891</v>
          </cell>
          <cell r="F2231">
            <v>270770176395891</v>
          </cell>
        </row>
        <row r="2232">
          <cell r="E2232" t="e">
            <v>#N/A</v>
          </cell>
          <cell r="F2232">
            <v>310000173009697</v>
          </cell>
        </row>
        <row r="2233">
          <cell r="E2233" t="e">
            <v>#N/A</v>
          </cell>
          <cell r="F2233">
            <v>210000176395695</v>
          </cell>
        </row>
        <row r="2234">
          <cell r="E2234" t="e">
            <v>#N/A</v>
          </cell>
          <cell r="F2234">
            <v>310000173008090</v>
          </cell>
        </row>
        <row r="2235">
          <cell r="E2235" t="e">
            <v>#N/A</v>
          </cell>
          <cell r="F2235">
            <v>310000177044792</v>
          </cell>
        </row>
        <row r="2236">
          <cell r="E2236" t="e">
            <v>#N/A</v>
          </cell>
          <cell r="F2236">
            <v>310000173008690</v>
          </cell>
        </row>
        <row r="2237">
          <cell r="E2237" t="e">
            <v>#N/A</v>
          </cell>
          <cell r="F2237">
            <v>210000176395096</v>
          </cell>
        </row>
        <row r="2238">
          <cell r="E2238" t="e">
            <v>#N/A</v>
          </cell>
          <cell r="F2238">
            <v>310000173008493</v>
          </cell>
        </row>
        <row r="2239">
          <cell r="E2239" t="e">
            <v>#N/A</v>
          </cell>
          <cell r="F2239">
            <v>310000176397798</v>
          </cell>
        </row>
        <row r="2240">
          <cell r="E2240" t="e">
            <v>#N/A</v>
          </cell>
          <cell r="F2240">
            <v>211880165924698</v>
          </cell>
        </row>
        <row r="2241">
          <cell r="E2241" t="e">
            <v>#N/A</v>
          </cell>
          <cell r="F2241">
            <v>210000176397896</v>
          </cell>
        </row>
        <row r="2242">
          <cell r="E2242" t="e">
            <v>#N/A</v>
          </cell>
          <cell r="F2242">
            <v>318310167380399</v>
          </cell>
        </row>
        <row r="2243">
          <cell r="E2243">
            <v>211900176398392</v>
          </cell>
          <cell r="F2243">
            <v>211900176398392</v>
          </cell>
        </row>
        <row r="2244">
          <cell r="E2244" t="e">
            <v>#N/A</v>
          </cell>
          <cell r="F2244">
            <v>311930173007790</v>
          </cell>
        </row>
        <row r="2245">
          <cell r="E2245" t="e">
            <v>#N/A</v>
          </cell>
          <cell r="F2245">
            <v>210000166770498</v>
          </cell>
        </row>
        <row r="2246">
          <cell r="E2246" t="e">
            <v>#N/A</v>
          </cell>
          <cell r="F2246">
            <v>310000173009392</v>
          </cell>
        </row>
        <row r="2247">
          <cell r="E2247" t="e">
            <v>#N/A</v>
          </cell>
          <cell r="F2247">
            <v>212470172158398</v>
          </cell>
        </row>
        <row r="2248">
          <cell r="E2248" t="e">
            <v>#N/A</v>
          </cell>
          <cell r="F2248">
            <v>210000172836595</v>
          </cell>
        </row>
        <row r="2249">
          <cell r="E2249" t="e">
            <v>#N/A</v>
          </cell>
          <cell r="F2249">
            <v>212140173008896</v>
          </cell>
        </row>
        <row r="2250">
          <cell r="E2250" t="e">
            <v>#N/A</v>
          </cell>
          <cell r="F2250">
            <v>314960173010393</v>
          </cell>
        </row>
        <row r="2251">
          <cell r="E2251" t="e">
            <v>#N/A</v>
          </cell>
          <cell r="F2251">
            <v>271250166770291</v>
          </cell>
        </row>
        <row r="2252">
          <cell r="E2252">
            <v>210000176224099</v>
          </cell>
          <cell r="F2252">
            <v>210000176224099</v>
          </cell>
        </row>
        <row r="2253">
          <cell r="E2253" t="e">
            <v>#N/A</v>
          </cell>
          <cell r="F2253">
            <v>271990182115590</v>
          </cell>
        </row>
        <row r="2254">
          <cell r="E2254" t="e">
            <v>#N/A</v>
          </cell>
          <cell r="F2254">
            <v>310000169816296</v>
          </cell>
        </row>
        <row r="2255">
          <cell r="E2255" t="e">
            <v>#N/A</v>
          </cell>
          <cell r="F2255">
            <v>210880167352198</v>
          </cell>
        </row>
        <row r="2256">
          <cell r="E2256" t="e">
            <v>#N/A</v>
          </cell>
          <cell r="F2256">
            <v>271210169816394</v>
          </cell>
        </row>
        <row r="2257">
          <cell r="E2257" t="e">
            <v>#N/A</v>
          </cell>
          <cell r="F2257">
            <v>310730173009893</v>
          </cell>
        </row>
        <row r="2258">
          <cell r="E2258" t="e">
            <v>#N/A</v>
          </cell>
          <cell r="F2258">
            <v>270490173008199</v>
          </cell>
        </row>
        <row r="2259">
          <cell r="E2259" t="e">
            <v>#N/A</v>
          </cell>
          <cell r="F2259">
            <v>210470165915895</v>
          </cell>
        </row>
        <row r="2260">
          <cell r="E2260" t="e">
            <v>#N/A</v>
          </cell>
          <cell r="F2260">
            <v>310000173009599</v>
          </cell>
        </row>
        <row r="2261">
          <cell r="E2261" t="e">
            <v>#N/A</v>
          </cell>
          <cell r="F2261">
            <v>210000163560497</v>
          </cell>
        </row>
        <row r="2262">
          <cell r="E2262">
            <v>310000182312590</v>
          </cell>
          <cell r="F2262">
            <v>310000182312590</v>
          </cell>
        </row>
        <row r="2263">
          <cell r="E2263" t="e">
            <v>#N/A</v>
          </cell>
          <cell r="F2263">
            <v>272280173518998</v>
          </cell>
        </row>
        <row r="2264">
          <cell r="E2264" t="e">
            <v>#N/A</v>
          </cell>
          <cell r="F2264">
            <v>310000173008591</v>
          </cell>
        </row>
        <row r="2265">
          <cell r="E2265" t="e">
            <v>#N/A</v>
          </cell>
          <cell r="F2265">
            <v>310000173008395</v>
          </cell>
        </row>
        <row r="2266">
          <cell r="E2266" t="e">
            <v>#N/A</v>
          </cell>
          <cell r="F2266">
            <v>211880160585797</v>
          </cell>
        </row>
        <row r="2267">
          <cell r="E2267" t="e">
            <v>#N/A</v>
          </cell>
          <cell r="F2267">
            <v>211880165924590</v>
          </cell>
        </row>
        <row r="2268">
          <cell r="E2268" t="e">
            <v>#N/A</v>
          </cell>
          <cell r="F2268">
            <v>315400160119898</v>
          </cell>
        </row>
        <row r="2269">
          <cell r="E2269" t="e">
            <v>#N/A</v>
          </cell>
          <cell r="F2269">
            <v>318310167380094</v>
          </cell>
        </row>
        <row r="2270">
          <cell r="E2270" t="e">
            <v>#N/A</v>
          </cell>
          <cell r="F2270">
            <v>310000181021794</v>
          </cell>
        </row>
        <row r="2271">
          <cell r="E2271" t="e">
            <v>#N/A</v>
          </cell>
          <cell r="F2271">
            <v>310000154654298</v>
          </cell>
        </row>
        <row r="2272">
          <cell r="E2272">
            <v>213310173010590</v>
          </cell>
          <cell r="F2272">
            <v>213310173010590</v>
          </cell>
        </row>
        <row r="2273">
          <cell r="E2273" t="e">
            <v>#N/A</v>
          </cell>
          <cell r="F2273">
            <v>210000176398991</v>
          </cell>
        </row>
        <row r="2274">
          <cell r="E2274" t="e">
            <v>#N/A</v>
          </cell>
          <cell r="F2274">
            <v>210000166769693</v>
          </cell>
        </row>
        <row r="2275">
          <cell r="E2275" t="e">
            <v>#N/A</v>
          </cell>
          <cell r="F2275">
            <v>415020161585497</v>
          </cell>
        </row>
        <row r="2276">
          <cell r="E2276" t="e">
            <v>#N/A</v>
          </cell>
          <cell r="F2276">
            <v>212470172158290</v>
          </cell>
        </row>
        <row r="2277">
          <cell r="E2277" t="e">
            <v>#N/A</v>
          </cell>
          <cell r="F2277">
            <v>210880158334397</v>
          </cell>
        </row>
        <row r="2278">
          <cell r="E2278" t="e">
            <v>#N/A</v>
          </cell>
          <cell r="F2278">
            <v>212140173008798</v>
          </cell>
        </row>
        <row r="2279">
          <cell r="E2279" t="e">
            <v>#N/A</v>
          </cell>
          <cell r="F2279">
            <v>325140159274097</v>
          </cell>
        </row>
        <row r="2280">
          <cell r="E2280" t="e">
            <v>#N/A</v>
          </cell>
          <cell r="F2280">
            <v>271250166769595</v>
          </cell>
        </row>
        <row r="2281">
          <cell r="E2281" t="e">
            <v>#N/A</v>
          </cell>
          <cell r="F2281">
            <v>271990182115492</v>
          </cell>
        </row>
        <row r="2282">
          <cell r="E2282" t="e">
            <v>#N/A</v>
          </cell>
          <cell r="F2282">
            <v>212060160693990</v>
          </cell>
        </row>
        <row r="2283">
          <cell r="E2283" t="e">
            <v>#N/A</v>
          </cell>
          <cell r="F2283">
            <v>210880167351691</v>
          </cell>
        </row>
        <row r="2284">
          <cell r="E2284" t="e">
            <v>#N/A</v>
          </cell>
          <cell r="F2284">
            <v>210000163568996</v>
          </cell>
        </row>
        <row r="2285">
          <cell r="E2285" t="e">
            <v>#N/A</v>
          </cell>
          <cell r="F2285">
            <v>310730173009795</v>
          </cell>
        </row>
        <row r="2286">
          <cell r="E2286" t="e">
            <v>#N/A</v>
          </cell>
          <cell r="F2286">
            <v>210000166770999</v>
          </cell>
        </row>
        <row r="2287">
          <cell r="E2287" t="e">
            <v>#N/A</v>
          </cell>
          <cell r="F2287">
            <v>210470165915590</v>
          </cell>
        </row>
        <row r="2288">
          <cell r="E2288" t="e">
            <v>#N/A</v>
          </cell>
          <cell r="F2288">
            <v>212560156671899</v>
          </cell>
        </row>
        <row r="2289">
          <cell r="E2289" t="e">
            <v>#N/A</v>
          </cell>
          <cell r="F2289">
            <v>210000163560399</v>
          </cell>
        </row>
        <row r="2290">
          <cell r="E2290" t="e">
            <v>#N/A</v>
          </cell>
          <cell r="F2290">
            <v>211880160431290</v>
          </cell>
        </row>
        <row r="2291">
          <cell r="E2291">
            <v>272280173518094</v>
          </cell>
          <cell r="F2291">
            <v>272280173518094</v>
          </cell>
        </row>
        <row r="2292">
          <cell r="E2292" t="e">
            <v>#N/A</v>
          </cell>
          <cell r="F2292">
            <v>211620161039693</v>
          </cell>
        </row>
        <row r="2293">
          <cell r="E2293" t="e">
            <v>#N/A</v>
          </cell>
          <cell r="F2293">
            <v>211880160571791</v>
          </cell>
        </row>
        <row r="2294">
          <cell r="E2294" t="e">
            <v>#N/A</v>
          </cell>
          <cell r="F2294">
            <v>210000160100493</v>
          </cell>
        </row>
        <row r="2295">
          <cell r="E2295" t="e">
            <v>#N/A</v>
          </cell>
          <cell r="F2295">
            <v>211880160570990</v>
          </cell>
        </row>
        <row r="2296">
          <cell r="E2296" t="e">
            <v>#N/A</v>
          </cell>
          <cell r="F2296">
            <v>211880160690390</v>
          </cell>
        </row>
        <row r="2297">
          <cell r="E2297">
            <v>315400160082297</v>
          </cell>
          <cell r="F2297">
            <v>315400160082297</v>
          </cell>
        </row>
        <row r="2298">
          <cell r="E2298" t="e">
            <v>#N/A</v>
          </cell>
          <cell r="F2298">
            <v>212760161041190</v>
          </cell>
        </row>
        <row r="2299">
          <cell r="E2299" t="e">
            <v>#N/A</v>
          </cell>
          <cell r="F2299">
            <v>210000176398795</v>
          </cell>
        </row>
        <row r="2300">
          <cell r="E2300" t="e">
            <v>#N/A</v>
          </cell>
          <cell r="F2300">
            <v>211650160656290</v>
          </cell>
        </row>
        <row r="2301">
          <cell r="E2301" t="e">
            <v>#N/A</v>
          </cell>
          <cell r="F2301">
            <v>415020161585399</v>
          </cell>
        </row>
        <row r="2302">
          <cell r="E2302" t="e">
            <v>#N/A</v>
          </cell>
          <cell r="F2302">
            <v>211870160656594</v>
          </cell>
        </row>
        <row r="2303">
          <cell r="E2303" t="e">
            <v>#N/A</v>
          </cell>
          <cell r="F2303">
            <v>210880158334299</v>
          </cell>
        </row>
        <row r="2304">
          <cell r="E2304" t="e">
            <v>#N/A</v>
          </cell>
          <cell r="F2304">
            <v>325490160117392</v>
          </cell>
        </row>
        <row r="2305">
          <cell r="E2305" t="e">
            <v>#N/A</v>
          </cell>
          <cell r="F2305">
            <v>325140159270991</v>
          </cell>
        </row>
        <row r="2306">
          <cell r="E2306" t="e">
            <v>#N/A</v>
          </cell>
          <cell r="F2306">
            <v>325490145721894</v>
          </cell>
        </row>
        <row r="2307">
          <cell r="E2307" t="e">
            <v>#N/A</v>
          </cell>
          <cell r="F2307">
            <v>325490160111094</v>
          </cell>
        </row>
        <row r="2308">
          <cell r="E2308">
            <v>210470181066992</v>
          </cell>
          <cell r="F2308">
            <v>210470181066992</v>
          </cell>
        </row>
        <row r="2309">
          <cell r="E2309" t="e">
            <v>#N/A</v>
          </cell>
          <cell r="F2309">
            <v>212060160676499</v>
          </cell>
        </row>
        <row r="2310">
          <cell r="E2310" t="e">
            <v>#N/A</v>
          </cell>
          <cell r="F2310">
            <v>325480160125993</v>
          </cell>
        </row>
        <row r="2311">
          <cell r="E2311" t="e">
            <v>#N/A</v>
          </cell>
          <cell r="F2311">
            <v>210000163568790</v>
          </cell>
        </row>
        <row r="2312">
          <cell r="E2312" t="e">
            <v>#N/A</v>
          </cell>
          <cell r="F2312">
            <v>325480152514594</v>
          </cell>
        </row>
        <row r="2313">
          <cell r="E2313" t="e">
            <v>#N/A</v>
          </cell>
          <cell r="F2313">
            <v>325480160101697</v>
          </cell>
        </row>
        <row r="2314">
          <cell r="E2314">
            <v>210000166770095</v>
          </cell>
          <cell r="F2314">
            <v>210000166770095</v>
          </cell>
        </row>
        <row r="2315">
          <cell r="E2315" t="e">
            <v>#N/A</v>
          </cell>
          <cell r="F2315">
            <v>325480160117599</v>
          </cell>
        </row>
        <row r="2316">
          <cell r="E2316" t="e">
            <v>#N/A</v>
          </cell>
          <cell r="F2316">
            <v>212560156671790</v>
          </cell>
        </row>
        <row r="2317">
          <cell r="E2317" t="e">
            <v>#N/A</v>
          </cell>
          <cell r="F2317">
            <v>211880160426594</v>
          </cell>
        </row>
        <row r="2318">
          <cell r="E2318" t="e">
            <v>#N/A</v>
          </cell>
          <cell r="F2318">
            <v>315840160119593</v>
          </cell>
        </row>
        <row r="2319">
          <cell r="E2319" t="e">
            <v>#N/A</v>
          </cell>
          <cell r="F2319">
            <v>211620161030491</v>
          </cell>
        </row>
        <row r="2320">
          <cell r="E2320" t="e">
            <v>#N/A</v>
          </cell>
          <cell r="F2320">
            <v>315840141984091</v>
          </cell>
        </row>
        <row r="2321">
          <cell r="E2321">
            <v>210000160087892</v>
          </cell>
          <cell r="F2321">
            <v>210000160087892</v>
          </cell>
        </row>
        <row r="2322">
          <cell r="E2322" t="e">
            <v>#N/A</v>
          </cell>
          <cell r="F2322">
            <v>342050160107298</v>
          </cell>
        </row>
        <row r="2323">
          <cell r="E2323" t="e">
            <v>#N/A</v>
          </cell>
          <cell r="F2323">
            <v>211880160676292</v>
          </cell>
        </row>
        <row r="2324">
          <cell r="E2324" t="e">
            <v>#N/A</v>
          </cell>
          <cell r="F2324">
            <v>210000160994896</v>
          </cell>
        </row>
        <row r="2325">
          <cell r="E2325" t="e">
            <v>#N/A</v>
          </cell>
          <cell r="F2325">
            <v>212760161033395</v>
          </cell>
        </row>
        <row r="2326">
          <cell r="E2326" t="e">
            <v>#N/A</v>
          </cell>
          <cell r="F2326">
            <v>211880160657896</v>
          </cell>
        </row>
        <row r="2327">
          <cell r="E2327" t="e">
            <v>#N/A</v>
          </cell>
          <cell r="F2327">
            <v>211650160652094</v>
          </cell>
        </row>
        <row r="2328">
          <cell r="E2328" t="e">
            <v>#N/A</v>
          </cell>
          <cell r="F2328">
            <v>210000160995294</v>
          </cell>
        </row>
        <row r="2329">
          <cell r="E2329" t="e">
            <v>#N/A</v>
          </cell>
          <cell r="F2329">
            <v>211870160652791</v>
          </cell>
        </row>
        <row r="2330">
          <cell r="E2330" t="e">
            <v>#N/A</v>
          </cell>
          <cell r="F2330">
            <v>310000160589295</v>
          </cell>
        </row>
        <row r="2331">
          <cell r="E2331" t="e">
            <v>#N/A</v>
          </cell>
          <cell r="F2331">
            <v>325490160083196</v>
          </cell>
        </row>
        <row r="2332">
          <cell r="E2332" t="e">
            <v>#N/A</v>
          </cell>
          <cell r="F2332">
            <v>272280160232590</v>
          </cell>
        </row>
        <row r="2333">
          <cell r="E2333">
            <v>325490145720396</v>
          </cell>
          <cell r="F2333">
            <v>325490145720396</v>
          </cell>
        </row>
        <row r="2334">
          <cell r="E2334" t="e">
            <v>#N/A</v>
          </cell>
          <cell r="F2334">
            <v>211900160398490</v>
          </cell>
        </row>
        <row r="2335">
          <cell r="E2335" t="e">
            <v>#N/A</v>
          </cell>
          <cell r="F2335">
            <v>325490160095491</v>
          </cell>
        </row>
        <row r="2336">
          <cell r="E2336" t="e">
            <v>#N/A</v>
          </cell>
          <cell r="F2336">
            <v>210570160849699</v>
          </cell>
        </row>
        <row r="2337">
          <cell r="E2337" t="e">
            <v>#N/A</v>
          </cell>
          <cell r="F2337">
            <v>325480160096990</v>
          </cell>
        </row>
        <row r="2338">
          <cell r="E2338" t="e">
            <v>#N/A</v>
          </cell>
          <cell r="F2338">
            <v>210570160842099</v>
          </cell>
        </row>
        <row r="2339">
          <cell r="E2339">
            <v>325480152511091</v>
          </cell>
          <cell r="F2339">
            <v>325480152511091</v>
          </cell>
        </row>
        <row r="2340">
          <cell r="E2340" t="e">
            <v>#N/A</v>
          </cell>
          <cell r="F2340">
            <v>211690184345099</v>
          </cell>
        </row>
        <row r="2341">
          <cell r="E2341" t="e">
            <v>#N/A</v>
          </cell>
          <cell r="F2341">
            <v>325480160098090</v>
          </cell>
        </row>
        <row r="2342">
          <cell r="E2342" t="e">
            <v>#N/A</v>
          </cell>
          <cell r="F2342">
            <v>212140160689693</v>
          </cell>
        </row>
        <row r="2343">
          <cell r="E2343" t="e">
            <v>#N/A</v>
          </cell>
          <cell r="F2343">
            <v>325480160098395</v>
          </cell>
        </row>
        <row r="2344">
          <cell r="E2344" t="e">
            <v>#N/A</v>
          </cell>
          <cell r="F2344">
            <v>213310160224795</v>
          </cell>
        </row>
        <row r="2345">
          <cell r="E2345">
            <v>315840160076398</v>
          </cell>
          <cell r="F2345">
            <v>315840160076398</v>
          </cell>
        </row>
        <row r="2346">
          <cell r="E2346" t="e">
            <v>#N/A</v>
          </cell>
          <cell r="F2346">
            <v>212580161036190</v>
          </cell>
        </row>
        <row r="2347">
          <cell r="E2347" t="e">
            <v>#N/A</v>
          </cell>
          <cell r="F2347">
            <v>315840141977097</v>
          </cell>
        </row>
        <row r="2348">
          <cell r="E2348" t="e">
            <v>#N/A</v>
          </cell>
          <cell r="F2348">
            <v>335660160110794</v>
          </cell>
        </row>
        <row r="2349">
          <cell r="E2349">
            <v>342050160069796</v>
          </cell>
          <cell r="F2349">
            <v>342050160069796</v>
          </cell>
        </row>
        <row r="2350">
          <cell r="E2350" t="e">
            <v>#N/A</v>
          </cell>
          <cell r="F2350">
            <v>210000161041495</v>
          </cell>
        </row>
        <row r="2351">
          <cell r="E2351">
            <v>210000160990995</v>
          </cell>
          <cell r="F2351">
            <v>210000160990995</v>
          </cell>
        </row>
        <row r="2352">
          <cell r="E2352" t="e">
            <v>#N/A</v>
          </cell>
          <cell r="F2352">
            <v>210000160115191</v>
          </cell>
        </row>
        <row r="2353">
          <cell r="E2353">
            <v>211880160653494</v>
          </cell>
          <cell r="F2353">
            <v>211880160653494</v>
          </cell>
        </row>
        <row r="2354">
          <cell r="E2354" t="e">
            <v>#N/A</v>
          </cell>
          <cell r="F2354">
            <v>210000184652198</v>
          </cell>
        </row>
        <row r="2355">
          <cell r="E2355" t="e">
            <v>#N/A</v>
          </cell>
          <cell r="F2355">
            <v>210000160988997</v>
          </cell>
        </row>
        <row r="2356">
          <cell r="E2356" t="e">
            <v>#N/A</v>
          </cell>
          <cell r="F2356">
            <v>211900162084791</v>
          </cell>
        </row>
        <row r="2357">
          <cell r="E2357" t="e">
            <v>#N/A</v>
          </cell>
          <cell r="F2357">
            <v>212390184344690</v>
          </cell>
        </row>
        <row r="2358">
          <cell r="E2358" t="e">
            <v>#N/A</v>
          </cell>
          <cell r="F2358">
            <v>310000160574793</v>
          </cell>
        </row>
        <row r="2359">
          <cell r="E2359">
            <v>272280160221990</v>
          </cell>
          <cell r="F2359">
            <v>272280160221990</v>
          </cell>
        </row>
        <row r="2360">
          <cell r="E2360" t="e">
            <v>#N/A</v>
          </cell>
          <cell r="F2360">
            <v>210000160841494</v>
          </cell>
        </row>
        <row r="2361">
          <cell r="E2361">
            <v>211900183478591</v>
          </cell>
          <cell r="F2361">
            <v>211900183478591</v>
          </cell>
        </row>
        <row r="2362">
          <cell r="E2362" t="e">
            <v>#N/A</v>
          </cell>
          <cell r="F2362">
            <v>999980144387998</v>
          </cell>
        </row>
        <row r="2363">
          <cell r="E2363" t="e">
            <v>#N/A</v>
          </cell>
          <cell r="F2363">
            <v>210570160824690</v>
          </cell>
        </row>
        <row r="2364">
          <cell r="E2364" t="e">
            <v>#N/A</v>
          </cell>
          <cell r="F2364">
            <v>210000160337995</v>
          </cell>
        </row>
        <row r="2365">
          <cell r="E2365" t="e">
            <v>#N/A</v>
          </cell>
          <cell r="F2365">
            <v>210570160834696</v>
          </cell>
        </row>
        <row r="2366">
          <cell r="E2366" t="e">
            <v>#N/A</v>
          </cell>
          <cell r="F2366">
            <v>210000184345393</v>
          </cell>
        </row>
        <row r="2367">
          <cell r="E2367">
            <v>211690184344494</v>
          </cell>
          <cell r="F2367">
            <v>211690184344494</v>
          </cell>
        </row>
        <row r="2368">
          <cell r="E2368" t="e">
            <v>#N/A</v>
          </cell>
          <cell r="F2368">
            <v>210000160260998</v>
          </cell>
        </row>
        <row r="2369">
          <cell r="E2369" t="e">
            <v>#N/A</v>
          </cell>
          <cell r="F2369">
            <v>212140160675894</v>
          </cell>
        </row>
        <row r="2370">
          <cell r="E2370" t="e">
            <v>#N/A</v>
          </cell>
          <cell r="F2370">
            <v>213310160214396</v>
          </cell>
        </row>
        <row r="2371">
          <cell r="E2371" t="e">
            <v>#N/A</v>
          </cell>
          <cell r="F2371">
            <v>210000160987891</v>
          </cell>
        </row>
        <row r="2372">
          <cell r="E2372" t="e">
            <v>#N/A</v>
          </cell>
          <cell r="F2372">
            <v>212580161028798</v>
          </cell>
        </row>
        <row r="2373">
          <cell r="E2373" t="e">
            <v>#N/A</v>
          </cell>
          <cell r="F2373">
            <v>210000160258096</v>
          </cell>
        </row>
        <row r="2374">
          <cell r="E2374" t="e">
            <v>#N/A</v>
          </cell>
          <cell r="F2374">
            <v>335660160092794</v>
          </cell>
        </row>
        <row r="2375">
          <cell r="E2375" t="e">
            <v>#N/A</v>
          </cell>
          <cell r="F2375">
            <v>210000160116297</v>
          </cell>
        </row>
        <row r="2376">
          <cell r="E2376" t="e">
            <v>#N/A</v>
          </cell>
          <cell r="F2376">
            <v>210000161034893</v>
          </cell>
        </row>
        <row r="2377">
          <cell r="E2377" t="e">
            <v>#N/A</v>
          </cell>
          <cell r="F2377">
            <v>210000183157595</v>
          </cell>
        </row>
        <row r="2378">
          <cell r="E2378" t="e">
            <v>#N/A</v>
          </cell>
          <cell r="F2378">
            <v>210000160073690</v>
          </cell>
        </row>
        <row r="2379">
          <cell r="E2379" t="e">
            <v>#N/A</v>
          </cell>
          <cell r="F2379">
            <v>212560159242093</v>
          </cell>
        </row>
        <row r="2380">
          <cell r="E2380" t="e">
            <v>#N/A</v>
          </cell>
          <cell r="F2380">
            <v>210000184652090</v>
          </cell>
        </row>
        <row r="2381">
          <cell r="E2381" t="e">
            <v>#N/A</v>
          </cell>
          <cell r="F2381">
            <v>271990160256592</v>
          </cell>
        </row>
        <row r="2382">
          <cell r="E2382" t="e">
            <v>#N/A</v>
          </cell>
          <cell r="F2382">
            <v>211900162084094</v>
          </cell>
        </row>
        <row r="2383">
          <cell r="E2383" t="e">
            <v>#N/A</v>
          </cell>
          <cell r="F2383">
            <v>310210184344592</v>
          </cell>
        </row>
        <row r="2384">
          <cell r="E2384">
            <v>212390184344091</v>
          </cell>
          <cell r="F2384">
            <v>212390184344091</v>
          </cell>
        </row>
        <row r="2385">
          <cell r="E2385" t="e">
            <v>#N/A</v>
          </cell>
          <cell r="F2385">
            <v>325490184344995</v>
          </cell>
        </row>
        <row r="2386">
          <cell r="E2386" t="e">
            <v>#N/A</v>
          </cell>
          <cell r="F2386">
            <v>210000160830490</v>
          </cell>
        </row>
        <row r="2387">
          <cell r="E2387" t="e">
            <v>#N/A</v>
          </cell>
          <cell r="F2387">
            <v>210000160694791</v>
          </cell>
        </row>
        <row r="2388">
          <cell r="E2388">
            <v>210190160221096</v>
          </cell>
          <cell r="F2388">
            <v>210190160221096</v>
          </cell>
        </row>
        <row r="2389">
          <cell r="E2389" t="e">
            <v>#N/A</v>
          </cell>
          <cell r="F2389">
            <v>213030160222899</v>
          </cell>
        </row>
        <row r="2390">
          <cell r="E2390" t="e">
            <v>#N/A</v>
          </cell>
          <cell r="F2390">
            <v>210000160330591</v>
          </cell>
        </row>
        <row r="2391">
          <cell r="E2391" t="e">
            <v>#N/A</v>
          </cell>
          <cell r="F2391">
            <v>210570160845591</v>
          </cell>
        </row>
        <row r="2392">
          <cell r="E2392">
            <v>210000184345295</v>
          </cell>
          <cell r="F2392">
            <v>210000184345295</v>
          </cell>
        </row>
        <row r="2393">
          <cell r="E2393" t="e">
            <v>#N/A</v>
          </cell>
          <cell r="F2393">
            <v>314960160121896</v>
          </cell>
        </row>
        <row r="2394">
          <cell r="E2394">
            <v>210000183143295</v>
          </cell>
          <cell r="F2394">
            <v>210000183143295</v>
          </cell>
        </row>
        <row r="2395">
          <cell r="E2395" t="e">
            <v>#N/A</v>
          </cell>
          <cell r="F2395">
            <v>270000160230694</v>
          </cell>
        </row>
        <row r="2396">
          <cell r="E2396" t="e">
            <v>#N/A</v>
          </cell>
          <cell r="F2396">
            <v>211890160571693</v>
          </cell>
        </row>
        <row r="2397">
          <cell r="E2397" t="e">
            <v>#N/A</v>
          </cell>
          <cell r="F2397">
            <v>210000160581994</v>
          </cell>
        </row>
        <row r="2398">
          <cell r="E2398">
            <v>210000160975792</v>
          </cell>
          <cell r="F2398">
            <v>210000160975792</v>
          </cell>
        </row>
        <row r="2399">
          <cell r="E2399" t="e">
            <v>#N/A</v>
          </cell>
          <cell r="F2399">
            <v>210000161690699</v>
          </cell>
        </row>
        <row r="2400">
          <cell r="E2400" t="e">
            <v>#N/A</v>
          </cell>
          <cell r="F2400">
            <v>210000147201294</v>
          </cell>
        </row>
        <row r="2401">
          <cell r="E2401">
            <v>210000160211492</v>
          </cell>
          <cell r="F2401">
            <v>210000160211492</v>
          </cell>
        </row>
        <row r="2402">
          <cell r="E2402" t="e">
            <v>#N/A</v>
          </cell>
          <cell r="F2402">
            <v>210000160577893</v>
          </cell>
        </row>
        <row r="2403">
          <cell r="E2403" t="e">
            <v>#N/A</v>
          </cell>
          <cell r="F2403">
            <v>210000160091090</v>
          </cell>
        </row>
        <row r="2404">
          <cell r="E2404" t="e">
            <v>#N/A</v>
          </cell>
          <cell r="F2404">
            <v>210000160105990</v>
          </cell>
        </row>
        <row r="2405">
          <cell r="E2405" t="e">
            <v>#N/A</v>
          </cell>
          <cell r="F2405">
            <v>210000183157497</v>
          </cell>
        </row>
        <row r="2406">
          <cell r="E2406" t="e">
            <v>#N/A</v>
          </cell>
          <cell r="F2406">
            <v>210000160119691</v>
          </cell>
        </row>
        <row r="2407">
          <cell r="E2407" t="e">
            <v>#N/A</v>
          </cell>
          <cell r="F2407">
            <v>212560159241990</v>
          </cell>
        </row>
        <row r="2408">
          <cell r="E2408" t="e">
            <v>#N/A</v>
          </cell>
          <cell r="F2408">
            <v>210570160848495</v>
          </cell>
        </row>
        <row r="2409">
          <cell r="E2409" t="e">
            <v>#N/A</v>
          </cell>
          <cell r="F2409">
            <v>271990160199398</v>
          </cell>
        </row>
        <row r="2410">
          <cell r="E2410" t="e">
            <v>#N/A</v>
          </cell>
          <cell r="F2410">
            <v>210000160993899</v>
          </cell>
        </row>
        <row r="2411">
          <cell r="E2411">
            <v>310210184343998</v>
          </cell>
          <cell r="F2411">
            <v>310210184343998</v>
          </cell>
        </row>
        <row r="2412">
          <cell r="E2412" t="e">
            <v>#N/A</v>
          </cell>
          <cell r="F2412">
            <v>210000183413390</v>
          </cell>
        </row>
        <row r="2413">
          <cell r="E2413">
            <v>325490184344396</v>
          </cell>
          <cell r="F2413">
            <v>325490184344396</v>
          </cell>
        </row>
        <row r="2414">
          <cell r="E2414" t="e">
            <v>#N/A</v>
          </cell>
          <cell r="F2414">
            <v>210000160114390</v>
          </cell>
        </row>
        <row r="2415">
          <cell r="E2415" t="e">
            <v>#N/A</v>
          </cell>
          <cell r="F2415">
            <v>210000160678994</v>
          </cell>
        </row>
        <row r="2416">
          <cell r="E2416" t="e">
            <v>#N/A</v>
          </cell>
          <cell r="F2416">
            <v>270000160230193</v>
          </cell>
        </row>
        <row r="2417">
          <cell r="E2417" t="e">
            <v>#N/A</v>
          </cell>
          <cell r="F2417">
            <v>213030160217692</v>
          </cell>
        </row>
        <row r="2418">
          <cell r="E2418" t="e">
            <v>#N/A</v>
          </cell>
          <cell r="F2418">
            <v>210570160843194</v>
          </cell>
        </row>
        <row r="2419">
          <cell r="E2419" t="e">
            <v>#N/A</v>
          </cell>
          <cell r="F2419">
            <v>210570160834794</v>
          </cell>
        </row>
        <row r="2420">
          <cell r="E2420" t="e">
            <v>#N/A</v>
          </cell>
          <cell r="F2420">
            <v>212580160261396</v>
          </cell>
        </row>
        <row r="2421">
          <cell r="E2421">
            <v>314960160093998</v>
          </cell>
          <cell r="F2421">
            <v>314960160093998</v>
          </cell>
        </row>
        <row r="2422">
          <cell r="E2422" t="e">
            <v>#N/A</v>
          </cell>
          <cell r="F2422">
            <v>210570160850591</v>
          </cell>
        </row>
        <row r="2423">
          <cell r="E2423" t="e">
            <v>#N/A</v>
          </cell>
          <cell r="F2423">
            <v>270000160220992</v>
          </cell>
        </row>
        <row r="2424">
          <cell r="E2424" t="e">
            <v>#N/A</v>
          </cell>
          <cell r="F2424">
            <v>210000160223690</v>
          </cell>
        </row>
        <row r="2425">
          <cell r="E2425" t="e">
            <v>#N/A</v>
          </cell>
          <cell r="F2425">
            <v>210000160570598</v>
          </cell>
        </row>
        <row r="2426">
          <cell r="E2426" t="e">
            <v>#N/A</v>
          </cell>
          <cell r="F2426">
            <v>210000160257992</v>
          </cell>
        </row>
        <row r="2427">
          <cell r="E2427" t="e">
            <v>#N/A</v>
          </cell>
          <cell r="F2427">
            <v>210000160574292</v>
          </cell>
        </row>
        <row r="2428">
          <cell r="E2428" t="e">
            <v>#N/A</v>
          </cell>
          <cell r="F2428">
            <v>210000160257796</v>
          </cell>
        </row>
        <row r="2429">
          <cell r="E2429">
            <v>210000183110490</v>
          </cell>
          <cell r="F2429">
            <v>210000183110490</v>
          </cell>
        </row>
        <row r="2430">
          <cell r="E2430" t="e">
            <v>#N/A</v>
          </cell>
          <cell r="F2430">
            <v>210000160995490</v>
          </cell>
        </row>
        <row r="2431">
          <cell r="E2431">
            <v>210000160099098</v>
          </cell>
          <cell r="F2431">
            <v>210000160099098</v>
          </cell>
        </row>
        <row r="2432">
          <cell r="E2432" t="e">
            <v>#N/A</v>
          </cell>
          <cell r="F2432">
            <v>211880160850297</v>
          </cell>
        </row>
        <row r="2433">
          <cell r="E2433">
            <v>210570160837894</v>
          </cell>
          <cell r="F2433">
            <v>210570160837894</v>
          </cell>
        </row>
        <row r="2434">
          <cell r="E2434" t="e">
            <v>#N/A</v>
          </cell>
          <cell r="F2434">
            <v>210000161669096</v>
          </cell>
        </row>
        <row r="2435">
          <cell r="E2435">
            <v>210000183214495</v>
          </cell>
          <cell r="F2435">
            <v>210000183214495</v>
          </cell>
        </row>
        <row r="2436">
          <cell r="E2436" t="e">
            <v>#N/A</v>
          </cell>
          <cell r="F2436">
            <v>210000160994090</v>
          </cell>
        </row>
        <row r="2437">
          <cell r="E2437" t="e">
            <v>#N/A</v>
          </cell>
          <cell r="F2437">
            <v>210000183413292</v>
          </cell>
        </row>
        <row r="2438">
          <cell r="E2438" t="e">
            <v>#N/A</v>
          </cell>
          <cell r="F2438">
            <v>210000160397590</v>
          </cell>
        </row>
        <row r="2439">
          <cell r="E2439" t="e">
            <v>#N/A</v>
          </cell>
          <cell r="F2439">
            <v>210000160072890</v>
          </cell>
        </row>
        <row r="2440">
          <cell r="E2440" t="e">
            <v>#N/A</v>
          </cell>
          <cell r="F2440">
            <v>210000182078890</v>
          </cell>
        </row>
        <row r="2441">
          <cell r="E2441" t="e">
            <v>#N/A</v>
          </cell>
          <cell r="F2441">
            <v>270000160221194</v>
          </cell>
        </row>
        <row r="2442">
          <cell r="E2442" t="e">
            <v>#N/A</v>
          </cell>
          <cell r="F2442">
            <v>210000160261494</v>
          </cell>
        </row>
        <row r="2443">
          <cell r="E2443" t="e">
            <v>#N/A</v>
          </cell>
          <cell r="F2443">
            <v>210570160837393</v>
          </cell>
        </row>
        <row r="2444">
          <cell r="E2444" t="e">
            <v>#N/A</v>
          </cell>
          <cell r="F2444">
            <v>210130161041299</v>
          </cell>
        </row>
        <row r="2445">
          <cell r="E2445" t="e">
            <v>#N/A</v>
          </cell>
          <cell r="F2445">
            <v>212580160203098</v>
          </cell>
        </row>
        <row r="2446">
          <cell r="E2446" t="e">
            <v>#N/A</v>
          </cell>
          <cell r="F2446">
            <v>210000160260399</v>
          </cell>
        </row>
        <row r="2447">
          <cell r="E2447" t="e">
            <v>#N/A</v>
          </cell>
          <cell r="F2447">
            <v>210570160830294</v>
          </cell>
        </row>
        <row r="2448">
          <cell r="E2448" t="e">
            <v>#N/A</v>
          </cell>
          <cell r="F2448">
            <v>212470160992597</v>
          </cell>
        </row>
        <row r="2449">
          <cell r="E2449" t="e">
            <v>#N/A</v>
          </cell>
          <cell r="F2449">
            <v>210000160218199</v>
          </cell>
        </row>
        <row r="2450">
          <cell r="E2450" t="e">
            <v>#N/A</v>
          </cell>
          <cell r="F2450">
            <v>210000184459492</v>
          </cell>
        </row>
        <row r="2451">
          <cell r="E2451" t="e">
            <v>#N/A</v>
          </cell>
          <cell r="F2451">
            <v>210000160212097</v>
          </cell>
        </row>
        <row r="2452">
          <cell r="E2452" t="e">
            <v>#N/A</v>
          </cell>
          <cell r="F2452">
            <v>210000160108197</v>
          </cell>
        </row>
        <row r="2453">
          <cell r="E2453" t="e">
            <v>#N/A</v>
          </cell>
          <cell r="F2453">
            <v>210000160212598</v>
          </cell>
        </row>
        <row r="2454">
          <cell r="E2454" t="e">
            <v>#N/A</v>
          </cell>
          <cell r="F2454">
            <v>210000160995392</v>
          </cell>
        </row>
        <row r="2455">
          <cell r="E2455" t="e">
            <v>#N/A</v>
          </cell>
          <cell r="F2455">
            <v>210000160990190</v>
          </cell>
        </row>
        <row r="2456">
          <cell r="E2456" t="e">
            <v>#N/A</v>
          </cell>
          <cell r="F2456">
            <v>210570160840290</v>
          </cell>
        </row>
        <row r="2457">
          <cell r="E2457" t="e">
            <v>#N/A</v>
          </cell>
          <cell r="F2457">
            <v>211880160834490</v>
          </cell>
        </row>
        <row r="2458">
          <cell r="E2458" t="e">
            <v>#N/A</v>
          </cell>
          <cell r="F2458">
            <v>210000160107995</v>
          </cell>
        </row>
        <row r="2459">
          <cell r="E2459">
            <v>210000161665490</v>
          </cell>
          <cell r="F2459">
            <v>210000161665490</v>
          </cell>
        </row>
        <row r="2460">
          <cell r="E2460" t="e">
            <v>#N/A</v>
          </cell>
          <cell r="F2460">
            <v>210000160233195</v>
          </cell>
        </row>
        <row r="2461">
          <cell r="E2461" t="e">
            <v>#N/A</v>
          </cell>
          <cell r="F2461">
            <v>210000160989493</v>
          </cell>
        </row>
        <row r="2462">
          <cell r="E2462" t="e">
            <v>#N/A</v>
          </cell>
          <cell r="F2462">
            <v>314190160118999</v>
          </cell>
        </row>
        <row r="2463">
          <cell r="E2463">
            <v>210000183133790</v>
          </cell>
          <cell r="F2463">
            <v>210000183133790</v>
          </cell>
        </row>
        <row r="2464">
          <cell r="E2464" t="e">
            <v>#N/A</v>
          </cell>
          <cell r="F2464">
            <v>210000184318690</v>
          </cell>
        </row>
        <row r="2465">
          <cell r="E2465" t="e">
            <v>#N/A</v>
          </cell>
          <cell r="F2465">
            <v>210000182078791</v>
          </cell>
        </row>
        <row r="2466">
          <cell r="E2466" t="e">
            <v>#N/A</v>
          </cell>
          <cell r="F2466">
            <v>210000160994591</v>
          </cell>
        </row>
        <row r="2467">
          <cell r="E2467" t="e">
            <v>#N/A</v>
          </cell>
          <cell r="F2467">
            <v>210000160215099</v>
          </cell>
        </row>
        <row r="2468">
          <cell r="E2468" t="e">
            <v>#N/A</v>
          </cell>
          <cell r="F2468">
            <v>310000189071291</v>
          </cell>
        </row>
        <row r="2469">
          <cell r="E2469" t="e">
            <v>#N/A</v>
          </cell>
          <cell r="F2469">
            <v>210130161034599</v>
          </cell>
        </row>
        <row r="2470">
          <cell r="E2470" t="e">
            <v>#N/A</v>
          </cell>
          <cell r="F2470">
            <v>310000160588494</v>
          </cell>
        </row>
        <row r="2471">
          <cell r="E2471">
            <v>210000183138295</v>
          </cell>
          <cell r="F2471">
            <v>210000183138295</v>
          </cell>
        </row>
        <row r="2472">
          <cell r="E2472" t="e">
            <v>#N/A</v>
          </cell>
          <cell r="F2472">
            <v>210000142119998</v>
          </cell>
        </row>
        <row r="2473">
          <cell r="E2473" t="e">
            <v>#N/A</v>
          </cell>
          <cell r="F2473">
            <v>212470160990494</v>
          </cell>
        </row>
        <row r="2474">
          <cell r="E2474" t="e">
            <v>#N/A</v>
          </cell>
          <cell r="F2474">
            <v>210000160257491</v>
          </cell>
        </row>
        <row r="2475">
          <cell r="E2475" t="e">
            <v>#N/A</v>
          </cell>
          <cell r="F2475">
            <v>210000184459394</v>
          </cell>
        </row>
        <row r="2476">
          <cell r="E2476" t="e">
            <v>#N/A</v>
          </cell>
          <cell r="F2476">
            <v>210000181063696</v>
          </cell>
        </row>
        <row r="2477">
          <cell r="E2477" t="e">
            <v>#N/A</v>
          </cell>
          <cell r="F2477">
            <v>210000160091198</v>
          </cell>
        </row>
        <row r="2478">
          <cell r="E2478" t="e">
            <v>#N/A</v>
          </cell>
          <cell r="F2478">
            <v>210000160258499</v>
          </cell>
        </row>
        <row r="2479">
          <cell r="E2479" t="e">
            <v>#N/A</v>
          </cell>
          <cell r="F2479">
            <v>210000160990690</v>
          </cell>
        </row>
        <row r="2480">
          <cell r="E2480" t="e">
            <v>#N/A</v>
          </cell>
          <cell r="F2480">
            <v>211360160843390</v>
          </cell>
        </row>
        <row r="2481">
          <cell r="E2481" t="e">
            <v>#N/A</v>
          </cell>
          <cell r="F2481">
            <v>210570160836897</v>
          </cell>
        </row>
        <row r="2482">
          <cell r="E2482" t="e">
            <v>#N/A</v>
          </cell>
          <cell r="F2482">
            <v>210000160257698</v>
          </cell>
        </row>
        <row r="2483">
          <cell r="E2483" t="e">
            <v>#N/A</v>
          </cell>
          <cell r="F2483">
            <v>210000160090996</v>
          </cell>
        </row>
        <row r="2484">
          <cell r="E2484" t="e">
            <v>#N/A</v>
          </cell>
          <cell r="F2484">
            <v>210000160335097</v>
          </cell>
        </row>
        <row r="2485">
          <cell r="E2485" t="e">
            <v>#N/A</v>
          </cell>
          <cell r="F2485">
            <v>210000160217790</v>
          </cell>
        </row>
        <row r="2486">
          <cell r="E2486" t="e">
            <v>#N/A</v>
          </cell>
          <cell r="F2486">
            <v>210000142183694</v>
          </cell>
        </row>
        <row r="2487">
          <cell r="E2487" t="e">
            <v>#N/A</v>
          </cell>
          <cell r="F2487">
            <v>314190160097594</v>
          </cell>
        </row>
        <row r="2488">
          <cell r="E2488" t="e">
            <v>#N/A</v>
          </cell>
          <cell r="F2488">
            <v>211900183122491</v>
          </cell>
        </row>
        <row r="2489">
          <cell r="E2489" t="e">
            <v>#N/A</v>
          </cell>
          <cell r="F2489">
            <v>210000184318396</v>
          </cell>
        </row>
        <row r="2490">
          <cell r="E2490" t="e">
            <v>#N/A</v>
          </cell>
          <cell r="F2490">
            <v>210000160696894</v>
          </cell>
        </row>
        <row r="2491">
          <cell r="E2491">
            <v>210000183110697</v>
          </cell>
          <cell r="F2491">
            <v>210000183110697</v>
          </cell>
        </row>
        <row r="2492">
          <cell r="E2492" t="e">
            <v>#N/A</v>
          </cell>
          <cell r="F2492">
            <v>210570160840094</v>
          </cell>
        </row>
        <row r="2493">
          <cell r="E2493">
            <v>310000160575398</v>
          </cell>
          <cell r="F2493">
            <v>310000160575398</v>
          </cell>
        </row>
        <row r="2494">
          <cell r="E2494" t="e">
            <v>#N/A</v>
          </cell>
          <cell r="F2494">
            <v>210000183133691</v>
          </cell>
        </row>
        <row r="2495">
          <cell r="E2495">
            <v>210000142116790</v>
          </cell>
          <cell r="F2495">
            <v>210000142116790</v>
          </cell>
        </row>
        <row r="2496">
          <cell r="E2496" t="e">
            <v>#N/A</v>
          </cell>
          <cell r="F2496">
            <v>210880183485291</v>
          </cell>
        </row>
        <row r="2497">
          <cell r="E2497" t="e">
            <v>#N/A</v>
          </cell>
          <cell r="F2497">
            <v>210000160213192</v>
          </cell>
        </row>
        <row r="2498">
          <cell r="E2498" t="e">
            <v>#N/A</v>
          </cell>
          <cell r="F2498">
            <v>210000143232096</v>
          </cell>
        </row>
        <row r="2499">
          <cell r="E2499" t="e">
            <v>#N/A</v>
          </cell>
          <cell r="F2499">
            <v>210000181063490</v>
          </cell>
        </row>
        <row r="2500">
          <cell r="E2500" t="e">
            <v>#N/A</v>
          </cell>
          <cell r="F2500">
            <v>270000142438597</v>
          </cell>
        </row>
        <row r="2501">
          <cell r="E2501">
            <v>210000160211296</v>
          </cell>
          <cell r="F2501">
            <v>210000160211296</v>
          </cell>
        </row>
        <row r="2502">
          <cell r="E2502" t="e">
            <v>#N/A</v>
          </cell>
          <cell r="F2502">
            <v>210000160120997</v>
          </cell>
        </row>
        <row r="2503">
          <cell r="E2503" t="e">
            <v>#N/A</v>
          </cell>
          <cell r="F2503">
            <v>211360160833394</v>
          </cell>
        </row>
        <row r="2504">
          <cell r="E2504" t="e">
            <v>#N/A</v>
          </cell>
          <cell r="F2504">
            <v>315090160125797</v>
          </cell>
        </row>
        <row r="2505">
          <cell r="E2505" t="e">
            <v>#N/A</v>
          </cell>
          <cell r="F2505">
            <v>210000160212990</v>
          </cell>
        </row>
        <row r="2506">
          <cell r="E2506" t="e">
            <v>#N/A</v>
          </cell>
          <cell r="F2506">
            <v>271990160114793</v>
          </cell>
        </row>
        <row r="2507">
          <cell r="E2507" t="e">
            <v>#N/A</v>
          </cell>
          <cell r="F2507">
            <v>210000160329394</v>
          </cell>
        </row>
        <row r="2508">
          <cell r="E2508" t="e">
            <v>#N/A</v>
          </cell>
          <cell r="F2508">
            <v>314960175856493</v>
          </cell>
        </row>
        <row r="2509">
          <cell r="E2509">
            <v>210000142175496</v>
          </cell>
          <cell r="F2509">
            <v>210000142175496</v>
          </cell>
        </row>
        <row r="2510">
          <cell r="E2510" t="e">
            <v>#N/A</v>
          </cell>
          <cell r="F2510">
            <v>310000160585198</v>
          </cell>
        </row>
        <row r="2511">
          <cell r="E2511" t="e">
            <v>#N/A</v>
          </cell>
          <cell r="F2511">
            <v>211900183122393</v>
          </cell>
        </row>
        <row r="2512">
          <cell r="E2512" t="e">
            <v>#N/A</v>
          </cell>
          <cell r="F2512">
            <v>313640160120398</v>
          </cell>
        </row>
        <row r="2513">
          <cell r="E2513" t="e">
            <v>#N/A</v>
          </cell>
          <cell r="F2513">
            <v>210000160684599</v>
          </cell>
        </row>
        <row r="2514">
          <cell r="E2514" t="e">
            <v>#N/A</v>
          </cell>
          <cell r="F2514">
            <v>270000160232895</v>
          </cell>
        </row>
        <row r="2515">
          <cell r="E2515" t="e">
            <v>#N/A</v>
          </cell>
          <cell r="F2515">
            <v>210570160836799</v>
          </cell>
        </row>
        <row r="2516">
          <cell r="E2516" t="e">
            <v>#N/A</v>
          </cell>
          <cell r="F2516">
            <v>210000183133593</v>
          </cell>
        </row>
        <row r="2517">
          <cell r="E2517" t="e">
            <v>#N/A</v>
          </cell>
          <cell r="F2517">
            <v>212800160258292</v>
          </cell>
        </row>
        <row r="2518">
          <cell r="E2518" t="e">
            <v>#N/A</v>
          </cell>
          <cell r="F2518">
            <v>210880183485193</v>
          </cell>
        </row>
        <row r="2519">
          <cell r="E2519" t="e">
            <v>#N/A</v>
          </cell>
          <cell r="F2519">
            <v>210000165153195</v>
          </cell>
        </row>
        <row r="2520">
          <cell r="E2520">
            <v>210000143231992</v>
          </cell>
          <cell r="F2520">
            <v>210000143231992</v>
          </cell>
        </row>
        <row r="2521">
          <cell r="E2521" t="e">
            <v>#N/A</v>
          </cell>
          <cell r="F2521">
            <v>210630160849895</v>
          </cell>
        </row>
        <row r="2522">
          <cell r="E2522">
            <v>270000142433993</v>
          </cell>
          <cell r="F2522">
            <v>270000142433993</v>
          </cell>
        </row>
        <row r="2523">
          <cell r="E2523" t="e">
            <v>#N/A</v>
          </cell>
          <cell r="F2523">
            <v>210000160099893</v>
          </cell>
        </row>
        <row r="2524">
          <cell r="E2524" t="e">
            <v>#N/A</v>
          </cell>
          <cell r="F2524">
            <v>210000160257590</v>
          </cell>
        </row>
        <row r="2525">
          <cell r="E2525">
            <v>315090160066598</v>
          </cell>
          <cell r="F2525">
            <v>315090160066598</v>
          </cell>
        </row>
        <row r="2526">
          <cell r="E2526" t="e">
            <v>#N/A</v>
          </cell>
          <cell r="F2526">
            <v>310000160588897</v>
          </cell>
        </row>
        <row r="2527">
          <cell r="E2527">
            <v>271990160082090</v>
          </cell>
          <cell r="F2527">
            <v>271990160082090</v>
          </cell>
        </row>
        <row r="2528">
          <cell r="E2528" t="e">
            <v>#N/A</v>
          </cell>
          <cell r="F2528">
            <v>211880161039290</v>
          </cell>
        </row>
        <row r="2529">
          <cell r="E2529" t="e">
            <v>#N/A</v>
          </cell>
          <cell r="F2529">
            <v>314960175856395</v>
          </cell>
        </row>
        <row r="2530">
          <cell r="E2530" t="e">
            <v>#N/A</v>
          </cell>
          <cell r="F2530">
            <v>270000160229094</v>
          </cell>
        </row>
        <row r="2531">
          <cell r="E2531" t="e">
            <v>#N/A</v>
          </cell>
          <cell r="F2531">
            <v>310000160577196</v>
          </cell>
        </row>
        <row r="2532">
          <cell r="E2532" t="e">
            <v>#N/A</v>
          </cell>
          <cell r="F2532">
            <v>210000160990091</v>
          </cell>
        </row>
        <row r="2533">
          <cell r="E2533" t="e">
            <v>#N/A</v>
          </cell>
          <cell r="F2533">
            <v>313640160079694</v>
          </cell>
        </row>
        <row r="2534">
          <cell r="E2534" t="e">
            <v>#N/A</v>
          </cell>
          <cell r="F2534">
            <v>211690185833090</v>
          </cell>
        </row>
        <row r="2535">
          <cell r="E2535" t="e">
            <v>#N/A</v>
          </cell>
          <cell r="F2535">
            <v>270000160220295</v>
          </cell>
        </row>
        <row r="2536">
          <cell r="E2536" t="e">
            <v>#N/A</v>
          </cell>
          <cell r="F2536">
            <v>272280160261592</v>
          </cell>
        </row>
        <row r="2537">
          <cell r="E2537" t="e">
            <v>#N/A</v>
          </cell>
          <cell r="F2537">
            <v>212800160206590</v>
          </cell>
        </row>
        <row r="2538">
          <cell r="E2538" t="e">
            <v>#N/A</v>
          </cell>
          <cell r="F2538">
            <v>310000160585492</v>
          </cell>
        </row>
        <row r="2539">
          <cell r="E2539" t="e">
            <v>#N/A</v>
          </cell>
          <cell r="F2539">
            <v>210000165152895</v>
          </cell>
        </row>
        <row r="2540">
          <cell r="E2540" t="e">
            <v>#N/A</v>
          </cell>
          <cell r="F2540">
            <v>270490160110696</v>
          </cell>
        </row>
        <row r="2541">
          <cell r="E2541" t="e">
            <v>#N/A</v>
          </cell>
          <cell r="F2541">
            <v>210630160833993</v>
          </cell>
        </row>
        <row r="2542">
          <cell r="E2542" t="e">
            <v>#N/A</v>
          </cell>
          <cell r="F2542">
            <v>210000160124593</v>
          </cell>
        </row>
        <row r="2543">
          <cell r="E2543" t="e">
            <v>#N/A</v>
          </cell>
          <cell r="F2543">
            <v>212560160205790</v>
          </cell>
        </row>
        <row r="2544">
          <cell r="E2544" t="e">
            <v>#N/A</v>
          </cell>
          <cell r="F2544">
            <v>270450186630494</v>
          </cell>
        </row>
        <row r="2545">
          <cell r="E2545" t="e">
            <v>#N/A</v>
          </cell>
          <cell r="F2545">
            <v>270450160117196</v>
          </cell>
        </row>
        <row r="2546">
          <cell r="E2546" t="e">
            <v>#N/A</v>
          </cell>
          <cell r="F2546">
            <v>210000160214091</v>
          </cell>
        </row>
        <row r="2547">
          <cell r="E2547" t="e">
            <v>#N/A</v>
          </cell>
          <cell r="F2547">
            <v>210000160336497</v>
          </cell>
        </row>
        <row r="2548">
          <cell r="E2548">
            <v>310000160567897</v>
          </cell>
          <cell r="F2548">
            <v>310000160567897</v>
          </cell>
        </row>
        <row r="2549">
          <cell r="E2549" t="e">
            <v>#N/A</v>
          </cell>
          <cell r="F2549">
            <v>210000119752190</v>
          </cell>
        </row>
        <row r="2550">
          <cell r="E2550" t="e">
            <v>#N/A</v>
          </cell>
          <cell r="F2550">
            <v>211880161030197</v>
          </cell>
        </row>
        <row r="2551">
          <cell r="E2551" t="e">
            <v>#N/A</v>
          </cell>
          <cell r="F2551">
            <v>212560160260791</v>
          </cell>
        </row>
        <row r="2552">
          <cell r="E2552" t="e">
            <v>#N/A</v>
          </cell>
          <cell r="F2552">
            <v>270000160221597</v>
          </cell>
        </row>
        <row r="2553">
          <cell r="E2553" t="e">
            <v>#N/A</v>
          </cell>
          <cell r="F2553">
            <v>211600160654796</v>
          </cell>
        </row>
        <row r="2554">
          <cell r="E2554" t="e">
            <v>#N/A</v>
          </cell>
          <cell r="F2554">
            <v>210000160988290</v>
          </cell>
        </row>
        <row r="2555">
          <cell r="E2555" t="e">
            <v>#N/A</v>
          </cell>
          <cell r="F2555">
            <v>211900161036299</v>
          </cell>
        </row>
        <row r="2556">
          <cell r="E2556">
            <v>211690185832996</v>
          </cell>
          <cell r="F2556">
            <v>211690185832996</v>
          </cell>
        </row>
        <row r="2557">
          <cell r="E2557" t="e">
            <v>#N/A</v>
          </cell>
          <cell r="F2557">
            <v>210000160101294</v>
          </cell>
        </row>
        <row r="2558">
          <cell r="E2558" t="e">
            <v>#N/A</v>
          </cell>
          <cell r="F2558">
            <v>272280160199191</v>
          </cell>
        </row>
        <row r="2559">
          <cell r="E2559" t="e">
            <v>#N/A</v>
          </cell>
          <cell r="F2559">
            <v>270000160226691</v>
          </cell>
        </row>
        <row r="2560">
          <cell r="E2560" t="e">
            <v>#N/A</v>
          </cell>
          <cell r="F2560">
            <v>310000160576994</v>
          </cell>
        </row>
        <row r="2561">
          <cell r="E2561" t="e">
            <v>#N/A</v>
          </cell>
          <cell r="F2561">
            <v>310000160106791</v>
          </cell>
        </row>
        <row r="2562">
          <cell r="E2562">
            <v>270490160077297</v>
          </cell>
          <cell r="F2562">
            <v>270490160077297</v>
          </cell>
        </row>
        <row r="2563">
          <cell r="E2563" t="e">
            <v>#N/A</v>
          </cell>
          <cell r="F2563">
            <v>210000182120090</v>
          </cell>
        </row>
        <row r="2564">
          <cell r="E2564" t="e">
            <v>#N/A</v>
          </cell>
          <cell r="F2564">
            <v>210000160100395</v>
          </cell>
        </row>
        <row r="2565">
          <cell r="E2565" t="e">
            <v>#N/A</v>
          </cell>
          <cell r="F2565">
            <v>210000160223896</v>
          </cell>
        </row>
        <row r="2566">
          <cell r="E2566" t="e">
            <v>#N/A</v>
          </cell>
          <cell r="F2566">
            <v>270450186630091</v>
          </cell>
        </row>
        <row r="2567">
          <cell r="E2567" t="e">
            <v>#N/A</v>
          </cell>
          <cell r="F2567">
            <v>210000160336399</v>
          </cell>
        </row>
        <row r="2568">
          <cell r="E2568" t="e">
            <v>#N/A</v>
          </cell>
          <cell r="F2568">
            <v>210000160325090</v>
          </cell>
        </row>
        <row r="2569">
          <cell r="E2569" t="e">
            <v>#N/A</v>
          </cell>
          <cell r="F2569">
            <v>317450171526195</v>
          </cell>
        </row>
        <row r="2570">
          <cell r="E2570">
            <v>210000119749696</v>
          </cell>
          <cell r="F2570">
            <v>210000119749696</v>
          </cell>
        </row>
        <row r="2571">
          <cell r="E2571" t="e">
            <v>#N/A</v>
          </cell>
          <cell r="F2571">
            <v>410000160342799</v>
          </cell>
        </row>
        <row r="2572">
          <cell r="E2572" t="e">
            <v>#N/A</v>
          </cell>
          <cell r="F2572">
            <v>212560160203697</v>
          </cell>
        </row>
        <row r="2573">
          <cell r="E2573" t="e">
            <v>#N/A</v>
          </cell>
          <cell r="F2573">
            <v>211880160584092</v>
          </cell>
        </row>
        <row r="2574">
          <cell r="E2574" t="e">
            <v>#N/A</v>
          </cell>
          <cell r="F2574">
            <v>211600160651490</v>
          </cell>
        </row>
        <row r="2575">
          <cell r="E2575" t="e">
            <v>#N/A</v>
          </cell>
          <cell r="F2575">
            <v>270000160228293</v>
          </cell>
        </row>
        <row r="2576">
          <cell r="E2576" t="e">
            <v>#N/A</v>
          </cell>
          <cell r="F2576">
            <v>270000142541293</v>
          </cell>
        </row>
        <row r="2577">
          <cell r="E2577" t="e">
            <v>#N/A</v>
          </cell>
          <cell r="F2577">
            <v>211900161027398</v>
          </cell>
        </row>
        <row r="2578">
          <cell r="E2578" t="e">
            <v>#N/A</v>
          </cell>
          <cell r="F2578">
            <v>210000142284098</v>
          </cell>
        </row>
        <row r="2579">
          <cell r="E2579" t="e">
            <v>#N/A</v>
          </cell>
          <cell r="F2579">
            <v>210000160070590</v>
          </cell>
        </row>
        <row r="2580">
          <cell r="E2580" t="e">
            <v>#N/A</v>
          </cell>
          <cell r="F2580">
            <v>317720160110598</v>
          </cell>
        </row>
        <row r="2581">
          <cell r="E2581" t="e">
            <v>#N/A</v>
          </cell>
          <cell r="F2581">
            <v>270000160219991</v>
          </cell>
        </row>
        <row r="2582">
          <cell r="E2582" t="e">
            <v>#N/A</v>
          </cell>
          <cell r="F2582">
            <v>270200160102095</v>
          </cell>
        </row>
        <row r="2583">
          <cell r="E2583" t="e">
            <v>#N/A</v>
          </cell>
          <cell r="F2583">
            <v>310000160069491</v>
          </cell>
        </row>
        <row r="2584">
          <cell r="E2584" t="e">
            <v>#N/A</v>
          </cell>
          <cell r="F2584">
            <v>270770160117795</v>
          </cell>
        </row>
        <row r="2585">
          <cell r="E2585" t="e">
            <v>#N/A</v>
          </cell>
          <cell r="F2585">
            <v>210000182119796</v>
          </cell>
        </row>
        <row r="2586">
          <cell r="E2586" t="e">
            <v>#N/A</v>
          </cell>
          <cell r="F2586">
            <v>211200160848898</v>
          </cell>
        </row>
        <row r="2587">
          <cell r="E2587" t="e">
            <v>#N/A</v>
          </cell>
          <cell r="F2587">
            <v>210000160218297</v>
          </cell>
        </row>
        <row r="2588">
          <cell r="E2588" t="e">
            <v>#N/A</v>
          </cell>
          <cell r="F2588">
            <v>310000160583999</v>
          </cell>
        </row>
        <row r="2589">
          <cell r="E2589">
            <v>210000183420798</v>
          </cell>
          <cell r="F2589">
            <v>210000183420798</v>
          </cell>
        </row>
        <row r="2590">
          <cell r="E2590" t="e">
            <v>#N/A</v>
          </cell>
          <cell r="F2590">
            <v>310000160583596</v>
          </cell>
        </row>
        <row r="2591">
          <cell r="E2591" t="e">
            <v>#N/A</v>
          </cell>
          <cell r="F2591">
            <v>317450171523999</v>
          </cell>
        </row>
        <row r="2592">
          <cell r="E2592" t="e">
            <v>#N/A</v>
          </cell>
          <cell r="F2592">
            <v>314190160123694</v>
          </cell>
        </row>
        <row r="2593">
          <cell r="E2593" t="e">
            <v>#N/A</v>
          </cell>
          <cell r="F2593">
            <v>410000160331490</v>
          </cell>
        </row>
        <row r="2594">
          <cell r="E2594" t="e">
            <v>#N/A</v>
          </cell>
          <cell r="F2594">
            <v>270450176399095</v>
          </cell>
        </row>
        <row r="2595">
          <cell r="E2595" t="e">
            <v>#N/A</v>
          </cell>
          <cell r="F2595">
            <v>211880160567396</v>
          </cell>
        </row>
        <row r="2596">
          <cell r="E2596" t="e">
            <v>#N/A</v>
          </cell>
          <cell r="F2596">
            <v>413610160343295</v>
          </cell>
        </row>
        <row r="2597">
          <cell r="E2597">
            <v>270000142539393</v>
          </cell>
          <cell r="F2597">
            <v>270000142539393</v>
          </cell>
        </row>
        <row r="2598">
          <cell r="E2598" t="e">
            <v>#N/A</v>
          </cell>
          <cell r="F2598">
            <v>212140145468295</v>
          </cell>
        </row>
        <row r="2599">
          <cell r="E2599">
            <v>210000142277692</v>
          </cell>
          <cell r="F2599">
            <v>210000142277692</v>
          </cell>
        </row>
        <row r="2600">
          <cell r="E2600" t="e">
            <v>#N/A</v>
          </cell>
          <cell r="F2600">
            <v>212560160235298</v>
          </cell>
        </row>
        <row r="2601">
          <cell r="E2601" t="e">
            <v>#N/A</v>
          </cell>
          <cell r="F2601">
            <v>317720160092598</v>
          </cell>
        </row>
        <row r="2602">
          <cell r="E2602" t="e">
            <v>#N/A</v>
          </cell>
          <cell r="F2602">
            <v>413610160342995</v>
          </cell>
        </row>
        <row r="2603">
          <cell r="E2603" t="e">
            <v>#N/A</v>
          </cell>
          <cell r="F2603">
            <v>270200160066293</v>
          </cell>
        </row>
        <row r="2604">
          <cell r="E2604" t="e">
            <v>#N/A</v>
          </cell>
          <cell r="F2604">
            <v>310000160590394</v>
          </cell>
        </row>
        <row r="2605">
          <cell r="E2605">
            <v>270770160076191</v>
          </cell>
          <cell r="F2605">
            <v>270770160076191</v>
          </cell>
        </row>
        <row r="2606">
          <cell r="E2606" t="e">
            <v>#N/A</v>
          </cell>
          <cell r="F2606">
            <v>272280160232394</v>
          </cell>
        </row>
        <row r="2607">
          <cell r="E2607" t="e">
            <v>#N/A</v>
          </cell>
          <cell r="F2607">
            <v>211200160825098</v>
          </cell>
        </row>
        <row r="2608">
          <cell r="E2608" t="e">
            <v>#N/A</v>
          </cell>
          <cell r="F2608">
            <v>325030160120899</v>
          </cell>
        </row>
        <row r="2609">
          <cell r="E2609" t="e">
            <v>#N/A</v>
          </cell>
          <cell r="F2609">
            <v>310000160575191</v>
          </cell>
        </row>
        <row r="2610">
          <cell r="E2610" t="e">
            <v>#N/A</v>
          </cell>
          <cell r="F2610">
            <v>272280160226593</v>
          </cell>
        </row>
        <row r="2611">
          <cell r="E2611" t="e">
            <v>#N/A</v>
          </cell>
          <cell r="F2611">
            <v>310000160570794</v>
          </cell>
        </row>
        <row r="2612">
          <cell r="E2612" t="e">
            <v>#N/A</v>
          </cell>
          <cell r="F2612">
            <v>213310142216599</v>
          </cell>
        </row>
        <row r="2613">
          <cell r="E2613" t="e">
            <v>#N/A</v>
          </cell>
          <cell r="F2613">
            <v>314190160095894</v>
          </cell>
        </row>
        <row r="2614">
          <cell r="E2614" t="e">
            <v>#N/A</v>
          </cell>
          <cell r="F2614">
            <v>210130160848691</v>
          </cell>
        </row>
        <row r="2615">
          <cell r="E2615">
            <v>270450180512690</v>
          </cell>
          <cell r="F2615">
            <v>270450180512690</v>
          </cell>
        </row>
        <row r="2616">
          <cell r="E2616" t="e">
            <v>#N/A</v>
          </cell>
          <cell r="F2616">
            <v>210000141989599</v>
          </cell>
        </row>
        <row r="2617">
          <cell r="E2617" t="e">
            <v>#N/A</v>
          </cell>
          <cell r="F2617">
            <v>413610160331991</v>
          </cell>
        </row>
        <row r="2618">
          <cell r="E2618" t="e">
            <v>#N/A</v>
          </cell>
          <cell r="F2618">
            <v>211900183141693</v>
          </cell>
        </row>
        <row r="2619">
          <cell r="E2619" t="e">
            <v>#N/A</v>
          </cell>
          <cell r="F2619">
            <v>212140145465696</v>
          </cell>
        </row>
        <row r="2620">
          <cell r="E2620" t="e">
            <v>#N/A</v>
          </cell>
          <cell r="F2620">
            <v>210340142891291</v>
          </cell>
        </row>
        <row r="2621">
          <cell r="E2621">
            <v>212560182356191</v>
          </cell>
          <cell r="F2621">
            <v>212560182356191</v>
          </cell>
        </row>
        <row r="2622">
          <cell r="E2622" t="e">
            <v>#N/A</v>
          </cell>
          <cell r="F2622">
            <v>211880160584790</v>
          </cell>
        </row>
        <row r="2623">
          <cell r="E2623" t="e">
            <v>#N/A</v>
          </cell>
          <cell r="F2623">
            <v>413610160331697</v>
          </cell>
        </row>
        <row r="2624">
          <cell r="E2624" t="e">
            <v>#N/A</v>
          </cell>
          <cell r="F2624">
            <v>410000160343698</v>
          </cell>
        </row>
        <row r="2625">
          <cell r="E2625">
            <v>310000160576896</v>
          </cell>
          <cell r="F2625">
            <v>310000160576896</v>
          </cell>
        </row>
        <row r="2626">
          <cell r="E2626" t="e">
            <v>#N/A</v>
          </cell>
          <cell r="F2626">
            <v>271990142541598</v>
          </cell>
        </row>
        <row r="2627">
          <cell r="E2627" t="e">
            <v>#N/A</v>
          </cell>
          <cell r="F2627">
            <v>272280160222398</v>
          </cell>
        </row>
        <row r="2628">
          <cell r="E2628" t="e">
            <v>#N/A</v>
          </cell>
          <cell r="F2628">
            <v>270000160226495</v>
          </cell>
        </row>
        <row r="2629">
          <cell r="E2629" t="e">
            <v>#N/A</v>
          </cell>
          <cell r="F2629">
            <v>310000181000892</v>
          </cell>
        </row>
        <row r="2630">
          <cell r="E2630" t="e">
            <v>#N/A</v>
          </cell>
          <cell r="F2630">
            <v>325030160093399</v>
          </cell>
        </row>
        <row r="2631">
          <cell r="E2631" t="e">
            <v>#N/A</v>
          </cell>
          <cell r="F2631">
            <v>272280160219795</v>
          </cell>
        </row>
        <row r="2632">
          <cell r="E2632" t="e">
            <v>#N/A</v>
          </cell>
          <cell r="F2632">
            <v>314290160122599</v>
          </cell>
        </row>
        <row r="2633">
          <cell r="E2633">
            <v>213310142214594</v>
          </cell>
          <cell r="F2633">
            <v>213310142214594</v>
          </cell>
        </row>
        <row r="2634">
          <cell r="E2634" t="e">
            <v>#N/A</v>
          </cell>
          <cell r="F2634">
            <v>210000160123498</v>
          </cell>
        </row>
        <row r="2635">
          <cell r="E2635" t="e">
            <v>#N/A</v>
          </cell>
          <cell r="F2635">
            <v>210130160833492</v>
          </cell>
        </row>
        <row r="2636">
          <cell r="E2636" t="e">
            <v>#N/A</v>
          </cell>
          <cell r="F2636">
            <v>211390160654197</v>
          </cell>
        </row>
        <row r="2637">
          <cell r="E2637">
            <v>210000141988090</v>
          </cell>
          <cell r="F2637">
            <v>210000141988090</v>
          </cell>
        </row>
        <row r="2638">
          <cell r="E2638" t="e">
            <v>#N/A</v>
          </cell>
          <cell r="F2638">
            <v>318560160122991</v>
          </cell>
        </row>
        <row r="2639">
          <cell r="E2639" t="e">
            <v>#N/A</v>
          </cell>
          <cell r="F2639">
            <v>211900183141595</v>
          </cell>
        </row>
        <row r="2640">
          <cell r="E2640" t="e">
            <v>#N/A</v>
          </cell>
          <cell r="F2640">
            <v>314960160125198</v>
          </cell>
        </row>
        <row r="2641">
          <cell r="E2641" t="e">
            <v>#N/A</v>
          </cell>
          <cell r="F2641">
            <v>210340142884994</v>
          </cell>
        </row>
        <row r="2642">
          <cell r="E2642" t="e">
            <v>#N/A</v>
          </cell>
          <cell r="F2642">
            <v>414860160340794</v>
          </cell>
        </row>
        <row r="2643">
          <cell r="E2643">
            <v>211880160575594</v>
          </cell>
          <cell r="F2643">
            <v>211880160575594</v>
          </cell>
        </row>
        <row r="2644">
          <cell r="E2644" t="e">
            <v>#N/A</v>
          </cell>
          <cell r="F2644">
            <v>211880160584397</v>
          </cell>
        </row>
        <row r="2645">
          <cell r="E2645">
            <v>410000182016799</v>
          </cell>
          <cell r="F2645">
            <v>410000182016799</v>
          </cell>
        </row>
        <row r="2646">
          <cell r="E2646" t="e">
            <v>#N/A</v>
          </cell>
          <cell r="F2646">
            <v>210000160334590</v>
          </cell>
        </row>
        <row r="2647">
          <cell r="E2647">
            <v>271990142539491</v>
          </cell>
          <cell r="F2647">
            <v>271990142539491</v>
          </cell>
        </row>
        <row r="2648">
          <cell r="E2648" t="e">
            <v>#N/A</v>
          </cell>
          <cell r="F2648">
            <v>314190119665095</v>
          </cell>
        </row>
        <row r="2649">
          <cell r="E2649" t="e">
            <v>#N/A</v>
          </cell>
          <cell r="F2649">
            <v>270000160221695</v>
          </cell>
        </row>
        <row r="2650">
          <cell r="E2650" t="e">
            <v>#N/A</v>
          </cell>
          <cell r="F2650">
            <v>212560160234399</v>
          </cell>
        </row>
        <row r="2651">
          <cell r="E2651" t="e">
            <v>#N/A</v>
          </cell>
          <cell r="F2651">
            <v>310000181000794</v>
          </cell>
        </row>
        <row r="2652">
          <cell r="E2652" t="e">
            <v>#N/A</v>
          </cell>
          <cell r="F2652">
            <v>318560160579691</v>
          </cell>
        </row>
        <row r="2653">
          <cell r="E2653" t="e">
            <v>#N/A</v>
          </cell>
          <cell r="F2653">
            <v>314290160094897</v>
          </cell>
        </row>
        <row r="2654">
          <cell r="E2654" t="e">
            <v>#N/A</v>
          </cell>
          <cell r="F2654">
            <v>312320160122098</v>
          </cell>
        </row>
        <row r="2655">
          <cell r="E2655" t="e">
            <v>#N/A</v>
          </cell>
          <cell r="F2655">
            <v>210000160093497</v>
          </cell>
        </row>
        <row r="2656">
          <cell r="E2656" t="e">
            <v>#N/A</v>
          </cell>
          <cell r="F2656">
            <v>415020186609599</v>
          </cell>
        </row>
        <row r="2657">
          <cell r="E2657" t="e">
            <v>#N/A</v>
          </cell>
          <cell r="F2657">
            <v>211390160649197</v>
          </cell>
        </row>
        <row r="2658">
          <cell r="E2658" t="e">
            <v>#N/A</v>
          </cell>
          <cell r="F2658">
            <v>413890160344096</v>
          </cell>
        </row>
        <row r="2659">
          <cell r="E2659">
            <v>318560185071195</v>
          </cell>
          <cell r="F2659">
            <v>318560185071195</v>
          </cell>
        </row>
        <row r="2660">
          <cell r="E2660" t="e">
            <v>#N/A</v>
          </cell>
          <cell r="F2660">
            <v>413890160334394</v>
          </cell>
        </row>
        <row r="2661">
          <cell r="E2661">
            <v>314960160093693</v>
          </cell>
          <cell r="F2661">
            <v>314960160093693</v>
          </cell>
        </row>
        <row r="2662">
          <cell r="E2662" t="e">
            <v>#N/A</v>
          </cell>
          <cell r="F2662">
            <v>414660160340892</v>
          </cell>
        </row>
        <row r="2663">
          <cell r="E2663" t="e">
            <v>#N/A</v>
          </cell>
          <cell r="F2663">
            <v>414860160319899</v>
          </cell>
        </row>
        <row r="2664">
          <cell r="E2664" t="e">
            <v>#N/A</v>
          </cell>
          <cell r="F2664">
            <v>211360160654295</v>
          </cell>
        </row>
        <row r="2665">
          <cell r="E2665" t="e">
            <v>#N/A</v>
          </cell>
          <cell r="F2665">
            <v>211880160566791</v>
          </cell>
        </row>
        <row r="2666">
          <cell r="E2666" t="e">
            <v>#N/A</v>
          </cell>
          <cell r="F2666">
            <v>272280160234290</v>
          </cell>
        </row>
        <row r="2667">
          <cell r="E2667" t="e">
            <v>#N/A</v>
          </cell>
          <cell r="F2667">
            <v>211880183118390</v>
          </cell>
        </row>
        <row r="2668">
          <cell r="E2668">
            <v>210000160325199</v>
          </cell>
          <cell r="F2668">
            <v>210000160325199</v>
          </cell>
        </row>
        <row r="2669">
          <cell r="E2669" t="e">
            <v>#N/A</v>
          </cell>
          <cell r="F2669">
            <v>213090119651090</v>
          </cell>
        </row>
        <row r="2670">
          <cell r="E2670" t="e">
            <v>#N/A</v>
          </cell>
          <cell r="F2670">
            <v>270380160108295</v>
          </cell>
        </row>
        <row r="2671">
          <cell r="E2671">
            <v>212560160205190</v>
          </cell>
          <cell r="F2671">
            <v>212560160205190</v>
          </cell>
        </row>
        <row r="2672">
          <cell r="E2672" t="e">
            <v>#N/A</v>
          </cell>
          <cell r="F2672">
            <v>210000182272298</v>
          </cell>
        </row>
        <row r="2673">
          <cell r="E2673">
            <v>318560160576090</v>
          </cell>
          <cell r="F2673">
            <v>318560160576090</v>
          </cell>
        </row>
        <row r="2674">
          <cell r="E2674" t="e">
            <v>#N/A</v>
          </cell>
          <cell r="F2674">
            <v>271210160113992</v>
          </cell>
        </row>
        <row r="2675">
          <cell r="E2675">
            <v>312320160094190</v>
          </cell>
          <cell r="F2675">
            <v>312320160094190</v>
          </cell>
        </row>
        <row r="2676">
          <cell r="E2676" t="e">
            <v>#N/A</v>
          </cell>
          <cell r="F2676">
            <v>272280160231996</v>
          </cell>
        </row>
        <row r="2677">
          <cell r="E2677" t="e">
            <v>#N/A</v>
          </cell>
          <cell r="F2677">
            <v>270000182119698</v>
          </cell>
        </row>
        <row r="2678">
          <cell r="E2678" t="e">
            <v>#N/A</v>
          </cell>
          <cell r="F2678">
            <v>415020186609490</v>
          </cell>
        </row>
        <row r="2679">
          <cell r="E2679">
            <v>413890186250092</v>
          </cell>
          <cell r="F2679">
            <v>413890186250092</v>
          </cell>
        </row>
        <row r="2680">
          <cell r="E2680" t="e">
            <v>#N/A</v>
          </cell>
          <cell r="F2680">
            <v>310000160585699</v>
          </cell>
        </row>
        <row r="2681">
          <cell r="E2681" t="e">
            <v>#N/A</v>
          </cell>
          <cell r="F2681">
            <v>413890160332390</v>
          </cell>
        </row>
        <row r="2682">
          <cell r="E2682" t="e">
            <v>#N/A</v>
          </cell>
          <cell r="F2682">
            <v>318030160109292</v>
          </cell>
        </row>
        <row r="2683">
          <cell r="E2683" t="e">
            <v>#N/A</v>
          </cell>
          <cell r="F2683">
            <v>414660160321799</v>
          </cell>
        </row>
        <row r="2684">
          <cell r="E2684" t="e">
            <v>#N/A</v>
          </cell>
          <cell r="F2684">
            <v>270000183102793</v>
          </cell>
        </row>
        <row r="2685">
          <cell r="E2685" t="e">
            <v>#N/A</v>
          </cell>
          <cell r="F2685">
            <v>211360160649393</v>
          </cell>
        </row>
        <row r="2686">
          <cell r="E2686" t="e">
            <v>#N/A</v>
          </cell>
          <cell r="F2686">
            <v>318560160122294</v>
          </cell>
        </row>
        <row r="2687">
          <cell r="E2687">
            <v>272280182120993</v>
          </cell>
          <cell r="F2687">
            <v>272280182120993</v>
          </cell>
        </row>
        <row r="2688">
          <cell r="E2688" t="e">
            <v>#N/A</v>
          </cell>
          <cell r="F2688">
            <v>212760160229399</v>
          </cell>
        </row>
        <row r="2689">
          <cell r="E2689" t="e">
            <v>#N/A</v>
          </cell>
          <cell r="F2689">
            <v>211880183118096</v>
          </cell>
        </row>
        <row r="2690">
          <cell r="E2690" t="e">
            <v>#N/A</v>
          </cell>
          <cell r="F2690">
            <v>211650160656191</v>
          </cell>
        </row>
        <row r="2691">
          <cell r="E2691" t="e">
            <v>#N/A</v>
          </cell>
          <cell r="F2691">
            <v>270380160077896</v>
          </cell>
        </row>
        <row r="2692">
          <cell r="E2692" t="e">
            <v>#N/A</v>
          </cell>
          <cell r="F2692">
            <v>271850160114292</v>
          </cell>
        </row>
        <row r="2693">
          <cell r="E2693" t="e">
            <v>#N/A</v>
          </cell>
          <cell r="F2693">
            <v>210000182272190</v>
          </cell>
        </row>
        <row r="2694">
          <cell r="E2694" t="e">
            <v>#N/A</v>
          </cell>
          <cell r="F2694">
            <v>212140161035999</v>
          </cell>
        </row>
        <row r="2695">
          <cell r="E2695">
            <v>271210184771591</v>
          </cell>
          <cell r="F2695">
            <v>271210184771591</v>
          </cell>
        </row>
        <row r="2696">
          <cell r="E2696" t="e">
            <v>#N/A</v>
          </cell>
          <cell r="F2696">
            <v>210370160846893</v>
          </cell>
        </row>
        <row r="2697">
          <cell r="E2697">
            <v>272280184615096</v>
          </cell>
          <cell r="F2697">
            <v>272280184615096</v>
          </cell>
        </row>
        <row r="2698">
          <cell r="E2698" t="e">
            <v>#N/A</v>
          </cell>
          <cell r="F2698">
            <v>211900160404793</v>
          </cell>
        </row>
        <row r="2699">
          <cell r="E2699" t="e">
            <v>#N/A</v>
          </cell>
          <cell r="F2699">
            <v>270000182119590</v>
          </cell>
        </row>
        <row r="2700">
          <cell r="E2700" t="e">
            <v>#N/A</v>
          </cell>
          <cell r="F2700">
            <v>211900160405093</v>
          </cell>
        </row>
        <row r="2701">
          <cell r="E2701" t="e">
            <v>#N/A</v>
          </cell>
          <cell r="F2701">
            <v>310000160576297</v>
          </cell>
        </row>
        <row r="2702">
          <cell r="E2702" t="e">
            <v>#N/A</v>
          </cell>
          <cell r="F2702">
            <v>211900160401094</v>
          </cell>
        </row>
        <row r="2703">
          <cell r="E2703" t="e">
            <v>#N/A</v>
          </cell>
          <cell r="F2703">
            <v>318030160091590</v>
          </cell>
        </row>
        <row r="2704">
          <cell r="E2704" t="e">
            <v>#N/A</v>
          </cell>
          <cell r="F2704">
            <v>211900160398097</v>
          </cell>
        </row>
        <row r="2705">
          <cell r="E2705" t="e">
            <v>#N/A</v>
          </cell>
          <cell r="F2705">
            <v>270000183102695</v>
          </cell>
        </row>
        <row r="2706">
          <cell r="E2706" t="e">
            <v>#N/A</v>
          </cell>
          <cell r="F2706">
            <v>211900184537098</v>
          </cell>
        </row>
        <row r="2707">
          <cell r="E2707">
            <v>318560160094799</v>
          </cell>
          <cell r="F2707">
            <v>318560160094799</v>
          </cell>
        </row>
        <row r="2708">
          <cell r="E2708" t="e">
            <v>#N/A</v>
          </cell>
          <cell r="F2708">
            <v>212760160214298</v>
          </cell>
        </row>
        <row r="2709">
          <cell r="E2709" t="e">
            <v>#N/A</v>
          </cell>
          <cell r="F2709">
            <v>210880160849296</v>
          </cell>
        </row>
        <row r="2710">
          <cell r="E2710" t="e">
            <v>#N/A</v>
          </cell>
          <cell r="F2710">
            <v>211650160652192</v>
          </cell>
        </row>
        <row r="2711">
          <cell r="E2711" t="e">
            <v>#N/A</v>
          </cell>
          <cell r="F2711">
            <v>210880161040890</v>
          </cell>
        </row>
        <row r="2712">
          <cell r="E2712" t="e">
            <v>#N/A</v>
          </cell>
          <cell r="F2712">
            <v>271850160081899</v>
          </cell>
        </row>
        <row r="2713">
          <cell r="E2713" t="e">
            <v>#N/A</v>
          </cell>
          <cell r="F2713">
            <v>271990160256995</v>
          </cell>
        </row>
        <row r="2714">
          <cell r="E2714" t="e">
            <v>#N/A</v>
          </cell>
          <cell r="F2714">
            <v>212140161027290</v>
          </cell>
        </row>
        <row r="2715">
          <cell r="E2715" t="e">
            <v>#N/A</v>
          </cell>
          <cell r="F2715">
            <v>210880160850798</v>
          </cell>
        </row>
        <row r="2716">
          <cell r="E2716" t="e">
            <v>#N/A</v>
          </cell>
          <cell r="F2716">
            <v>210370160836190</v>
          </cell>
        </row>
        <row r="2717">
          <cell r="E2717" t="e">
            <v>#N/A</v>
          </cell>
          <cell r="F2717">
            <v>210880177233299</v>
          </cell>
        </row>
        <row r="2718">
          <cell r="E2718" t="e">
            <v>#N/A</v>
          </cell>
          <cell r="F2718">
            <v>210880184349294</v>
          </cell>
        </row>
        <row r="2719">
          <cell r="E2719">
            <v>211900183463893</v>
          </cell>
          <cell r="F2719">
            <v>211900183463893</v>
          </cell>
        </row>
        <row r="2720">
          <cell r="E2720" t="e">
            <v>#N/A</v>
          </cell>
          <cell r="F2720">
            <v>211900160391096</v>
          </cell>
        </row>
        <row r="2721">
          <cell r="E2721" t="e">
            <v>#N/A</v>
          </cell>
          <cell r="F2721">
            <v>212560160231691</v>
          </cell>
        </row>
        <row r="2722">
          <cell r="E2722" t="e">
            <v>#N/A</v>
          </cell>
          <cell r="F2722">
            <v>211900160396190</v>
          </cell>
        </row>
        <row r="2723">
          <cell r="E2723" t="e">
            <v>#N/A</v>
          </cell>
          <cell r="F2723">
            <v>211880184351695</v>
          </cell>
        </row>
        <row r="2724">
          <cell r="E2724" t="e">
            <v>#N/A</v>
          </cell>
          <cell r="F2724">
            <v>211900160390894</v>
          </cell>
        </row>
        <row r="2725">
          <cell r="E2725" t="e">
            <v>#N/A</v>
          </cell>
          <cell r="F2725">
            <v>270000160229192</v>
          </cell>
        </row>
        <row r="2726">
          <cell r="E2726" t="e">
            <v>#N/A</v>
          </cell>
          <cell r="F2726">
            <v>211900184536994</v>
          </cell>
        </row>
        <row r="2727">
          <cell r="E2727" t="e">
            <v>#N/A</v>
          </cell>
          <cell r="F2727">
            <v>313870160119996</v>
          </cell>
        </row>
        <row r="2728">
          <cell r="E2728" t="e">
            <v>#N/A</v>
          </cell>
          <cell r="F2728">
            <v>212580160198793</v>
          </cell>
        </row>
        <row r="2729">
          <cell r="E2729" t="e">
            <v>#N/A</v>
          </cell>
          <cell r="F2729">
            <v>210000181975990</v>
          </cell>
        </row>
        <row r="2730">
          <cell r="E2730" t="e">
            <v>#N/A</v>
          </cell>
          <cell r="F2730">
            <v>210880160837099</v>
          </cell>
        </row>
        <row r="2731">
          <cell r="E2731" t="e">
            <v>#N/A</v>
          </cell>
          <cell r="F2731">
            <v>210000160695298</v>
          </cell>
        </row>
        <row r="2732">
          <cell r="E2732" t="e">
            <v>#N/A</v>
          </cell>
          <cell r="F2732">
            <v>210880161032594</v>
          </cell>
        </row>
        <row r="2733">
          <cell r="E2733" t="e">
            <v>#N/A</v>
          </cell>
          <cell r="F2733">
            <v>210000160257197</v>
          </cell>
        </row>
        <row r="2734">
          <cell r="E2734">
            <v>271990160199594</v>
          </cell>
          <cell r="F2734">
            <v>271990160199594</v>
          </cell>
        </row>
        <row r="2735">
          <cell r="E2735" t="e">
            <v>#N/A</v>
          </cell>
          <cell r="F2735">
            <v>210000160114891</v>
          </cell>
        </row>
        <row r="2736">
          <cell r="E2736" t="e">
            <v>#N/A</v>
          </cell>
          <cell r="F2736">
            <v>210880160833590</v>
          </cell>
        </row>
        <row r="2737">
          <cell r="E2737" t="e">
            <v>#N/A</v>
          </cell>
          <cell r="F2737">
            <v>210000160115692</v>
          </cell>
        </row>
        <row r="2738">
          <cell r="E2738" t="e">
            <v>#N/A</v>
          </cell>
          <cell r="F2738">
            <v>210880177232390</v>
          </cell>
        </row>
        <row r="2739">
          <cell r="E2739" t="e">
            <v>#N/A</v>
          </cell>
          <cell r="F2739">
            <v>210000160225498</v>
          </cell>
        </row>
        <row r="2740">
          <cell r="E2740" t="e">
            <v>#N/A</v>
          </cell>
          <cell r="F2740">
            <v>210880184349196</v>
          </cell>
        </row>
        <row r="2741">
          <cell r="E2741" t="e">
            <v>#N/A</v>
          </cell>
          <cell r="F2741">
            <v>210000160114194</v>
          </cell>
        </row>
        <row r="2742">
          <cell r="E2742">
            <v>212560160204890</v>
          </cell>
          <cell r="F2742">
            <v>212560160204890</v>
          </cell>
        </row>
        <row r="2743">
          <cell r="E2743" t="e">
            <v>#N/A</v>
          </cell>
          <cell r="F2743">
            <v>210000175421093</v>
          </cell>
        </row>
        <row r="2744">
          <cell r="E2744" t="e">
            <v>#N/A</v>
          </cell>
          <cell r="F2744">
            <v>211880184351597</v>
          </cell>
        </row>
        <row r="2745">
          <cell r="E2745" t="e">
            <v>#N/A</v>
          </cell>
          <cell r="F2745">
            <v>210000171641590</v>
          </cell>
        </row>
        <row r="2746">
          <cell r="E2746">
            <v>270000160221891</v>
          </cell>
          <cell r="F2746">
            <v>270000160221891</v>
          </cell>
        </row>
        <row r="2747">
          <cell r="E2747" t="e">
            <v>#N/A</v>
          </cell>
          <cell r="F2747">
            <v>210370160847095</v>
          </cell>
        </row>
        <row r="2748">
          <cell r="E2748" t="e">
            <v>#N/A</v>
          </cell>
          <cell r="F2748">
            <v>313870160098896</v>
          </cell>
        </row>
        <row r="2749">
          <cell r="E2749" t="e">
            <v>#N/A</v>
          </cell>
          <cell r="F2749">
            <v>210000160399497</v>
          </cell>
        </row>
        <row r="2750">
          <cell r="E2750" t="e">
            <v>#N/A</v>
          </cell>
          <cell r="F2750">
            <v>210000181975794</v>
          </cell>
        </row>
        <row r="2751">
          <cell r="E2751" t="e">
            <v>#N/A</v>
          </cell>
          <cell r="F2751">
            <v>210000160845896</v>
          </cell>
        </row>
        <row r="2752">
          <cell r="E2752" t="e">
            <v>#N/A</v>
          </cell>
          <cell r="F2752">
            <v>210000160679098</v>
          </cell>
        </row>
        <row r="2753">
          <cell r="E2753" t="e">
            <v>#N/A</v>
          </cell>
          <cell r="F2753">
            <v>270000142541195</v>
          </cell>
        </row>
        <row r="2754">
          <cell r="E2754" t="e">
            <v>#N/A</v>
          </cell>
          <cell r="F2754">
            <v>210000160213399</v>
          </cell>
        </row>
        <row r="2755">
          <cell r="E2755" t="e">
            <v>#N/A</v>
          </cell>
          <cell r="F2755">
            <v>210000160096292</v>
          </cell>
        </row>
        <row r="2756">
          <cell r="E2756" t="e">
            <v>#N/A</v>
          </cell>
          <cell r="F2756">
            <v>210570160848996</v>
          </cell>
        </row>
        <row r="2757">
          <cell r="E2757">
            <v>210000185160491</v>
          </cell>
          <cell r="F2757">
            <v>210000185160491</v>
          </cell>
        </row>
        <row r="2758">
          <cell r="E2758" t="e">
            <v>#N/A</v>
          </cell>
          <cell r="F2758">
            <v>210000160842197</v>
          </cell>
        </row>
        <row r="2759">
          <cell r="E2759" t="e">
            <v>#N/A</v>
          </cell>
          <cell r="F2759">
            <v>210000160219196</v>
          </cell>
        </row>
        <row r="2760">
          <cell r="E2760" t="e">
            <v>#N/A</v>
          </cell>
          <cell r="F2760">
            <v>210000160256690</v>
          </cell>
        </row>
        <row r="2761">
          <cell r="E2761" t="e">
            <v>#N/A</v>
          </cell>
          <cell r="F2761">
            <v>210000160072595</v>
          </cell>
        </row>
        <row r="2762">
          <cell r="E2762" t="e">
            <v>#N/A</v>
          </cell>
          <cell r="F2762">
            <v>314510119649190</v>
          </cell>
        </row>
        <row r="2763">
          <cell r="E2763" t="e">
            <v>#N/A</v>
          </cell>
          <cell r="F2763">
            <v>210000175420990</v>
          </cell>
        </row>
        <row r="2764">
          <cell r="E2764" t="e">
            <v>#N/A</v>
          </cell>
          <cell r="F2764">
            <v>210000160105490</v>
          </cell>
        </row>
        <row r="2765">
          <cell r="E2765" t="e">
            <v>#N/A</v>
          </cell>
          <cell r="F2765">
            <v>210000184282696</v>
          </cell>
        </row>
        <row r="2766">
          <cell r="E2766" t="e">
            <v>#N/A</v>
          </cell>
          <cell r="F2766">
            <v>210000160843292</v>
          </cell>
        </row>
        <row r="2767">
          <cell r="E2767" t="e">
            <v>#N/A</v>
          </cell>
          <cell r="F2767">
            <v>210370160835998</v>
          </cell>
        </row>
        <row r="2768">
          <cell r="E2768" t="e">
            <v>#N/A</v>
          </cell>
          <cell r="F2768">
            <v>272280142540895</v>
          </cell>
        </row>
        <row r="2769">
          <cell r="E2769" t="e">
            <v>#N/A</v>
          </cell>
          <cell r="F2769">
            <v>210000160391499</v>
          </cell>
        </row>
        <row r="2770">
          <cell r="E2770" t="e">
            <v>#N/A</v>
          </cell>
          <cell r="F2770">
            <v>210470160840595</v>
          </cell>
        </row>
        <row r="2771">
          <cell r="E2771" t="e">
            <v>#N/A</v>
          </cell>
          <cell r="F2771">
            <v>210000160825893</v>
          </cell>
        </row>
        <row r="2772">
          <cell r="E2772" t="e">
            <v>#N/A</v>
          </cell>
          <cell r="F2772">
            <v>210000183428992</v>
          </cell>
        </row>
        <row r="2773">
          <cell r="E2773">
            <v>270000142539295</v>
          </cell>
          <cell r="F2773">
            <v>270000142539295</v>
          </cell>
        </row>
        <row r="2774">
          <cell r="E2774" t="e">
            <v>#N/A</v>
          </cell>
          <cell r="F2774">
            <v>270770160113590</v>
          </cell>
        </row>
        <row r="2775">
          <cell r="E2775" t="e">
            <v>#N/A</v>
          </cell>
          <cell r="F2775">
            <v>318020160091797</v>
          </cell>
        </row>
        <row r="2776">
          <cell r="E2776" t="e">
            <v>#N/A</v>
          </cell>
          <cell r="F2776">
            <v>210880160838194</v>
          </cell>
        </row>
        <row r="2777">
          <cell r="E2777" t="e">
            <v>#N/A</v>
          </cell>
          <cell r="F2777">
            <v>210570160837590</v>
          </cell>
        </row>
        <row r="2778">
          <cell r="E2778" t="e">
            <v>#N/A</v>
          </cell>
          <cell r="F2778">
            <v>210000160937192</v>
          </cell>
        </row>
        <row r="2779">
          <cell r="E2779" t="e">
            <v>#N/A</v>
          </cell>
          <cell r="F2779">
            <v>210000160831291</v>
          </cell>
        </row>
        <row r="2780">
          <cell r="E2780" t="e">
            <v>#N/A</v>
          </cell>
          <cell r="F2780">
            <v>210000160107396</v>
          </cell>
        </row>
        <row r="2781">
          <cell r="E2781" t="e">
            <v>#N/A</v>
          </cell>
          <cell r="F2781">
            <v>210000160215590</v>
          </cell>
        </row>
        <row r="2782">
          <cell r="E2782" t="e">
            <v>#N/A</v>
          </cell>
          <cell r="F2782">
            <v>272280160231593</v>
          </cell>
        </row>
        <row r="2783">
          <cell r="E2783">
            <v>314510119645092</v>
          </cell>
          <cell r="F2783">
            <v>314510119645092</v>
          </cell>
        </row>
        <row r="2784">
          <cell r="E2784" t="e">
            <v>#N/A</v>
          </cell>
          <cell r="F2784">
            <v>210000160224392</v>
          </cell>
        </row>
        <row r="2785">
          <cell r="E2785" t="e">
            <v>#N/A</v>
          </cell>
          <cell r="F2785">
            <v>210000160088595</v>
          </cell>
        </row>
        <row r="2786">
          <cell r="E2786" t="e">
            <v>#N/A</v>
          </cell>
          <cell r="F2786">
            <v>270000160227895</v>
          </cell>
        </row>
        <row r="2787">
          <cell r="E2787" t="e">
            <v>#N/A</v>
          </cell>
          <cell r="F2787">
            <v>210000160828296</v>
          </cell>
        </row>
        <row r="2788">
          <cell r="E2788" t="e">
            <v>#N/A</v>
          </cell>
          <cell r="F2788">
            <v>310000160583498</v>
          </cell>
        </row>
        <row r="2789">
          <cell r="E2789" t="e">
            <v>#N/A</v>
          </cell>
          <cell r="F2789">
            <v>272280142538995</v>
          </cell>
        </row>
        <row r="2790">
          <cell r="E2790" t="e">
            <v>#N/A</v>
          </cell>
          <cell r="F2790">
            <v>210000160336192</v>
          </cell>
        </row>
        <row r="2791">
          <cell r="E2791" t="e">
            <v>#N/A</v>
          </cell>
          <cell r="F2791">
            <v>210470160836995</v>
          </cell>
        </row>
        <row r="2792">
          <cell r="E2792" t="e">
            <v>#N/A</v>
          </cell>
          <cell r="F2792">
            <v>314190160237499</v>
          </cell>
        </row>
        <row r="2793">
          <cell r="E2793" t="e">
            <v>#N/A</v>
          </cell>
          <cell r="F2793">
            <v>210000183428894</v>
          </cell>
        </row>
        <row r="2794">
          <cell r="E2794" t="e">
            <v>#N/A</v>
          </cell>
          <cell r="F2794">
            <v>318560183286190</v>
          </cell>
        </row>
        <row r="2795">
          <cell r="E2795" t="e">
            <v>#N/A</v>
          </cell>
          <cell r="F2795">
            <v>270770160080597</v>
          </cell>
        </row>
        <row r="2796">
          <cell r="E2796" t="e">
            <v>#N/A</v>
          </cell>
          <cell r="F2796">
            <v>210000160123291</v>
          </cell>
        </row>
        <row r="2797">
          <cell r="E2797" t="e">
            <v>#N/A</v>
          </cell>
          <cell r="F2797">
            <v>210880160828590</v>
          </cell>
        </row>
        <row r="2798">
          <cell r="E2798" t="e">
            <v>#N/A</v>
          </cell>
          <cell r="F2798">
            <v>314110160119495</v>
          </cell>
        </row>
        <row r="2799">
          <cell r="E2799" t="e">
            <v>#N/A</v>
          </cell>
          <cell r="F2799">
            <v>210000160937094</v>
          </cell>
        </row>
        <row r="2800">
          <cell r="E2800" t="e">
            <v>#N/A</v>
          </cell>
          <cell r="F2800">
            <v>310000160116591</v>
          </cell>
        </row>
        <row r="2801">
          <cell r="E2801">
            <v>210000160088290</v>
          </cell>
          <cell r="F2801">
            <v>210000160088290</v>
          </cell>
        </row>
        <row r="2802">
          <cell r="E2802" t="e">
            <v>#N/A</v>
          </cell>
          <cell r="F2802">
            <v>317720160104296</v>
          </cell>
        </row>
        <row r="2803">
          <cell r="E2803">
            <v>272280184776097</v>
          </cell>
          <cell r="F2803">
            <v>272280184776097</v>
          </cell>
        </row>
        <row r="2804">
          <cell r="E2804" t="e">
            <v>#N/A</v>
          </cell>
          <cell r="F2804">
            <v>310850160590198</v>
          </cell>
        </row>
        <row r="2805">
          <cell r="E2805">
            <v>210000183444593</v>
          </cell>
          <cell r="F2805">
            <v>210000183444593</v>
          </cell>
        </row>
        <row r="2806">
          <cell r="E2806" t="e">
            <v>#N/A</v>
          </cell>
          <cell r="F2806">
            <v>311520160590993</v>
          </cell>
        </row>
        <row r="2807">
          <cell r="E2807">
            <v>270000183102990</v>
          </cell>
          <cell r="F2807">
            <v>270000183102990</v>
          </cell>
        </row>
        <row r="2808">
          <cell r="E2808" t="e">
            <v>#N/A</v>
          </cell>
          <cell r="F2808">
            <v>325030160121798</v>
          </cell>
        </row>
        <row r="2809">
          <cell r="E2809" t="e">
            <v>#N/A</v>
          </cell>
          <cell r="F2809">
            <v>310000160573992</v>
          </cell>
        </row>
        <row r="2810">
          <cell r="E2810" t="e">
            <v>#N/A</v>
          </cell>
          <cell r="F2810">
            <v>310000160583291</v>
          </cell>
        </row>
        <row r="2811">
          <cell r="E2811" t="e">
            <v>#N/A</v>
          </cell>
          <cell r="F2811">
            <v>310000181905996</v>
          </cell>
        </row>
        <row r="2812">
          <cell r="E2812">
            <v>210000160323891</v>
          </cell>
          <cell r="F2812">
            <v>210000160323891</v>
          </cell>
        </row>
        <row r="2813">
          <cell r="E2813">
            <v>314190160237390</v>
          </cell>
          <cell r="F2813">
            <v>314190160237390</v>
          </cell>
        </row>
        <row r="2814">
          <cell r="E2814" t="e">
            <v>#N/A</v>
          </cell>
          <cell r="F2814">
            <v>313610160120594</v>
          </cell>
        </row>
        <row r="2815">
          <cell r="E2815" t="e">
            <v>#N/A</v>
          </cell>
          <cell r="F2815">
            <v>318560183285094</v>
          </cell>
        </row>
        <row r="2816">
          <cell r="E2816" t="e">
            <v>#N/A</v>
          </cell>
          <cell r="F2816">
            <v>310000160590590</v>
          </cell>
        </row>
        <row r="2817">
          <cell r="E2817" t="e">
            <v>#N/A</v>
          </cell>
          <cell r="F2817">
            <v>210000160093094</v>
          </cell>
        </row>
        <row r="2818">
          <cell r="E2818" t="e">
            <v>#N/A</v>
          </cell>
          <cell r="F2818">
            <v>310000160117098</v>
          </cell>
        </row>
        <row r="2819">
          <cell r="E2819" t="e">
            <v>#N/A</v>
          </cell>
          <cell r="F2819">
            <v>314110160098798</v>
          </cell>
        </row>
        <row r="2820">
          <cell r="E2820" t="e">
            <v>#N/A</v>
          </cell>
          <cell r="F2820">
            <v>310000160590296</v>
          </cell>
        </row>
        <row r="2821">
          <cell r="E2821">
            <v>310000160073190</v>
          </cell>
          <cell r="F2821">
            <v>310000160073190</v>
          </cell>
        </row>
        <row r="2822">
          <cell r="E2822" t="e">
            <v>#N/A</v>
          </cell>
          <cell r="F2822">
            <v>310000160117490</v>
          </cell>
        </row>
        <row r="2823">
          <cell r="E2823" t="e">
            <v>#N/A</v>
          </cell>
          <cell r="F2823">
            <v>310000160586990</v>
          </cell>
        </row>
        <row r="2824">
          <cell r="E2824" t="e">
            <v>#N/A</v>
          </cell>
          <cell r="F2824">
            <v>317720160082690</v>
          </cell>
        </row>
        <row r="2825">
          <cell r="E2825" t="e">
            <v>#N/A</v>
          </cell>
          <cell r="F2825">
            <v>310850160573491</v>
          </cell>
        </row>
        <row r="2826">
          <cell r="E2826" t="e">
            <v>#N/A</v>
          </cell>
          <cell r="F2826">
            <v>318560160589796</v>
          </cell>
        </row>
        <row r="2827">
          <cell r="E2827">
            <v>311520160575899</v>
          </cell>
          <cell r="F2827">
            <v>311520160575899</v>
          </cell>
        </row>
        <row r="2828">
          <cell r="E2828" t="e">
            <v>#N/A</v>
          </cell>
          <cell r="F2828">
            <v>310850160590699</v>
          </cell>
        </row>
        <row r="2829">
          <cell r="E2829" t="e">
            <v>#N/A</v>
          </cell>
          <cell r="F2829">
            <v>325030160093791</v>
          </cell>
        </row>
        <row r="2830">
          <cell r="E2830" t="e">
            <v>#N/A</v>
          </cell>
          <cell r="F2830">
            <v>310000160116090</v>
          </cell>
        </row>
        <row r="2831">
          <cell r="E2831" t="e">
            <v>#N/A</v>
          </cell>
          <cell r="F2831">
            <v>310000160575496</v>
          </cell>
        </row>
        <row r="2832">
          <cell r="E2832" t="e">
            <v>#N/A</v>
          </cell>
          <cell r="F2832">
            <v>316750160110195</v>
          </cell>
        </row>
        <row r="2833">
          <cell r="E2833" t="e">
            <v>#N/A</v>
          </cell>
          <cell r="F2833">
            <v>310000181905898</v>
          </cell>
        </row>
        <row r="2834">
          <cell r="E2834" t="e">
            <v>#N/A</v>
          </cell>
          <cell r="F2834">
            <v>310000160585993</v>
          </cell>
        </row>
        <row r="2835">
          <cell r="E2835">
            <v>313610160092391</v>
          </cell>
          <cell r="F2835">
            <v>313610160092391</v>
          </cell>
        </row>
        <row r="2836">
          <cell r="E2836" t="e">
            <v>#N/A</v>
          </cell>
          <cell r="F2836">
            <v>310000160117697</v>
          </cell>
        </row>
        <row r="2837">
          <cell r="E2837" t="e">
            <v>#N/A</v>
          </cell>
          <cell r="F2837">
            <v>310000160574096</v>
          </cell>
        </row>
        <row r="2838">
          <cell r="E2838" t="e">
            <v>#N/A</v>
          </cell>
          <cell r="F2838">
            <v>310000160072998</v>
          </cell>
        </row>
        <row r="2839">
          <cell r="E2839" t="e">
            <v>#N/A</v>
          </cell>
          <cell r="F2839">
            <v>310000160584190</v>
          </cell>
        </row>
        <row r="2840">
          <cell r="E2840" t="e">
            <v>#N/A</v>
          </cell>
          <cell r="F2840">
            <v>310000160573698</v>
          </cell>
        </row>
        <row r="2841">
          <cell r="E2841" t="e">
            <v>#N/A</v>
          </cell>
          <cell r="F2841">
            <v>310000173947893</v>
          </cell>
        </row>
        <row r="2842">
          <cell r="E2842">
            <v>310000181020492</v>
          </cell>
          <cell r="F2842">
            <v>310000181020492</v>
          </cell>
        </row>
        <row r="2843">
          <cell r="E2843" t="e">
            <v>#N/A</v>
          </cell>
          <cell r="F2843">
            <v>310000160586598</v>
          </cell>
        </row>
        <row r="2844">
          <cell r="E2844">
            <v>310000180992496</v>
          </cell>
          <cell r="F2844">
            <v>310000180992496</v>
          </cell>
        </row>
        <row r="2845">
          <cell r="E2845" t="e">
            <v>#N/A</v>
          </cell>
          <cell r="F2845">
            <v>310000160579996</v>
          </cell>
        </row>
        <row r="2846">
          <cell r="E2846">
            <v>318560160564993</v>
          </cell>
          <cell r="F2846">
            <v>318560160564993</v>
          </cell>
        </row>
        <row r="2847">
          <cell r="E2847" t="e">
            <v>#N/A</v>
          </cell>
          <cell r="F2847">
            <v>318560176423790</v>
          </cell>
        </row>
        <row r="2848">
          <cell r="E2848" t="e">
            <v>#N/A</v>
          </cell>
          <cell r="F2848">
            <v>310850160575790</v>
          </cell>
        </row>
        <row r="2849">
          <cell r="E2849" t="e">
            <v>#N/A</v>
          </cell>
          <cell r="F2849">
            <v>270000160226790</v>
          </cell>
        </row>
        <row r="2850">
          <cell r="E2850">
            <v>310000160073799</v>
          </cell>
          <cell r="F2850">
            <v>310000160073799</v>
          </cell>
        </row>
        <row r="2851">
          <cell r="E2851" t="e">
            <v>#N/A</v>
          </cell>
          <cell r="F2851">
            <v>317450160109990</v>
          </cell>
        </row>
        <row r="2852">
          <cell r="E2852" t="e">
            <v>#N/A</v>
          </cell>
          <cell r="F2852">
            <v>316750160092293</v>
          </cell>
        </row>
        <row r="2853">
          <cell r="E2853" t="e">
            <v>#N/A</v>
          </cell>
          <cell r="F2853">
            <v>212470160994493</v>
          </cell>
        </row>
        <row r="2854">
          <cell r="E2854" t="e">
            <v>#N/A</v>
          </cell>
          <cell r="F2854">
            <v>310000160574194</v>
          </cell>
        </row>
        <row r="2855">
          <cell r="E2855" t="e">
            <v>#N/A</v>
          </cell>
          <cell r="F2855">
            <v>211880160582490</v>
          </cell>
        </row>
        <row r="2856">
          <cell r="E2856" t="e">
            <v>#N/A</v>
          </cell>
          <cell r="F2856">
            <v>310000160078098</v>
          </cell>
        </row>
        <row r="2857">
          <cell r="E2857" t="e">
            <v>#N/A</v>
          </cell>
          <cell r="F2857">
            <v>211880160590895</v>
          </cell>
        </row>
        <row r="2858">
          <cell r="E2858" t="e">
            <v>#N/A</v>
          </cell>
          <cell r="F2858">
            <v>310000160575692</v>
          </cell>
        </row>
        <row r="2859">
          <cell r="E2859" t="e">
            <v>#N/A</v>
          </cell>
          <cell r="F2859">
            <v>211880160584691</v>
          </cell>
        </row>
        <row r="2860">
          <cell r="E2860">
            <v>310000160569990</v>
          </cell>
          <cell r="F2860">
            <v>310000160569990</v>
          </cell>
        </row>
        <row r="2861">
          <cell r="E2861" t="e">
            <v>#N/A</v>
          </cell>
          <cell r="F2861">
            <v>212640163037393</v>
          </cell>
        </row>
        <row r="2862">
          <cell r="E2862" t="e">
            <v>#N/A</v>
          </cell>
          <cell r="F2862">
            <v>310000173947795</v>
          </cell>
        </row>
        <row r="2863">
          <cell r="E2863" t="e">
            <v>#N/A</v>
          </cell>
          <cell r="F2863">
            <v>212560160261091</v>
          </cell>
        </row>
        <row r="2864">
          <cell r="E2864" t="e">
            <v>#N/A</v>
          </cell>
          <cell r="F2864">
            <v>310000160574390</v>
          </cell>
        </row>
        <row r="2865">
          <cell r="E2865">
            <v>310000160568894</v>
          </cell>
          <cell r="F2865">
            <v>310000160568894</v>
          </cell>
        </row>
        <row r="2866">
          <cell r="E2866" t="e">
            <v>#N/A</v>
          </cell>
          <cell r="F2866">
            <v>210330161037090</v>
          </cell>
        </row>
        <row r="2867">
          <cell r="E2867" t="e">
            <v>#N/A</v>
          </cell>
          <cell r="F2867">
            <v>318560176423092</v>
          </cell>
        </row>
        <row r="2868">
          <cell r="E2868" t="e">
            <v>#N/A</v>
          </cell>
          <cell r="F2868">
            <v>211880160584996</v>
          </cell>
        </row>
        <row r="2869">
          <cell r="E2869" t="e">
            <v>#N/A</v>
          </cell>
          <cell r="F2869">
            <v>270000160221793</v>
          </cell>
        </row>
        <row r="2870">
          <cell r="E2870" t="e">
            <v>#N/A</v>
          </cell>
          <cell r="F2870">
            <v>310730160115093</v>
          </cell>
        </row>
        <row r="2871">
          <cell r="E2871" t="e">
            <v>#N/A</v>
          </cell>
          <cell r="F2871">
            <v>317450160092097</v>
          </cell>
        </row>
        <row r="2872">
          <cell r="E2872" t="e">
            <v>#N/A</v>
          </cell>
          <cell r="F2872">
            <v>211880180346795</v>
          </cell>
        </row>
        <row r="2873">
          <cell r="E2873" t="e">
            <v>#N/A</v>
          </cell>
          <cell r="F2873">
            <v>212470160989395</v>
          </cell>
        </row>
        <row r="2874">
          <cell r="E2874" t="e">
            <v>#N/A</v>
          </cell>
          <cell r="F2874">
            <v>211880160582697</v>
          </cell>
        </row>
        <row r="2875">
          <cell r="E2875">
            <v>211880186553798</v>
          </cell>
          <cell r="F2875">
            <v>211880186553798</v>
          </cell>
        </row>
        <row r="2876">
          <cell r="E2876" t="e">
            <v>#N/A</v>
          </cell>
          <cell r="F2876">
            <v>212390160989994</v>
          </cell>
        </row>
        <row r="2877">
          <cell r="E2877" t="e">
            <v>#N/A</v>
          </cell>
          <cell r="F2877">
            <v>211880160571192</v>
          </cell>
        </row>
        <row r="2878">
          <cell r="E2878" t="e">
            <v>#N/A</v>
          </cell>
          <cell r="F2878">
            <v>211880160658392</v>
          </cell>
        </row>
        <row r="2879">
          <cell r="E2879">
            <v>211880160566399</v>
          </cell>
          <cell r="F2879">
            <v>211880160566399</v>
          </cell>
        </row>
        <row r="2880">
          <cell r="E2880" t="e">
            <v>#N/A</v>
          </cell>
          <cell r="F2880">
            <v>211880174785691</v>
          </cell>
        </row>
        <row r="2881">
          <cell r="E2881" t="e">
            <v>#N/A</v>
          </cell>
          <cell r="F2881">
            <v>212640163037197</v>
          </cell>
        </row>
        <row r="2882">
          <cell r="E2882" t="e">
            <v>#N/A</v>
          </cell>
          <cell r="F2882">
            <v>315000160115997</v>
          </cell>
        </row>
        <row r="2883">
          <cell r="E2883">
            <v>212560160203991</v>
          </cell>
          <cell r="F2883">
            <v>212560160203991</v>
          </cell>
        </row>
        <row r="2884">
          <cell r="E2884" t="e">
            <v>#N/A</v>
          </cell>
          <cell r="F2884">
            <v>211880160591293</v>
          </cell>
        </row>
        <row r="2885">
          <cell r="E2885" t="e">
            <v>#N/A</v>
          </cell>
          <cell r="F2885">
            <v>211880161031793</v>
          </cell>
        </row>
        <row r="2886">
          <cell r="E2886" t="e">
            <v>#N/A</v>
          </cell>
          <cell r="F2886">
            <v>211880183144292</v>
          </cell>
        </row>
        <row r="2887">
          <cell r="E2887" t="e">
            <v>#N/A</v>
          </cell>
          <cell r="F2887">
            <v>210330161027496</v>
          </cell>
        </row>
        <row r="2888">
          <cell r="E2888" t="e">
            <v>#N/A</v>
          </cell>
          <cell r="F2888">
            <v>211900161039497</v>
          </cell>
        </row>
        <row r="2889">
          <cell r="E2889">
            <v>211880183486790</v>
          </cell>
          <cell r="F2889">
            <v>211880183486790</v>
          </cell>
        </row>
        <row r="2890">
          <cell r="E2890" t="e">
            <v>#N/A</v>
          </cell>
          <cell r="F2890">
            <v>212560160234192</v>
          </cell>
        </row>
        <row r="2891">
          <cell r="E2891">
            <v>310730160074590</v>
          </cell>
          <cell r="F2891">
            <v>310730160074590</v>
          </cell>
        </row>
        <row r="2892">
          <cell r="E2892" t="e">
            <v>#N/A</v>
          </cell>
          <cell r="F2892">
            <v>210000160842393</v>
          </cell>
        </row>
        <row r="2893">
          <cell r="E2893" t="e">
            <v>#N/A</v>
          </cell>
          <cell r="F2893">
            <v>211880180346697</v>
          </cell>
        </row>
        <row r="2894">
          <cell r="E2894" t="e">
            <v>#N/A</v>
          </cell>
          <cell r="F2894">
            <v>211900160397797</v>
          </cell>
        </row>
        <row r="2895">
          <cell r="E2895">
            <v>211880160573197</v>
          </cell>
          <cell r="F2895">
            <v>211880160573197</v>
          </cell>
        </row>
        <row r="2896">
          <cell r="E2896" t="e">
            <v>#N/A</v>
          </cell>
          <cell r="F2896">
            <v>314190160123193</v>
          </cell>
        </row>
        <row r="2897">
          <cell r="E2897" t="e">
            <v>#N/A</v>
          </cell>
          <cell r="F2897">
            <v>212390160987990</v>
          </cell>
        </row>
        <row r="2898">
          <cell r="E2898" t="e">
            <v>#N/A</v>
          </cell>
          <cell r="F2898">
            <v>211600160654698</v>
          </cell>
        </row>
        <row r="2899">
          <cell r="E2899" t="e">
            <v>#N/A</v>
          </cell>
          <cell r="F2899">
            <v>211880160652998</v>
          </cell>
        </row>
        <row r="2900">
          <cell r="E2900" t="e">
            <v>#N/A</v>
          </cell>
          <cell r="F2900">
            <v>210000160578095</v>
          </cell>
        </row>
        <row r="2901">
          <cell r="E2901" t="e">
            <v>#N/A</v>
          </cell>
          <cell r="F2901">
            <v>211880174784999</v>
          </cell>
        </row>
        <row r="2902">
          <cell r="E2902" t="e">
            <v>#N/A</v>
          </cell>
          <cell r="F2902">
            <v>210000160697990</v>
          </cell>
        </row>
        <row r="2903">
          <cell r="E2903" t="e">
            <v>#N/A</v>
          </cell>
          <cell r="F2903">
            <v>315000160066391</v>
          </cell>
        </row>
        <row r="2904">
          <cell r="E2904" t="e">
            <v>#N/A</v>
          </cell>
          <cell r="F2904">
            <v>210000160844191</v>
          </cell>
        </row>
        <row r="2905">
          <cell r="E2905" t="e">
            <v>#N/A</v>
          </cell>
          <cell r="F2905">
            <v>211880160572190</v>
          </cell>
        </row>
        <row r="2906">
          <cell r="E2906" t="e">
            <v>#N/A</v>
          </cell>
          <cell r="F2906">
            <v>314190160123390</v>
          </cell>
        </row>
        <row r="2907">
          <cell r="E2907" t="e">
            <v>#N/A</v>
          </cell>
          <cell r="F2907">
            <v>211880183144194</v>
          </cell>
        </row>
        <row r="2908">
          <cell r="E2908" t="e">
            <v>#N/A</v>
          </cell>
          <cell r="F2908">
            <v>317260160110391</v>
          </cell>
        </row>
        <row r="2909">
          <cell r="E2909" t="e">
            <v>#N/A</v>
          </cell>
          <cell r="F2909">
            <v>211900161030295</v>
          </cell>
        </row>
        <row r="2910">
          <cell r="E2910" t="e">
            <v>#N/A</v>
          </cell>
          <cell r="F2910">
            <v>310000160115790</v>
          </cell>
        </row>
        <row r="2911">
          <cell r="E2911">
            <v>212560160206895</v>
          </cell>
          <cell r="F2911">
            <v>212560160206895</v>
          </cell>
        </row>
        <row r="2912">
          <cell r="E2912" t="e">
            <v>#N/A</v>
          </cell>
          <cell r="F2912">
            <v>314190160123596</v>
          </cell>
        </row>
        <row r="2913">
          <cell r="E2913">
            <v>210000160829293</v>
          </cell>
          <cell r="F2913">
            <v>210000160829293</v>
          </cell>
        </row>
        <row r="2914">
          <cell r="E2914" t="e">
            <v>#N/A</v>
          </cell>
          <cell r="F2914">
            <v>310730119742499</v>
          </cell>
        </row>
        <row r="2915">
          <cell r="E2915">
            <v>211900183513396</v>
          </cell>
          <cell r="F2915">
            <v>211900183513396</v>
          </cell>
        </row>
        <row r="2916">
          <cell r="E2916" t="e">
            <v>#N/A</v>
          </cell>
          <cell r="F2916">
            <v>210000160845090</v>
          </cell>
        </row>
        <row r="2917">
          <cell r="E2917">
            <v>314190160095295</v>
          </cell>
          <cell r="F2917">
            <v>314190160095295</v>
          </cell>
        </row>
        <row r="2918">
          <cell r="E2918" t="e">
            <v>#N/A</v>
          </cell>
          <cell r="F2918">
            <v>213310160258194</v>
          </cell>
        </row>
        <row r="2919">
          <cell r="E2919" t="e">
            <v>#N/A</v>
          </cell>
          <cell r="F2919">
            <v>211600160651391</v>
          </cell>
        </row>
        <row r="2920">
          <cell r="E2920" t="e">
            <v>#N/A</v>
          </cell>
          <cell r="F2920">
            <v>212470160995599</v>
          </cell>
        </row>
        <row r="2921">
          <cell r="E2921" t="e">
            <v>#N/A</v>
          </cell>
          <cell r="F2921">
            <v>210000160568992</v>
          </cell>
        </row>
        <row r="2922">
          <cell r="E2922" t="e">
            <v>#N/A</v>
          </cell>
          <cell r="F2922">
            <v>210000160582599</v>
          </cell>
        </row>
        <row r="2923">
          <cell r="E2923" t="e">
            <v>#N/A</v>
          </cell>
          <cell r="F2923">
            <v>210000160680698</v>
          </cell>
        </row>
        <row r="2924">
          <cell r="E2924" t="e">
            <v>#N/A</v>
          </cell>
          <cell r="F2924">
            <v>210090175421692</v>
          </cell>
        </row>
        <row r="2925">
          <cell r="E2925">
            <v>210000160829696</v>
          </cell>
          <cell r="F2925">
            <v>210000160829696</v>
          </cell>
        </row>
        <row r="2926">
          <cell r="E2926" t="e">
            <v>#N/A</v>
          </cell>
          <cell r="F2926">
            <v>212560160253492</v>
          </cell>
        </row>
        <row r="2927">
          <cell r="E2927">
            <v>314190160095698</v>
          </cell>
          <cell r="F2927">
            <v>314190160095698</v>
          </cell>
        </row>
        <row r="2928">
          <cell r="E2928" t="e">
            <v>#N/A</v>
          </cell>
          <cell r="F2928">
            <v>210000142284196</v>
          </cell>
        </row>
        <row r="2929">
          <cell r="E2929" t="e">
            <v>#N/A</v>
          </cell>
          <cell r="F2929">
            <v>317260160092490</v>
          </cell>
        </row>
        <row r="2930">
          <cell r="E2930" t="e">
            <v>#N/A</v>
          </cell>
          <cell r="F2930">
            <v>210000183162192</v>
          </cell>
        </row>
        <row r="2931">
          <cell r="E2931">
            <v>310000160074099</v>
          </cell>
          <cell r="F2931">
            <v>310000160074099</v>
          </cell>
        </row>
        <row r="2932">
          <cell r="E2932" t="e">
            <v>#N/A</v>
          </cell>
          <cell r="F2932">
            <v>210000173668592</v>
          </cell>
        </row>
        <row r="2933">
          <cell r="E2933">
            <v>314190160096597</v>
          </cell>
          <cell r="F2933">
            <v>314190160096597</v>
          </cell>
        </row>
        <row r="2934">
          <cell r="E2934" t="e">
            <v>#N/A</v>
          </cell>
          <cell r="F2934">
            <v>210000160124495</v>
          </cell>
        </row>
        <row r="2935">
          <cell r="E2935">
            <v>310730119742390</v>
          </cell>
          <cell r="F2935">
            <v>310730119742390</v>
          </cell>
        </row>
        <row r="2936">
          <cell r="E2936" t="e">
            <v>#N/A</v>
          </cell>
          <cell r="F2936">
            <v>210000150073392</v>
          </cell>
        </row>
        <row r="2937">
          <cell r="E2937" t="e">
            <v>#N/A</v>
          </cell>
          <cell r="F2937">
            <v>210000160849993</v>
          </cell>
        </row>
        <row r="2938">
          <cell r="E2938" t="e">
            <v>#N/A</v>
          </cell>
          <cell r="F2938">
            <v>210000160828394</v>
          </cell>
        </row>
        <row r="2939">
          <cell r="E2939" t="e">
            <v>#N/A</v>
          </cell>
          <cell r="F2939">
            <v>210000158909092</v>
          </cell>
        </row>
        <row r="2940">
          <cell r="E2940" t="e">
            <v>#N/A</v>
          </cell>
          <cell r="F2940">
            <v>213310160199997</v>
          </cell>
        </row>
        <row r="2941">
          <cell r="E2941" t="e">
            <v>#N/A</v>
          </cell>
          <cell r="F2941">
            <v>314190160124092</v>
          </cell>
        </row>
        <row r="2942">
          <cell r="E2942" t="e">
            <v>#N/A</v>
          </cell>
          <cell r="F2942">
            <v>212470160989199</v>
          </cell>
        </row>
        <row r="2943">
          <cell r="E2943" t="e">
            <v>#N/A</v>
          </cell>
          <cell r="F2943">
            <v>210000160572799</v>
          </cell>
        </row>
        <row r="2944">
          <cell r="E2944" t="e">
            <v>#N/A</v>
          </cell>
          <cell r="F2944">
            <v>210000160838990</v>
          </cell>
        </row>
        <row r="2945">
          <cell r="E2945" t="e">
            <v>#N/A</v>
          </cell>
          <cell r="F2945">
            <v>210090175421398</v>
          </cell>
        </row>
        <row r="2946">
          <cell r="E2946" t="e">
            <v>#N/A</v>
          </cell>
          <cell r="F2946">
            <v>210000160257099</v>
          </cell>
        </row>
        <row r="2947">
          <cell r="E2947" t="e">
            <v>#N/A</v>
          </cell>
          <cell r="F2947">
            <v>212560160201692</v>
          </cell>
        </row>
        <row r="2948">
          <cell r="E2948" t="e">
            <v>#N/A</v>
          </cell>
          <cell r="F2948">
            <v>210000160849492</v>
          </cell>
        </row>
        <row r="2949">
          <cell r="E2949">
            <v>210000142278090</v>
          </cell>
          <cell r="F2949">
            <v>210000142278090</v>
          </cell>
        </row>
        <row r="2950">
          <cell r="E2950" t="e">
            <v>#N/A</v>
          </cell>
          <cell r="F2950">
            <v>211360160848190</v>
          </cell>
        </row>
        <row r="2951">
          <cell r="E2951" t="e">
            <v>#N/A</v>
          </cell>
          <cell r="F2951">
            <v>210000183162094</v>
          </cell>
        </row>
        <row r="2952">
          <cell r="E2952" t="e">
            <v>#N/A</v>
          </cell>
          <cell r="F2952">
            <v>210000160258597</v>
          </cell>
        </row>
        <row r="2953">
          <cell r="E2953" t="e">
            <v>#N/A</v>
          </cell>
          <cell r="F2953">
            <v>210000173668298</v>
          </cell>
        </row>
        <row r="2954">
          <cell r="E2954" t="e">
            <v>#N/A</v>
          </cell>
          <cell r="F2954">
            <v>210000183413597</v>
          </cell>
        </row>
        <row r="2955">
          <cell r="E2955" t="e">
            <v>#N/A</v>
          </cell>
          <cell r="F2955">
            <v>210000160099795</v>
          </cell>
        </row>
        <row r="2956">
          <cell r="E2956" t="e">
            <v>#N/A</v>
          </cell>
          <cell r="F2956">
            <v>210000160256897</v>
          </cell>
        </row>
        <row r="2957">
          <cell r="E2957">
            <v>210000183114391</v>
          </cell>
          <cell r="F2957">
            <v>210000183114391</v>
          </cell>
        </row>
        <row r="2958">
          <cell r="E2958" t="e">
            <v>#N/A</v>
          </cell>
          <cell r="F2958">
            <v>212560160234595</v>
          </cell>
        </row>
        <row r="2959">
          <cell r="E2959" t="e">
            <v>#N/A</v>
          </cell>
          <cell r="F2959">
            <v>210000158908999</v>
          </cell>
        </row>
        <row r="2960">
          <cell r="E2960" t="e">
            <v>#N/A</v>
          </cell>
          <cell r="F2960">
            <v>210000183139390</v>
          </cell>
        </row>
        <row r="2961">
          <cell r="E2961" t="e">
            <v>#N/A</v>
          </cell>
          <cell r="F2961">
            <v>314190160096499</v>
          </cell>
        </row>
        <row r="2962">
          <cell r="E2962" t="e">
            <v>#N/A</v>
          </cell>
          <cell r="F2962">
            <v>210000161667091</v>
          </cell>
        </row>
        <row r="2963">
          <cell r="E2963" t="e">
            <v>#N/A</v>
          </cell>
          <cell r="F2963">
            <v>210880160824896</v>
          </cell>
        </row>
        <row r="2964">
          <cell r="E2964" t="e">
            <v>#N/A</v>
          </cell>
          <cell r="F2964">
            <v>211900161668796</v>
          </cell>
        </row>
        <row r="2965">
          <cell r="E2965" t="e">
            <v>#N/A</v>
          </cell>
          <cell r="F2965">
            <v>210000160824994</v>
          </cell>
        </row>
        <row r="2966">
          <cell r="E2966" t="e">
            <v>#N/A</v>
          </cell>
          <cell r="F2966">
            <v>210000119721194</v>
          </cell>
        </row>
        <row r="2967">
          <cell r="E2967">
            <v>210000160216390</v>
          </cell>
          <cell r="F2967">
            <v>210000160216390</v>
          </cell>
        </row>
        <row r="2968">
          <cell r="E2968" t="e">
            <v>#N/A</v>
          </cell>
          <cell r="F2968">
            <v>211870160656790</v>
          </cell>
        </row>
        <row r="2969">
          <cell r="E2969" t="e">
            <v>#N/A</v>
          </cell>
          <cell r="F2969">
            <v>210000160834195</v>
          </cell>
        </row>
        <row r="2970">
          <cell r="E2970" t="e">
            <v>#N/A</v>
          </cell>
          <cell r="F2970">
            <v>210000160125699</v>
          </cell>
        </row>
        <row r="2971">
          <cell r="E2971" t="e">
            <v>#N/A</v>
          </cell>
          <cell r="F2971">
            <v>211360160825392</v>
          </cell>
        </row>
        <row r="2972">
          <cell r="E2972" t="e">
            <v>#N/A</v>
          </cell>
          <cell r="F2972">
            <v>210000160222692</v>
          </cell>
        </row>
        <row r="2973">
          <cell r="E2973" t="e">
            <v>#N/A</v>
          </cell>
          <cell r="F2973">
            <v>210000160220197</v>
          </cell>
        </row>
        <row r="2974">
          <cell r="E2974" t="e">
            <v>#N/A</v>
          </cell>
          <cell r="F2974">
            <v>210000160101893</v>
          </cell>
        </row>
        <row r="2975">
          <cell r="E2975" t="e">
            <v>#N/A</v>
          </cell>
          <cell r="F2975">
            <v>210000183413499</v>
          </cell>
        </row>
        <row r="2976">
          <cell r="E2976" t="e">
            <v>#N/A</v>
          </cell>
          <cell r="F2976">
            <v>210470160839899</v>
          </cell>
        </row>
        <row r="2977">
          <cell r="E2977" t="e">
            <v>#N/A</v>
          </cell>
          <cell r="F2977">
            <v>210000160216096</v>
          </cell>
        </row>
        <row r="2978">
          <cell r="E2978" t="e">
            <v>#N/A</v>
          </cell>
          <cell r="F2978">
            <v>210000160398794</v>
          </cell>
        </row>
        <row r="2979">
          <cell r="E2979">
            <v>212560160205397</v>
          </cell>
          <cell r="F2979">
            <v>212560160205397</v>
          </cell>
        </row>
        <row r="2980">
          <cell r="E2980" t="e">
            <v>#N/A</v>
          </cell>
          <cell r="F2980">
            <v>210000183106498</v>
          </cell>
        </row>
        <row r="2981">
          <cell r="E2981" t="e">
            <v>#N/A</v>
          </cell>
          <cell r="F2981">
            <v>210000183139292</v>
          </cell>
        </row>
        <row r="2982">
          <cell r="E2982" t="e">
            <v>#N/A</v>
          </cell>
          <cell r="F2982">
            <v>314190160123890</v>
          </cell>
        </row>
        <row r="2983">
          <cell r="E2983">
            <v>210000161663190</v>
          </cell>
          <cell r="F2983">
            <v>210000161663190</v>
          </cell>
        </row>
        <row r="2984">
          <cell r="E2984" t="e">
            <v>#N/A</v>
          </cell>
          <cell r="F2984">
            <v>318380160255791</v>
          </cell>
        </row>
        <row r="2985">
          <cell r="E2985">
            <v>211900161665794</v>
          </cell>
          <cell r="F2985">
            <v>211900161665794</v>
          </cell>
        </row>
        <row r="2986">
          <cell r="E2986" t="e">
            <v>#N/A</v>
          </cell>
          <cell r="F2986">
            <v>325030177766896</v>
          </cell>
        </row>
        <row r="2987">
          <cell r="E2987">
            <v>210000119714690</v>
          </cell>
          <cell r="F2987">
            <v>210000119714690</v>
          </cell>
        </row>
        <row r="2988">
          <cell r="E2988" t="e">
            <v>#N/A</v>
          </cell>
          <cell r="F2988">
            <v>314190160118498</v>
          </cell>
        </row>
        <row r="2989">
          <cell r="E2989" t="e">
            <v>#N/A</v>
          </cell>
          <cell r="F2989">
            <v>211870160653091</v>
          </cell>
        </row>
        <row r="2990">
          <cell r="E2990" t="e">
            <v>#N/A</v>
          </cell>
          <cell r="F2990">
            <v>314190160118596</v>
          </cell>
        </row>
        <row r="2991">
          <cell r="E2991" t="e">
            <v>#N/A</v>
          </cell>
          <cell r="F2991">
            <v>210000160075793</v>
          </cell>
        </row>
        <row r="2992">
          <cell r="E2992" t="e">
            <v>#N/A</v>
          </cell>
          <cell r="F2992">
            <v>314190160122893</v>
          </cell>
        </row>
        <row r="2993">
          <cell r="E2993" t="e">
            <v>#N/A</v>
          </cell>
          <cell r="F2993">
            <v>210000160217496</v>
          </cell>
        </row>
        <row r="2994">
          <cell r="E2994" t="e">
            <v>#N/A</v>
          </cell>
          <cell r="F2994">
            <v>210130160848397</v>
          </cell>
        </row>
        <row r="2995">
          <cell r="E2995" t="e">
            <v>#N/A</v>
          </cell>
          <cell r="F2995">
            <v>210000160071195</v>
          </cell>
        </row>
        <row r="2996">
          <cell r="E2996" t="e">
            <v>#N/A</v>
          </cell>
          <cell r="F2996">
            <v>210880160120496</v>
          </cell>
        </row>
        <row r="2997">
          <cell r="E2997" t="e">
            <v>#N/A</v>
          </cell>
          <cell r="F2997">
            <v>210470160829195</v>
          </cell>
        </row>
        <row r="2998">
          <cell r="E2998" t="e">
            <v>#N/A</v>
          </cell>
          <cell r="F2998">
            <v>318210160108393</v>
          </cell>
        </row>
        <row r="2999">
          <cell r="E2999" t="e">
            <v>#N/A</v>
          </cell>
          <cell r="F2999">
            <v>210000160392093</v>
          </cell>
        </row>
        <row r="3000">
          <cell r="E3000" t="e">
            <v>#N/A</v>
          </cell>
          <cell r="F3000">
            <v>314190171526097</v>
          </cell>
        </row>
        <row r="3001">
          <cell r="E3001" t="e">
            <v>#N/A</v>
          </cell>
          <cell r="F3001">
            <v>210000183105795</v>
          </cell>
        </row>
        <row r="3002">
          <cell r="E3002" t="e">
            <v>#N/A</v>
          </cell>
          <cell r="F3002">
            <v>210000160224490</v>
          </cell>
        </row>
        <row r="3003">
          <cell r="E3003">
            <v>314190160096096</v>
          </cell>
          <cell r="F3003">
            <v>314190160096096</v>
          </cell>
        </row>
        <row r="3004">
          <cell r="E3004" t="e">
            <v>#N/A</v>
          </cell>
          <cell r="F3004">
            <v>212360161037993</v>
          </cell>
        </row>
        <row r="3005">
          <cell r="E3005" t="e">
            <v>#N/A</v>
          </cell>
          <cell r="F3005">
            <v>318380160213094</v>
          </cell>
        </row>
        <row r="3006">
          <cell r="E3006" t="e">
            <v>#N/A</v>
          </cell>
          <cell r="F3006">
            <v>210000160851599</v>
          </cell>
        </row>
        <row r="3007">
          <cell r="E3007" t="e">
            <v>#N/A</v>
          </cell>
          <cell r="F3007">
            <v>325030177766798</v>
          </cell>
        </row>
        <row r="3008">
          <cell r="E3008" t="e">
            <v>#N/A</v>
          </cell>
          <cell r="F3008">
            <v>211880181064290</v>
          </cell>
        </row>
        <row r="3009">
          <cell r="E3009">
            <v>314190160096891</v>
          </cell>
          <cell r="F3009">
            <v>314190160096891</v>
          </cell>
        </row>
        <row r="3010">
          <cell r="E3010" t="e">
            <v>#N/A</v>
          </cell>
          <cell r="F3010">
            <v>212440160102890</v>
          </cell>
        </row>
        <row r="3011">
          <cell r="E3011">
            <v>314190160097093</v>
          </cell>
          <cell r="F3011">
            <v>314190160097093</v>
          </cell>
        </row>
        <row r="3012">
          <cell r="E3012" t="e">
            <v>#N/A</v>
          </cell>
          <cell r="F3012">
            <v>210000160255399</v>
          </cell>
        </row>
        <row r="3013">
          <cell r="E3013">
            <v>314190160095197</v>
          </cell>
          <cell r="F3013">
            <v>314190160095197</v>
          </cell>
        </row>
        <row r="3014">
          <cell r="E3014" t="e">
            <v>#N/A</v>
          </cell>
          <cell r="F3014">
            <v>210000119665390</v>
          </cell>
        </row>
        <row r="3015">
          <cell r="E3015" t="e">
            <v>#N/A</v>
          </cell>
          <cell r="F3015">
            <v>210130160825196</v>
          </cell>
        </row>
        <row r="3016">
          <cell r="E3016" t="e">
            <v>#N/A</v>
          </cell>
          <cell r="F3016">
            <v>211620160657591</v>
          </cell>
        </row>
        <row r="3017">
          <cell r="E3017">
            <v>210880182331890</v>
          </cell>
          <cell r="F3017">
            <v>210880182331890</v>
          </cell>
        </row>
        <row r="3018">
          <cell r="E3018" t="e">
            <v>#N/A</v>
          </cell>
          <cell r="F3018">
            <v>210340160847694</v>
          </cell>
        </row>
        <row r="3019">
          <cell r="E3019" t="e">
            <v>#N/A</v>
          </cell>
          <cell r="F3019">
            <v>318210160082994</v>
          </cell>
        </row>
        <row r="3020">
          <cell r="E3020" t="e">
            <v>#N/A</v>
          </cell>
          <cell r="F3020">
            <v>210000184324992</v>
          </cell>
        </row>
        <row r="3021">
          <cell r="E3021" t="e">
            <v>#N/A</v>
          </cell>
          <cell r="F3021">
            <v>314190171523498</v>
          </cell>
        </row>
        <row r="3022">
          <cell r="E3022" t="e">
            <v>#N/A</v>
          </cell>
          <cell r="F3022">
            <v>210000182092496</v>
          </cell>
        </row>
        <row r="3023">
          <cell r="E3023" t="e">
            <v>#N/A</v>
          </cell>
          <cell r="F3023">
            <v>210000160206492</v>
          </cell>
        </row>
        <row r="3024">
          <cell r="E3024" t="e">
            <v>#N/A</v>
          </cell>
          <cell r="F3024">
            <v>210000160102193</v>
          </cell>
        </row>
        <row r="3025">
          <cell r="E3025" t="e">
            <v>#N/A</v>
          </cell>
          <cell r="F3025">
            <v>212360161027594</v>
          </cell>
        </row>
        <row r="3026">
          <cell r="E3026" t="e">
            <v>#N/A</v>
          </cell>
          <cell r="F3026">
            <v>210000160845798</v>
          </cell>
        </row>
        <row r="3027">
          <cell r="E3027" t="e">
            <v>#N/A</v>
          </cell>
          <cell r="F3027">
            <v>210000160828895</v>
          </cell>
        </row>
        <row r="3028">
          <cell r="E3028" t="e">
            <v>#N/A</v>
          </cell>
          <cell r="F3028">
            <v>210000142281499</v>
          </cell>
        </row>
        <row r="3029">
          <cell r="E3029" t="e">
            <v>#N/A</v>
          </cell>
          <cell r="F3029">
            <v>211880181064094</v>
          </cell>
        </row>
        <row r="3030">
          <cell r="E3030" t="e">
            <v>#N/A</v>
          </cell>
          <cell r="F3030">
            <v>211620160654491</v>
          </cell>
        </row>
        <row r="3031">
          <cell r="E3031" t="e">
            <v>#N/A</v>
          </cell>
          <cell r="F3031">
            <v>212440160071990</v>
          </cell>
        </row>
        <row r="3032">
          <cell r="E3032" t="e">
            <v>#N/A</v>
          </cell>
          <cell r="F3032">
            <v>211390160655597</v>
          </cell>
        </row>
        <row r="3033">
          <cell r="E3033" t="e">
            <v>#N/A</v>
          </cell>
          <cell r="F3033">
            <v>210000160203294</v>
          </cell>
        </row>
        <row r="3034">
          <cell r="E3034" t="e">
            <v>#N/A</v>
          </cell>
          <cell r="F3034">
            <v>212580177233495</v>
          </cell>
        </row>
        <row r="3035">
          <cell r="E3035" t="e">
            <v>#N/A</v>
          </cell>
          <cell r="F3035">
            <v>210000119665291</v>
          </cell>
        </row>
        <row r="3036">
          <cell r="E3036" t="e">
            <v>#N/A</v>
          </cell>
          <cell r="F3036">
            <v>210090179334693</v>
          </cell>
        </row>
        <row r="3037">
          <cell r="E3037" t="e">
            <v>#N/A</v>
          </cell>
          <cell r="F3037">
            <v>211620160652399</v>
          </cell>
        </row>
        <row r="3038">
          <cell r="E3038" t="e">
            <v>#N/A</v>
          </cell>
          <cell r="F3038">
            <v>210000178276290</v>
          </cell>
        </row>
        <row r="3039">
          <cell r="E3039" t="e">
            <v>#N/A</v>
          </cell>
          <cell r="F3039">
            <v>210340160825599</v>
          </cell>
        </row>
        <row r="3040">
          <cell r="E3040" t="e">
            <v>#N/A</v>
          </cell>
          <cell r="F3040">
            <v>210000160843096</v>
          </cell>
        </row>
        <row r="3041">
          <cell r="E3041" t="e">
            <v>#N/A</v>
          </cell>
          <cell r="F3041">
            <v>210000184324698</v>
          </cell>
        </row>
        <row r="3042">
          <cell r="E3042" t="e">
            <v>#N/A</v>
          </cell>
          <cell r="F3042">
            <v>210000160124691</v>
          </cell>
        </row>
        <row r="3043">
          <cell r="E3043" t="e">
            <v>#N/A</v>
          </cell>
          <cell r="F3043">
            <v>210000182092398</v>
          </cell>
        </row>
        <row r="3044">
          <cell r="E3044" t="e">
            <v>#N/A</v>
          </cell>
          <cell r="F3044">
            <v>210000160581591</v>
          </cell>
        </row>
        <row r="3045">
          <cell r="E3045" t="e">
            <v>#N/A</v>
          </cell>
          <cell r="F3045">
            <v>210000160088399</v>
          </cell>
        </row>
        <row r="3046">
          <cell r="E3046" t="e">
            <v>#N/A</v>
          </cell>
          <cell r="F3046">
            <v>210000183163592</v>
          </cell>
        </row>
        <row r="3047">
          <cell r="E3047">
            <v>210000160825294</v>
          </cell>
          <cell r="F3047">
            <v>210000160825294</v>
          </cell>
        </row>
        <row r="3048">
          <cell r="E3048" t="e">
            <v>#N/A</v>
          </cell>
          <cell r="F3048">
            <v>210000160841190</v>
          </cell>
        </row>
        <row r="3049">
          <cell r="E3049">
            <v>210000142272490</v>
          </cell>
          <cell r="F3049">
            <v>210000142272490</v>
          </cell>
        </row>
        <row r="3050">
          <cell r="E3050" t="e">
            <v>#N/A</v>
          </cell>
          <cell r="F3050">
            <v>211880174784890</v>
          </cell>
        </row>
        <row r="3051">
          <cell r="E3051" t="e">
            <v>#N/A</v>
          </cell>
          <cell r="F3051">
            <v>211620160650699</v>
          </cell>
        </row>
        <row r="3052">
          <cell r="E3052" t="e">
            <v>#N/A</v>
          </cell>
          <cell r="F3052">
            <v>270000160227198</v>
          </cell>
        </row>
        <row r="3053">
          <cell r="E3053" t="e">
            <v>#N/A</v>
          </cell>
          <cell r="F3053">
            <v>211390160651990</v>
          </cell>
        </row>
        <row r="3054">
          <cell r="E3054" t="e">
            <v>#N/A</v>
          </cell>
          <cell r="F3054">
            <v>210000160223798</v>
          </cell>
        </row>
        <row r="3055">
          <cell r="E3055" t="e">
            <v>#N/A</v>
          </cell>
          <cell r="F3055">
            <v>212580177232694</v>
          </cell>
        </row>
        <row r="3056">
          <cell r="E3056" t="e">
            <v>#N/A</v>
          </cell>
          <cell r="F3056">
            <v>210000160107897</v>
          </cell>
        </row>
        <row r="3057">
          <cell r="E3057">
            <v>210090179334595</v>
          </cell>
          <cell r="F3057">
            <v>210090179334595</v>
          </cell>
        </row>
        <row r="3058">
          <cell r="E3058" t="e">
            <v>#N/A</v>
          </cell>
          <cell r="F3058">
            <v>210000183441591</v>
          </cell>
        </row>
        <row r="3059">
          <cell r="E3059" t="e">
            <v>#N/A</v>
          </cell>
          <cell r="F3059">
            <v>210000178274895</v>
          </cell>
        </row>
        <row r="3060">
          <cell r="E3060" t="e">
            <v>#N/A</v>
          </cell>
          <cell r="F3060">
            <v>210000160223090</v>
          </cell>
        </row>
        <row r="3061">
          <cell r="E3061" t="e">
            <v>#N/A</v>
          </cell>
          <cell r="F3061">
            <v>210000160835890</v>
          </cell>
        </row>
        <row r="3062">
          <cell r="E3062" t="e">
            <v>#N/A</v>
          </cell>
          <cell r="F3062">
            <v>210000160337897</v>
          </cell>
        </row>
        <row r="3063">
          <cell r="E3063" t="e">
            <v>#N/A</v>
          </cell>
          <cell r="F3063">
            <v>210000160100090</v>
          </cell>
        </row>
        <row r="3064">
          <cell r="E3064" t="e">
            <v>#N/A</v>
          </cell>
          <cell r="F3064">
            <v>210000160114499</v>
          </cell>
        </row>
        <row r="3065">
          <cell r="E3065" t="e">
            <v>#N/A</v>
          </cell>
          <cell r="F3065">
            <v>210000160569499</v>
          </cell>
        </row>
        <row r="3066">
          <cell r="E3066" t="e">
            <v>#N/A</v>
          </cell>
          <cell r="F3066">
            <v>210000180281091</v>
          </cell>
        </row>
        <row r="3067">
          <cell r="E3067" t="e">
            <v>#N/A</v>
          </cell>
          <cell r="F3067">
            <v>210000183163494</v>
          </cell>
        </row>
        <row r="3068">
          <cell r="E3068" t="e">
            <v>#N/A</v>
          </cell>
          <cell r="F3068">
            <v>210570160848299</v>
          </cell>
        </row>
        <row r="3069">
          <cell r="E3069">
            <v>210000160830392</v>
          </cell>
          <cell r="F3069">
            <v>210000160830392</v>
          </cell>
        </row>
        <row r="3070">
          <cell r="E3070" t="e">
            <v>#N/A</v>
          </cell>
          <cell r="F3070">
            <v>212140160995893</v>
          </cell>
        </row>
        <row r="3071">
          <cell r="E3071" t="e">
            <v>#N/A</v>
          </cell>
          <cell r="F3071">
            <v>211880174784792</v>
          </cell>
        </row>
        <row r="3072">
          <cell r="E3072" t="e">
            <v>#N/A</v>
          </cell>
          <cell r="F3072">
            <v>211890177233397</v>
          </cell>
        </row>
        <row r="3073">
          <cell r="E3073" t="e">
            <v>#N/A</v>
          </cell>
          <cell r="F3073">
            <v>270000160220099</v>
          </cell>
        </row>
        <row r="3074">
          <cell r="E3074" t="e">
            <v>#N/A</v>
          </cell>
          <cell r="F3074">
            <v>211390160655390</v>
          </cell>
        </row>
        <row r="3075">
          <cell r="E3075" t="e">
            <v>#N/A</v>
          </cell>
          <cell r="F3075">
            <v>210000160206394</v>
          </cell>
        </row>
        <row r="3076">
          <cell r="E3076" t="e">
            <v>#N/A</v>
          </cell>
          <cell r="F3076">
            <v>210000160065394</v>
          </cell>
        </row>
        <row r="3077">
          <cell r="E3077" t="e">
            <v>#N/A</v>
          </cell>
          <cell r="F3077">
            <v>212390160989798</v>
          </cell>
        </row>
        <row r="3078">
          <cell r="E3078" t="e">
            <v>#N/A</v>
          </cell>
          <cell r="F3078">
            <v>210000183441493</v>
          </cell>
        </row>
        <row r="3079">
          <cell r="E3079" t="e">
            <v>#N/A</v>
          </cell>
          <cell r="F3079">
            <v>211450160654894</v>
          </cell>
        </row>
        <row r="3080">
          <cell r="E3080">
            <v>210000160205996</v>
          </cell>
          <cell r="F3080">
            <v>210000160205996</v>
          </cell>
        </row>
        <row r="3081">
          <cell r="E3081">
            <v>210000183163690</v>
          </cell>
          <cell r="F3081">
            <v>210000183163690</v>
          </cell>
        </row>
        <row r="3082">
          <cell r="E3082" t="e">
            <v>#N/A</v>
          </cell>
          <cell r="F3082">
            <v>211600160654590</v>
          </cell>
        </row>
        <row r="3083">
          <cell r="E3083" t="e">
            <v>#N/A</v>
          </cell>
          <cell r="F3083">
            <v>210000160095992</v>
          </cell>
        </row>
        <row r="3084">
          <cell r="E3084" t="e">
            <v>#N/A</v>
          </cell>
          <cell r="F3084">
            <v>211870160655891</v>
          </cell>
        </row>
        <row r="3085">
          <cell r="E3085">
            <v>210000180280998</v>
          </cell>
          <cell r="F3085">
            <v>210000180280998</v>
          </cell>
        </row>
        <row r="3086">
          <cell r="E3086" t="e">
            <v>#N/A</v>
          </cell>
          <cell r="F3086">
            <v>210470160845493</v>
          </cell>
        </row>
        <row r="3087">
          <cell r="E3087" t="e">
            <v>#N/A</v>
          </cell>
          <cell r="F3087">
            <v>210570160837698</v>
          </cell>
        </row>
        <row r="3088">
          <cell r="E3088" t="e">
            <v>#N/A</v>
          </cell>
          <cell r="F3088">
            <v>210000160581896</v>
          </cell>
        </row>
        <row r="3089">
          <cell r="E3089" t="e">
            <v>#N/A</v>
          </cell>
          <cell r="F3089">
            <v>212140160974697</v>
          </cell>
        </row>
        <row r="3090">
          <cell r="E3090" t="e">
            <v>#N/A</v>
          </cell>
          <cell r="F3090">
            <v>210000161666693</v>
          </cell>
        </row>
        <row r="3091">
          <cell r="E3091" t="e">
            <v>#N/A</v>
          </cell>
          <cell r="F3091">
            <v>211890177232498</v>
          </cell>
        </row>
        <row r="3092">
          <cell r="E3092" t="e">
            <v>#N/A</v>
          </cell>
          <cell r="F3092">
            <v>210000160337799</v>
          </cell>
        </row>
        <row r="3093">
          <cell r="E3093" t="e">
            <v>#N/A</v>
          </cell>
          <cell r="F3093">
            <v>211390160651892</v>
          </cell>
        </row>
        <row r="3094">
          <cell r="E3094" t="e">
            <v>#N/A</v>
          </cell>
          <cell r="F3094">
            <v>210000142283591</v>
          </cell>
        </row>
        <row r="3095">
          <cell r="E3095" t="e">
            <v>#N/A</v>
          </cell>
          <cell r="F3095">
            <v>210000160577294</v>
          </cell>
        </row>
        <row r="3096">
          <cell r="E3096" t="e">
            <v>#N/A</v>
          </cell>
          <cell r="F3096">
            <v>211880160658490</v>
          </cell>
        </row>
        <row r="3097">
          <cell r="E3097" t="e">
            <v>#N/A</v>
          </cell>
          <cell r="F3097">
            <v>212390160987793</v>
          </cell>
        </row>
        <row r="3098">
          <cell r="E3098" t="e">
            <v>#N/A</v>
          </cell>
          <cell r="F3098">
            <v>210000119716096</v>
          </cell>
        </row>
        <row r="3099">
          <cell r="E3099" t="e">
            <v>#N/A</v>
          </cell>
          <cell r="F3099">
            <v>211450160651598</v>
          </cell>
        </row>
        <row r="3100">
          <cell r="E3100" t="e">
            <v>#N/A</v>
          </cell>
          <cell r="F3100">
            <v>314190119710691</v>
          </cell>
        </row>
        <row r="3101">
          <cell r="E3101" t="e">
            <v>#N/A</v>
          </cell>
          <cell r="F3101">
            <v>212560160200597</v>
          </cell>
        </row>
        <row r="3102">
          <cell r="E3102" t="e">
            <v>#N/A</v>
          </cell>
          <cell r="F3102">
            <v>210000160114990</v>
          </cell>
        </row>
        <row r="3103">
          <cell r="E3103" t="e">
            <v>#N/A</v>
          </cell>
          <cell r="F3103">
            <v>211600160651195</v>
          </cell>
        </row>
        <row r="3104">
          <cell r="E3104" t="e">
            <v>#N/A</v>
          </cell>
          <cell r="F3104">
            <v>213090119710299</v>
          </cell>
        </row>
        <row r="3105">
          <cell r="E3105">
            <v>211870160652290</v>
          </cell>
          <cell r="F3105">
            <v>211870160652290</v>
          </cell>
        </row>
        <row r="3106">
          <cell r="E3106" t="e">
            <v>#N/A</v>
          </cell>
          <cell r="F3106">
            <v>210000160336094</v>
          </cell>
        </row>
        <row r="3107">
          <cell r="E3107" t="e">
            <v>#N/A</v>
          </cell>
          <cell r="F3107">
            <v>210470160833296</v>
          </cell>
        </row>
        <row r="3108">
          <cell r="E3108" t="e">
            <v>#N/A</v>
          </cell>
          <cell r="F3108">
            <v>210000160255890</v>
          </cell>
        </row>
        <row r="3109">
          <cell r="E3109" t="e">
            <v>#N/A</v>
          </cell>
          <cell r="F3109">
            <v>210000160570097</v>
          </cell>
        </row>
        <row r="3110">
          <cell r="E3110" t="e">
            <v>#N/A</v>
          </cell>
          <cell r="F3110">
            <v>210090175866097</v>
          </cell>
        </row>
        <row r="3111">
          <cell r="E3111">
            <v>210000161663397</v>
          </cell>
          <cell r="F3111">
            <v>210000161663397</v>
          </cell>
        </row>
        <row r="3112">
          <cell r="E3112" t="e">
            <v>#N/A</v>
          </cell>
          <cell r="F3112">
            <v>210000160113796</v>
          </cell>
        </row>
        <row r="3113">
          <cell r="E3113" t="e">
            <v>#N/A</v>
          </cell>
          <cell r="F3113">
            <v>210000160333691</v>
          </cell>
        </row>
        <row r="3114">
          <cell r="E3114" t="e">
            <v>#N/A</v>
          </cell>
          <cell r="F3114">
            <v>212580160261298</v>
          </cell>
        </row>
        <row r="3115">
          <cell r="E3115" t="e">
            <v>#N/A</v>
          </cell>
          <cell r="F3115">
            <v>210000142277899</v>
          </cell>
        </row>
        <row r="3116">
          <cell r="E3116" t="e">
            <v>#N/A</v>
          </cell>
          <cell r="F3116">
            <v>210000187223394</v>
          </cell>
        </row>
        <row r="3117">
          <cell r="E3117">
            <v>211880185332999</v>
          </cell>
          <cell r="F3117">
            <v>211880185332999</v>
          </cell>
        </row>
        <row r="3118">
          <cell r="E3118" t="e">
            <v>#N/A</v>
          </cell>
          <cell r="F3118">
            <v>210000182094599</v>
          </cell>
        </row>
        <row r="3119">
          <cell r="E3119" t="e">
            <v>#N/A</v>
          </cell>
          <cell r="F3119">
            <v>210000183391097</v>
          </cell>
        </row>
        <row r="3120">
          <cell r="E3120" t="e">
            <v>#N/A</v>
          </cell>
          <cell r="F3120">
            <v>210570160850199</v>
          </cell>
        </row>
        <row r="3121">
          <cell r="E3121">
            <v>213160142986090</v>
          </cell>
          <cell r="F3121">
            <v>213160142986090</v>
          </cell>
        </row>
        <row r="3122">
          <cell r="E3122" t="e">
            <v>#N/A</v>
          </cell>
          <cell r="F3122">
            <v>210000160399192</v>
          </cell>
        </row>
        <row r="3123">
          <cell r="E3123" t="e">
            <v>#N/A</v>
          </cell>
          <cell r="F3123">
            <v>210000160073494</v>
          </cell>
        </row>
        <row r="3124">
          <cell r="E3124" t="e">
            <v>#N/A</v>
          </cell>
          <cell r="F3124">
            <v>213090119697590</v>
          </cell>
        </row>
        <row r="3125">
          <cell r="E3125" t="e">
            <v>#N/A</v>
          </cell>
          <cell r="F3125">
            <v>210000160106998</v>
          </cell>
        </row>
        <row r="3126">
          <cell r="E3126">
            <v>210000183133092</v>
          </cell>
          <cell r="F3126">
            <v>210000183133092</v>
          </cell>
        </row>
        <row r="3127">
          <cell r="E3127" t="e">
            <v>#N/A</v>
          </cell>
          <cell r="F3127">
            <v>210000160125895</v>
          </cell>
        </row>
        <row r="3128">
          <cell r="E3128" t="e">
            <v>#N/A</v>
          </cell>
          <cell r="F3128">
            <v>210000160204095</v>
          </cell>
        </row>
        <row r="3129">
          <cell r="E3129" t="e">
            <v>#N/A</v>
          </cell>
          <cell r="F3129">
            <v>210000160223591</v>
          </cell>
        </row>
        <row r="3130">
          <cell r="E3130" t="e">
            <v>#N/A</v>
          </cell>
          <cell r="F3130">
            <v>210090175865993</v>
          </cell>
        </row>
        <row r="3131">
          <cell r="E3131" t="e">
            <v>#N/A</v>
          </cell>
          <cell r="F3131">
            <v>210000160225193</v>
          </cell>
        </row>
        <row r="3132">
          <cell r="E3132" t="e">
            <v>#N/A</v>
          </cell>
          <cell r="F3132">
            <v>210000160072192</v>
          </cell>
        </row>
        <row r="3133">
          <cell r="E3133" t="e">
            <v>#N/A</v>
          </cell>
          <cell r="F3133">
            <v>210880177233092</v>
          </cell>
        </row>
        <row r="3134">
          <cell r="E3134" t="e">
            <v>#N/A</v>
          </cell>
          <cell r="F3134">
            <v>212580160202798</v>
          </cell>
        </row>
        <row r="3135">
          <cell r="E3135" t="e">
            <v>#N/A</v>
          </cell>
          <cell r="F3135">
            <v>210000160580398</v>
          </cell>
        </row>
        <row r="3136">
          <cell r="E3136">
            <v>210000187222898</v>
          </cell>
          <cell r="F3136">
            <v>210000187222898</v>
          </cell>
        </row>
        <row r="3137">
          <cell r="E3137" t="e">
            <v>#N/A</v>
          </cell>
          <cell r="F3137">
            <v>210000160589590</v>
          </cell>
        </row>
        <row r="3138">
          <cell r="E3138" t="e">
            <v>#N/A</v>
          </cell>
          <cell r="F3138">
            <v>210000182094490</v>
          </cell>
        </row>
        <row r="3139">
          <cell r="E3139" t="e">
            <v>#N/A</v>
          </cell>
          <cell r="F3139">
            <v>210000161667690</v>
          </cell>
        </row>
        <row r="3140">
          <cell r="E3140" t="e">
            <v>#N/A</v>
          </cell>
          <cell r="F3140">
            <v>210570160835595</v>
          </cell>
        </row>
        <row r="3141">
          <cell r="E3141" t="e">
            <v>#N/A</v>
          </cell>
          <cell r="F3141">
            <v>210000160391597</v>
          </cell>
        </row>
        <row r="3142">
          <cell r="E3142" t="e">
            <v>#N/A</v>
          </cell>
          <cell r="F3142">
            <v>210000160841690</v>
          </cell>
        </row>
        <row r="3143">
          <cell r="E3143" t="e">
            <v>#N/A</v>
          </cell>
          <cell r="F3143">
            <v>210880160828993</v>
          </cell>
        </row>
        <row r="3144">
          <cell r="E3144" t="e">
            <v>#N/A</v>
          </cell>
          <cell r="F3144">
            <v>210000178276094</v>
          </cell>
        </row>
        <row r="3145">
          <cell r="E3145">
            <v>210000186012493</v>
          </cell>
          <cell r="F3145">
            <v>210000186012493</v>
          </cell>
        </row>
        <row r="3146">
          <cell r="E3146" t="e">
            <v>#N/A</v>
          </cell>
          <cell r="F3146">
            <v>210880160838499</v>
          </cell>
        </row>
        <row r="3147">
          <cell r="E3147" t="e">
            <v>#N/A</v>
          </cell>
          <cell r="F3147">
            <v>210000160075499</v>
          </cell>
        </row>
        <row r="3148">
          <cell r="E3148" t="e">
            <v>#N/A</v>
          </cell>
          <cell r="F3148">
            <v>210000186020691</v>
          </cell>
        </row>
        <row r="3149">
          <cell r="E3149" t="e">
            <v>#N/A</v>
          </cell>
          <cell r="F3149">
            <v>210000160206090</v>
          </cell>
        </row>
        <row r="3150">
          <cell r="E3150" t="e">
            <v>#N/A</v>
          </cell>
          <cell r="F3150">
            <v>210000160994395</v>
          </cell>
        </row>
        <row r="3151">
          <cell r="E3151" t="e">
            <v>#N/A</v>
          </cell>
          <cell r="F3151">
            <v>210000160218994</v>
          </cell>
        </row>
        <row r="3152">
          <cell r="E3152" t="e">
            <v>#N/A</v>
          </cell>
          <cell r="F3152">
            <v>210000185947395</v>
          </cell>
        </row>
        <row r="3153">
          <cell r="E3153" t="e">
            <v>#N/A</v>
          </cell>
          <cell r="F3153">
            <v>210880177232291</v>
          </cell>
        </row>
        <row r="3154">
          <cell r="E3154" t="e">
            <v>#N/A</v>
          </cell>
          <cell r="F3154">
            <v>211870160655990</v>
          </cell>
        </row>
        <row r="3155">
          <cell r="E3155">
            <v>210000183691997</v>
          </cell>
          <cell r="F3155">
            <v>210000183691997</v>
          </cell>
        </row>
        <row r="3156">
          <cell r="E3156" t="e">
            <v>#N/A</v>
          </cell>
          <cell r="F3156">
            <v>213030160225390</v>
          </cell>
        </row>
        <row r="3157">
          <cell r="E3157" t="e">
            <v>#N/A</v>
          </cell>
          <cell r="F3157">
            <v>210000160567190</v>
          </cell>
        </row>
        <row r="3158">
          <cell r="E3158" t="e">
            <v>#N/A</v>
          </cell>
          <cell r="F3158">
            <v>213030160235396</v>
          </cell>
        </row>
        <row r="3159">
          <cell r="E3159">
            <v>210000161663691</v>
          </cell>
          <cell r="F3159">
            <v>210000161663691</v>
          </cell>
        </row>
        <row r="3160">
          <cell r="E3160" t="e">
            <v>#N/A</v>
          </cell>
          <cell r="F3160">
            <v>210000180513294</v>
          </cell>
        </row>
        <row r="3161">
          <cell r="E3161" t="e">
            <v>#N/A</v>
          </cell>
          <cell r="F3161">
            <v>210000180513490</v>
          </cell>
        </row>
        <row r="3162">
          <cell r="E3162">
            <v>210000184344298</v>
          </cell>
          <cell r="F3162">
            <v>210000184344298</v>
          </cell>
        </row>
        <row r="3163">
          <cell r="E3163" t="e">
            <v>#N/A</v>
          </cell>
          <cell r="F3163">
            <v>210570171525296</v>
          </cell>
        </row>
        <row r="3164">
          <cell r="E3164">
            <v>210000160836091</v>
          </cell>
          <cell r="F3164">
            <v>210000160836091</v>
          </cell>
        </row>
        <row r="3165">
          <cell r="E3165" t="e">
            <v>#N/A</v>
          </cell>
          <cell r="F3165">
            <v>210570165914190</v>
          </cell>
        </row>
        <row r="3166">
          <cell r="E3166" t="e">
            <v>#N/A</v>
          </cell>
          <cell r="F3166">
            <v>210000178274797</v>
          </cell>
        </row>
        <row r="3167">
          <cell r="E3167">
            <v>210880183516790</v>
          </cell>
          <cell r="F3167">
            <v>210880183516790</v>
          </cell>
        </row>
        <row r="3168">
          <cell r="E3168" t="e">
            <v>#N/A</v>
          </cell>
          <cell r="F3168">
            <v>210000186020593</v>
          </cell>
        </row>
        <row r="3169">
          <cell r="E3169" t="e">
            <v>#N/A</v>
          </cell>
          <cell r="F3169">
            <v>211880160583390</v>
          </cell>
        </row>
        <row r="3170">
          <cell r="E3170" t="e">
            <v>#N/A</v>
          </cell>
          <cell r="F3170">
            <v>210000160974294</v>
          </cell>
        </row>
        <row r="3171">
          <cell r="E3171" t="e">
            <v>#N/A</v>
          </cell>
          <cell r="F3171">
            <v>210000160694399</v>
          </cell>
        </row>
        <row r="3172">
          <cell r="E3172">
            <v>210000185947297</v>
          </cell>
          <cell r="F3172">
            <v>210000185947297</v>
          </cell>
        </row>
        <row r="3173">
          <cell r="E3173" t="e">
            <v>#N/A</v>
          </cell>
          <cell r="F3173">
            <v>210000160581690</v>
          </cell>
        </row>
        <row r="3174">
          <cell r="E3174">
            <v>211870160652595</v>
          </cell>
          <cell r="F3174">
            <v>211870160652595</v>
          </cell>
        </row>
        <row r="3175">
          <cell r="E3175" t="e">
            <v>#N/A</v>
          </cell>
          <cell r="F3175">
            <v>210370160847498</v>
          </cell>
        </row>
        <row r="3176">
          <cell r="E3176" t="e">
            <v>#N/A</v>
          </cell>
          <cell r="F3176">
            <v>213030160200390</v>
          </cell>
        </row>
        <row r="3177">
          <cell r="E3177" t="e">
            <v>#N/A</v>
          </cell>
          <cell r="F3177">
            <v>211900183536499</v>
          </cell>
        </row>
        <row r="3178">
          <cell r="E3178" t="e">
            <v>#N/A</v>
          </cell>
          <cell r="F3178">
            <v>213030160201093</v>
          </cell>
        </row>
        <row r="3179">
          <cell r="E3179" t="e">
            <v>#N/A</v>
          </cell>
          <cell r="F3179">
            <v>211880161044192</v>
          </cell>
        </row>
        <row r="3180">
          <cell r="E3180">
            <v>210000180512994</v>
          </cell>
          <cell r="F3180">
            <v>210000180512994</v>
          </cell>
        </row>
        <row r="3181">
          <cell r="E3181" t="e">
            <v>#N/A</v>
          </cell>
          <cell r="F3181">
            <v>210000155971890</v>
          </cell>
        </row>
        <row r="3182">
          <cell r="E3182" t="e">
            <v>#N/A</v>
          </cell>
          <cell r="F3182">
            <v>210570171522294</v>
          </cell>
        </row>
        <row r="3183">
          <cell r="E3183" t="e">
            <v>#N/A</v>
          </cell>
          <cell r="F3183">
            <v>210000181062394</v>
          </cell>
        </row>
        <row r="3184">
          <cell r="E3184" t="e">
            <v>#N/A</v>
          </cell>
          <cell r="F3184">
            <v>210570165914092</v>
          </cell>
        </row>
        <row r="3185">
          <cell r="E3185" t="e">
            <v>#N/A</v>
          </cell>
          <cell r="F3185">
            <v>210000160399399</v>
          </cell>
        </row>
        <row r="3186">
          <cell r="E3186" t="e">
            <v>#N/A</v>
          </cell>
          <cell r="F3186">
            <v>210000160577098</v>
          </cell>
        </row>
        <row r="3187">
          <cell r="E3187" t="e">
            <v>#N/A</v>
          </cell>
          <cell r="F3187">
            <v>210000160697793</v>
          </cell>
        </row>
        <row r="3188">
          <cell r="E3188" t="e">
            <v>#N/A</v>
          </cell>
          <cell r="F3188">
            <v>210000160065895</v>
          </cell>
        </row>
        <row r="3189">
          <cell r="E3189" t="e">
            <v>#N/A</v>
          </cell>
          <cell r="F3189">
            <v>210000160399890</v>
          </cell>
        </row>
        <row r="3190">
          <cell r="E3190" t="e">
            <v>#N/A</v>
          </cell>
          <cell r="F3190">
            <v>211880160570892</v>
          </cell>
        </row>
        <row r="3191">
          <cell r="E3191" t="e">
            <v>#N/A</v>
          </cell>
          <cell r="F3191">
            <v>210000160233391</v>
          </cell>
        </row>
        <row r="3192">
          <cell r="E3192" t="e">
            <v>#N/A</v>
          </cell>
          <cell r="F3192">
            <v>210000160680099</v>
          </cell>
        </row>
        <row r="3193">
          <cell r="E3193" t="e">
            <v>#N/A</v>
          </cell>
          <cell r="F3193">
            <v>210000160577991</v>
          </cell>
        </row>
        <row r="3194">
          <cell r="E3194" t="e">
            <v>#N/A</v>
          </cell>
          <cell r="F3194">
            <v>210000160569695</v>
          </cell>
        </row>
        <row r="3195">
          <cell r="E3195" t="e">
            <v>#N/A</v>
          </cell>
          <cell r="F3195">
            <v>210000161666998</v>
          </cell>
        </row>
        <row r="3196">
          <cell r="E3196" t="e">
            <v>#N/A</v>
          </cell>
          <cell r="F3196">
            <v>210370160825991</v>
          </cell>
        </row>
        <row r="3197">
          <cell r="E3197" t="e">
            <v>#N/A</v>
          </cell>
          <cell r="F3197">
            <v>212560160253590</v>
          </cell>
        </row>
        <row r="3198">
          <cell r="E3198" t="e">
            <v>#N/A</v>
          </cell>
          <cell r="F3198">
            <v>211900183536390</v>
          </cell>
        </row>
        <row r="3199">
          <cell r="E3199" t="e">
            <v>#N/A</v>
          </cell>
          <cell r="F3199">
            <v>313640181975696</v>
          </cell>
        </row>
        <row r="3200">
          <cell r="E3200">
            <v>211880184536798</v>
          </cell>
          <cell r="F3200">
            <v>211880184536798</v>
          </cell>
        </row>
        <row r="3201">
          <cell r="E3201" t="e">
            <v>#N/A</v>
          </cell>
          <cell r="F3201">
            <v>210000160103299</v>
          </cell>
        </row>
        <row r="3202">
          <cell r="E3202">
            <v>210000155971792</v>
          </cell>
          <cell r="F3202">
            <v>210000155971792</v>
          </cell>
        </row>
        <row r="3203">
          <cell r="E3203" t="e">
            <v>#N/A</v>
          </cell>
          <cell r="F3203">
            <v>210000160851392</v>
          </cell>
        </row>
        <row r="3204">
          <cell r="E3204" t="e">
            <v>#N/A</v>
          </cell>
          <cell r="F3204">
            <v>210000181062090</v>
          </cell>
        </row>
        <row r="3205">
          <cell r="E3205" t="e">
            <v>#N/A</v>
          </cell>
          <cell r="F3205">
            <v>210000160842992</v>
          </cell>
        </row>
        <row r="3206">
          <cell r="E3206">
            <v>210000180864191</v>
          </cell>
          <cell r="F3206">
            <v>210000180864191</v>
          </cell>
        </row>
        <row r="3207">
          <cell r="E3207" t="e">
            <v>#N/A</v>
          </cell>
          <cell r="F3207">
            <v>210000160391793</v>
          </cell>
        </row>
        <row r="3208">
          <cell r="E3208" t="e">
            <v>#N/A</v>
          </cell>
          <cell r="F3208">
            <v>210000185369095</v>
          </cell>
        </row>
        <row r="3209">
          <cell r="E3209" t="e">
            <v>#N/A</v>
          </cell>
          <cell r="F3209">
            <v>210000160685390</v>
          </cell>
        </row>
        <row r="3210">
          <cell r="E3210" t="e">
            <v>#N/A</v>
          </cell>
          <cell r="F3210">
            <v>212580160230095</v>
          </cell>
        </row>
        <row r="3211">
          <cell r="E3211">
            <v>210000183469494</v>
          </cell>
          <cell r="F3211">
            <v>210000183469494</v>
          </cell>
        </row>
        <row r="3212">
          <cell r="E3212" t="e">
            <v>#N/A</v>
          </cell>
          <cell r="F3212">
            <v>210000160114597</v>
          </cell>
        </row>
        <row r="3213">
          <cell r="E3213" t="e">
            <v>#N/A</v>
          </cell>
          <cell r="F3213">
            <v>210000160217997</v>
          </cell>
        </row>
        <row r="3214">
          <cell r="E3214" t="e">
            <v>#N/A</v>
          </cell>
          <cell r="F3214">
            <v>210000160838891</v>
          </cell>
        </row>
        <row r="3215">
          <cell r="E3215" t="e">
            <v>#N/A</v>
          </cell>
          <cell r="F3215">
            <v>210000160574695</v>
          </cell>
        </row>
        <row r="3216">
          <cell r="E3216" t="e">
            <v>#N/A</v>
          </cell>
          <cell r="F3216">
            <v>210000160431093</v>
          </cell>
        </row>
        <row r="3217">
          <cell r="E3217">
            <v>210000161663092</v>
          </cell>
          <cell r="F3217">
            <v>210000161663092</v>
          </cell>
        </row>
        <row r="3218">
          <cell r="E3218">
            <v>212560160201790</v>
          </cell>
          <cell r="F3218">
            <v>212560160201790</v>
          </cell>
        </row>
        <row r="3219">
          <cell r="E3219" t="e">
            <v>#N/A</v>
          </cell>
          <cell r="F3219">
            <v>313640181975293</v>
          </cell>
        </row>
        <row r="3220">
          <cell r="E3220" t="e">
            <v>#N/A</v>
          </cell>
          <cell r="F3220">
            <v>210000160066097</v>
          </cell>
        </row>
        <row r="3221">
          <cell r="E3221" t="e">
            <v>#N/A</v>
          </cell>
          <cell r="F3221">
            <v>620750159786792</v>
          </cell>
        </row>
        <row r="3222">
          <cell r="E3222" t="e">
            <v>#N/A</v>
          </cell>
          <cell r="F3222">
            <v>620820154739495</v>
          </cell>
        </row>
        <row r="3223">
          <cell r="E3223" t="e">
            <v>#N/A</v>
          </cell>
          <cell r="F3223">
            <v>210000160832593</v>
          </cell>
        </row>
        <row r="3224">
          <cell r="E3224">
            <v>210000160831694</v>
          </cell>
          <cell r="F3224">
            <v>210000160831694</v>
          </cell>
        </row>
        <row r="3225">
          <cell r="E3225" t="e">
            <v>#N/A</v>
          </cell>
          <cell r="F3225">
            <v>811030161731791</v>
          </cell>
        </row>
        <row r="3226">
          <cell r="E3226" t="e">
            <v>#N/A</v>
          </cell>
          <cell r="F3226">
            <v>811030165005094</v>
          </cell>
        </row>
        <row r="3227">
          <cell r="E3227" t="e">
            <v>#N/A</v>
          </cell>
          <cell r="F3227">
            <v>210000185368893</v>
          </cell>
        </row>
        <row r="3228">
          <cell r="E3228" t="e">
            <v>#N/A</v>
          </cell>
          <cell r="F3228">
            <v>212580160198990</v>
          </cell>
        </row>
        <row r="3229">
          <cell r="E3229" t="e">
            <v>#N/A</v>
          </cell>
          <cell r="F3229">
            <v>714070182091096</v>
          </cell>
        </row>
        <row r="3230">
          <cell r="E3230" t="e">
            <v>#N/A</v>
          </cell>
          <cell r="F3230">
            <v>114253609005697</v>
          </cell>
        </row>
        <row r="3231">
          <cell r="E3231">
            <v>210000160073091</v>
          </cell>
          <cell r="F3231">
            <v>210000160073091</v>
          </cell>
        </row>
        <row r="3232">
          <cell r="E3232">
            <v>210000160826193</v>
          </cell>
          <cell r="F3232">
            <v>210000160826193</v>
          </cell>
        </row>
        <row r="3233">
          <cell r="E3233" t="e">
            <v>#N/A</v>
          </cell>
          <cell r="F3233">
            <v>114250142371596</v>
          </cell>
        </row>
        <row r="3234">
          <cell r="E3234" t="e">
            <v>#N/A</v>
          </cell>
          <cell r="F3234">
            <v>114250142371596</v>
          </cell>
        </row>
        <row r="3235">
          <cell r="E3235" t="e">
            <v>#N/A</v>
          </cell>
          <cell r="F3235">
            <v>210000160426496</v>
          </cell>
        </row>
        <row r="3236">
          <cell r="E3236" t="e">
            <v>#N/A</v>
          </cell>
          <cell r="F3236">
            <v>620820154739397</v>
          </cell>
        </row>
        <row r="3237">
          <cell r="E3237" t="e">
            <v>#N/A</v>
          </cell>
          <cell r="F3237">
            <v>110003834168696</v>
          </cell>
        </row>
        <row r="3238">
          <cell r="E3238" t="e">
            <v>#N/A</v>
          </cell>
          <cell r="F3238">
            <v>811030165004990</v>
          </cell>
        </row>
        <row r="3239">
          <cell r="E3239">
            <v>714070181135294</v>
          </cell>
          <cell r="F3239">
            <v>714070181135294</v>
          </cell>
        </row>
        <row r="3240">
          <cell r="E3240" t="e">
            <v>#N/A</v>
          </cell>
          <cell r="F3240">
            <v>110000119763499</v>
          </cell>
        </row>
        <row r="3241">
          <cell r="E3241" t="e">
            <v>#N/A</v>
          </cell>
          <cell r="F3241">
            <v>110000161657291</v>
          </cell>
        </row>
        <row r="3242">
          <cell r="E3242" t="e">
            <v>#N/A</v>
          </cell>
          <cell r="F3242">
            <v>110000161732091</v>
          </cell>
        </row>
        <row r="3243">
          <cell r="E3243" t="e">
            <v>#N/A</v>
          </cell>
          <cell r="F3243">
            <v>110000161732190</v>
          </cell>
        </row>
        <row r="3244">
          <cell r="E3244">
            <v>114253609021994</v>
          </cell>
          <cell r="F3244">
            <v>114253609021994</v>
          </cell>
        </row>
        <row r="3245">
          <cell r="E3245">
            <v>110003649121999</v>
          </cell>
          <cell r="F3245">
            <v>110003649121999</v>
          </cell>
        </row>
        <row r="3246">
          <cell r="E3246" t="e">
            <v>#N/A</v>
          </cell>
          <cell r="F3246">
            <v>318560161731890</v>
          </cell>
        </row>
        <row r="3247">
          <cell r="E3247">
            <v>110003649122391</v>
          </cell>
          <cell r="F3247">
            <v>110003649122391</v>
          </cell>
        </row>
        <row r="3248">
          <cell r="E3248" t="e">
            <v>#N/A</v>
          </cell>
          <cell r="F3248">
            <v>275600160102999</v>
          </cell>
        </row>
        <row r="3249">
          <cell r="E3249">
            <v>318560119639999</v>
          </cell>
          <cell r="F3249">
            <v>318560119639999</v>
          </cell>
        </row>
        <row r="3250">
          <cell r="E3250" t="e">
            <v>#N/A</v>
          </cell>
          <cell r="F3250">
            <v>210000164302094</v>
          </cell>
        </row>
        <row r="3251">
          <cell r="E3251" t="e">
            <v>#N/A</v>
          </cell>
          <cell r="F3251">
            <v>119483887080095</v>
          </cell>
        </row>
        <row r="3252">
          <cell r="E3252">
            <v>275600160066490</v>
          </cell>
          <cell r="F3252">
            <v>275600160066490</v>
          </cell>
        </row>
        <row r="3253">
          <cell r="E3253" t="e">
            <v>#N/A</v>
          </cell>
          <cell r="F3253">
            <v>210000161732396</v>
          </cell>
        </row>
        <row r="3254">
          <cell r="E3254" t="e">
            <v>#N/A</v>
          </cell>
          <cell r="F3254">
            <v>210000161665391</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efreshError="1">
        <row r="1">
          <cell r="A1" t="str">
            <v>PEOPLE</v>
          </cell>
          <cell r="B1" t="str">
            <v>STATUS</v>
          </cell>
          <cell r="G1" t="str">
            <v>PEOPLE</v>
          </cell>
          <cell r="H1" t="str">
            <v>LOJAS</v>
          </cell>
        </row>
        <row r="2">
          <cell r="A2" t="str">
            <v>VD318</v>
          </cell>
          <cell r="B2" t="str">
            <v>ATIVA</v>
          </cell>
          <cell r="G2" t="str">
            <v>VD318</v>
          </cell>
          <cell r="H2" t="str">
            <v>DSP SANTA BARBARA DOESTE</v>
          </cell>
        </row>
        <row r="3">
          <cell r="A3" t="str">
            <v>VD322</v>
          </cell>
          <cell r="B3" t="str">
            <v>ATIVA</v>
          </cell>
          <cell r="G3" t="str">
            <v>VD322</v>
          </cell>
          <cell r="H3" t="str">
            <v>DSP SAO CARLOS</v>
          </cell>
        </row>
        <row r="4">
          <cell r="A4" t="str">
            <v>VD333</v>
          </cell>
          <cell r="B4" t="str">
            <v>INATIVA</v>
          </cell>
          <cell r="G4" t="str">
            <v>VD333</v>
          </cell>
          <cell r="H4" t="str">
            <v>DSP POUSO ALEGRE</v>
          </cell>
        </row>
        <row r="5">
          <cell r="A5" t="str">
            <v>VD339</v>
          </cell>
          <cell r="B5" t="str">
            <v>ATIVA</v>
          </cell>
          <cell r="G5" t="str">
            <v>VD339</v>
          </cell>
          <cell r="H5" t="str">
            <v>DSP SHOPPING TAMBORE</v>
          </cell>
        </row>
        <row r="6">
          <cell r="A6" t="str">
            <v>VD345</v>
          </cell>
          <cell r="B6" t="str">
            <v>ATIVA</v>
          </cell>
          <cell r="G6" t="str">
            <v>VD345</v>
          </cell>
          <cell r="H6" t="str">
            <v>DSP PORTUGAL II</v>
          </cell>
        </row>
        <row r="7">
          <cell r="A7" t="str">
            <v>VD348</v>
          </cell>
          <cell r="B7" t="str">
            <v>ATIVA</v>
          </cell>
          <cell r="G7" t="str">
            <v>VD348</v>
          </cell>
          <cell r="H7" t="str">
            <v>DSP JARDIM MIRIAM</v>
          </cell>
        </row>
        <row r="8">
          <cell r="A8" t="str">
            <v>VD402</v>
          </cell>
          <cell r="B8" t="str">
            <v>ATIVA</v>
          </cell>
          <cell r="G8" t="str">
            <v>VD402</v>
          </cell>
          <cell r="H8" t="str">
            <v>DSP PANAMERICANA</v>
          </cell>
        </row>
        <row r="9">
          <cell r="A9" t="str">
            <v>VD405</v>
          </cell>
          <cell r="B9" t="str">
            <v>ATIVA</v>
          </cell>
          <cell r="G9" t="str">
            <v>VD405</v>
          </cell>
          <cell r="H9" t="str">
            <v>DSP SHOPPING IGUATEMI CAMPINAS</v>
          </cell>
        </row>
        <row r="10">
          <cell r="A10" t="str">
            <v>VD410</v>
          </cell>
          <cell r="B10" t="str">
            <v>INATIVA</v>
          </cell>
          <cell r="G10" t="str">
            <v>VD410</v>
          </cell>
          <cell r="H10" t="str">
            <v>DSP SHOPPING WEST PLAZA I</v>
          </cell>
        </row>
        <row r="11">
          <cell r="A11" t="str">
            <v>VD416</v>
          </cell>
          <cell r="B11" t="str">
            <v>ATIVA</v>
          </cell>
          <cell r="G11" t="str">
            <v>VD416</v>
          </cell>
          <cell r="H11" t="str">
            <v>DSP SAO BENTO</v>
          </cell>
        </row>
        <row r="12">
          <cell r="A12" t="str">
            <v>VD430</v>
          </cell>
          <cell r="B12" t="str">
            <v>ATIVA</v>
          </cell>
          <cell r="G12" t="str">
            <v>VD430</v>
          </cell>
          <cell r="H12" t="str">
            <v>DSP SHOPPING INTERLAGOS I</v>
          </cell>
        </row>
        <row r="13">
          <cell r="A13" t="str">
            <v>VD441</v>
          </cell>
          <cell r="B13" t="str">
            <v>ATIVA</v>
          </cell>
          <cell r="G13" t="str">
            <v>VD441</v>
          </cell>
          <cell r="H13" t="str">
            <v>DSP SHOPPING PAULISTA</v>
          </cell>
        </row>
        <row r="14">
          <cell r="A14" t="str">
            <v>VD444</v>
          </cell>
          <cell r="B14" t="str">
            <v>ATIVA</v>
          </cell>
          <cell r="G14" t="str">
            <v>VD444</v>
          </cell>
          <cell r="H14" t="str">
            <v>DSP SHOPPING CENTER MOGI</v>
          </cell>
        </row>
        <row r="15">
          <cell r="A15" t="str">
            <v>VD447</v>
          </cell>
          <cell r="B15" t="str">
            <v>ATIVA</v>
          </cell>
          <cell r="G15" t="str">
            <v>VD447</v>
          </cell>
          <cell r="H15" t="str">
            <v>DSP SHOPPING WEST PLAZA II</v>
          </cell>
        </row>
        <row r="16">
          <cell r="A16" t="str">
            <v>VD475</v>
          </cell>
          <cell r="B16" t="str">
            <v>ATIVA</v>
          </cell>
          <cell r="G16" t="str">
            <v>VD475</v>
          </cell>
          <cell r="H16" t="str">
            <v>DSP VILABOIM</v>
          </cell>
        </row>
        <row r="17">
          <cell r="A17" t="str">
            <v>VD480</v>
          </cell>
          <cell r="B17" t="str">
            <v>ATIVA</v>
          </cell>
          <cell r="G17" t="str">
            <v>VD480</v>
          </cell>
          <cell r="H17" t="str">
            <v>DSP SHOPPING CENTER NORTE II</v>
          </cell>
        </row>
        <row r="18">
          <cell r="A18" t="str">
            <v>VD485</v>
          </cell>
          <cell r="B18" t="str">
            <v>INATIVA</v>
          </cell>
          <cell r="G18" t="str">
            <v>VD485</v>
          </cell>
          <cell r="H18" t="str">
            <v>DSP SHOPPING ARICANDUVA II</v>
          </cell>
        </row>
        <row r="19">
          <cell r="A19" t="str">
            <v>VD489</v>
          </cell>
          <cell r="B19" t="str">
            <v>ATIVA</v>
          </cell>
          <cell r="G19" t="str">
            <v>VD489</v>
          </cell>
          <cell r="H19" t="str">
            <v>DSP BARAO DE JACAREI</v>
          </cell>
        </row>
        <row r="20">
          <cell r="A20" t="str">
            <v>VD498</v>
          </cell>
          <cell r="B20" t="str">
            <v>ATIVA</v>
          </cell>
          <cell r="G20" t="str">
            <v>VD498</v>
          </cell>
          <cell r="H20" t="str">
            <v>DSP PEDRO DE TOLEDO</v>
          </cell>
        </row>
        <row r="21">
          <cell r="A21" t="str">
            <v>VD499</v>
          </cell>
          <cell r="B21" t="str">
            <v>ATIVA</v>
          </cell>
          <cell r="G21" t="str">
            <v>VD499</v>
          </cell>
          <cell r="H21" t="str">
            <v>DSP PRAIA GRANDE</v>
          </cell>
        </row>
        <row r="22">
          <cell r="A22" t="str">
            <v>VD504</v>
          </cell>
          <cell r="B22" t="str">
            <v>ATIVA</v>
          </cell>
          <cell r="G22" t="str">
            <v>VD504</v>
          </cell>
          <cell r="H22" t="str">
            <v>DSP BARUERI II</v>
          </cell>
        </row>
        <row r="23">
          <cell r="A23" t="str">
            <v>VD508</v>
          </cell>
          <cell r="B23" t="str">
            <v>ATIVA</v>
          </cell>
          <cell r="G23" t="str">
            <v>VD508</v>
          </cell>
          <cell r="H23" t="str">
            <v>DSP SHOPPING SANTANA</v>
          </cell>
        </row>
        <row r="24">
          <cell r="A24" t="str">
            <v>VD511</v>
          </cell>
          <cell r="B24" t="str">
            <v>ATIVA</v>
          </cell>
          <cell r="G24" t="str">
            <v>VD511</v>
          </cell>
          <cell r="H24" t="str">
            <v>DSP RICARDO JAFET</v>
          </cell>
        </row>
        <row r="25">
          <cell r="A25" t="str">
            <v>VD518</v>
          </cell>
          <cell r="B25" t="str">
            <v>INATIVA</v>
          </cell>
          <cell r="G25" t="str">
            <v>VD518</v>
          </cell>
          <cell r="H25" t="str">
            <v>DSP REPUBLICA DO LIBANO</v>
          </cell>
        </row>
        <row r="26">
          <cell r="A26" t="str">
            <v>VD520</v>
          </cell>
          <cell r="B26" t="str">
            <v>ATIVA</v>
          </cell>
          <cell r="G26" t="str">
            <v>VD520</v>
          </cell>
          <cell r="H26" t="str">
            <v>DSP MIRANDOPOLIS</v>
          </cell>
        </row>
        <row r="27">
          <cell r="A27" t="str">
            <v>VD212</v>
          </cell>
          <cell r="B27" t="str">
            <v>ATIVA</v>
          </cell>
          <cell r="G27" t="str">
            <v>VD212</v>
          </cell>
          <cell r="H27" t="str">
            <v>DSP PEDRO LESSA</v>
          </cell>
        </row>
        <row r="28">
          <cell r="A28" t="str">
            <v>VD215</v>
          </cell>
          <cell r="B28" t="str">
            <v>INATIVA</v>
          </cell>
          <cell r="G28" t="str">
            <v>VD215</v>
          </cell>
          <cell r="H28" t="str">
            <v>DSP SALVADOR</v>
          </cell>
        </row>
        <row r="29">
          <cell r="A29" t="str">
            <v>VD211</v>
          </cell>
          <cell r="B29" t="str">
            <v>ATIVA</v>
          </cell>
          <cell r="G29" t="str">
            <v>VD211</v>
          </cell>
          <cell r="H29" t="str">
            <v>DSP BARAO DE MAUA</v>
          </cell>
        </row>
        <row r="30">
          <cell r="A30" t="str">
            <v>VD213</v>
          </cell>
          <cell r="B30" t="str">
            <v>ATIVA</v>
          </cell>
          <cell r="G30" t="str">
            <v>VD213</v>
          </cell>
          <cell r="H30" t="str">
            <v>DSP BAIRRO DOS PIMENTAS</v>
          </cell>
        </row>
        <row r="31">
          <cell r="A31" t="str">
            <v>VD214</v>
          </cell>
          <cell r="B31" t="str">
            <v>ATIVA</v>
          </cell>
          <cell r="G31" t="str">
            <v>VD214</v>
          </cell>
          <cell r="H31" t="str">
            <v>DSP VILA LEOPOLDINA</v>
          </cell>
        </row>
        <row r="32">
          <cell r="A32" t="str">
            <v>VD216</v>
          </cell>
          <cell r="B32" t="str">
            <v>ATIVA</v>
          </cell>
          <cell r="G32" t="str">
            <v>VD216</v>
          </cell>
          <cell r="H32" t="str">
            <v>DSP CIDADE OCIAN</v>
          </cell>
        </row>
        <row r="33">
          <cell r="A33" t="str">
            <v>VD220</v>
          </cell>
          <cell r="B33" t="str">
            <v>ATIVA</v>
          </cell>
          <cell r="G33" t="str">
            <v>VD220</v>
          </cell>
          <cell r="H33" t="str">
            <v>DSP PITUBA</v>
          </cell>
        </row>
        <row r="34">
          <cell r="A34" t="str">
            <v>VD217</v>
          </cell>
          <cell r="B34" t="str">
            <v>INATIVA</v>
          </cell>
          <cell r="G34" t="str">
            <v>VD217</v>
          </cell>
          <cell r="H34" t="str">
            <v>DSP RECIFE</v>
          </cell>
        </row>
        <row r="35">
          <cell r="A35" t="str">
            <v>VD218</v>
          </cell>
          <cell r="B35" t="str">
            <v>ATIVA</v>
          </cell>
          <cell r="G35" t="str">
            <v>VD218</v>
          </cell>
          <cell r="H35" t="str">
            <v>DSP ABILIO SOARES</v>
          </cell>
        </row>
        <row r="36">
          <cell r="A36" t="str">
            <v>VD219</v>
          </cell>
          <cell r="B36" t="str">
            <v>ATIVA</v>
          </cell>
          <cell r="G36" t="str">
            <v>VD219</v>
          </cell>
          <cell r="H36" t="str">
            <v>DSP MONTE ALEGRE</v>
          </cell>
        </row>
        <row r="37">
          <cell r="A37" t="str">
            <v>VD221</v>
          </cell>
          <cell r="B37" t="str">
            <v>ATIVA</v>
          </cell>
          <cell r="G37" t="str">
            <v>VD221</v>
          </cell>
          <cell r="H37" t="str">
            <v>DSP LORENA</v>
          </cell>
        </row>
        <row r="38">
          <cell r="A38" t="str">
            <v>VD222</v>
          </cell>
          <cell r="B38" t="str">
            <v>ATIVA</v>
          </cell>
          <cell r="G38" t="str">
            <v>VD222</v>
          </cell>
          <cell r="H38" t="str">
            <v>DSP ITAVUVU</v>
          </cell>
        </row>
        <row r="39">
          <cell r="A39" t="str">
            <v>VD237</v>
          </cell>
          <cell r="B39" t="str">
            <v>INATIVA</v>
          </cell>
          <cell r="G39" t="str">
            <v>VD237</v>
          </cell>
          <cell r="H39" t="str">
            <v>DSP UBERLANDIA</v>
          </cell>
        </row>
        <row r="40">
          <cell r="A40" t="str">
            <v>VD241</v>
          </cell>
          <cell r="B40" t="str">
            <v>ATIVA</v>
          </cell>
          <cell r="G40" t="str">
            <v>VD241</v>
          </cell>
          <cell r="H40" t="str">
            <v>DSP JORGE SAAD</v>
          </cell>
        </row>
        <row r="41">
          <cell r="A41" t="str">
            <v>VD234</v>
          </cell>
          <cell r="B41" t="str">
            <v>INATIVA</v>
          </cell>
          <cell r="G41" t="str">
            <v>VD234</v>
          </cell>
          <cell r="H41" t="str">
            <v>DSP DIVINOPOLIS</v>
          </cell>
        </row>
        <row r="42">
          <cell r="A42" t="str">
            <v>VD245</v>
          </cell>
          <cell r="B42" t="str">
            <v>ATIVA</v>
          </cell>
          <cell r="G42" t="str">
            <v>VD245</v>
          </cell>
          <cell r="H42" t="str">
            <v>DSP ITANHAEM</v>
          </cell>
        </row>
        <row r="43">
          <cell r="A43" t="str">
            <v>VD244</v>
          </cell>
          <cell r="B43" t="str">
            <v>ATIVA</v>
          </cell>
          <cell r="G43" t="str">
            <v>VD244</v>
          </cell>
          <cell r="H43" t="str">
            <v>DSP BRAGANCA PAULISTA</v>
          </cell>
        </row>
        <row r="44">
          <cell r="A44" t="str">
            <v>VD246</v>
          </cell>
          <cell r="B44" t="str">
            <v>ATIVA</v>
          </cell>
          <cell r="G44" t="str">
            <v>VD246</v>
          </cell>
          <cell r="H44" t="str">
            <v>DSP RIBEIRAO PRETO</v>
          </cell>
        </row>
        <row r="45">
          <cell r="A45" t="str">
            <v>VD306</v>
          </cell>
          <cell r="B45" t="str">
            <v>ATIVA</v>
          </cell>
          <cell r="G45" t="str">
            <v>VD306</v>
          </cell>
          <cell r="H45" t="str">
            <v>DSP PIRACICABA</v>
          </cell>
        </row>
        <row r="46">
          <cell r="A46" t="str">
            <v>VD247</v>
          </cell>
          <cell r="B46" t="str">
            <v>ATIVA</v>
          </cell>
          <cell r="G46" t="str">
            <v>VD247</v>
          </cell>
          <cell r="H46" t="str">
            <v>DSP VILA BEATRIZ</v>
          </cell>
        </row>
        <row r="47">
          <cell r="A47" t="str">
            <v>VD249</v>
          </cell>
          <cell r="B47" t="str">
            <v>ATIVA</v>
          </cell>
          <cell r="G47" t="str">
            <v>VD249</v>
          </cell>
          <cell r="H47" t="str">
            <v>DSP JUVENTUS</v>
          </cell>
        </row>
        <row r="48">
          <cell r="A48" t="str">
            <v>VD307</v>
          </cell>
          <cell r="B48" t="str">
            <v>ATIVA</v>
          </cell>
          <cell r="G48" t="str">
            <v>VD307</v>
          </cell>
          <cell r="H48" t="str">
            <v>DSP ALTO DE PINHEIROS</v>
          </cell>
        </row>
        <row r="49">
          <cell r="A49" t="str">
            <v>VD243</v>
          </cell>
          <cell r="B49" t="str">
            <v>ATIVA</v>
          </cell>
          <cell r="G49" t="str">
            <v>VD243</v>
          </cell>
          <cell r="H49" t="str">
            <v>DSP RIO CLARO</v>
          </cell>
        </row>
        <row r="50">
          <cell r="A50" t="str">
            <v>VD250</v>
          </cell>
          <cell r="B50" t="str">
            <v>INATIVA</v>
          </cell>
          <cell r="G50" t="str">
            <v>VD250</v>
          </cell>
          <cell r="H50" t="str">
            <v>DSP PIRACICABA</v>
          </cell>
        </row>
        <row r="51">
          <cell r="A51" t="str">
            <v>VD248</v>
          </cell>
          <cell r="B51" t="str">
            <v>INATIVA</v>
          </cell>
          <cell r="G51" t="str">
            <v>VD248</v>
          </cell>
          <cell r="H51" t="str">
            <v>DSP BROTAS</v>
          </cell>
        </row>
        <row r="52">
          <cell r="A52" t="str">
            <v>VD223</v>
          </cell>
          <cell r="B52" t="str">
            <v>ATIVA</v>
          </cell>
          <cell r="G52" t="str">
            <v>VD223</v>
          </cell>
          <cell r="H52" t="str">
            <v>DSP CLODOMIRO AMAZONAS</v>
          </cell>
        </row>
        <row r="53">
          <cell r="A53" t="str">
            <v>VD224</v>
          </cell>
          <cell r="B53" t="str">
            <v>ATIVA</v>
          </cell>
          <cell r="G53" t="str">
            <v>VD224</v>
          </cell>
          <cell r="H53" t="str">
            <v>DSP BROOKLIN NOVO</v>
          </cell>
        </row>
        <row r="54">
          <cell r="A54" t="str">
            <v>VD226</v>
          </cell>
          <cell r="B54" t="str">
            <v>ATIVA</v>
          </cell>
          <cell r="G54" t="str">
            <v>VD226</v>
          </cell>
          <cell r="H54" t="str">
            <v>DSP ATIBAIA</v>
          </cell>
        </row>
        <row r="55">
          <cell r="A55" t="str">
            <v>VD225</v>
          </cell>
          <cell r="B55" t="str">
            <v>ATIVA</v>
          </cell>
          <cell r="G55" t="str">
            <v>VD225</v>
          </cell>
          <cell r="H55" t="str">
            <v>DSP TIMOTEO PENTEADO</v>
          </cell>
        </row>
        <row r="56">
          <cell r="A56" t="str">
            <v>VD227</v>
          </cell>
          <cell r="B56" t="str">
            <v>ATIVA</v>
          </cell>
          <cell r="G56" t="str">
            <v>VD227</v>
          </cell>
          <cell r="H56" t="str">
            <v>DSP ANA COSTA</v>
          </cell>
        </row>
        <row r="57">
          <cell r="A57" t="str">
            <v>VD228</v>
          </cell>
          <cell r="B57" t="str">
            <v>ATIVA</v>
          </cell>
          <cell r="G57" t="str">
            <v>VD228</v>
          </cell>
          <cell r="H57" t="str">
            <v>DSP PONTA DA PRAIA</v>
          </cell>
        </row>
        <row r="58">
          <cell r="A58" t="str">
            <v>VD229</v>
          </cell>
          <cell r="B58" t="str">
            <v>ATIVA</v>
          </cell>
          <cell r="G58" t="str">
            <v>VD229</v>
          </cell>
          <cell r="H58" t="str">
            <v>DSP LIMEIRA</v>
          </cell>
        </row>
        <row r="59">
          <cell r="A59" t="str">
            <v>VD230</v>
          </cell>
          <cell r="B59" t="str">
            <v>ATIVA</v>
          </cell>
          <cell r="G59" t="str">
            <v>VD230</v>
          </cell>
          <cell r="H59" t="str">
            <v>DSP AMERICANA</v>
          </cell>
        </row>
        <row r="60">
          <cell r="A60" t="str">
            <v>VD238</v>
          </cell>
          <cell r="B60" t="str">
            <v>ATIVA</v>
          </cell>
          <cell r="G60" t="str">
            <v>VD238</v>
          </cell>
          <cell r="H60" t="str">
            <v>DSP SAO JOSE DO RIO PRETO</v>
          </cell>
        </row>
        <row r="61">
          <cell r="A61" t="str">
            <v>VD239</v>
          </cell>
          <cell r="B61" t="str">
            <v>ATIVA</v>
          </cell>
          <cell r="G61" t="str">
            <v>VD239</v>
          </cell>
          <cell r="H61" t="str">
            <v>DSP INDEPENDENCIA</v>
          </cell>
        </row>
        <row r="62">
          <cell r="A62" t="str">
            <v>VD240</v>
          </cell>
          <cell r="B62" t="str">
            <v>ATIVA</v>
          </cell>
          <cell r="G62" t="str">
            <v>VD240</v>
          </cell>
          <cell r="H62" t="str">
            <v>DSP ROBERTO MARINHO</v>
          </cell>
        </row>
        <row r="63">
          <cell r="A63" t="str">
            <v>VD002</v>
          </cell>
          <cell r="B63" t="str">
            <v>INATIVA</v>
          </cell>
          <cell r="G63" t="str">
            <v>VD002</v>
          </cell>
          <cell r="H63" t="str">
            <v>DSP CELSO GARCIA</v>
          </cell>
        </row>
        <row r="64">
          <cell r="A64" t="str">
            <v>VD003</v>
          </cell>
          <cell r="B64" t="str">
            <v>ATIVA</v>
          </cell>
          <cell r="G64" t="str">
            <v>VD003</v>
          </cell>
          <cell r="H64" t="str">
            <v>DSP CONCEICAO</v>
          </cell>
        </row>
        <row r="65">
          <cell r="A65" t="str">
            <v>VD004</v>
          </cell>
          <cell r="B65" t="str">
            <v>ATIVA</v>
          </cell>
          <cell r="G65" t="str">
            <v>VD004</v>
          </cell>
          <cell r="H65" t="str">
            <v>DSP LIBERDADE (MATRIZ)</v>
          </cell>
        </row>
        <row r="66">
          <cell r="A66" t="str">
            <v>VD205</v>
          </cell>
          <cell r="B66" t="str">
            <v>ATIVA</v>
          </cell>
          <cell r="G66" t="str">
            <v>VD205</v>
          </cell>
          <cell r="H66" t="str">
            <v>DSP ARICANDUVA</v>
          </cell>
        </row>
        <row r="67">
          <cell r="A67" t="str">
            <v>VD010</v>
          </cell>
          <cell r="B67" t="str">
            <v>INATIVA</v>
          </cell>
          <cell r="G67" t="str">
            <v>VD010</v>
          </cell>
          <cell r="H67" t="str">
            <v>DSP PINHEIROS</v>
          </cell>
        </row>
        <row r="68">
          <cell r="A68" t="str">
            <v>VD008</v>
          </cell>
          <cell r="B68" t="str">
            <v>ATIVA</v>
          </cell>
          <cell r="G68" t="str">
            <v>VD008</v>
          </cell>
          <cell r="H68" t="str">
            <v>DSP PENHA</v>
          </cell>
        </row>
        <row r="69">
          <cell r="A69" t="str">
            <v>VD012</v>
          </cell>
          <cell r="B69" t="str">
            <v>ATIVA</v>
          </cell>
          <cell r="G69" t="str">
            <v>VD012</v>
          </cell>
          <cell r="H69" t="str">
            <v>DSP RUDGE RAMOS</v>
          </cell>
        </row>
        <row r="70">
          <cell r="A70" t="str">
            <v>VD013</v>
          </cell>
          <cell r="B70" t="str">
            <v>ATIVA</v>
          </cell>
          <cell r="G70" t="str">
            <v>VD013</v>
          </cell>
          <cell r="H70" t="str">
            <v>DSP SANTO ANDRE</v>
          </cell>
        </row>
        <row r="71">
          <cell r="A71" t="str">
            <v>VD014</v>
          </cell>
          <cell r="B71" t="str">
            <v>ATIVA</v>
          </cell>
          <cell r="G71" t="str">
            <v>VD014</v>
          </cell>
          <cell r="H71" t="str">
            <v>DSP SANTOS</v>
          </cell>
        </row>
        <row r="72">
          <cell r="A72" t="str">
            <v>VD015</v>
          </cell>
          <cell r="B72" t="str">
            <v>ATIVA</v>
          </cell>
          <cell r="G72" t="str">
            <v>VD015</v>
          </cell>
          <cell r="H72" t="str">
            <v>DSP SAO BERNARDO DO CAMPO</v>
          </cell>
        </row>
        <row r="73">
          <cell r="A73" t="str">
            <v>VD016</v>
          </cell>
          <cell r="B73" t="str">
            <v>ATIVA</v>
          </cell>
          <cell r="G73" t="str">
            <v>VD016</v>
          </cell>
          <cell r="H73" t="str">
            <v>DSP SAO VICENTE</v>
          </cell>
        </row>
        <row r="74">
          <cell r="A74" t="str">
            <v>VD017</v>
          </cell>
          <cell r="B74" t="str">
            <v>ATIVA</v>
          </cell>
          <cell r="G74" t="str">
            <v>VD017</v>
          </cell>
          <cell r="H74" t="str">
            <v>DSP SAUDE</v>
          </cell>
        </row>
        <row r="75">
          <cell r="A75" t="str">
            <v>VD018</v>
          </cell>
          <cell r="B75" t="str">
            <v>ATIVA</v>
          </cell>
          <cell r="G75" t="str">
            <v>VD018</v>
          </cell>
          <cell r="H75" t="str">
            <v>DSP VILA FORMOSA</v>
          </cell>
        </row>
        <row r="76">
          <cell r="A76" t="str">
            <v>VD019</v>
          </cell>
          <cell r="B76" t="str">
            <v>ATIVA</v>
          </cell>
          <cell r="G76" t="str">
            <v>VD019</v>
          </cell>
          <cell r="H76" t="str">
            <v>DSP VILA MADALENA</v>
          </cell>
        </row>
        <row r="77">
          <cell r="A77" t="str">
            <v>VD021</v>
          </cell>
          <cell r="B77" t="str">
            <v>ATIVA</v>
          </cell>
          <cell r="G77" t="str">
            <v>VD021</v>
          </cell>
          <cell r="H77" t="str">
            <v>DSP AUGUSTA</v>
          </cell>
        </row>
        <row r="78">
          <cell r="A78" t="str">
            <v>VD023</v>
          </cell>
          <cell r="B78" t="str">
            <v>ATIVA</v>
          </cell>
          <cell r="G78" t="str">
            <v>VD023</v>
          </cell>
          <cell r="H78" t="str">
            <v>DSP JOAQUIM FLORIANO</v>
          </cell>
        </row>
        <row r="79">
          <cell r="A79" t="str">
            <v>VD024</v>
          </cell>
          <cell r="B79" t="str">
            <v>ATIVA</v>
          </cell>
          <cell r="G79" t="str">
            <v>VD024</v>
          </cell>
          <cell r="H79" t="str">
            <v>DSP SENADOR FLAQUER</v>
          </cell>
        </row>
        <row r="80">
          <cell r="A80" t="str">
            <v>VD025</v>
          </cell>
          <cell r="B80" t="str">
            <v>ATIVA</v>
          </cell>
          <cell r="G80" t="str">
            <v>VD025</v>
          </cell>
          <cell r="H80" t="str">
            <v>DSP SANTO AMARO</v>
          </cell>
        </row>
        <row r="81">
          <cell r="A81" t="str">
            <v>VD026</v>
          </cell>
          <cell r="B81" t="str">
            <v>ATIVA</v>
          </cell>
          <cell r="G81" t="str">
            <v>VD026</v>
          </cell>
          <cell r="H81" t="str">
            <v>DSP MAUA</v>
          </cell>
        </row>
        <row r="82">
          <cell r="A82" t="str">
            <v>VD027</v>
          </cell>
          <cell r="B82" t="str">
            <v>ATIVA</v>
          </cell>
          <cell r="G82" t="str">
            <v>VD027</v>
          </cell>
          <cell r="H82" t="str">
            <v>DSP PAULISTA</v>
          </cell>
        </row>
        <row r="83">
          <cell r="A83" t="str">
            <v>VD028</v>
          </cell>
          <cell r="B83" t="str">
            <v>INATIVA</v>
          </cell>
          <cell r="G83" t="str">
            <v>VD028</v>
          </cell>
          <cell r="H83" t="str">
            <v>DSP VILA MARIA</v>
          </cell>
        </row>
        <row r="84">
          <cell r="A84" t="str">
            <v>VD029</v>
          </cell>
          <cell r="B84" t="str">
            <v>ATIVA</v>
          </cell>
          <cell r="G84" t="str">
            <v>VD029</v>
          </cell>
          <cell r="H84" t="str">
            <v>DSP SE</v>
          </cell>
        </row>
        <row r="85">
          <cell r="A85" t="str">
            <v>VD030</v>
          </cell>
          <cell r="B85" t="str">
            <v>ATIVA</v>
          </cell>
          <cell r="G85" t="str">
            <v>VD030</v>
          </cell>
          <cell r="H85" t="str">
            <v>DSP PARAISO</v>
          </cell>
        </row>
        <row r="86">
          <cell r="A86" t="str">
            <v>VD031</v>
          </cell>
          <cell r="B86" t="str">
            <v>ATIVA</v>
          </cell>
          <cell r="G86" t="str">
            <v>VD031</v>
          </cell>
          <cell r="H86" t="str">
            <v>DSP SUZANO</v>
          </cell>
        </row>
        <row r="87">
          <cell r="A87" t="str">
            <v>VD032</v>
          </cell>
          <cell r="B87" t="str">
            <v>ATIVA</v>
          </cell>
          <cell r="G87" t="str">
            <v>VD032</v>
          </cell>
          <cell r="H87" t="str">
            <v>DSP GUARULHOS</v>
          </cell>
        </row>
        <row r="88">
          <cell r="A88" t="str">
            <v>VD034</v>
          </cell>
          <cell r="B88" t="str">
            <v>ATIVA</v>
          </cell>
          <cell r="G88" t="str">
            <v>VD034</v>
          </cell>
          <cell r="H88" t="str">
            <v>DSP ARARAQUARA</v>
          </cell>
        </row>
        <row r="89">
          <cell r="A89" t="str">
            <v>VD035</v>
          </cell>
          <cell r="B89" t="str">
            <v>ATIVA</v>
          </cell>
          <cell r="G89" t="str">
            <v>VD035</v>
          </cell>
          <cell r="H89" t="str">
            <v>DSP SAO JOSE DOS CAMPOS</v>
          </cell>
        </row>
        <row r="90">
          <cell r="A90" t="str">
            <v>VD036</v>
          </cell>
          <cell r="B90" t="str">
            <v>ATIVA</v>
          </cell>
          <cell r="G90" t="str">
            <v>VD036</v>
          </cell>
          <cell r="H90" t="str">
            <v>DSP BROOKLIN</v>
          </cell>
        </row>
        <row r="91">
          <cell r="A91" t="str">
            <v>VD037</v>
          </cell>
          <cell r="B91" t="str">
            <v>ATIVA</v>
          </cell>
          <cell r="G91" t="str">
            <v>VD037</v>
          </cell>
          <cell r="H91" t="str">
            <v>DSP MOGI DAS CRUZES</v>
          </cell>
        </row>
        <row r="92">
          <cell r="A92" t="str">
            <v>VD039</v>
          </cell>
          <cell r="B92" t="str">
            <v>ATIVA</v>
          </cell>
          <cell r="G92" t="str">
            <v>VD039</v>
          </cell>
          <cell r="H92" t="str">
            <v>DSP SANTANA</v>
          </cell>
        </row>
        <row r="93">
          <cell r="A93" t="str">
            <v>VD040</v>
          </cell>
          <cell r="B93" t="str">
            <v>INATIVA</v>
          </cell>
          <cell r="G93" t="str">
            <v>VD040</v>
          </cell>
          <cell r="H93" t="str">
            <v>DSP CAMPO BELO</v>
          </cell>
        </row>
        <row r="94">
          <cell r="A94" t="str">
            <v>VD041</v>
          </cell>
          <cell r="B94" t="str">
            <v>ATIVA</v>
          </cell>
          <cell r="G94" t="str">
            <v>VD041</v>
          </cell>
          <cell r="H94" t="str">
            <v>DSP JUNDIAI</v>
          </cell>
        </row>
        <row r="95">
          <cell r="A95" t="str">
            <v>VD042</v>
          </cell>
          <cell r="B95" t="str">
            <v>ATIVA</v>
          </cell>
          <cell r="G95" t="str">
            <v>VD042</v>
          </cell>
          <cell r="H95" t="str">
            <v>DSP VILA SANTA CATARINA</v>
          </cell>
        </row>
        <row r="96">
          <cell r="A96" t="str">
            <v>VD043</v>
          </cell>
          <cell r="B96" t="str">
            <v>ATIVA</v>
          </cell>
          <cell r="G96" t="str">
            <v>VD043</v>
          </cell>
          <cell r="H96" t="str">
            <v>DSP SAO CAETANO DO SUL</v>
          </cell>
        </row>
        <row r="97">
          <cell r="A97" t="str">
            <v>VD045</v>
          </cell>
          <cell r="B97" t="str">
            <v>ATIVA</v>
          </cell>
          <cell r="G97" t="str">
            <v>VD045</v>
          </cell>
          <cell r="H97" t="str">
            <v>DSP PRACA SILVIO ROMERO</v>
          </cell>
        </row>
        <row r="98">
          <cell r="A98" t="str">
            <v>VD046</v>
          </cell>
          <cell r="B98" t="str">
            <v>ATIVA</v>
          </cell>
          <cell r="G98" t="str">
            <v>VD046</v>
          </cell>
          <cell r="H98" t="str">
            <v>DSP CARAPICUIBA</v>
          </cell>
        </row>
        <row r="99">
          <cell r="A99" t="str">
            <v>VD047</v>
          </cell>
          <cell r="B99" t="str">
            <v>ATIVA</v>
          </cell>
          <cell r="G99" t="str">
            <v>VD047</v>
          </cell>
          <cell r="H99" t="str">
            <v>DSP HIGIENOPOLIS</v>
          </cell>
        </row>
        <row r="100">
          <cell r="A100" t="str">
            <v>VD048</v>
          </cell>
          <cell r="B100" t="str">
            <v>ATIVA</v>
          </cell>
          <cell r="G100" t="str">
            <v>VD048</v>
          </cell>
          <cell r="H100" t="str">
            <v>DSP VILA PRUDENTE</v>
          </cell>
        </row>
        <row r="101">
          <cell r="A101" t="str">
            <v>VD049</v>
          </cell>
          <cell r="B101" t="str">
            <v>INATIVA</v>
          </cell>
          <cell r="G101" t="str">
            <v>VD049</v>
          </cell>
          <cell r="H101" t="str">
            <v>DSP SUMARE</v>
          </cell>
        </row>
        <row r="102">
          <cell r="A102" t="str">
            <v>VD050</v>
          </cell>
          <cell r="B102" t="str">
            <v>ATIVA</v>
          </cell>
          <cell r="G102" t="str">
            <v>VD050</v>
          </cell>
          <cell r="H102" t="str">
            <v>DSP OSASCO</v>
          </cell>
        </row>
        <row r="103">
          <cell r="A103" t="str">
            <v>VD052</v>
          </cell>
          <cell r="B103" t="str">
            <v>ATIVA</v>
          </cell>
          <cell r="G103" t="str">
            <v>VD052</v>
          </cell>
          <cell r="H103" t="str">
            <v>DSP TUCURUVI</v>
          </cell>
        </row>
        <row r="104">
          <cell r="A104" t="str">
            <v>VD053</v>
          </cell>
          <cell r="B104" t="str">
            <v>ATIVA</v>
          </cell>
          <cell r="G104" t="str">
            <v>VD053</v>
          </cell>
          <cell r="H104" t="str">
            <v>DSP TAUBATE</v>
          </cell>
        </row>
        <row r="105">
          <cell r="A105" t="str">
            <v>VD054</v>
          </cell>
          <cell r="B105" t="str">
            <v>INATIVA</v>
          </cell>
          <cell r="G105" t="str">
            <v>VD054</v>
          </cell>
          <cell r="H105" t="str">
            <v>DSP VILA OLIMPIA</v>
          </cell>
        </row>
        <row r="106">
          <cell r="A106" t="str">
            <v>VD055</v>
          </cell>
          <cell r="B106" t="str">
            <v>ATIVA</v>
          </cell>
          <cell r="G106" t="str">
            <v>VD055</v>
          </cell>
          <cell r="H106" t="str">
            <v>DSP CARRAO</v>
          </cell>
        </row>
        <row r="107">
          <cell r="A107" t="str">
            <v>VD056</v>
          </cell>
          <cell r="B107" t="str">
            <v>INATIVA</v>
          </cell>
          <cell r="G107" t="str">
            <v>VD056</v>
          </cell>
          <cell r="H107" t="str">
            <v>DSP QUINZE DE NOVEMBRO</v>
          </cell>
        </row>
        <row r="108">
          <cell r="A108" t="str">
            <v>VD057</v>
          </cell>
          <cell r="B108" t="str">
            <v>ATIVA</v>
          </cell>
          <cell r="G108" t="str">
            <v>VD057</v>
          </cell>
          <cell r="H108" t="str">
            <v>DSP MOEMA</v>
          </cell>
        </row>
        <row r="109">
          <cell r="A109" t="str">
            <v>VD058</v>
          </cell>
          <cell r="B109" t="str">
            <v>ATIVA</v>
          </cell>
          <cell r="G109" t="str">
            <v>VD058</v>
          </cell>
          <cell r="H109" t="str">
            <v>DSP GONZAGA</v>
          </cell>
        </row>
        <row r="110">
          <cell r="A110" t="str">
            <v>VD059</v>
          </cell>
          <cell r="B110" t="str">
            <v>ATIVA</v>
          </cell>
          <cell r="G110" t="str">
            <v>VD059</v>
          </cell>
          <cell r="H110" t="str">
            <v>DSP DOM PEDRO</v>
          </cell>
        </row>
        <row r="111">
          <cell r="A111" t="str">
            <v>VD060</v>
          </cell>
          <cell r="B111" t="str">
            <v>ATIVA</v>
          </cell>
          <cell r="G111" t="str">
            <v>VD060</v>
          </cell>
          <cell r="H111" t="str">
            <v>DSP JACAREI</v>
          </cell>
        </row>
        <row r="112">
          <cell r="A112" t="str">
            <v>VD061</v>
          </cell>
          <cell r="B112" t="str">
            <v>ATIVA</v>
          </cell>
          <cell r="G112" t="str">
            <v>VD061</v>
          </cell>
          <cell r="H112" t="str">
            <v>DSP SAO MIGUEL</v>
          </cell>
        </row>
        <row r="113">
          <cell r="A113" t="str">
            <v>VD062</v>
          </cell>
          <cell r="B113" t="str">
            <v>ATIVA</v>
          </cell>
          <cell r="G113" t="str">
            <v>VD062</v>
          </cell>
          <cell r="H113" t="str">
            <v>DSP RUBEM BERTA</v>
          </cell>
        </row>
        <row r="114">
          <cell r="A114" t="str">
            <v>VD063</v>
          </cell>
          <cell r="B114" t="str">
            <v>ATIVA</v>
          </cell>
          <cell r="G114" t="str">
            <v>VD063</v>
          </cell>
          <cell r="H114" t="str">
            <v>DSP FARIA LIMA</v>
          </cell>
        </row>
        <row r="115">
          <cell r="A115" t="str">
            <v>VD065</v>
          </cell>
          <cell r="B115" t="str">
            <v>ATIVA</v>
          </cell>
          <cell r="G115" t="str">
            <v>VD065</v>
          </cell>
          <cell r="H115" t="str">
            <v>DSP GRANJA JULIETA</v>
          </cell>
        </row>
        <row r="116">
          <cell r="A116" t="str">
            <v>VD066</v>
          </cell>
          <cell r="B116" t="str">
            <v>INATIVA</v>
          </cell>
          <cell r="G116" t="str">
            <v>VD066</v>
          </cell>
          <cell r="H116" t="str">
            <v>DSP VOLUNTARIOS</v>
          </cell>
        </row>
        <row r="117">
          <cell r="A117" t="str">
            <v>VD067</v>
          </cell>
          <cell r="B117" t="str">
            <v>ATIVA</v>
          </cell>
          <cell r="G117" t="str">
            <v>VD067</v>
          </cell>
          <cell r="H117" t="str">
            <v>DSP PRACA 14 BIS</v>
          </cell>
        </row>
        <row r="118">
          <cell r="A118" t="str">
            <v>VD068</v>
          </cell>
          <cell r="B118" t="str">
            <v>ATIVA</v>
          </cell>
          <cell r="G118" t="str">
            <v>VD068</v>
          </cell>
          <cell r="H118" t="str">
            <v>DSP BRIGADEIRO</v>
          </cell>
        </row>
        <row r="119">
          <cell r="A119" t="str">
            <v>VD069</v>
          </cell>
          <cell r="B119" t="str">
            <v>ATIVA</v>
          </cell>
          <cell r="G119" t="str">
            <v>VD069</v>
          </cell>
          <cell r="H119" t="str">
            <v>DSP FRANCISCO MORATO</v>
          </cell>
        </row>
        <row r="120">
          <cell r="A120" t="str">
            <v>VD070</v>
          </cell>
          <cell r="B120" t="str">
            <v>ATIVA</v>
          </cell>
          <cell r="G120" t="str">
            <v>VD070</v>
          </cell>
          <cell r="H120" t="str">
            <v>DSP VILA MARIANA</v>
          </cell>
        </row>
        <row r="121">
          <cell r="A121" t="str">
            <v>VD071</v>
          </cell>
          <cell r="B121" t="str">
            <v>ATIVA</v>
          </cell>
          <cell r="G121" t="str">
            <v>VD071</v>
          </cell>
          <cell r="H121" t="str">
            <v>DSP ITAQUERA</v>
          </cell>
        </row>
        <row r="122">
          <cell r="A122" t="str">
            <v>VD072</v>
          </cell>
          <cell r="B122" t="str">
            <v>INATIVA</v>
          </cell>
          <cell r="G122" t="str">
            <v>VD072</v>
          </cell>
          <cell r="H122" t="str">
            <v>DSP PRACA JULIO MESQUITA</v>
          </cell>
        </row>
        <row r="123">
          <cell r="A123" t="str">
            <v>VD073</v>
          </cell>
          <cell r="B123" t="str">
            <v>INATIVA</v>
          </cell>
          <cell r="G123" t="str">
            <v>VD073</v>
          </cell>
          <cell r="H123" t="str">
            <v>DSP NOVE DE JULHO</v>
          </cell>
        </row>
        <row r="124">
          <cell r="A124" t="str">
            <v>VD074</v>
          </cell>
          <cell r="B124" t="str">
            <v>ATIVA</v>
          </cell>
          <cell r="G124" t="str">
            <v>VD074</v>
          </cell>
          <cell r="H124" t="str">
            <v>DSP IPIRANGA</v>
          </cell>
        </row>
        <row r="125">
          <cell r="A125" t="str">
            <v>VD075</v>
          </cell>
          <cell r="B125" t="str">
            <v>ATIVA</v>
          </cell>
          <cell r="G125" t="str">
            <v>VD075</v>
          </cell>
          <cell r="H125" t="str">
            <v>DSP JARDIM PRUDENCIA</v>
          </cell>
        </row>
        <row r="126">
          <cell r="A126" t="str">
            <v>VD076</v>
          </cell>
          <cell r="B126" t="str">
            <v>ATIVA</v>
          </cell>
          <cell r="G126" t="str">
            <v>VD076</v>
          </cell>
          <cell r="H126" t="str">
            <v>DSP ALFONSO BOVERO</v>
          </cell>
        </row>
        <row r="127">
          <cell r="A127" t="str">
            <v>VD077</v>
          </cell>
          <cell r="B127" t="str">
            <v>ATIVA</v>
          </cell>
          <cell r="G127" t="str">
            <v>VD077</v>
          </cell>
          <cell r="H127" t="str">
            <v>DSP PAES DE BARROS</v>
          </cell>
        </row>
        <row r="128">
          <cell r="A128" t="str">
            <v>VD078</v>
          </cell>
          <cell r="B128" t="str">
            <v>ATIVA</v>
          </cell>
          <cell r="G128" t="str">
            <v>VD078</v>
          </cell>
          <cell r="H128" t="str">
            <v>DSP INTERLAGOS</v>
          </cell>
        </row>
        <row r="129">
          <cell r="A129" t="str">
            <v>VD079</v>
          </cell>
          <cell r="B129" t="str">
            <v>ATIVA</v>
          </cell>
          <cell r="G129" t="str">
            <v>VD079</v>
          </cell>
          <cell r="H129" t="str">
            <v>DSP POMPEIA</v>
          </cell>
        </row>
        <row r="130">
          <cell r="A130" t="str">
            <v>VD080</v>
          </cell>
          <cell r="B130" t="str">
            <v>ATIVA</v>
          </cell>
          <cell r="G130" t="str">
            <v>VD080</v>
          </cell>
          <cell r="H130" t="str">
            <v>DSP TABOAO DA SERRA</v>
          </cell>
        </row>
        <row r="131">
          <cell r="A131" t="str">
            <v>VD081</v>
          </cell>
          <cell r="B131" t="str">
            <v>ATIVA</v>
          </cell>
          <cell r="G131" t="str">
            <v>VD081</v>
          </cell>
          <cell r="H131" t="str">
            <v>DSP GUARATINGUETA</v>
          </cell>
        </row>
        <row r="132">
          <cell r="A132" t="str">
            <v>VD082</v>
          </cell>
          <cell r="B132" t="str">
            <v>ATIVA</v>
          </cell>
          <cell r="G132" t="str">
            <v>VD082</v>
          </cell>
          <cell r="H132" t="str">
            <v>DSP BARAO DE JUNDIAI</v>
          </cell>
        </row>
        <row r="133">
          <cell r="A133" t="str">
            <v>VD083</v>
          </cell>
          <cell r="B133" t="str">
            <v>ATIVA</v>
          </cell>
          <cell r="G133" t="str">
            <v>VD083</v>
          </cell>
          <cell r="H133" t="str">
            <v>DSP ADHEMAR DE BARROS</v>
          </cell>
        </row>
        <row r="134">
          <cell r="A134" t="str">
            <v>VD084</v>
          </cell>
          <cell r="B134" t="str">
            <v>ATIVA</v>
          </cell>
          <cell r="G134" t="str">
            <v>VD084</v>
          </cell>
          <cell r="H134" t="str">
            <v>DSP PAMPLONA</v>
          </cell>
        </row>
        <row r="135">
          <cell r="A135" t="str">
            <v>VD085</v>
          </cell>
          <cell r="B135" t="str">
            <v>ATIVA</v>
          </cell>
          <cell r="G135" t="str">
            <v>VD085</v>
          </cell>
          <cell r="H135" t="str">
            <v>DSP NOVA DIADEMA</v>
          </cell>
        </row>
        <row r="136">
          <cell r="A136" t="str">
            <v>VD086</v>
          </cell>
          <cell r="B136" t="str">
            <v>ATIVA</v>
          </cell>
          <cell r="G136" t="str">
            <v>VD086</v>
          </cell>
          <cell r="H136" t="str">
            <v>DSP MORUMBI</v>
          </cell>
        </row>
        <row r="137">
          <cell r="A137" t="str">
            <v>VD087</v>
          </cell>
          <cell r="B137" t="str">
            <v>ATIVA</v>
          </cell>
          <cell r="G137" t="str">
            <v>VD087</v>
          </cell>
          <cell r="H137" t="str">
            <v>DSP TABOAOZINHO</v>
          </cell>
        </row>
        <row r="138">
          <cell r="A138" t="str">
            <v>VD088</v>
          </cell>
          <cell r="B138" t="str">
            <v>ATIVA</v>
          </cell>
          <cell r="G138" t="str">
            <v>VD088</v>
          </cell>
          <cell r="H138" t="str">
            <v>DSP VILA CLEMENTINO</v>
          </cell>
        </row>
        <row r="139">
          <cell r="A139" t="str">
            <v>VD089</v>
          </cell>
          <cell r="B139" t="str">
            <v>ATIVA</v>
          </cell>
          <cell r="G139" t="str">
            <v>VD089</v>
          </cell>
          <cell r="H139" t="str">
            <v>DSP EZEQUIEL FREIRE</v>
          </cell>
        </row>
        <row r="140">
          <cell r="A140" t="str">
            <v>VD090</v>
          </cell>
          <cell r="B140" t="str">
            <v>ATIVA</v>
          </cell>
          <cell r="G140" t="str">
            <v>VD090</v>
          </cell>
          <cell r="H140" t="str">
            <v>DSP KENNEDY</v>
          </cell>
        </row>
        <row r="141">
          <cell r="A141" t="str">
            <v>VD091</v>
          </cell>
          <cell r="B141" t="str">
            <v>ATIVA</v>
          </cell>
          <cell r="G141" t="str">
            <v>VD091</v>
          </cell>
          <cell r="H141" t="str">
            <v>DSP SOROCABA</v>
          </cell>
        </row>
        <row r="142">
          <cell r="A142" t="str">
            <v>VD092</v>
          </cell>
          <cell r="B142" t="str">
            <v>ATIVA</v>
          </cell>
          <cell r="G142" t="str">
            <v>VD092</v>
          </cell>
          <cell r="H142" t="str">
            <v>DSP VILA NOVA CACHOEIRINHA</v>
          </cell>
        </row>
        <row r="143">
          <cell r="A143" t="str">
            <v>VD093</v>
          </cell>
          <cell r="B143" t="str">
            <v>ATIVA</v>
          </cell>
          <cell r="G143" t="str">
            <v>VD093</v>
          </cell>
          <cell r="H143" t="str">
            <v>DSP HEITOR PENTEADO</v>
          </cell>
        </row>
        <row r="144">
          <cell r="A144" t="str">
            <v>VD094</v>
          </cell>
          <cell r="B144" t="str">
            <v>ATIVA</v>
          </cell>
          <cell r="G144" t="str">
            <v>VD094</v>
          </cell>
          <cell r="H144" t="str">
            <v>DSP PARQUE SAO LUCAS</v>
          </cell>
        </row>
        <row r="145">
          <cell r="A145" t="str">
            <v>VD095</v>
          </cell>
          <cell r="B145" t="str">
            <v>ATIVA</v>
          </cell>
          <cell r="G145" t="str">
            <v>VD095</v>
          </cell>
          <cell r="H145" t="str">
            <v>DSP BRAZ LEME</v>
          </cell>
        </row>
        <row r="146">
          <cell r="A146" t="str">
            <v>VD096</v>
          </cell>
          <cell r="B146" t="str">
            <v>INATIVA</v>
          </cell>
          <cell r="G146" t="str">
            <v>VD096</v>
          </cell>
          <cell r="H146" t="str">
            <v>DSP CURSINO</v>
          </cell>
        </row>
        <row r="147">
          <cell r="A147" t="str">
            <v>VD097</v>
          </cell>
          <cell r="B147" t="str">
            <v>ATIVA</v>
          </cell>
          <cell r="G147" t="str">
            <v>VD097</v>
          </cell>
          <cell r="H147" t="str">
            <v>DSP MACUCO</v>
          </cell>
        </row>
        <row r="148">
          <cell r="A148" t="str">
            <v>VD098</v>
          </cell>
          <cell r="B148" t="str">
            <v>ATIVA</v>
          </cell>
          <cell r="G148" t="str">
            <v>VD098</v>
          </cell>
          <cell r="H148" t="str">
            <v>DSP CASA VERDE</v>
          </cell>
        </row>
        <row r="149">
          <cell r="A149" t="str">
            <v>VD099</v>
          </cell>
          <cell r="B149" t="str">
            <v>ATIVA</v>
          </cell>
          <cell r="G149" t="str">
            <v>VD099</v>
          </cell>
          <cell r="H149" t="str">
            <v>DSP BARUERI</v>
          </cell>
        </row>
        <row r="150">
          <cell r="A150" t="str">
            <v>VD100</v>
          </cell>
          <cell r="B150" t="str">
            <v>ATIVA</v>
          </cell>
          <cell r="G150" t="str">
            <v>VD100</v>
          </cell>
          <cell r="H150" t="str">
            <v>DSP VILA GERTY</v>
          </cell>
        </row>
        <row r="151">
          <cell r="A151" t="str">
            <v>VD101</v>
          </cell>
          <cell r="B151" t="str">
            <v>ATIVA</v>
          </cell>
          <cell r="G151" t="str">
            <v>VD101</v>
          </cell>
          <cell r="H151" t="str">
            <v>DSP LINS DE VASCONCELOS</v>
          </cell>
        </row>
        <row r="152">
          <cell r="A152" t="str">
            <v>VD102</v>
          </cell>
          <cell r="B152" t="str">
            <v>INATIVA</v>
          </cell>
          <cell r="G152" t="str">
            <v>VD102</v>
          </cell>
          <cell r="H152" t="str">
            <v>DSP PIRITUBA</v>
          </cell>
        </row>
        <row r="153">
          <cell r="A153" t="str">
            <v>VD103</v>
          </cell>
          <cell r="B153" t="str">
            <v>ATIVA</v>
          </cell>
          <cell r="G153" t="str">
            <v>VD103</v>
          </cell>
          <cell r="H153" t="str">
            <v>DSP PONTE RASA</v>
          </cell>
        </row>
        <row r="154">
          <cell r="A154" t="str">
            <v>VD104</v>
          </cell>
          <cell r="B154" t="str">
            <v>ATIVA</v>
          </cell>
          <cell r="G154" t="str">
            <v>VD104</v>
          </cell>
          <cell r="H154" t="str">
            <v>DSP ARTUR ALVIM</v>
          </cell>
        </row>
        <row r="155">
          <cell r="A155" t="str">
            <v>VD105</v>
          </cell>
          <cell r="B155" t="str">
            <v>ATIVA</v>
          </cell>
          <cell r="G155" t="str">
            <v>VD105</v>
          </cell>
          <cell r="H155" t="str">
            <v>DSP VILA DIVA</v>
          </cell>
        </row>
        <row r="156">
          <cell r="A156" t="str">
            <v>VD106</v>
          </cell>
          <cell r="B156" t="str">
            <v>ATIVA</v>
          </cell>
          <cell r="G156" t="str">
            <v>VD106</v>
          </cell>
          <cell r="H156" t="str">
            <v>DSP PARQUE DAS NACOES</v>
          </cell>
        </row>
        <row r="157">
          <cell r="A157" t="str">
            <v>VD107</v>
          </cell>
          <cell r="B157" t="str">
            <v>ATIVA</v>
          </cell>
          <cell r="G157" t="str">
            <v>VD107</v>
          </cell>
          <cell r="H157" t="str">
            <v>DSP NOSSA SENHORA DO SABARA</v>
          </cell>
        </row>
        <row r="158">
          <cell r="A158" t="str">
            <v>VD108</v>
          </cell>
          <cell r="B158" t="str">
            <v>ATIVA</v>
          </cell>
          <cell r="G158" t="str">
            <v>VD108</v>
          </cell>
          <cell r="H158" t="str">
            <v>DSP BELENZINHO</v>
          </cell>
        </row>
        <row r="159">
          <cell r="A159" t="str">
            <v>VD109</v>
          </cell>
          <cell r="B159" t="str">
            <v>ATIVA</v>
          </cell>
          <cell r="G159" t="str">
            <v>VD109</v>
          </cell>
          <cell r="H159" t="str">
            <v>DSP JABAQUARA</v>
          </cell>
        </row>
        <row r="160">
          <cell r="A160" t="str">
            <v>VD110</v>
          </cell>
          <cell r="B160" t="str">
            <v>ATIVA</v>
          </cell>
          <cell r="G160" t="str">
            <v>VD110</v>
          </cell>
          <cell r="H160" t="str">
            <v>DSP ACLIMACAO</v>
          </cell>
        </row>
        <row r="161">
          <cell r="A161" t="str">
            <v>VD111</v>
          </cell>
          <cell r="B161" t="str">
            <v>ATIVA</v>
          </cell>
          <cell r="G161" t="str">
            <v>VD111</v>
          </cell>
          <cell r="H161" t="str">
            <v>DSP VILA SABRINA</v>
          </cell>
        </row>
        <row r="162">
          <cell r="A162" t="str">
            <v>VD112</v>
          </cell>
          <cell r="B162" t="str">
            <v>ATIVA</v>
          </cell>
          <cell r="G162" t="str">
            <v>VD112</v>
          </cell>
          <cell r="H162" t="str">
            <v>DSP MOGI II</v>
          </cell>
        </row>
        <row r="163">
          <cell r="A163" t="str">
            <v>VD113</v>
          </cell>
          <cell r="B163" t="str">
            <v>ATIVA</v>
          </cell>
          <cell r="G163" t="str">
            <v>VD113</v>
          </cell>
          <cell r="H163" t="str">
            <v>DSP ITAQUAQUECETUBA</v>
          </cell>
        </row>
        <row r="164">
          <cell r="A164" t="str">
            <v>VD114</v>
          </cell>
          <cell r="B164" t="str">
            <v>ATIVA</v>
          </cell>
          <cell r="G164" t="str">
            <v>VD114</v>
          </cell>
          <cell r="H164" t="str">
            <v>DSP CUMBICA</v>
          </cell>
        </row>
        <row r="165">
          <cell r="A165" t="str">
            <v>VD116</v>
          </cell>
          <cell r="B165" t="str">
            <v>ATIVA</v>
          </cell>
          <cell r="G165" t="str">
            <v>VD116</v>
          </cell>
          <cell r="H165" t="str">
            <v>DSP SAO MATEUS</v>
          </cell>
        </row>
        <row r="166">
          <cell r="A166" t="str">
            <v>VD117</v>
          </cell>
          <cell r="B166" t="str">
            <v>ATIVA</v>
          </cell>
          <cell r="G166" t="str">
            <v>VD117</v>
          </cell>
          <cell r="H166" t="str">
            <v>DSP EMBU</v>
          </cell>
        </row>
        <row r="167">
          <cell r="A167" t="str">
            <v>VD118</v>
          </cell>
          <cell r="B167" t="str">
            <v>ATIVA</v>
          </cell>
          <cell r="G167" t="str">
            <v>VD118</v>
          </cell>
          <cell r="H167" t="str">
            <v>DSP VILA GALVAO</v>
          </cell>
        </row>
        <row r="168">
          <cell r="A168" t="str">
            <v>VD119</v>
          </cell>
          <cell r="B168" t="str">
            <v>ATIVA</v>
          </cell>
          <cell r="G168" t="str">
            <v>VD119</v>
          </cell>
          <cell r="H168" t="str">
            <v>DSP PARQUE NEIDE</v>
          </cell>
        </row>
        <row r="169">
          <cell r="A169" t="str">
            <v>VD120</v>
          </cell>
          <cell r="B169" t="str">
            <v>INATIVA</v>
          </cell>
          <cell r="G169" t="str">
            <v>VD120</v>
          </cell>
          <cell r="H169" t="str">
            <v>DSP LARGO DO SOCORRO</v>
          </cell>
        </row>
        <row r="170">
          <cell r="A170" t="str">
            <v>VD121</v>
          </cell>
          <cell r="B170" t="str">
            <v>ATIVA</v>
          </cell>
          <cell r="G170" t="str">
            <v>VD121</v>
          </cell>
          <cell r="H170" t="str">
            <v>DSP OROZIMBO</v>
          </cell>
        </row>
        <row r="171">
          <cell r="A171" t="str">
            <v>VD122</v>
          </cell>
          <cell r="B171" t="str">
            <v>INATIVA</v>
          </cell>
          <cell r="G171" t="str">
            <v>VD122</v>
          </cell>
          <cell r="H171" t="str">
            <v>DSP LIMAO</v>
          </cell>
        </row>
        <row r="172">
          <cell r="A172" t="str">
            <v>VD125</v>
          </cell>
          <cell r="B172" t="str">
            <v>ATIVA</v>
          </cell>
          <cell r="G172" t="str">
            <v>VD125</v>
          </cell>
          <cell r="H172" t="str">
            <v>DSP JARDIM BONFIGLIOLI</v>
          </cell>
        </row>
        <row r="173">
          <cell r="A173" t="str">
            <v>VD126</v>
          </cell>
          <cell r="B173" t="str">
            <v>ATIVA</v>
          </cell>
          <cell r="G173" t="str">
            <v>VD126</v>
          </cell>
          <cell r="H173" t="str">
            <v>DSP CIDADE DUTRA</v>
          </cell>
        </row>
        <row r="174">
          <cell r="A174" t="str">
            <v>VD127</v>
          </cell>
          <cell r="B174" t="str">
            <v>ATIVA</v>
          </cell>
          <cell r="G174" t="str">
            <v>VD127</v>
          </cell>
          <cell r="H174" t="str">
            <v>DSP COTIA</v>
          </cell>
        </row>
        <row r="175">
          <cell r="A175" t="str">
            <v>VD128</v>
          </cell>
          <cell r="B175" t="str">
            <v>INATIVA</v>
          </cell>
          <cell r="G175" t="str">
            <v>VD128</v>
          </cell>
          <cell r="H175" t="str">
            <v>DSP PAULO FACCINI</v>
          </cell>
        </row>
        <row r="176">
          <cell r="A176" t="str">
            <v>VD130</v>
          </cell>
          <cell r="B176" t="str">
            <v>ATIVA</v>
          </cell>
          <cell r="G176" t="str">
            <v>VD130</v>
          </cell>
          <cell r="H176" t="str">
            <v>DSP CAMBUI</v>
          </cell>
        </row>
        <row r="177">
          <cell r="A177" t="str">
            <v>VD132</v>
          </cell>
          <cell r="B177" t="str">
            <v>ATIVA</v>
          </cell>
          <cell r="G177" t="str">
            <v>VD132</v>
          </cell>
          <cell r="H177" t="str">
            <v>DSP VICENTE RAO</v>
          </cell>
        </row>
        <row r="178">
          <cell r="A178" t="str">
            <v>VD133</v>
          </cell>
          <cell r="B178" t="str">
            <v>ATIVA</v>
          </cell>
          <cell r="G178" t="str">
            <v>VD133</v>
          </cell>
          <cell r="H178" t="str">
            <v>DSP ABRAAO DE MORAES</v>
          </cell>
        </row>
        <row r="179">
          <cell r="A179" t="str">
            <v>VD134</v>
          </cell>
          <cell r="B179" t="str">
            <v>INATIVA</v>
          </cell>
          <cell r="G179" t="str">
            <v>VD134</v>
          </cell>
          <cell r="H179" t="str">
            <v>DSP VILA DALILA</v>
          </cell>
        </row>
        <row r="180">
          <cell r="A180" t="str">
            <v>VD135</v>
          </cell>
          <cell r="B180" t="str">
            <v>ATIVA</v>
          </cell>
          <cell r="G180" t="str">
            <v>VD135</v>
          </cell>
          <cell r="H180" t="str">
            <v>DSP PRIMITIVA VIANCO</v>
          </cell>
        </row>
        <row r="181">
          <cell r="A181" t="str">
            <v>VD136</v>
          </cell>
          <cell r="B181" t="str">
            <v>ATIVA</v>
          </cell>
          <cell r="G181" t="str">
            <v>VD136</v>
          </cell>
          <cell r="H181" t="str">
            <v>DSP CUPECE</v>
          </cell>
        </row>
        <row r="182">
          <cell r="A182" t="str">
            <v>VD137</v>
          </cell>
          <cell r="B182" t="str">
            <v>ATIVA</v>
          </cell>
          <cell r="G182" t="str">
            <v>VD137</v>
          </cell>
          <cell r="H182" t="str">
            <v>DSP JARDIM</v>
          </cell>
        </row>
        <row r="183">
          <cell r="A183" t="str">
            <v>VD138</v>
          </cell>
          <cell r="B183" t="str">
            <v>ATIVA</v>
          </cell>
          <cell r="G183" t="str">
            <v>VD138</v>
          </cell>
          <cell r="H183" t="str">
            <v>DSP ITABERABA</v>
          </cell>
        </row>
        <row r="184">
          <cell r="A184" t="str">
            <v>VD139</v>
          </cell>
          <cell r="B184" t="str">
            <v>ATIVA</v>
          </cell>
          <cell r="G184" t="str">
            <v>VD139</v>
          </cell>
          <cell r="H184" t="str">
            <v>DSP ITAIM PAULISTA</v>
          </cell>
        </row>
        <row r="185">
          <cell r="A185" t="str">
            <v>VD140</v>
          </cell>
          <cell r="B185" t="str">
            <v>ATIVA</v>
          </cell>
          <cell r="G185" t="str">
            <v>VD140</v>
          </cell>
          <cell r="H185" t="str">
            <v>DSP FERRAZ DE VASCONCELOS</v>
          </cell>
        </row>
        <row r="186">
          <cell r="A186" t="str">
            <v>VD141</v>
          </cell>
          <cell r="B186" t="str">
            <v>ATIVA</v>
          </cell>
          <cell r="G186" t="str">
            <v>VD141</v>
          </cell>
          <cell r="H186" t="str">
            <v>DSP CAMPOS SALLES</v>
          </cell>
        </row>
        <row r="187">
          <cell r="A187" t="str">
            <v>VD143</v>
          </cell>
          <cell r="B187" t="str">
            <v>ATIVA</v>
          </cell>
          <cell r="G187" t="str">
            <v>VD143</v>
          </cell>
          <cell r="H187" t="str">
            <v>DSP PINDAMONHANGABA</v>
          </cell>
        </row>
        <row r="188">
          <cell r="A188" t="str">
            <v>VD144</v>
          </cell>
          <cell r="B188" t="str">
            <v>ATIVA</v>
          </cell>
          <cell r="G188" t="str">
            <v>VD144</v>
          </cell>
          <cell r="H188" t="str">
            <v>DSP CACAPAVA</v>
          </cell>
        </row>
        <row r="189">
          <cell r="A189" t="str">
            <v>VD145</v>
          </cell>
          <cell r="B189" t="str">
            <v>ATIVA</v>
          </cell>
          <cell r="G189" t="str">
            <v>VD145</v>
          </cell>
          <cell r="H189" t="str">
            <v>DSP TRIANON</v>
          </cell>
        </row>
        <row r="190">
          <cell r="A190" t="str">
            <v>VD147</v>
          </cell>
          <cell r="B190" t="str">
            <v>ATIVA</v>
          </cell>
          <cell r="G190" t="str">
            <v>VD147</v>
          </cell>
          <cell r="H190" t="str">
            <v>DSP ANALIA FRANCO</v>
          </cell>
        </row>
        <row r="191">
          <cell r="A191" t="str">
            <v>VD148</v>
          </cell>
          <cell r="B191" t="str">
            <v>INATIVA</v>
          </cell>
          <cell r="G191" t="str">
            <v>VD148</v>
          </cell>
          <cell r="H191" t="str">
            <v>DSP CAMPO LIMPO</v>
          </cell>
        </row>
        <row r="192">
          <cell r="A192" t="str">
            <v>VD149</v>
          </cell>
          <cell r="B192" t="str">
            <v>INATIVA</v>
          </cell>
          <cell r="G192" t="str">
            <v>VD149</v>
          </cell>
          <cell r="H192" t="str">
            <v>DSP SAO LUIZ</v>
          </cell>
        </row>
        <row r="193">
          <cell r="A193" t="str">
            <v>VD150</v>
          </cell>
          <cell r="B193" t="str">
            <v>INATIVA</v>
          </cell>
          <cell r="G193" t="str">
            <v>VD150</v>
          </cell>
          <cell r="H193" t="str">
            <v>DSP SAO BENTO II</v>
          </cell>
        </row>
        <row r="194">
          <cell r="A194" t="str">
            <v>VD151</v>
          </cell>
          <cell r="B194" t="str">
            <v>ATIVA</v>
          </cell>
          <cell r="G194" t="str">
            <v>VD151</v>
          </cell>
          <cell r="H194" t="str">
            <v>DSP JARDIM SAO PAULO</v>
          </cell>
        </row>
        <row r="195">
          <cell r="A195" t="str">
            <v>VD152</v>
          </cell>
          <cell r="B195" t="str">
            <v>INATIVA</v>
          </cell>
          <cell r="G195" t="str">
            <v>VD152</v>
          </cell>
          <cell r="H195" t="str">
            <v>DSP REBOUCAS</v>
          </cell>
        </row>
        <row r="196">
          <cell r="A196" t="str">
            <v>VD154</v>
          </cell>
          <cell r="B196" t="str">
            <v>ATIVA</v>
          </cell>
          <cell r="G196" t="str">
            <v>VD154</v>
          </cell>
          <cell r="H196" t="str">
            <v>DSP JACANA</v>
          </cell>
        </row>
        <row r="197">
          <cell r="A197" t="str">
            <v>VD155</v>
          </cell>
          <cell r="B197" t="str">
            <v>ATIVA</v>
          </cell>
          <cell r="G197" t="str">
            <v>VD155</v>
          </cell>
          <cell r="H197" t="str">
            <v>DSP SANTA CECILIA</v>
          </cell>
        </row>
        <row r="198">
          <cell r="A198" t="str">
            <v>VD156</v>
          </cell>
          <cell r="B198" t="str">
            <v>ATIVA</v>
          </cell>
          <cell r="G198" t="str">
            <v>VD156</v>
          </cell>
          <cell r="H198" t="str">
            <v>DSP ALTO DO IPIRANGA</v>
          </cell>
        </row>
        <row r="199">
          <cell r="A199" t="str">
            <v>VD157</v>
          </cell>
          <cell r="B199" t="str">
            <v>ATIVA</v>
          </cell>
          <cell r="G199" t="str">
            <v>VD157</v>
          </cell>
          <cell r="H199" t="str">
            <v>DSP TREMEMBE</v>
          </cell>
        </row>
        <row r="200">
          <cell r="A200" t="str">
            <v>VD158</v>
          </cell>
          <cell r="B200" t="str">
            <v>INATIVA</v>
          </cell>
          <cell r="G200" t="str">
            <v>VD158</v>
          </cell>
          <cell r="H200" t="str">
            <v>DSP JARDIM AEROPORTO</v>
          </cell>
        </row>
        <row r="201">
          <cell r="A201" t="str">
            <v>VD159</v>
          </cell>
          <cell r="B201" t="str">
            <v>ATIVA</v>
          </cell>
          <cell r="G201" t="str">
            <v>VD159</v>
          </cell>
          <cell r="H201" t="str">
            <v>DSP ITAPEVI</v>
          </cell>
        </row>
        <row r="202">
          <cell r="A202" t="str">
            <v>VD161</v>
          </cell>
          <cell r="B202" t="str">
            <v>ATIVA</v>
          </cell>
          <cell r="G202" t="str">
            <v>VD161</v>
          </cell>
          <cell r="H202" t="str">
            <v>DSP SAPOPEMBA</v>
          </cell>
        </row>
        <row r="203">
          <cell r="A203" t="str">
            <v>VD162</v>
          </cell>
          <cell r="B203" t="str">
            <v>INATIVA</v>
          </cell>
          <cell r="G203" t="str">
            <v>VD162</v>
          </cell>
          <cell r="H203" t="str">
            <v>DSP GRAJAU-FECHADA</v>
          </cell>
        </row>
        <row r="204">
          <cell r="A204" t="str">
            <v>VD163</v>
          </cell>
          <cell r="B204" t="str">
            <v>ATIVA</v>
          </cell>
          <cell r="G204" t="str">
            <v>VD163</v>
          </cell>
          <cell r="H204" t="str">
            <v>DSP CAPAO REDONDO</v>
          </cell>
        </row>
        <row r="205">
          <cell r="A205" t="str">
            <v>VD164</v>
          </cell>
          <cell r="B205" t="str">
            <v>ATIVA</v>
          </cell>
          <cell r="G205" t="str">
            <v>VD164</v>
          </cell>
          <cell r="H205" t="str">
            <v>DSP ITU</v>
          </cell>
        </row>
        <row r="206">
          <cell r="A206" t="str">
            <v>VD165</v>
          </cell>
          <cell r="B206" t="str">
            <v>ATIVA</v>
          </cell>
          <cell r="G206" t="str">
            <v>VD165</v>
          </cell>
          <cell r="H206" t="str">
            <v>DSP VICENTE DE CARVALHO</v>
          </cell>
        </row>
        <row r="207">
          <cell r="A207" t="str">
            <v>VD166</v>
          </cell>
          <cell r="B207" t="str">
            <v>ATIVA</v>
          </cell>
          <cell r="G207" t="str">
            <v>VD166</v>
          </cell>
          <cell r="H207" t="str">
            <v>DSP CUBATAO</v>
          </cell>
        </row>
        <row r="208">
          <cell r="A208" t="str">
            <v>VD167</v>
          </cell>
          <cell r="B208" t="str">
            <v>ATIVA</v>
          </cell>
          <cell r="G208" t="str">
            <v>VD167</v>
          </cell>
          <cell r="H208" t="str">
            <v>DSP PORTUGAL</v>
          </cell>
        </row>
        <row r="209">
          <cell r="A209" t="str">
            <v>VD168</v>
          </cell>
          <cell r="B209" t="str">
            <v>ATIVA</v>
          </cell>
          <cell r="G209" t="str">
            <v>VD168</v>
          </cell>
          <cell r="H209" t="str">
            <v>DSP CHACARA URBANA</v>
          </cell>
        </row>
        <row r="210">
          <cell r="A210" t="str">
            <v>VD169</v>
          </cell>
          <cell r="B210" t="str">
            <v>ATIVA</v>
          </cell>
          <cell r="G210" t="str">
            <v>VD169</v>
          </cell>
          <cell r="H210" t="str">
            <v>DSP CHACARA SANTO ANTONIO</v>
          </cell>
        </row>
        <row r="211">
          <cell r="A211" t="str">
            <v>VD170</v>
          </cell>
          <cell r="B211" t="str">
            <v>ATIVA</v>
          </cell>
          <cell r="G211" t="str">
            <v>VD170</v>
          </cell>
          <cell r="H211" t="str">
            <v>DSP FREGUESIA DO O</v>
          </cell>
        </row>
        <row r="212">
          <cell r="A212" t="str">
            <v>VD171</v>
          </cell>
          <cell r="B212" t="str">
            <v>ATIVA</v>
          </cell>
          <cell r="G212" t="str">
            <v>VD171</v>
          </cell>
          <cell r="H212" t="str">
            <v>DSP GUARUJA</v>
          </cell>
        </row>
        <row r="213">
          <cell r="A213" t="str">
            <v>VD172</v>
          </cell>
          <cell r="B213" t="str">
            <v>ATIVA</v>
          </cell>
          <cell r="G213" t="str">
            <v>VD172</v>
          </cell>
          <cell r="H213" t="str">
            <v>DSP MUTINGA</v>
          </cell>
        </row>
        <row r="214">
          <cell r="A214" t="str">
            <v>VD173</v>
          </cell>
          <cell r="B214" t="str">
            <v>ATIVA</v>
          </cell>
          <cell r="G214" t="str">
            <v>VD173</v>
          </cell>
          <cell r="H214" t="str">
            <v>DSP ALPHAVILLE</v>
          </cell>
        </row>
        <row r="215">
          <cell r="A215" t="str">
            <v>VD174</v>
          </cell>
          <cell r="B215" t="str">
            <v>ATIVA</v>
          </cell>
          <cell r="G215" t="str">
            <v>VD174</v>
          </cell>
          <cell r="H215" t="str">
            <v>DSP VILA DOS REMEDIOS</v>
          </cell>
        </row>
        <row r="216">
          <cell r="A216" t="str">
            <v>VD175</v>
          </cell>
          <cell r="B216" t="str">
            <v>ATIVA</v>
          </cell>
          <cell r="G216" t="str">
            <v>VD175</v>
          </cell>
          <cell r="H216" t="str">
            <v>DSP SERRARIA</v>
          </cell>
        </row>
        <row r="217">
          <cell r="A217" t="str">
            <v>VD176</v>
          </cell>
          <cell r="B217" t="str">
            <v>INATIVA</v>
          </cell>
          <cell r="G217" t="str">
            <v>VD176</v>
          </cell>
          <cell r="H217" t="str">
            <v>DSP ROMA</v>
          </cell>
        </row>
        <row r="218">
          <cell r="A218" t="str">
            <v>VD177</v>
          </cell>
          <cell r="B218" t="str">
            <v>ATIVA</v>
          </cell>
          <cell r="G218" t="str">
            <v>VD177</v>
          </cell>
          <cell r="H218" t="str">
            <v>DSP ANDRADE NEVES</v>
          </cell>
        </row>
        <row r="219">
          <cell r="A219" t="str">
            <v>VD178</v>
          </cell>
          <cell r="B219" t="str">
            <v>ATIVA</v>
          </cell>
          <cell r="G219" t="str">
            <v>VD178</v>
          </cell>
          <cell r="H219" t="str">
            <v>DSP PIRAJUSSARA</v>
          </cell>
        </row>
        <row r="220">
          <cell r="A220" t="str">
            <v>VD179</v>
          </cell>
          <cell r="B220" t="str">
            <v>ATIVA</v>
          </cell>
          <cell r="G220" t="str">
            <v>VD179</v>
          </cell>
          <cell r="H220" t="str">
            <v>DSP NOVA CAMPINAS</v>
          </cell>
        </row>
        <row r="221">
          <cell r="A221" t="str">
            <v>VD180</v>
          </cell>
          <cell r="B221" t="str">
            <v>ATIVA</v>
          </cell>
          <cell r="G221" t="str">
            <v>VD180</v>
          </cell>
          <cell r="H221" t="str">
            <v>DSP JARDIM TRANQUILIDADE</v>
          </cell>
        </row>
        <row r="222">
          <cell r="A222" t="str">
            <v>VD181</v>
          </cell>
          <cell r="B222" t="str">
            <v>ATIVA</v>
          </cell>
          <cell r="G222" t="str">
            <v>VD181</v>
          </cell>
          <cell r="H222" t="str">
            <v>DSP SANTA TEREZINHA</v>
          </cell>
        </row>
        <row r="223">
          <cell r="A223" t="str">
            <v>VD182</v>
          </cell>
          <cell r="B223" t="str">
            <v>ATIVA</v>
          </cell>
          <cell r="G223" t="str">
            <v>VD182</v>
          </cell>
          <cell r="H223" t="str">
            <v>DSP JARDIM SAO LUIS</v>
          </cell>
        </row>
        <row r="224">
          <cell r="A224" t="str">
            <v>VD184</v>
          </cell>
          <cell r="B224" t="str">
            <v>ATIVA</v>
          </cell>
          <cell r="G224" t="str">
            <v>VD184</v>
          </cell>
          <cell r="H224" t="str">
            <v>DSP M BOI MIRIM</v>
          </cell>
        </row>
        <row r="225">
          <cell r="A225" t="str">
            <v>VD185</v>
          </cell>
          <cell r="B225" t="str">
            <v>ATIVA</v>
          </cell>
          <cell r="G225" t="str">
            <v>VD185</v>
          </cell>
          <cell r="H225" t="str">
            <v>DSP VITAL BRASIL</v>
          </cell>
        </row>
        <row r="226">
          <cell r="A226" t="str">
            <v>VD186</v>
          </cell>
          <cell r="B226" t="str">
            <v>ATIVA</v>
          </cell>
          <cell r="G226" t="str">
            <v>VD186</v>
          </cell>
          <cell r="H226" t="str">
            <v>DSP SAO JOAO CLIMACO</v>
          </cell>
        </row>
        <row r="227">
          <cell r="A227" t="str">
            <v>VD187</v>
          </cell>
          <cell r="B227" t="str">
            <v>ATIVA</v>
          </cell>
          <cell r="G227" t="str">
            <v>VD187</v>
          </cell>
          <cell r="H227" t="str">
            <v>DSP VILA ALPINA</v>
          </cell>
        </row>
        <row r="228">
          <cell r="A228" t="str">
            <v>VD188</v>
          </cell>
          <cell r="B228" t="str">
            <v>ATIVA</v>
          </cell>
          <cell r="G228" t="str">
            <v>VD188</v>
          </cell>
          <cell r="H228" t="str">
            <v>DSP CIDADE DE SUMARE</v>
          </cell>
        </row>
        <row r="229">
          <cell r="A229" t="str">
            <v>VD189</v>
          </cell>
          <cell r="B229" t="str">
            <v>ATIVA</v>
          </cell>
          <cell r="G229" t="str">
            <v>VD189</v>
          </cell>
          <cell r="H229" t="str">
            <v>DSP JARDIM SATELITE</v>
          </cell>
        </row>
        <row r="230">
          <cell r="A230" t="str">
            <v>VD190</v>
          </cell>
          <cell r="B230" t="str">
            <v>INATIVA</v>
          </cell>
          <cell r="G230" t="str">
            <v>VD190</v>
          </cell>
          <cell r="H230" t="str">
            <v>DSP MOGI MIRIM</v>
          </cell>
        </row>
        <row r="231">
          <cell r="A231" t="str">
            <v>VD191</v>
          </cell>
          <cell r="B231" t="str">
            <v>ATIVA</v>
          </cell>
          <cell r="G231" t="str">
            <v>VD191</v>
          </cell>
          <cell r="H231" t="str">
            <v>DSP LAUZANE PAULISTA</v>
          </cell>
        </row>
        <row r="232">
          <cell r="A232" t="str">
            <v>VD192</v>
          </cell>
          <cell r="B232" t="str">
            <v>ATIVA</v>
          </cell>
          <cell r="G232" t="str">
            <v>VD192</v>
          </cell>
          <cell r="H232" t="str">
            <v>DSP COSTA E SILVA</v>
          </cell>
        </row>
        <row r="233">
          <cell r="A233" t="str">
            <v>VD193</v>
          </cell>
          <cell r="B233" t="str">
            <v>ATIVA</v>
          </cell>
          <cell r="G233" t="str">
            <v>VD193</v>
          </cell>
          <cell r="H233" t="str">
            <v>DSP VILA RE</v>
          </cell>
        </row>
        <row r="234">
          <cell r="A234" t="str">
            <v>VD194</v>
          </cell>
          <cell r="B234" t="str">
            <v>ATIVA</v>
          </cell>
          <cell r="G234" t="str">
            <v>VD194</v>
          </cell>
          <cell r="H234" t="str">
            <v>DSP PIRAPORINHA</v>
          </cell>
        </row>
        <row r="235">
          <cell r="A235" t="str">
            <v>VD195</v>
          </cell>
          <cell r="B235" t="str">
            <v>ATIVA</v>
          </cell>
          <cell r="G235" t="str">
            <v>VD195</v>
          </cell>
          <cell r="H235" t="str">
            <v>DSP IMIRIM</v>
          </cell>
        </row>
        <row r="236">
          <cell r="A236" t="str">
            <v>VD196</v>
          </cell>
          <cell r="B236" t="str">
            <v>INATIVA</v>
          </cell>
          <cell r="G236" t="str">
            <v>VD196</v>
          </cell>
          <cell r="H236" t="str">
            <v>DSP SAO JUDAS</v>
          </cell>
        </row>
        <row r="237">
          <cell r="A237" t="str">
            <v>VD197</v>
          </cell>
          <cell r="B237" t="str">
            <v>INATIVA</v>
          </cell>
          <cell r="G237" t="str">
            <v>VD197</v>
          </cell>
          <cell r="H237" t="str">
            <v>DSP MARECHAL DEODORO</v>
          </cell>
        </row>
        <row r="238">
          <cell r="A238" t="str">
            <v>VD198</v>
          </cell>
          <cell r="B238" t="str">
            <v>ATIVA</v>
          </cell>
          <cell r="G238" t="str">
            <v>VD198</v>
          </cell>
          <cell r="H238" t="str">
            <v>DSP CHACARA KLABIN</v>
          </cell>
        </row>
        <row r="239">
          <cell r="A239" t="str">
            <v>VD199</v>
          </cell>
          <cell r="B239" t="str">
            <v>ATIVA</v>
          </cell>
          <cell r="G239" t="str">
            <v>VD199</v>
          </cell>
          <cell r="H239" t="str">
            <v>DSP BOQUEIRAO</v>
          </cell>
        </row>
        <row r="240">
          <cell r="A240" t="str">
            <v>VD200</v>
          </cell>
          <cell r="B240" t="str">
            <v>ATIVA</v>
          </cell>
          <cell r="G240" t="str">
            <v>VD200</v>
          </cell>
          <cell r="H240" t="str">
            <v>DSP SANTA INES</v>
          </cell>
        </row>
        <row r="241">
          <cell r="A241" t="str">
            <v>VD201</v>
          </cell>
          <cell r="B241" t="str">
            <v>INATIVA</v>
          </cell>
          <cell r="G241" t="str">
            <v>VD201</v>
          </cell>
          <cell r="H241" t="str">
            <v>DSP FORTALEZA</v>
          </cell>
        </row>
        <row r="242">
          <cell r="A242" t="str">
            <v>VD202</v>
          </cell>
          <cell r="B242" t="str">
            <v>ATIVA</v>
          </cell>
          <cell r="G242" t="str">
            <v>VD202</v>
          </cell>
          <cell r="H242" t="str">
            <v>DSP VILA DIRCE</v>
          </cell>
        </row>
        <row r="243">
          <cell r="A243" t="str">
            <v>VD204</v>
          </cell>
          <cell r="B243" t="str">
            <v>INATIVA</v>
          </cell>
          <cell r="G243" t="str">
            <v>VD204</v>
          </cell>
          <cell r="H243" t="str">
            <v>DSP RANGEL PESTANA</v>
          </cell>
        </row>
        <row r="244">
          <cell r="A244" t="str">
            <v>VD203</v>
          </cell>
          <cell r="B244" t="str">
            <v>ATIVA</v>
          </cell>
          <cell r="G244" t="str">
            <v>VD203</v>
          </cell>
          <cell r="H244" t="str">
            <v>DSP PRESIDENTE WILSON</v>
          </cell>
        </row>
        <row r="245">
          <cell r="A245" t="str">
            <v>VD206</v>
          </cell>
          <cell r="B245" t="str">
            <v>ATIVA</v>
          </cell>
          <cell r="G245" t="str">
            <v>VD206</v>
          </cell>
          <cell r="H245" t="str">
            <v>DSP TAQUARAL</v>
          </cell>
        </row>
        <row r="246">
          <cell r="A246" t="str">
            <v>VD208</v>
          </cell>
          <cell r="B246" t="str">
            <v>ATIVA</v>
          </cell>
          <cell r="G246" t="str">
            <v>VD208</v>
          </cell>
          <cell r="H246" t="str">
            <v>DSP PORTAL</v>
          </cell>
        </row>
        <row r="247">
          <cell r="A247" t="str">
            <v>VD207</v>
          </cell>
          <cell r="B247" t="str">
            <v>ATIVA</v>
          </cell>
          <cell r="G247" t="str">
            <v>VD207</v>
          </cell>
          <cell r="H247" t="str">
            <v>DSP TATUI</v>
          </cell>
        </row>
        <row r="248">
          <cell r="A248" t="str">
            <v>VD210</v>
          </cell>
          <cell r="B248" t="str">
            <v>INATIVA</v>
          </cell>
          <cell r="G248" t="str">
            <v>VD210</v>
          </cell>
          <cell r="H248" t="str">
            <v>DSP ALDEOTA</v>
          </cell>
        </row>
        <row r="249">
          <cell r="A249" t="str">
            <v>VD308</v>
          </cell>
          <cell r="B249" t="str">
            <v>ATIVA</v>
          </cell>
          <cell r="G249" t="str">
            <v>VD308</v>
          </cell>
          <cell r="H249" t="str">
            <v>DSP BAURU</v>
          </cell>
        </row>
        <row r="250">
          <cell r="A250" t="str">
            <v>VD311</v>
          </cell>
          <cell r="B250" t="str">
            <v>ATIVA</v>
          </cell>
          <cell r="G250" t="str">
            <v>VD311</v>
          </cell>
          <cell r="H250" t="str">
            <v>DSP MARIA MONTEIRO</v>
          </cell>
        </row>
        <row r="251">
          <cell r="A251" t="str">
            <v>VD313</v>
          </cell>
          <cell r="B251" t="str">
            <v>ATIVA</v>
          </cell>
          <cell r="G251" t="str">
            <v>VD313</v>
          </cell>
          <cell r="H251" t="str">
            <v>DSP SAO GERALDO</v>
          </cell>
        </row>
        <row r="252">
          <cell r="A252" t="str">
            <v>VD310</v>
          </cell>
          <cell r="B252" t="str">
            <v>ATIVA</v>
          </cell>
          <cell r="G252" t="str">
            <v>VD310</v>
          </cell>
          <cell r="H252" t="str">
            <v>DSP ENSEADA</v>
          </cell>
        </row>
        <row r="253">
          <cell r="A253" t="str">
            <v>VD314</v>
          </cell>
          <cell r="B253" t="str">
            <v>ATIVA</v>
          </cell>
          <cell r="G253" t="str">
            <v>VD314</v>
          </cell>
          <cell r="H253" t="str">
            <v>DSP FLAMBOYANT</v>
          </cell>
        </row>
        <row r="254">
          <cell r="A254" t="str">
            <v>VD309</v>
          </cell>
          <cell r="B254" t="str">
            <v>ATIVA</v>
          </cell>
          <cell r="G254" t="str">
            <v>VD309</v>
          </cell>
          <cell r="H254" t="str">
            <v>DSP JARDIM LEONOR</v>
          </cell>
        </row>
        <row r="255">
          <cell r="A255" t="str">
            <v>VD312</v>
          </cell>
          <cell r="B255" t="str">
            <v>ATIVA</v>
          </cell>
          <cell r="G255" t="str">
            <v>VD312</v>
          </cell>
          <cell r="H255" t="str">
            <v>DSP CARAGUATATUBA</v>
          </cell>
        </row>
        <row r="256">
          <cell r="A256" t="str">
            <v>VD317</v>
          </cell>
          <cell r="B256" t="str">
            <v>ATIVA</v>
          </cell>
          <cell r="G256" t="str">
            <v>VD317</v>
          </cell>
          <cell r="H256" t="str">
            <v>DSP PLANALTO</v>
          </cell>
        </row>
        <row r="257">
          <cell r="A257" t="str">
            <v>VD320</v>
          </cell>
          <cell r="B257" t="str">
            <v>ATIVA</v>
          </cell>
          <cell r="G257" t="str">
            <v>VD320</v>
          </cell>
          <cell r="H257" t="str">
            <v>DSP SAO SEBASTIAO</v>
          </cell>
        </row>
        <row r="258">
          <cell r="A258" t="str">
            <v>VD323</v>
          </cell>
          <cell r="B258" t="str">
            <v>ATIVA</v>
          </cell>
          <cell r="G258" t="str">
            <v>VD323</v>
          </cell>
          <cell r="H258" t="str">
            <v>DSP CORONEL DIOGO</v>
          </cell>
        </row>
        <row r="259">
          <cell r="A259" t="str">
            <v>VD326</v>
          </cell>
          <cell r="B259" t="str">
            <v>ATIVA</v>
          </cell>
          <cell r="G259" t="str">
            <v>VD326</v>
          </cell>
          <cell r="H259" t="str">
            <v>DSP NAZARE</v>
          </cell>
        </row>
        <row r="260">
          <cell r="A260" t="str">
            <v>VD328</v>
          </cell>
          <cell r="B260" t="str">
            <v>ATIVA</v>
          </cell>
          <cell r="G260" t="str">
            <v>VD328</v>
          </cell>
          <cell r="H260" t="str">
            <v>DSP JARDIM DAS BANDEIRAS</v>
          </cell>
        </row>
        <row r="261">
          <cell r="A261" t="str">
            <v>VD330</v>
          </cell>
          <cell r="B261" t="str">
            <v>ATIVA</v>
          </cell>
          <cell r="G261" t="str">
            <v>VD330</v>
          </cell>
          <cell r="H261" t="str">
            <v>DSP SIQUEIRA CAMPOS</v>
          </cell>
        </row>
        <row r="262">
          <cell r="A262" t="str">
            <v>VD343</v>
          </cell>
          <cell r="B262" t="str">
            <v>ATIVA</v>
          </cell>
          <cell r="G262" t="str">
            <v>VD343</v>
          </cell>
          <cell r="H262" t="str">
            <v>DSP MARILIA</v>
          </cell>
        </row>
        <row r="263">
          <cell r="A263" t="str">
            <v>VD347</v>
          </cell>
          <cell r="B263" t="str">
            <v>ATIVA</v>
          </cell>
          <cell r="G263" t="str">
            <v>VD347</v>
          </cell>
          <cell r="H263" t="str">
            <v>DSP LEONCIO MAGALHAES</v>
          </cell>
        </row>
        <row r="264">
          <cell r="A264" t="str">
            <v>VD431</v>
          </cell>
          <cell r="B264" t="str">
            <v>INATIVA</v>
          </cell>
          <cell r="G264" t="str">
            <v>VD431</v>
          </cell>
          <cell r="H264" t="str">
            <v>DSP SHOPPING ABC I</v>
          </cell>
        </row>
        <row r="265">
          <cell r="A265" t="str">
            <v>VD436</v>
          </cell>
          <cell r="B265" t="str">
            <v>ATIVA</v>
          </cell>
          <cell r="G265" t="str">
            <v>VD436</v>
          </cell>
          <cell r="H265" t="str">
            <v>DSP SHOPPING CENTER VALE</v>
          </cell>
        </row>
        <row r="266">
          <cell r="A266" t="str">
            <v>VD439</v>
          </cell>
          <cell r="B266" t="str">
            <v>ATIVA</v>
          </cell>
          <cell r="G266" t="str">
            <v>VD439</v>
          </cell>
          <cell r="H266" t="str">
            <v>DSP SOCRATES II</v>
          </cell>
        </row>
        <row r="267">
          <cell r="A267" t="str">
            <v>VD440</v>
          </cell>
          <cell r="B267" t="str">
            <v>INATIVA</v>
          </cell>
          <cell r="G267" t="str">
            <v>VD440</v>
          </cell>
          <cell r="H267" t="str">
            <v>DSP SHOPPING JUNDIAI</v>
          </cell>
        </row>
        <row r="268">
          <cell r="A268" t="str">
            <v>VD445</v>
          </cell>
          <cell r="B268" t="str">
            <v>ATIVA</v>
          </cell>
          <cell r="G268" t="str">
            <v>VD445</v>
          </cell>
          <cell r="H268" t="str">
            <v>DSP SAO VICENTE II</v>
          </cell>
        </row>
        <row r="269">
          <cell r="A269" t="str">
            <v>VD449</v>
          </cell>
          <cell r="B269" t="str">
            <v>INATIVA</v>
          </cell>
          <cell r="G269" t="str">
            <v>VD449</v>
          </cell>
          <cell r="H269" t="str">
            <v>DSP SHOPPING PENHA</v>
          </cell>
        </row>
        <row r="270">
          <cell r="A270" t="str">
            <v>VD453</v>
          </cell>
          <cell r="B270" t="str">
            <v>ATIVA</v>
          </cell>
          <cell r="G270" t="str">
            <v>VD453</v>
          </cell>
          <cell r="H270" t="str">
            <v>DSP SHOPPING VENTURA MALL</v>
          </cell>
        </row>
        <row r="271">
          <cell r="A271" t="str">
            <v>VD460</v>
          </cell>
          <cell r="B271" t="str">
            <v>INATIVA</v>
          </cell>
          <cell r="G271" t="str">
            <v>VD460</v>
          </cell>
          <cell r="H271" t="str">
            <v>DSP SHOPPING D &amp; D</v>
          </cell>
        </row>
        <row r="272">
          <cell r="A272" t="str">
            <v>VD468</v>
          </cell>
          <cell r="B272" t="str">
            <v>ATIVA</v>
          </cell>
          <cell r="G272" t="str">
            <v>VD468</v>
          </cell>
          <cell r="H272" t="str">
            <v>DSP CAMBUI II</v>
          </cell>
        </row>
        <row r="273">
          <cell r="A273" t="str">
            <v>VD470</v>
          </cell>
          <cell r="B273" t="str">
            <v>ATIVA</v>
          </cell>
          <cell r="G273" t="str">
            <v>VD470</v>
          </cell>
          <cell r="H273" t="str">
            <v>DSP SHOPPING IBIRAPUERA I</v>
          </cell>
        </row>
        <row r="274">
          <cell r="A274" t="str">
            <v>VD471</v>
          </cell>
          <cell r="B274" t="str">
            <v>INATIVA</v>
          </cell>
          <cell r="G274" t="str">
            <v>VD471</v>
          </cell>
          <cell r="H274" t="str">
            <v>DSP MONCOES</v>
          </cell>
        </row>
        <row r="275">
          <cell r="A275" t="str">
            <v>VD472</v>
          </cell>
          <cell r="B275" t="str">
            <v>INATIVA</v>
          </cell>
          <cell r="G275" t="str">
            <v>VD472</v>
          </cell>
          <cell r="H275" t="str">
            <v>DSP SHOPPING CENTRAL PLAZA</v>
          </cell>
        </row>
        <row r="276">
          <cell r="A276" t="str">
            <v>VD474</v>
          </cell>
          <cell r="B276" t="str">
            <v>ATIVA</v>
          </cell>
          <cell r="G276" t="str">
            <v>VD474</v>
          </cell>
          <cell r="H276" t="str">
            <v>DSP SOUSAS</v>
          </cell>
        </row>
        <row r="277">
          <cell r="A277" t="str">
            <v>VD477</v>
          </cell>
          <cell r="B277" t="str">
            <v>ATIVA</v>
          </cell>
          <cell r="G277" t="str">
            <v>VD477</v>
          </cell>
          <cell r="H277" t="str">
            <v>DSP PORTAL II</v>
          </cell>
        </row>
        <row r="278">
          <cell r="A278" t="str">
            <v>VD479</v>
          </cell>
          <cell r="B278" t="str">
            <v>ATIVA</v>
          </cell>
          <cell r="G278" t="str">
            <v>VD479</v>
          </cell>
          <cell r="H278" t="str">
            <v>DSP SHOPPING PRAIAMAR</v>
          </cell>
        </row>
        <row r="279">
          <cell r="A279" t="str">
            <v>VD481</v>
          </cell>
          <cell r="B279" t="str">
            <v>ATIVA</v>
          </cell>
          <cell r="G279" t="str">
            <v>VD481</v>
          </cell>
          <cell r="H279" t="str">
            <v>DSP SHOPPING OSASCO PLAZA</v>
          </cell>
        </row>
        <row r="280">
          <cell r="A280" t="str">
            <v>VD483</v>
          </cell>
          <cell r="B280" t="str">
            <v>ATIVA</v>
          </cell>
          <cell r="G280" t="str">
            <v>VD483</v>
          </cell>
          <cell r="H280" t="str">
            <v>DSP CANTAREIRA</v>
          </cell>
        </row>
        <row r="281">
          <cell r="A281" t="str">
            <v>VD487</v>
          </cell>
          <cell r="B281" t="str">
            <v>ATIVA</v>
          </cell>
          <cell r="G281" t="str">
            <v>VD487</v>
          </cell>
          <cell r="H281" t="str">
            <v>DSP PACAEMBU</v>
          </cell>
        </row>
        <row r="282">
          <cell r="A282" t="str">
            <v>VD490</v>
          </cell>
          <cell r="B282" t="str">
            <v>ATIVA</v>
          </cell>
          <cell r="G282" t="str">
            <v>VD490</v>
          </cell>
          <cell r="H282" t="str">
            <v>DSP CASA VERDE II</v>
          </cell>
        </row>
        <row r="283">
          <cell r="A283" t="str">
            <v>VD493</v>
          </cell>
          <cell r="B283" t="str">
            <v>ATIVA</v>
          </cell>
          <cell r="G283" t="str">
            <v>VD493</v>
          </cell>
          <cell r="H283" t="str">
            <v>DSP ESTADOS UNIDOS</v>
          </cell>
        </row>
        <row r="284">
          <cell r="A284" t="str">
            <v>VD494</v>
          </cell>
          <cell r="B284" t="str">
            <v>ATIVA</v>
          </cell>
          <cell r="G284" t="str">
            <v>VD494</v>
          </cell>
          <cell r="H284" t="str">
            <v>DSP SHOPPING INTERNACIONAL</v>
          </cell>
        </row>
        <row r="285">
          <cell r="A285" t="str">
            <v>VD495</v>
          </cell>
          <cell r="B285" t="str">
            <v>ATIVA</v>
          </cell>
          <cell r="G285" t="str">
            <v>VD495</v>
          </cell>
          <cell r="H285" t="str">
            <v>DSP JARDIM SAO PAULO II</v>
          </cell>
        </row>
        <row r="286">
          <cell r="A286" t="str">
            <v>VD496</v>
          </cell>
          <cell r="B286" t="str">
            <v>ATIVA</v>
          </cell>
          <cell r="G286" t="str">
            <v>VD496</v>
          </cell>
          <cell r="H286" t="str">
            <v>DSP SHOPPING ABC II</v>
          </cell>
        </row>
        <row r="287">
          <cell r="A287" t="str">
            <v>VD497</v>
          </cell>
          <cell r="B287" t="str">
            <v>ATIVA</v>
          </cell>
          <cell r="G287" t="str">
            <v>VD497</v>
          </cell>
          <cell r="H287" t="str">
            <v>DSP GUARULHOS II</v>
          </cell>
        </row>
        <row r="288">
          <cell r="A288" t="str">
            <v>VD500</v>
          </cell>
          <cell r="B288" t="str">
            <v>ATIVA</v>
          </cell>
          <cell r="G288" t="str">
            <v>VD500</v>
          </cell>
          <cell r="H288" t="str">
            <v>DSP MANDAQUI</v>
          </cell>
        </row>
        <row r="289">
          <cell r="A289" t="str">
            <v>VD502</v>
          </cell>
          <cell r="B289" t="str">
            <v>INATIVA</v>
          </cell>
          <cell r="G289" t="str">
            <v>VD502</v>
          </cell>
          <cell r="H289" t="str">
            <v>DSP WASHINGTON LUIZ</v>
          </cell>
        </row>
        <row r="290">
          <cell r="A290" t="str">
            <v>VD505</v>
          </cell>
          <cell r="B290" t="str">
            <v>INATIVA</v>
          </cell>
          <cell r="G290" t="str">
            <v>VD505</v>
          </cell>
          <cell r="H290" t="str">
            <v>DSP JURUPIS</v>
          </cell>
        </row>
        <row r="291">
          <cell r="A291" t="str">
            <v>VD512</v>
          </cell>
          <cell r="B291" t="str">
            <v>ATIVA</v>
          </cell>
          <cell r="G291" t="str">
            <v>VD512</v>
          </cell>
          <cell r="H291" t="str">
            <v>DSP SHOPPING ANALIA FRANCO</v>
          </cell>
        </row>
        <row r="292">
          <cell r="A292" t="str">
            <v>VD513</v>
          </cell>
          <cell r="B292" t="str">
            <v>INATIVA</v>
          </cell>
          <cell r="G292" t="str">
            <v>VD513</v>
          </cell>
          <cell r="H292" t="str">
            <v>DP COLATINA</v>
          </cell>
        </row>
        <row r="293">
          <cell r="A293" t="str">
            <v>VD517</v>
          </cell>
          <cell r="B293" t="str">
            <v>ATIVA</v>
          </cell>
          <cell r="G293" t="str">
            <v>VD517</v>
          </cell>
          <cell r="H293" t="str">
            <v>DSP SHOPPING VILA OLIMPIA</v>
          </cell>
        </row>
        <row r="294">
          <cell r="A294" t="str">
            <v>VD519</v>
          </cell>
          <cell r="B294" t="str">
            <v>INATIVA</v>
          </cell>
          <cell r="G294" t="str">
            <v>VD519</v>
          </cell>
          <cell r="H294" t="str">
            <v>DSP SHOPPING D</v>
          </cell>
        </row>
        <row r="295">
          <cell r="A295" t="str">
            <v>VD352</v>
          </cell>
          <cell r="B295" t="str">
            <v>ATIVA</v>
          </cell>
          <cell r="G295" t="str">
            <v>VD352</v>
          </cell>
          <cell r="H295" t="str">
            <v>DSP SHOPPING THE SQ RAPOSO TAV</v>
          </cell>
        </row>
        <row r="296">
          <cell r="A296" t="str">
            <v>VD340</v>
          </cell>
          <cell r="B296" t="str">
            <v>ATIVA</v>
          </cell>
          <cell r="G296" t="str">
            <v>VD340</v>
          </cell>
          <cell r="H296" t="str">
            <v>DSP PAULO FACCINI PARQUE</v>
          </cell>
        </row>
        <row r="297">
          <cell r="A297" t="str">
            <v>VD341</v>
          </cell>
          <cell r="B297" t="str">
            <v>INATIVA</v>
          </cell>
          <cell r="G297" t="str">
            <v>VD341</v>
          </cell>
          <cell r="H297" t="str">
            <v>DSP UBERABA</v>
          </cell>
        </row>
        <row r="298">
          <cell r="A298" t="str">
            <v>VD400</v>
          </cell>
          <cell r="B298" t="str">
            <v>INATIVA</v>
          </cell>
          <cell r="G298" t="str">
            <v>VD400</v>
          </cell>
          <cell r="H298" t="str">
            <v>CD SAO MATEUS</v>
          </cell>
        </row>
        <row r="299">
          <cell r="A299" t="str">
            <v>VD315</v>
          </cell>
          <cell r="B299" t="str">
            <v>ATIVA</v>
          </cell>
          <cell r="G299" t="str">
            <v>VD315</v>
          </cell>
          <cell r="H299" t="str">
            <v>DSP INDAIATUBA</v>
          </cell>
        </row>
        <row r="300">
          <cell r="A300" t="str">
            <v>VD324</v>
          </cell>
          <cell r="B300" t="str">
            <v>ATIVA</v>
          </cell>
          <cell r="G300" t="str">
            <v>VD324</v>
          </cell>
          <cell r="H300" t="str">
            <v>DSP CIDADE DE TATUI</v>
          </cell>
        </row>
        <row r="301">
          <cell r="A301" t="str">
            <v>VD325</v>
          </cell>
          <cell r="B301" t="str">
            <v>ATIVA</v>
          </cell>
          <cell r="G301" t="str">
            <v>VD325</v>
          </cell>
          <cell r="H301" t="str">
            <v>DSP IBIRAPUERA</v>
          </cell>
        </row>
        <row r="302">
          <cell r="A302" t="str">
            <v>VD329</v>
          </cell>
          <cell r="B302" t="str">
            <v>ATIVA</v>
          </cell>
          <cell r="G302" t="str">
            <v>VD329</v>
          </cell>
          <cell r="H302" t="str">
            <v>DSP MORAES SALLES</v>
          </cell>
        </row>
        <row r="303">
          <cell r="A303" t="str">
            <v>VD331</v>
          </cell>
          <cell r="B303" t="str">
            <v>ATIVA</v>
          </cell>
          <cell r="G303" t="str">
            <v>VD331</v>
          </cell>
          <cell r="H303" t="str">
            <v>DSP FRANCA</v>
          </cell>
        </row>
        <row r="304">
          <cell r="A304" t="str">
            <v>VD334</v>
          </cell>
          <cell r="B304" t="str">
            <v>ATIVA</v>
          </cell>
          <cell r="G304" t="str">
            <v>VD334</v>
          </cell>
          <cell r="H304" t="str">
            <v>DSP PRESIDENTE ALTINO</v>
          </cell>
        </row>
        <row r="305">
          <cell r="A305" t="str">
            <v>VD346</v>
          </cell>
          <cell r="B305" t="str">
            <v>ATIVA</v>
          </cell>
          <cell r="G305" t="str">
            <v>VD346</v>
          </cell>
          <cell r="H305" t="str">
            <v>DSP COMPLEXO ABRAAO</v>
          </cell>
        </row>
        <row r="306">
          <cell r="A306" t="str">
            <v>VD424</v>
          </cell>
          <cell r="B306" t="str">
            <v>ATIVA</v>
          </cell>
          <cell r="G306" t="str">
            <v>VD424</v>
          </cell>
          <cell r="H306" t="str">
            <v>DSP SHOPPING ARICANDUVA I</v>
          </cell>
        </row>
        <row r="307">
          <cell r="A307" t="str">
            <v>VD448</v>
          </cell>
          <cell r="B307" t="str">
            <v>INATIVA</v>
          </cell>
          <cell r="G307" t="str">
            <v>VD448</v>
          </cell>
          <cell r="H307" t="str">
            <v>DSP SHOPPING INTERLAGOS II</v>
          </cell>
        </row>
        <row r="308">
          <cell r="A308" t="str">
            <v>VD461</v>
          </cell>
          <cell r="B308" t="str">
            <v>ATIVA</v>
          </cell>
          <cell r="G308" t="str">
            <v>VD461</v>
          </cell>
          <cell r="H308" t="str">
            <v>DSP SHOPPING PLAZA SUL</v>
          </cell>
        </row>
        <row r="309">
          <cell r="A309" t="str">
            <v>VD467</v>
          </cell>
          <cell r="B309" t="str">
            <v>ATIVA</v>
          </cell>
          <cell r="G309" t="str">
            <v>VD467</v>
          </cell>
          <cell r="H309" t="str">
            <v>DSP TAQUARAL II</v>
          </cell>
        </row>
        <row r="310">
          <cell r="A310" t="str">
            <v>VD473</v>
          </cell>
          <cell r="B310" t="str">
            <v>ATIVA</v>
          </cell>
          <cell r="G310" t="str">
            <v>VD473</v>
          </cell>
          <cell r="H310" t="str">
            <v>DSP CITY LAPA</v>
          </cell>
        </row>
        <row r="311">
          <cell r="A311" t="str">
            <v>VD484</v>
          </cell>
          <cell r="B311" t="str">
            <v>ATIVA</v>
          </cell>
          <cell r="G311" t="str">
            <v>VD484</v>
          </cell>
          <cell r="H311" t="str">
            <v>DSP SHOPPING IBIRAPUERA II</v>
          </cell>
        </row>
        <row r="312">
          <cell r="A312" t="str">
            <v>VD486</v>
          </cell>
          <cell r="B312" t="str">
            <v>ATIVA</v>
          </cell>
          <cell r="G312" t="str">
            <v>VD486</v>
          </cell>
          <cell r="H312" t="str">
            <v>DSP SHOPPING ABC PLAZA</v>
          </cell>
        </row>
        <row r="313">
          <cell r="A313" t="str">
            <v>VD491</v>
          </cell>
          <cell r="B313" t="str">
            <v>ATIVA</v>
          </cell>
          <cell r="G313" t="str">
            <v>VD491</v>
          </cell>
          <cell r="H313" t="str">
            <v>DSP CHACARA SANTO ANTONIO II</v>
          </cell>
        </row>
        <row r="314">
          <cell r="A314" t="str">
            <v>VD503</v>
          </cell>
          <cell r="B314" t="str">
            <v>ATIVA</v>
          </cell>
          <cell r="G314" t="str">
            <v>VD503</v>
          </cell>
          <cell r="H314" t="str">
            <v>DSP CLODOMIRO AMAZONAS II</v>
          </cell>
        </row>
        <row r="315">
          <cell r="A315" t="str">
            <v>VD507</v>
          </cell>
          <cell r="B315" t="str">
            <v>INATIVA</v>
          </cell>
          <cell r="G315" t="str">
            <v>VD507</v>
          </cell>
          <cell r="H315" t="str">
            <v>DSP SHOPPING BRISAMAR</v>
          </cell>
        </row>
        <row r="316">
          <cell r="A316" t="str">
            <v>VD319</v>
          </cell>
          <cell r="B316" t="str">
            <v>ATIVA</v>
          </cell>
          <cell r="G316" t="str">
            <v>VD319</v>
          </cell>
          <cell r="H316" t="str">
            <v>DSP SHOPPING GRANJA VIANA</v>
          </cell>
        </row>
        <row r="317">
          <cell r="A317" t="str">
            <v>VD327</v>
          </cell>
          <cell r="B317" t="str">
            <v>ATIVA</v>
          </cell>
          <cell r="G317" t="str">
            <v>VD327</v>
          </cell>
          <cell r="H317" t="str">
            <v>DSP FRADIQUE COUTINHO</v>
          </cell>
        </row>
        <row r="318">
          <cell r="A318" t="str">
            <v>VD332</v>
          </cell>
          <cell r="B318" t="str">
            <v>ATIVA</v>
          </cell>
          <cell r="G318" t="str">
            <v>VD332</v>
          </cell>
          <cell r="H318" t="str">
            <v>DSP GUILHERME GIORGI</v>
          </cell>
        </row>
        <row r="319">
          <cell r="A319" t="str">
            <v>VD335</v>
          </cell>
          <cell r="B319" t="str">
            <v>ATIVA</v>
          </cell>
          <cell r="G319" t="str">
            <v>VD335</v>
          </cell>
          <cell r="H319" t="str">
            <v>DSP BERNARDINO DE CAMPOS</v>
          </cell>
        </row>
        <row r="320">
          <cell r="A320" t="str">
            <v>VD337</v>
          </cell>
          <cell r="B320" t="str">
            <v>ATIVA</v>
          </cell>
          <cell r="G320" t="str">
            <v>VD337</v>
          </cell>
          <cell r="H320" t="str">
            <v>DSP SHOPPING HIGIENOPOLIS II</v>
          </cell>
        </row>
        <row r="321">
          <cell r="A321" t="str">
            <v>VD338</v>
          </cell>
          <cell r="B321" t="str">
            <v>ATIVA</v>
          </cell>
          <cell r="G321" t="str">
            <v>VD338</v>
          </cell>
          <cell r="H321" t="str">
            <v>DSP SHOPPING LARGO 13</v>
          </cell>
        </row>
        <row r="322">
          <cell r="A322" t="str">
            <v>VD342</v>
          </cell>
          <cell r="B322" t="str">
            <v>INATIVA</v>
          </cell>
          <cell r="G322" t="str">
            <v>VD342</v>
          </cell>
          <cell r="H322" t="str">
            <v>DSP TIJUCA</v>
          </cell>
        </row>
        <row r="323">
          <cell r="A323" t="str">
            <v>VD351</v>
          </cell>
          <cell r="B323" t="str">
            <v>ATIVA</v>
          </cell>
          <cell r="G323" t="str">
            <v>VD351</v>
          </cell>
          <cell r="H323" t="str">
            <v>DSP AUTODROMO</v>
          </cell>
        </row>
        <row r="324">
          <cell r="A324" t="str">
            <v>VD350</v>
          </cell>
          <cell r="B324" t="str">
            <v>INATIVA</v>
          </cell>
          <cell r="G324" t="str">
            <v>VD350</v>
          </cell>
          <cell r="H324" t="str">
            <v>DSP VINHEDO</v>
          </cell>
        </row>
        <row r="325">
          <cell r="A325" t="str">
            <v>VD406</v>
          </cell>
          <cell r="B325" t="str">
            <v>ATIVA</v>
          </cell>
          <cell r="G325" t="str">
            <v>VD406</v>
          </cell>
          <cell r="H325" t="str">
            <v>DSP SHOPPING METROPOLE</v>
          </cell>
        </row>
        <row r="326">
          <cell r="A326" t="str">
            <v>VD411</v>
          </cell>
          <cell r="B326" t="str">
            <v>ATIVA</v>
          </cell>
          <cell r="G326" t="str">
            <v>VD411</v>
          </cell>
          <cell r="H326" t="str">
            <v>DSP SHOPPING MORUMBI</v>
          </cell>
        </row>
        <row r="327">
          <cell r="A327" t="str">
            <v>VD415</v>
          </cell>
          <cell r="B327" t="str">
            <v>INATIVA</v>
          </cell>
          <cell r="G327" t="str">
            <v>VD415</v>
          </cell>
          <cell r="H327" t="str">
            <v>DSP SHOPPING CENTER NORTE I</v>
          </cell>
        </row>
        <row r="328">
          <cell r="A328" t="str">
            <v>VD443</v>
          </cell>
          <cell r="B328" t="str">
            <v>INATIVA</v>
          </cell>
          <cell r="G328" t="str">
            <v>VD443</v>
          </cell>
          <cell r="H328" t="str">
            <v>DSP SHOPPING TATUAPE II</v>
          </cell>
        </row>
        <row r="329">
          <cell r="A329" t="str">
            <v>VD446</v>
          </cell>
          <cell r="B329" t="str">
            <v>INATIVA</v>
          </cell>
          <cell r="G329" t="str">
            <v>VD446</v>
          </cell>
          <cell r="H329" t="str">
            <v>DSP SHOPPING TAMBORE I</v>
          </cell>
        </row>
        <row r="330">
          <cell r="A330" t="str">
            <v>VD469</v>
          </cell>
          <cell r="B330" t="str">
            <v>ATIVA</v>
          </cell>
          <cell r="G330" t="str">
            <v>VD469</v>
          </cell>
          <cell r="H330" t="str">
            <v>DSP SHOPPING TATUAPE I</v>
          </cell>
        </row>
        <row r="331">
          <cell r="A331" t="str">
            <v>VD476</v>
          </cell>
          <cell r="B331" t="str">
            <v>INATIVA</v>
          </cell>
          <cell r="G331" t="str">
            <v>VD476</v>
          </cell>
          <cell r="H331" t="str">
            <v>DSP ANALIA FRANCO II</v>
          </cell>
        </row>
        <row r="332">
          <cell r="A332" t="str">
            <v>VD482</v>
          </cell>
          <cell r="B332" t="str">
            <v>ATIVA</v>
          </cell>
          <cell r="G332" t="str">
            <v>VD482</v>
          </cell>
          <cell r="H332" t="str">
            <v>DSP BOM PARTO</v>
          </cell>
        </row>
        <row r="333">
          <cell r="A333" t="str">
            <v>VD506</v>
          </cell>
          <cell r="B333" t="str">
            <v>ATIVA</v>
          </cell>
          <cell r="G333" t="str">
            <v>VD506</v>
          </cell>
          <cell r="H333" t="str">
            <v>DSP MOGI III</v>
          </cell>
        </row>
        <row r="334">
          <cell r="A334" t="str">
            <v>VD509</v>
          </cell>
          <cell r="B334" t="str">
            <v>ATIVA</v>
          </cell>
          <cell r="G334" t="str">
            <v>VD509</v>
          </cell>
          <cell r="H334" t="str">
            <v>DSP SHOPPING TABOAO</v>
          </cell>
        </row>
        <row r="335">
          <cell r="A335" t="str">
            <v>VD510</v>
          </cell>
          <cell r="B335" t="str">
            <v>ATIVA</v>
          </cell>
          <cell r="G335" t="str">
            <v>VD510</v>
          </cell>
          <cell r="H335" t="str">
            <v>DSP RUBEM BERTA II</v>
          </cell>
        </row>
        <row r="336">
          <cell r="A336" t="str">
            <v>VD514</v>
          </cell>
          <cell r="B336" t="str">
            <v>ATIVA</v>
          </cell>
          <cell r="G336" t="str">
            <v>VD514</v>
          </cell>
          <cell r="H336" t="str">
            <v>DSP SHOPPING UNIAO II</v>
          </cell>
        </row>
        <row r="337">
          <cell r="A337" t="str">
            <v>VD344</v>
          </cell>
          <cell r="B337" t="str">
            <v>ATIVA</v>
          </cell>
          <cell r="G337" t="str">
            <v>VD344</v>
          </cell>
          <cell r="H337" t="str">
            <v>DSP AQUARIUS</v>
          </cell>
        </row>
        <row r="338">
          <cell r="A338" t="str">
            <v>VD356</v>
          </cell>
          <cell r="B338" t="str">
            <v>INATIVA</v>
          </cell>
          <cell r="G338" t="str">
            <v>VD356</v>
          </cell>
          <cell r="H338" t="str">
            <v>DSP BAIRRO DO RETIRO</v>
          </cell>
        </row>
        <row r="339">
          <cell r="A339" t="str">
            <v>VD366</v>
          </cell>
          <cell r="B339" t="str">
            <v>ATIVA</v>
          </cell>
          <cell r="G339" t="str">
            <v>VD366</v>
          </cell>
          <cell r="H339" t="str">
            <v>DSP LAPA</v>
          </cell>
        </row>
        <row r="340">
          <cell r="A340" t="str">
            <v>VD359</v>
          </cell>
          <cell r="B340" t="str">
            <v>ATIVA</v>
          </cell>
          <cell r="G340" t="str">
            <v>VD359</v>
          </cell>
          <cell r="H340" t="str">
            <v>DSP ITAPETININGA</v>
          </cell>
        </row>
        <row r="341">
          <cell r="A341" t="str">
            <v>VD365</v>
          </cell>
          <cell r="B341" t="str">
            <v>INATIVA</v>
          </cell>
          <cell r="G341" t="str">
            <v>VD365</v>
          </cell>
          <cell r="H341" t="str">
            <v>DSP UBERLANDIA BAIRRO</v>
          </cell>
        </row>
        <row r="342">
          <cell r="A342" t="str">
            <v>VD252</v>
          </cell>
          <cell r="B342" t="str">
            <v>ATIVA</v>
          </cell>
          <cell r="G342" t="str">
            <v>VD252</v>
          </cell>
          <cell r="H342" t="str">
            <v>DSP TATUAPE</v>
          </cell>
        </row>
        <row r="343">
          <cell r="A343" t="str">
            <v>VD264</v>
          </cell>
          <cell r="B343" t="str">
            <v>ATIVA</v>
          </cell>
          <cell r="G343" t="str">
            <v>VD264</v>
          </cell>
          <cell r="H343" t="str">
            <v>DSP SHOPPING HIGIENOPOLIS</v>
          </cell>
        </row>
        <row r="344">
          <cell r="A344" t="str">
            <v>VD268</v>
          </cell>
          <cell r="B344" t="str">
            <v>ATIVA</v>
          </cell>
          <cell r="G344" t="str">
            <v>VD268</v>
          </cell>
          <cell r="H344" t="str">
            <v>DSP SOCRATES</v>
          </cell>
        </row>
        <row r="345">
          <cell r="A345" t="str">
            <v>VD271</v>
          </cell>
          <cell r="B345" t="str">
            <v>ATIVA</v>
          </cell>
          <cell r="G345" t="str">
            <v>VD271</v>
          </cell>
          <cell r="H345" t="str">
            <v>DSP PAMPLONA II</v>
          </cell>
        </row>
        <row r="346">
          <cell r="A346" t="str">
            <v>VD272</v>
          </cell>
          <cell r="B346" t="str">
            <v>ATIVA</v>
          </cell>
          <cell r="G346" t="str">
            <v>VD272</v>
          </cell>
          <cell r="H346" t="str">
            <v>DSP SHOPPING SANTA CRUZ</v>
          </cell>
        </row>
        <row r="347">
          <cell r="A347" t="str">
            <v>VD362</v>
          </cell>
          <cell r="B347" t="str">
            <v>INATIVA</v>
          </cell>
          <cell r="G347" t="str">
            <v>VD362</v>
          </cell>
          <cell r="H347" t="str">
            <v>DSP SHOPPING GUADALUPE</v>
          </cell>
        </row>
        <row r="348">
          <cell r="A348" t="str">
            <v>VD372</v>
          </cell>
          <cell r="B348" t="str">
            <v>ATIVA</v>
          </cell>
          <cell r="G348" t="str">
            <v>VD372</v>
          </cell>
          <cell r="H348" t="str">
            <v>DSP CATANDUVA</v>
          </cell>
        </row>
        <row r="349">
          <cell r="A349" t="str">
            <v>VD367</v>
          </cell>
          <cell r="B349" t="str">
            <v>ATIVA</v>
          </cell>
          <cell r="G349" t="str">
            <v>VD367</v>
          </cell>
          <cell r="H349" t="str">
            <v>DSP SHOPPING BARUERI</v>
          </cell>
        </row>
        <row r="350">
          <cell r="A350" t="str">
            <v>VD377</v>
          </cell>
          <cell r="B350" t="str">
            <v>ATIVA</v>
          </cell>
          <cell r="G350" t="str">
            <v>VD377</v>
          </cell>
          <cell r="H350" t="str">
            <v>DSP BOTUCATU</v>
          </cell>
        </row>
        <row r="351">
          <cell r="A351" t="str">
            <v>VD384</v>
          </cell>
          <cell r="B351" t="str">
            <v>INATIVA</v>
          </cell>
          <cell r="G351" t="str">
            <v>VD384</v>
          </cell>
          <cell r="H351" t="str">
            <v>DSP CIDADE DUTRA II</v>
          </cell>
        </row>
        <row r="352">
          <cell r="A352" t="str">
            <v>VD385</v>
          </cell>
          <cell r="B352" t="str">
            <v>ATIVA</v>
          </cell>
          <cell r="G352" t="str">
            <v>VD385</v>
          </cell>
          <cell r="H352" t="str">
            <v>DSP PRACA SILVIO ROMERO II</v>
          </cell>
        </row>
        <row r="353">
          <cell r="A353" t="str">
            <v>VD388</v>
          </cell>
          <cell r="B353" t="str">
            <v>ATIVA</v>
          </cell>
          <cell r="G353" t="str">
            <v>VD388</v>
          </cell>
          <cell r="H353" t="str">
            <v>DSP CAPAO REDONDO II</v>
          </cell>
        </row>
        <row r="354">
          <cell r="A354" t="str">
            <v>VD386</v>
          </cell>
          <cell r="B354" t="str">
            <v>ATIVA</v>
          </cell>
          <cell r="G354" t="str">
            <v>VD386</v>
          </cell>
          <cell r="H354" t="str">
            <v>DSP ARUJA</v>
          </cell>
        </row>
        <row r="355">
          <cell r="A355" t="str">
            <v>VD376</v>
          </cell>
          <cell r="B355" t="str">
            <v>ATIVA</v>
          </cell>
          <cell r="G355" t="str">
            <v>VD376</v>
          </cell>
          <cell r="H355" t="str">
            <v>DSP HELIOPOLIS</v>
          </cell>
        </row>
        <row r="356">
          <cell r="A356" t="str">
            <v>L1057</v>
          </cell>
          <cell r="B356" t="str">
            <v>ATIVA</v>
          </cell>
          <cell r="G356" t="str">
            <v>L1057</v>
          </cell>
          <cell r="H356" t="str">
            <v>DP SENADOR DANTAS 2</v>
          </cell>
        </row>
        <row r="357">
          <cell r="A357" t="str">
            <v>L1135</v>
          </cell>
          <cell r="B357" t="str">
            <v>ATIVA</v>
          </cell>
          <cell r="G357" t="str">
            <v>L1135</v>
          </cell>
          <cell r="H357" t="str">
            <v>DP BARRA DA TIJUCA 2</v>
          </cell>
        </row>
        <row r="358">
          <cell r="A358" t="str">
            <v>L1345</v>
          </cell>
          <cell r="B358" t="str">
            <v>ATIVA</v>
          </cell>
          <cell r="G358" t="str">
            <v>L1345</v>
          </cell>
          <cell r="H358" t="str">
            <v>DP MADUREIRA 10</v>
          </cell>
        </row>
        <row r="359">
          <cell r="A359" t="str">
            <v>L1001</v>
          </cell>
          <cell r="B359" t="str">
            <v>ATIVA</v>
          </cell>
          <cell r="G359" t="str">
            <v>L1001</v>
          </cell>
          <cell r="H359" t="str">
            <v>DP ANDRADAS</v>
          </cell>
        </row>
        <row r="360">
          <cell r="A360" t="str">
            <v>L1022</v>
          </cell>
          <cell r="B360" t="str">
            <v>INATIVA</v>
          </cell>
          <cell r="G360" t="str">
            <v>L1022</v>
          </cell>
          <cell r="H360" t="str">
            <v>DP IPANEMA 2</v>
          </cell>
        </row>
        <row r="361">
          <cell r="A361" t="str">
            <v>L1027</v>
          </cell>
          <cell r="B361" t="str">
            <v>INATIVA</v>
          </cell>
          <cell r="G361" t="str">
            <v>L1027</v>
          </cell>
          <cell r="H361" t="str">
            <v>DP COPACABANA 3</v>
          </cell>
        </row>
        <row r="362">
          <cell r="A362" t="str">
            <v>L1079</v>
          </cell>
          <cell r="B362" t="str">
            <v>INATIVA</v>
          </cell>
          <cell r="G362" t="str">
            <v>L1079</v>
          </cell>
          <cell r="H362" t="str">
            <v>DP MADUREIRA 7</v>
          </cell>
        </row>
        <row r="363">
          <cell r="A363" t="str">
            <v>L1165</v>
          </cell>
          <cell r="B363" t="str">
            <v>ATIVA</v>
          </cell>
          <cell r="G363" t="str">
            <v>L1165</v>
          </cell>
          <cell r="H363" t="str">
            <v>DP JUIZ DE FORA 13</v>
          </cell>
        </row>
        <row r="364">
          <cell r="A364" t="str">
            <v>L1092</v>
          </cell>
          <cell r="B364" t="str">
            <v>ATIVA</v>
          </cell>
          <cell r="G364" t="str">
            <v>L1092</v>
          </cell>
          <cell r="H364" t="str">
            <v>DP CATETE 3</v>
          </cell>
        </row>
        <row r="365">
          <cell r="A365" t="str">
            <v>L1160</v>
          </cell>
          <cell r="B365" t="str">
            <v>ATIVA</v>
          </cell>
          <cell r="G365" t="str">
            <v>L1160</v>
          </cell>
          <cell r="H365" t="str">
            <v>DP JUIZ DE FORA 8</v>
          </cell>
        </row>
        <row r="366">
          <cell r="A366" t="str">
            <v>L1044</v>
          </cell>
          <cell r="B366" t="str">
            <v>ATIVA</v>
          </cell>
          <cell r="G366" t="str">
            <v>L1044</v>
          </cell>
          <cell r="H366" t="str">
            <v>DP COPACABANA 5</v>
          </cell>
        </row>
        <row r="367">
          <cell r="A367" t="str">
            <v>L1102</v>
          </cell>
          <cell r="B367" t="str">
            <v>INATIVA</v>
          </cell>
          <cell r="G367" t="str">
            <v>L1102</v>
          </cell>
          <cell r="H367" t="str">
            <v>DP ALCANTARA 1</v>
          </cell>
        </row>
        <row r="368">
          <cell r="A368" t="str">
            <v>L1245</v>
          </cell>
          <cell r="B368" t="str">
            <v>INATIVA</v>
          </cell>
          <cell r="G368" t="str">
            <v>L1245</v>
          </cell>
          <cell r="H368" t="str">
            <v>DP JUIZ DE FORA 20</v>
          </cell>
        </row>
        <row r="369">
          <cell r="A369" t="str">
            <v>L1068</v>
          </cell>
          <cell r="B369" t="str">
            <v>ATIVA</v>
          </cell>
          <cell r="G369" t="str">
            <v>L1068</v>
          </cell>
          <cell r="H369" t="str">
            <v>DP LEBLON 1</v>
          </cell>
        </row>
        <row r="370">
          <cell r="A370" t="str">
            <v>L1129</v>
          </cell>
          <cell r="B370" t="str">
            <v>ATIVA</v>
          </cell>
          <cell r="G370" t="str">
            <v>L1129</v>
          </cell>
          <cell r="H370" t="str">
            <v>DP BANGU 3</v>
          </cell>
        </row>
        <row r="371">
          <cell r="A371" t="str">
            <v>L1286</v>
          </cell>
          <cell r="B371" t="str">
            <v>INATIVA</v>
          </cell>
          <cell r="G371" t="str">
            <v>L1286</v>
          </cell>
          <cell r="H371" t="str">
            <v>DP AUGUSTO DE LIMA 3</v>
          </cell>
        </row>
        <row r="372">
          <cell r="A372" t="str">
            <v>L1013</v>
          </cell>
          <cell r="B372" t="str">
            <v>ATIVA</v>
          </cell>
          <cell r="G372" t="str">
            <v>L1013</v>
          </cell>
          <cell r="H372" t="str">
            <v>DP SAO GONCALO 1</v>
          </cell>
        </row>
        <row r="373">
          <cell r="A373" t="str">
            <v>L1270</v>
          </cell>
          <cell r="B373" t="str">
            <v>ATIVA</v>
          </cell>
          <cell r="G373" t="str">
            <v>L1270</v>
          </cell>
          <cell r="H373" t="str">
            <v>DP PARANA</v>
          </cell>
        </row>
        <row r="374">
          <cell r="A374" t="str">
            <v>L1100</v>
          </cell>
          <cell r="B374" t="str">
            <v>ATIVA</v>
          </cell>
          <cell r="G374" t="str">
            <v>L1100</v>
          </cell>
          <cell r="H374" t="str">
            <v>DP LEBLON 2</v>
          </cell>
        </row>
        <row r="375">
          <cell r="A375" t="str">
            <v>L1127</v>
          </cell>
          <cell r="B375" t="str">
            <v>ATIVA</v>
          </cell>
          <cell r="G375" t="str">
            <v>L1127</v>
          </cell>
          <cell r="H375" t="str">
            <v>DP REALENGO 1</v>
          </cell>
        </row>
        <row r="376">
          <cell r="A376" t="str">
            <v>L1162</v>
          </cell>
          <cell r="B376" t="str">
            <v>ATIVA</v>
          </cell>
          <cell r="G376" t="str">
            <v>L1162</v>
          </cell>
          <cell r="H376" t="str">
            <v>DP JUIZ DE FORA 10</v>
          </cell>
        </row>
        <row r="377">
          <cell r="A377" t="str">
            <v>L1217</v>
          </cell>
          <cell r="B377" t="str">
            <v>ATIVA</v>
          </cell>
          <cell r="G377" t="str">
            <v>L1217</v>
          </cell>
          <cell r="H377" t="str">
            <v>DP BOTAFOGO 8</v>
          </cell>
        </row>
        <row r="378">
          <cell r="A378" t="str">
            <v>L1393</v>
          </cell>
          <cell r="B378" t="str">
            <v>ATIVA</v>
          </cell>
          <cell r="G378" t="str">
            <v>L1393</v>
          </cell>
          <cell r="H378" t="str">
            <v>DP NOVA IGUACU COMENDADOR</v>
          </cell>
        </row>
        <row r="379">
          <cell r="A379" t="str">
            <v>L1401</v>
          </cell>
          <cell r="B379" t="str">
            <v>ATIVA</v>
          </cell>
          <cell r="G379" t="str">
            <v>L1401</v>
          </cell>
          <cell r="H379" t="str">
            <v>DP SAO MATEUS</v>
          </cell>
        </row>
        <row r="380">
          <cell r="A380" t="str">
            <v>L1052</v>
          </cell>
          <cell r="B380" t="str">
            <v>ATIVA</v>
          </cell>
          <cell r="G380" t="str">
            <v>L1052</v>
          </cell>
          <cell r="H380" t="str">
            <v>DP TIJUCA 2</v>
          </cell>
        </row>
        <row r="381">
          <cell r="A381" t="str">
            <v>L1128</v>
          </cell>
          <cell r="B381" t="str">
            <v>ATIVA</v>
          </cell>
          <cell r="G381" t="str">
            <v>L1128</v>
          </cell>
          <cell r="H381" t="str">
            <v>DP REALENGO 2</v>
          </cell>
        </row>
        <row r="382">
          <cell r="A382" t="str">
            <v>L1193</v>
          </cell>
          <cell r="B382" t="str">
            <v>ATIVA</v>
          </cell>
          <cell r="G382" t="str">
            <v>L1193</v>
          </cell>
          <cell r="H382" t="str">
            <v>DP BOTAFOGO 6</v>
          </cell>
        </row>
        <row r="383">
          <cell r="A383" t="str">
            <v>L1253</v>
          </cell>
          <cell r="B383" t="str">
            <v>ATIVA</v>
          </cell>
          <cell r="G383" t="str">
            <v>L1253</v>
          </cell>
          <cell r="H383" t="str">
            <v>DP CIDADE NOVA</v>
          </cell>
        </row>
        <row r="384">
          <cell r="A384" t="str">
            <v>L1394</v>
          </cell>
          <cell r="B384" t="str">
            <v>ATIVA</v>
          </cell>
          <cell r="G384" t="str">
            <v>L1394</v>
          </cell>
          <cell r="H384" t="str">
            <v>DP NOVA IGUACU AUSTIN</v>
          </cell>
        </row>
        <row r="385">
          <cell r="A385" t="str">
            <v>L1006</v>
          </cell>
          <cell r="B385" t="str">
            <v>ATIVA</v>
          </cell>
          <cell r="G385" t="str">
            <v>L1006</v>
          </cell>
          <cell r="H385" t="str">
            <v>DP SAO JOAO DO MERITI 2</v>
          </cell>
        </row>
        <row r="386">
          <cell r="A386" t="str">
            <v>L1126</v>
          </cell>
          <cell r="B386" t="str">
            <v>INATIVA</v>
          </cell>
          <cell r="G386" t="str">
            <v>L1126</v>
          </cell>
          <cell r="H386" t="str">
            <v>DP SAO JOSE</v>
          </cell>
        </row>
        <row r="387">
          <cell r="A387" t="str">
            <v>L1153</v>
          </cell>
          <cell r="B387" t="str">
            <v>INATIVA</v>
          </cell>
          <cell r="G387" t="str">
            <v>L1153</v>
          </cell>
          <cell r="H387" t="str">
            <v>DP JUIZ DE FORA 3</v>
          </cell>
        </row>
        <row r="388">
          <cell r="A388" t="str">
            <v>L1105</v>
          </cell>
          <cell r="B388" t="str">
            <v>ATIVA</v>
          </cell>
          <cell r="G388" t="str">
            <v>L1105</v>
          </cell>
          <cell r="H388" t="str">
            <v>DP RESENDE</v>
          </cell>
        </row>
        <row r="389">
          <cell r="A389" t="str">
            <v>L1318</v>
          </cell>
          <cell r="B389" t="str">
            <v>ATIVA</v>
          </cell>
          <cell r="G389" t="str">
            <v>L1318</v>
          </cell>
          <cell r="H389" t="str">
            <v>DP ITAPUA</v>
          </cell>
        </row>
        <row r="390">
          <cell r="A390" t="str">
            <v>L1303</v>
          </cell>
          <cell r="B390" t="str">
            <v>INATIVA</v>
          </cell>
          <cell r="G390" t="str">
            <v>L1303</v>
          </cell>
          <cell r="H390" t="str">
            <v>DP TIJUCA 9</v>
          </cell>
        </row>
        <row r="391">
          <cell r="A391" t="str">
            <v>L1080</v>
          </cell>
          <cell r="B391" t="str">
            <v>ATIVA</v>
          </cell>
          <cell r="G391" t="str">
            <v>L1080</v>
          </cell>
          <cell r="H391" t="str">
            <v>DP BOTAFOGO 2</v>
          </cell>
        </row>
        <row r="392">
          <cell r="A392" t="str">
            <v>L1112</v>
          </cell>
          <cell r="B392" t="str">
            <v>ATIVA</v>
          </cell>
          <cell r="G392" t="str">
            <v>L1112</v>
          </cell>
          <cell r="H392" t="str">
            <v>DP ILHA 1</v>
          </cell>
        </row>
        <row r="393">
          <cell r="A393" t="str">
            <v>L1033</v>
          </cell>
          <cell r="B393" t="str">
            <v>INATIVA</v>
          </cell>
          <cell r="G393" t="str">
            <v>L1033</v>
          </cell>
          <cell r="H393" t="str">
            <v>DP NOVA IGUACU 4</v>
          </cell>
        </row>
        <row r="394">
          <cell r="A394" t="str">
            <v>L1038</v>
          </cell>
          <cell r="B394" t="str">
            <v>INATIVA</v>
          </cell>
          <cell r="G394" t="str">
            <v>L1038</v>
          </cell>
          <cell r="H394" t="str">
            <v>DP VILA ISABEL 1</v>
          </cell>
        </row>
        <row r="395">
          <cell r="A395" t="str">
            <v>L1154</v>
          </cell>
          <cell r="B395" t="str">
            <v>ATIVA</v>
          </cell>
          <cell r="G395" t="str">
            <v>L1154</v>
          </cell>
          <cell r="H395" t="str">
            <v>DP UBA</v>
          </cell>
        </row>
        <row r="396">
          <cell r="A396" t="str">
            <v>L1367</v>
          </cell>
          <cell r="B396" t="str">
            <v>ATIVA</v>
          </cell>
          <cell r="G396" t="str">
            <v>L1367</v>
          </cell>
          <cell r="H396" t="str">
            <v>DP ALCANTARA 6</v>
          </cell>
        </row>
        <row r="397">
          <cell r="A397" t="str">
            <v>L1070</v>
          </cell>
          <cell r="B397" t="str">
            <v>INATIVA</v>
          </cell>
          <cell r="G397" t="str">
            <v>L1070</v>
          </cell>
          <cell r="H397" t="str">
            <v>DP SENADOR DANTAS 3</v>
          </cell>
        </row>
        <row r="398">
          <cell r="A398" t="str">
            <v>L1150</v>
          </cell>
          <cell r="B398" t="str">
            <v>ATIVA</v>
          </cell>
          <cell r="G398" t="str">
            <v>L1150</v>
          </cell>
          <cell r="H398" t="str">
            <v>DP PENHA 3</v>
          </cell>
        </row>
        <row r="399">
          <cell r="A399" t="str">
            <v>L1202</v>
          </cell>
          <cell r="B399" t="str">
            <v>ATIVA</v>
          </cell>
          <cell r="G399" t="str">
            <v>L1202</v>
          </cell>
          <cell r="H399" t="str">
            <v>DP VOLTA REDONDA</v>
          </cell>
        </row>
        <row r="400">
          <cell r="A400" t="str">
            <v>L1211</v>
          </cell>
          <cell r="B400" t="str">
            <v>ATIVA</v>
          </cell>
          <cell r="G400" t="str">
            <v>L1211</v>
          </cell>
          <cell r="H400" t="str">
            <v>DP ILHA 3</v>
          </cell>
        </row>
        <row r="401">
          <cell r="A401" t="str">
            <v>L1261</v>
          </cell>
          <cell r="B401" t="str">
            <v>ATIVA</v>
          </cell>
          <cell r="G401" t="str">
            <v>L1261</v>
          </cell>
          <cell r="H401" t="str">
            <v>DP TUPIS</v>
          </cell>
        </row>
        <row r="402">
          <cell r="A402" t="str">
            <v>L1338</v>
          </cell>
          <cell r="B402" t="str">
            <v>ATIVA</v>
          </cell>
          <cell r="G402" t="str">
            <v>L1338</v>
          </cell>
          <cell r="H402" t="str">
            <v>DP JARDIM GUANABARA</v>
          </cell>
        </row>
        <row r="403">
          <cell r="A403" t="str">
            <v>L1404</v>
          </cell>
          <cell r="B403" t="str">
            <v>ATIVA</v>
          </cell>
          <cell r="G403" t="str">
            <v>L1404</v>
          </cell>
          <cell r="H403" t="str">
            <v>DP BACAXA</v>
          </cell>
        </row>
        <row r="404">
          <cell r="A404" t="str">
            <v>L1031</v>
          </cell>
          <cell r="B404" t="str">
            <v>ATIVA</v>
          </cell>
          <cell r="G404" t="str">
            <v>L1031</v>
          </cell>
          <cell r="H404" t="str">
            <v>DP NOVA IGUACU 2</v>
          </cell>
        </row>
        <row r="405">
          <cell r="A405" t="str">
            <v>L1062</v>
          </cell>
          <cell r="B405" t="str">
            <v>ATIVA</v>
          </cell>
          <cell r="G405" t="str">
            <v>L1062</v>
          </cell>
          <cell r="H405" t="str">
            <v>DP TIJUCA 4</v>
          </cell>
        </row>
        <row r="406">
          <cell r="A406" t="str">
            <v>L1108</v>
          </cell>
          <cell r="B406" t="str">
            <v>ATIVA</v>
          </cell>
          <cell r="G406" t="str">
            <v>L1108</v>
          </cell>
          <cell r="H406" t="str">
            <v>DP NOVA FRIBURGO</v>
          </cell>
        </row>
        <row r="407">
          <cell r="A407" t="str">
            <v>VD354</v>
          </cell>
          <cell r="B407" t="str">
            <v>ATIVA</v>
          </cell>
          <cell r="G407" t="str">
            <v>VD354</v>
          </cell>
          <cell r="H407" t="str">
            <v>DSP CARLOS BOTELHO</v>
          </cell>
        </row>
        <row r="408">
          <cell r="A408" t="str">
            <v>VD521</v>
          </cell>
          <cell r="B408" t="str">
            <v>INATIVA</v>
          </cell>
          <cell r="G408" t="str">
            <v>VD521</v>
          </cell>
          <cell r="H408" t="str">
            <v>DSP FLORIDA CENTER MORUMBI</v>
          </cell>
        </row>
        <row r="409">
          <cell r="A409" t="str">
            <v>VD364</v>
          </cell>
          <cell r="B409" t="str">
            <v>ATIVA</v>
          </cell>
          <cell r="G409" t="str">
            <v>VD364</v>
          </cell>
          <cell r="H409" t="str">
            <v>DSP SAO CAETANO POSTO</v>
          </cell>
        </row>
        <row r="410">
          <cell r="A410" t="str">
            <v>VD358</v>
          </cell>
          <cell r="B410" t="str">
            <v>ATIVA</v>
          </cell>
          <cell r="G410" t="str">
            <v>VD358</v>
          </cell>
          <cell r="H410" t="str">
            <v>DSP AUTONOMISTAS</v>
          </cell>
        </row>
        <row r="411">
          <cell r="A411" t="str">
            <v>VD363</v>
          </cell>
          <cell r="B411" t="str">
            <v>ATIVA</v>
          </cell>
          <cell r="G411" t="str">
            <v>VD363</v>
          </cell>
          <cell r="H411" t="str">
            <v>DSP SHOPPING MOOCA</v>
          </cell>
        </row>
        <row r="412">
          <cell r="A412" t="str">
            <v>VD269</v>
          </cell>
          <cell r="B412" t="str">
            <v>ATIVA</v>
          </cell>
          <cell r="G412" t="str">
            <v>VD269</v>
          </cell>
          <cell r="H412" t="str">
            <v>DSP GOIAS</v>
          </cell>
        </row>
        <row r="413">
          <cell r="A413" t="str">
            <v>VD275</v>
          </cell>
          <cell r="B413" t="str">
            <v>ATIVA</v>
          </cell>
          <cell r="G413" t="str">
            <v>VD275</v>
          </cell>
          <cell r="H413" t="str">
            <v>DSP LARGO DO SOCORRO</v>
          </cell>
        </row>
        <row r="414">
          <cell r="A414" t="str">
            <v>VD292</v>
          </cell>
          <cell r="B414" t="str">
            <v>INATIVA</v>
          </cell>
          <cell r="G414" t="str">
            <v>VD292</v>
          </cell>
          <cell r="H414" t="str">
            <v>DSP GUARUJA TEMPORADA</v>
          </cell>
        </row>
        <row r="415">
          <cell r="A415" t="str">
            <v>VD379</v>
          </cell>
          <cell r="B415" t="str">
            <v>ATIVA</v>
          </cell>
          <cell r="G415" t="str">
            <v>VD379</v>
          </cell>
          <cell r="H415" t="str">
            <v>DSP BRAS</v>
          </cell>
        </row>
        <row r="416">
          <cell r="A416" t="str">
            <v>VD381</v>
          </cell>
          <cell r="B416" t="str">
            <v>ATIVA</v>
          </cell>
          <cell r="G416" t="str">
            <v>VD381</v>
          </cell>
          <cell r="H416" t="str">
            <v>DSP CAMPO LIMPO II</v>
          </cell>
        </row>
        <row r="417">
          <cell r="A417" t="str">
            <v>L1085</v>
          </cell>
          <cell r="B417" t="str">
            <v>ATIVA</v>
          </cell>
          <cell r="G417" t="str">
            <v>L1085</v>
          </cell>
          <cell r="H417" t="str">
            <v>DP COPACABANA 8</v>
          </cell>
        </row>
        <row r="418">
          <cell r="A418" t="str">
            <v>L1167</v>
          </cell>
          <cell r="B418" t="str">
            <v>ATIVA</v>
          </cell>
          <cell r="G418" t="str">
            <v>L1167</v>
          </cell>
          <cell r="H418" t="str">
            <v>DP REALENGO 3</v>
          </cell>
        </row>
        <row r="419">
          <cell r="A419" t="str">
            <v>L1339</v>
          </cell>
          <cell r="B419" t="str">
            <v>ATIVA</v>
          </cell>
          <cell r="G419" t="str">
            <v>L1339</v>
          </cell>
          <cell r="H419" t="str">
            <v>DP BELFORD ROXO 3</v>
          </cell>
        </row>
        <row r="420">
          <cell r="A420" t="str">
            <v>L1037</v>
          </cell>
          <cell r="B420" t="str">
            <v>ATIVA</v>
          </cell>
          <cell r="G420" t="str">
            <v>L1037</v>
          </cell>
          <cell r="H420" t="str">
            <v>DP ICARAI 1</v>
          </cell>
        </row>
        <row r="421">
          <cell r="A421" t="str">
            <v>L1049</v>
          </cell>
          <cell r="B421" t="str">
            <v>ATIVA</v>
          </cell>
          <cell r="G421" t="str">
            <v>L1049</v>
          </cell>
          <cell r="H421" t="str">
            <v>DP NILOPOLIS 1</v>
          </cell>
        </row>
        <row r="422">
          <cell r="A422" t="str">
            <v>L1071</v>
          </cell>
          <cell r="B422" t="str">
            <v>ATIVA</v>
          </cell>
          <cell r="G422" t="str">
            <v>L1071</v>
          </cell>
          <cell r="H422" t="str">
            <v>DP VILA ISABEL 3</v>
          </cell>
        </row>
        <row r="423">
          <cell r="A423" t="str">
            <v>L1195</v>
          </cell>
          <cell r="B423" t="str">
            <v>ATIVA</v>
          </cell>
          <cell r="G423" t="str">
            <v>L1195</v>
          </cell>
          <cell r="H423" t="str">
            <v>DP BANGU 4</v>
          </cell>
        </row>
        <row r="424">
          <cell r="A424" t="str">
            <v>L1172</v>
          </cell>
          <cell r="B424" t="str">
            <v>ATIVA</v>
          </cell>
          <cell r="G424" t="str">
            <v>L1172</v>
          </cell>
          <cell r="H424" t="str">
            <v>DP IPANEMA 5</v>
          </cell>
        </row>
        <row r="425">
          <cell r="A425" t="str">
            <v>L1224</v>
          </cell>
          <cell r="B425" t="str">
            <v>ATIVA</v>
          </cell>
          <cell r="G425" t="str">
            <v>L1224</v>
          </cell>
          <cell r="H425" t="str">
            <v>DP ICARAI 8</v>
          </cell>
        </row>
        <row r="426">
          <cell r="A426" t="str">
            <v>L1235</v>
          </cell>
          <cell r="B426" t="str">
            <v>ATIVA</v>
          </cell>
          <cell r="G426" t="str">
            <v>L1235</v>
          </cell>
          <cell r="H426" t="str">
            <v>DP ALCANTARA 5</v>
          </cell>
        </row>
        <row r="427">
          <cell r="A427" t="str">
            <v>L1271</v>
          </cell>
          <cell r="B427" t="str">
            <v>INATIVA</v>
          </cell>
          <cell r="G427" t="str">
            <v>L1271</v>
          </cell>
          <cell r="H427" t="str">
            <v>DP BARRO PRETO</v>
          </cell>
        </row>
        <row r="428">
          <cell r="A428" t="str">
            <v>L1337</v>
          </cell>
          <cell r="B428" t="str">
            <v>ATIVA</v>
          </cell>
          <cell r="G428" t="str">
            <v>L1337</v>
          </cell>
          <cell r="H428" t="str">
            <v>DP ILHA 5</v>
          </cell>
        </row>
        <row r="429">
          <cell r="A429" t="str">
            <v>L1348</v>
          </cell>
          <cell r="B429" t="str">
            <v>ATIVA</v>
          </cell>
          <cell r="G429" t="str">
            <v>L1348</v>
          </cell>
          <cell r="H429" t="str">
            <v>DP VISTA ALEGRE 2</v>
          </cell>
        </row>
        <row r="430">
          <cell r="A430" t="str">
            <v>L1050</v>
          </cell>
          <cell r="B430" t="str">
            <v>ATIVA</v>
          </cell>
          <cell r="G430" t="str">
            <v>L1050</v>
          </cell>
          <cell r="H430" t="str">
            <v>DP BANGU 1</v>
          </cell>
        </row>
        <row r="431">
          <cell r="A431" t="str">
            <v>L1073</v>
          </cell>
          <cell r="B431" t="str">
            <v>INATIVA</v>
          </cell>
          <cell r="G431" t="str">
            <v>L1073</v>
          </cell>
          <cell r="H431" t="str">
            <v>DP SETE DE SETEMBRO 1</v>
          </cell>
        </row>
        <row r="432">
          <cell r="A432" t="str">
            <v>L1137</v>
          </cell>
          <cell r="B432" t="str">
            <v>ATIVA</v>
          </cell>
          <cell r="G432" t="str">
            <v>L1137</v>
          </cell>
          <cell r="H432" t="str">
            <v>DP RIO COMPRIDO</v>
          </cell>
        </row>
        <row r="433">
          <cell r="A433" t="str">
            <v>L1204</v>
          </cell>
          <cell r="B433" t="str">
            <v>ATIVA</v>
          </cell>
          <cell r="G433" t="str">
            <v>L1204</v>
          </cell>
          <cell r="H433" t="str">
            <v>DP IPANEMA 6</v>
          </cell>
        </row>
        <row r="434">
          <cell r="A434" t="str">
            <v>L1223</v>
          </cell>
          <cell r="B434" t="str">
            <v>INATIVA</v>
          </cell>
          <cell r="G434" t="str">
            <v>L1223</v>
          </cell>
          <cell r="H434" t="str">
            <v>DP RECREIO 3</v>
          </cell>
        </row>
        <row r="435">
          <cell r="A435" t="str">
            <v>L1232</v>
          </cell>
          <cell r="B435" t="str">
            <v>ATIVA</v>
          </cell>
          <cell r="G435" t="str">
            <v>L1232</v>
          </cell>
          <cell r="H435" t="str">
            <v>DP NITEROI 11</v>
          </cell>
        </row>
        <row r="436">
          <cell r="A436" t="str">
            <v>L1008</v>
          </cell>
          <cell r="B436" t="str">
            <v>ATIVA</v>
          </cell>
          <cell r="G436" t="str">
            <v>L1008</v>
          </cell>
          <cell r="H436" t="str">
            <v>DP URUGUAIANA</v>
          </cell>
        </row>
        <row r="437">
          <cell r="A437" t="str">
            <v>L1016</v>
          </cell>
          <cell r="B437" t="str">
            <v>INATIVA</v>
          </cell>
          <cell r="G437" t="str">
            <v>L1016</v>
          </cell>
          <cell r="H437" t="str">
            <v>DP TIJUCA 1</v>
          </cell>
        </row>
        <row r="438">
          <cell r="A438" t="str">
            <v>L1182</v>
          </cell>
          <cell r="B438" t="str">
            <v>ATIVA</v>
          </cell>
          <cell r="G438" t="str">
            <v>L1182</v>
          </cell>
          <cell r="H438" t="str">
            <v>DP RECREIO 1</v>
          </cell>
        </row>
        <row r="439">
          <cell r="A439" t="str">
            <v>L1132</v>
          </cell>
          <cell r="B439" t="str">
            <v>ATIVA</v>
          </cell>
          <cell r="G439" t="str">
            <v>L1132</v>
          </cell>
          <cell r="H439" t="str">
            <v>DP BOTAFOGO 3</v>
          </cell>
        </row>
        <row r="440">
          <cell r="A440" t="str">
            <v>L1173</v>
          </cell>
          <cell r="B440" t="str">
            <v>INATIVA</v>
          </cell>
          <cell r="G440" t="str">
            <v>L1173</v>
          </cell>
          <cell r="H440" t="str">
            <v>DP NILOPOLIS 3</v>
          </cell>
        </row>
        <row r="441">
          <cell r="A441" t="str">
            <v>L1174</v>
          </cell>
          <cell r="B441" t="str">
            <v>ATIVA</v>
          </cell>
          <cell r="G441" t="str">
            <v>L1174</v>
          </cell>
          <cell r="H441" t="str">
            <v>DP COPACABANA 12</v>
          </cell>
        </row>
        <row r="442">
          <cell r="A442" t="str">
            <v>L1194</v>
          </cell>
          <cell r="B442" t="str">
            <v>ATIVA</v>
          </cell>
          <cell r="G442" t="str">
            <v>L1194</v>
          </cell>
          <cell r="H442" t="str">
            <v>DP RIO BRANCO</v>
          </cell>
        </row>
        <row r="443">
          <cell r="A443" t="str">
            <v>L1267</v>
          </cell>
          <cell r="B443" t="str">
            <v>ATIVA</v>
          </cell>
          <cell r="G443" t="str">
            <v>L1267</v>
          </cell>
          <cell r="H443" t="str">
            <v>DP GUTIERREZ 1</v>
          </cell>
        </row>
        <row r="444">
          <cell r="A444" t="str">
            <v>L1356</v>
          </cell>
          <cell r="B444" t="str">
            <v>ATIVA</v>
          </cell>
          <cell r="G444" t="str">
            <v>L1356</v>
          </cell>
          <cell r="H444" t="str">
            <v>DP PAVUNA</v>
          </cell>
        </row>
        <row r="445">
          <cell r="A445" t="str">
            <v>L1142</v>
          </cell>
          <cell r="B445" t="str">
            <v>ATIVA</v>
          </cell>
          <cell r="G445" t="str">
            <v>L1142</v>
          </cell>
          <cell r="H445" t="str">
            <v>DP BAIRRO DE FATIMA</v>
          </cell>
        </row>
        <row r="446">
          <cell r="A446" t="str">
            <v>L1166</v>
          </cell>
          <cell r="B446" t="str">
            <v>ATIVA</v>
          </cell>
          <cell r="G446" t="str">
            <v>L1166</v>
          </cell>
          <cell r="H446" t="str">
            <v>DP FREGUESIA 2</v>
          </cell>
        </row>
        <row r="447">
          <cell r="A447" t="str">
            <v>L1234</v>
          </cell>
          <cell r="B447" t="str">
            <v>INATIVA</v>
          </cell>
          <cell r="G447" t="str">
            <v>L1234</v>
          </cell>
          <cell r="H447" t="str">
            <v>DP SAO FRANCISCO</v>
          </cell>
        </row>
        <row r="448">
          <cell r="A448" t="str">
            <v>L1047</v>
          </cell>
          <cell r="B448" t="str">
            <v>ATIVA</v>
          </cell>
          <cell r="G448" t="str">
            <v>L1047</v>
          </cell>
          <cell r="H448" t="str">
            <v>DP TERESOPOLIS 2</v>
          </cell>
        </row>
        <row r="449">
          <cell r="A449" t="str">
            <v>L1069</v>
          </cell>
          <cell r="B449" t="str">
            <v>ATIVA</v>
          </cell>
          <cell r="G449" t="str">
            <v>L1069</v>
          </cell>
          <cell r="H449" t="str">
            <v>DP IPANEMA 3</v>
          </cell>
        </row>
        <row r="450">
          <cell r="A450" t="str">
            <v>L1074</v>
          </cell>
          <cell r="B450" t="str">
            <v>ATIVA</v>
          </cell>
          <cell r="G450" t="str">
            <v>L1074</v>
          </cell>
          <cell r="H450" t="str">
            <v>DP TIJUCA 5</v>
          </cell>
        </row>
        <row r="451">
          <cell r="A451" t="str">
            <v>L1219</v>
          </cell>
          <cell r="B451" t="str">
            <v>ATIVA</v>
          </cell>
          <cell r="G451" t="str">
            <v>L1219</v>
          </cell>
          <cell r="H451" t="str">
            <v>DP MIGUEL COUTO</v>
          </cell>
        </row>
        <row r="452">
          <cell r="A452" t="str">
            <v>L1239</v>
          </cell>
          <cell r="B452" t="str">
            <v>ATIVA</v>
          </cell>
          <cell r="G452" t="str">
            <v>L1239</v>
          </cell>
          <cell r="H452" t="str">
            <v>DP SANTA ROSA</v>
          </cell>
        </row>
        <row r="453">
          <cell r="A453" t="str">
            <v>L1301</v>
          </cell>
          <cell r="B453" t="str">
            <v>ATIVA</v>
          </cell>
          <cell r="G453" t="str">
            <v>L1301</v>
          </cell>
          <cell r="H453" t="str">
            <v>DP PRAIA DA COSTA</v>
          </cell>
        </row>
        <row r="454">
          <cell r="A454" t="str">
            <v>L1422</v>
          </cell>
          <cell r="B454" t="str">
            <v>INATIVA</v>
          </cell>
          <cell r="G454" t="str">
            <v>L1422</v>
          </cell>
          <cell r="H454" t="str">
            <v>DP RECREIO 5</v>
          </cell>
        </row>
        <row r="455">
          <cell r="A455" t="str">
            <v>L1036</v>
          </cell>
          <cell r="B455" t="str">
            <v>ATIVA</v>
          </cell>
          <cell r="G455" t="str">
            <v>L1036</v>
          </cell>
          <cell r="H455" t="str">
            <v>DP LEME</v>
          </cell>
        </row>
        <row r="456">
          <cell r="A456" t="str">
            <v>L1171</v>
          </cell>
          <cell r="B456" t="str">
            <v>ATIVA</v>
          </cell>
          <cell r="G456" t="str">
            <v>L1171</v>
          </cell>
          <cell r="H456" t="str">
            <v>DP RIO DAS PEDRAS</v>
          </cell>
        </row>
        <row r="457">
          <cell r="A457" t="str">
            <v>L1186</v>
          </cell>
          <cell r="B457" t="str">
            <v>ATIVA</v>
          </cell>
          <cell r="G457" t="str">
            <v>L1186</v>
          </cell>
          <cell r="H457" t="str">
            <v>DP BOTAFOGO 5</v>
          </cell>
        </row>
        <row r="458">
          <cell r="A458" t="str">
            <v>L1228</v>
          </cell>
          <cell r="B458" t="str">
            <v>ATIVA</v>
          </cell>
          <cell r="G458" t="str">
            <v>L1228</v>
          </cell>
          <cell r="H458" t="str">
            <v>DP RESENDE 2</v>
          </cell>
        </row>
        <row r="459">
          <cell r="A459" t="str">
            <v>L1238</v>
          </cell>
          <cell r="B459" t="str">
            <v>ATIVA</v>
          </cell>
          <cell r="G459" t="str">
            <v>L1238</v>
          </cell>
          <cell r="H459" t="str">
            <v>DP SHOPPING ITAIPU</v>
          </cell>
        </row>
        <row r="460">
          <cell r="A460" t="str">
            <v>L1240</v>
          </cell>
          <cell r="B460" t="str">
            <v>ATIVA</v>
          </cell>
          <cell r="G460" t="str">
            <v>L1240</v>
          </cell>
          <cell r="H460" t="str">
            <v>DP FONSECA</v>
          </cell>
        </row>
        <row r="461">
          <cell r="A461" t="str">
            <v>L1287</v>
          </cell>
          <cell r="B461" t="str">
            <v>INATIVA</v>
          </cell>
          <cell r="G461" t="str">
            <v>L1287</v>
          </cell>
          <cell r="H461" t="str">
            <v>DP GUTIERREZ 2</v>
          </cell>
        </row>
        <row r="462">
          <cell r="A462" t="str">
            <v>L1341</v>
          </cell>
          <cell r="B462" t="str">
            <v>ATIVA</v>
          </cell>
          <cell r="G462" t="str">
            <v>L1341</v>
          </cell>
          <cell r="H462" t="str">
            <v>DP PENHA 8</v>
          </cell>
        </row>
        <row r="463">
          <cell r="A463" t="str">
            <v>L1391</v>
          </cell>
          <cell r="B463" t="str">
            <v>ATIVA</v>
          </cell>
          <cell r="G463" t="str">
            <v>L1391</v>
          </cell>
          <cell r="H463" t="str">
            <v>DP NOVA IGUACU 7</v>
          </cell>
        </row>
        <row r="464">
          <cell r="A464" t="str">
            <v>L1330</v>
          </cell>
          <cell r="B464" t="str">
            <v>ATIVA</v>
          </cell>
          <cell r="G464" t="str">
            <v>L1330</v>
          </cell>
          <cell r="H464" t="str">
            <v>DP PELINCA</v>
          </cell>
        </row>
        <row r="465">
          <cell r="A465" t="str">
            <v>L1002</v>
          </cell>
          <cell r="B465" t="str">
            <v>INATIVA</v>
          </cell>
          <cell r="G465" t="str">
            <v>L1002</v>
          </cell>
          <cell r="H465" t="str">
            <v>DP ACRE</v>
          </cell>
        </row>
        <row r="466">
          <cell r="A466" t="str">
            <v>L1175</v>
          </cell>
          <cell r="B466" t="str">
            <v>ATIVA</v>
          </cell>
          <cell r="G466" t="str">
            <v>L1175</v>
          </cell>
          <cell r="H466" t="str">
            <v>DP NOVA IGUACU 5</v>
          </cell>
        </row>
        <row r="467">
          <cell r="A467" t="str">
            <v>L1117</v>
          </cell>
          <cell r="B467" t="str">
            <v>ATIVA</v>
          </cell>
          <cell r="G467" t="str">
            <v>L1117</v>
          </cell>
          <cell r="H467" t="str">
            <v>DP LEBLON 3</v>
          </cell>
        </row>
        <row r="468">
          <cell r="A468" t="str">
            <v>L1043</v>
          </cell>
          <cell r="B468" t="str">
            <v>ATIVA</v>
          </cell>
          <cell r="G468" t="str">
            <v>L1043</v>
          </cell>
          <cell r="H468" t="str">
            <v>DP CAMPOS 3</v>
          </cell>
        </row>
        <row r="469">
          <cell r="A469" t="str">
            <v>L1096</v>
          </cell>
          <cell r="B469" t="str">
            <v>ATIVA</v>
          </cell>
          <cell r="G469" t="str">
            <v>L1096</v>
          </cell>
          <cell r="H469" t="str">
            <v>DP TAQUARA 2</v>
          </cell>
        </row>
        <row r="470">
          <cell r="A470" t="str">
            <v>L1158</v>
          </cell>
          <cell r="B470" t="str">
            <v>ATIVA</v>
          </cell>
          <cell r="G470" t="str">
            <v>L1158</v>
          </cell>
          <cell r="H470" t="str">
            <v>DP ARARUAMA</v>
          </cell>
        </row>
        <row r="471">
          <cell r="A471" t="str">
            <v>L1007</v>
          </cell>
          <cell r="B471" t="str">
            <v>ATIVA</v>
          </cell>
          <cell r="G471" t="str">
            <v>L1007</v>
          </cell>
          <cell r="H471" t="str">
            <v>DP IPANEMA 1</v>
          </cell>
        </row>
        <row r="472">
          <cell r="A472" t="str">
            <v>L1041</v>
          </cell>
          <cell r="B472" t="str">
            <v>INATIVA</v>
          </cell>
          <cell r="G472" t="str">
            <v>L1041</v>
          </cell>
          <cell r="H472" t="str">
            <v>DP TAQUARA 3</v>
          </cell>
        </row>
        <row r="473">
          <cell r="A473" t="str">
            <v>L1323</v>
          </cell>
          <cell r="B473" t="str">
            <v>ATIVA</v>
          </cell>
          <cell r="G473" t="str">
            <v>L1323</v>
          </cell>
          <cell r="H473" t="str">
            <v>DP MANHUACU</v>
          </cell>
        </row>
        <row r="474">
          <cell r="A474" t="str">
            <v>L1233</v>
          </cell>
          <cell r="B474" t="str">
            <v>ATIVA</v>
          </cell>
          <cell r="G474" t="str">
            <v>L1233</v>
          </cell>
          <cell r="H474" t="str">
            <v>DP BARRA DO PIRAI 2</v>
          </cell>
        </row>
        <row r="475">
          <cell r="A475" t="str">
            <v>L1104</v>
          </cell>
          <cell r="B475" t="str">
            <v>INATIVA</v>
          </cell>
          <cell r="G475" t="str">
            <v>L1104</v>
          </cell>
          <cell r="H475" t="str">
            <v>DP BARRA DO PIRAI 1</v>
          </cell>
        </row>
        <row r="476">
          <cell r="A476" t="str">
            <v>L1213</v>
          </cell>
          <cell r="B476" t="str">
            <v>ATIVA</v>
          </cell>
          <cell r="G476" t="str">
            <v>L1213</v>
          </cell>
          <cell r="H476" t="str">
            <v>DP PRACA DA BANDEIRA</v>
          </cell>
        </row>
        <row r="477">
          <cell r="A477" t="str">
            <v>L1254</v>
          </cell>
          <cell r="B477" t="str">
            <v>ATIVA</v>
          </cell>
          <cell r="G477" t="str">
            <v>L1254</v>
          </cell>
          <cell r="H477" t="str">
            <v>DP AUGUSTO DE LIMA 2</v>
          </cell>
        </row>
        <row r="478">
          <cell r="A478" t="str">
            <v>L1058</v>
          </cell>
          <cell r="B478" t="str">
            <v>ATIVA</v>
          </cell>
          <cell r="G478" t="str">
            <v>L1058</v>
          </cell>
          <cell r="H478" t="str">
            <v>DP TAQUARA 1</v>
          </cell>
        </row>
        <row r="479">
          <cell r="A479" t="str">
            <v>L1123</v>
          </cell>
          <cell r="B479" t="str">
            <v>ATIVA</v>
          </cell>
          <cell r="G479" t="str">
            <v>L1123</v>
          </cell>
          <cell r="H479" t="str">
            <v>DP JARDIM BOTANICO</v>
          </cell>
        </row>
        <row r="480">
          <cell r="A480" t="str">
            <v>L1060</v>
          </cell>
          <cell r="B480" t="str">
            <v>ATIVA</v>
          </cell>
          <cell r="G480" t="str">
            <v>L1060</v>
          </cell>
          <cell r="H480" t="str">
            <v>DP MEIER 5</v>
          </cell>
        </row>
        <row r="481">
          <cell r="A481" t="str">
            <v>L1392</v>
          </cell>
          <cell r="B481" t="str">
            <v>INATIVA</v>
          </cell>
          <cell r="G481" t="str">
            <v>L1392</v>
          </cell>
          <cell r="H481" t="str">
            <v>DP NOVA IGUACU 8</v>
          </cell>
        </row>
        <row r="482">
          <cell r="A482" t="str">
            <v>L1284</v>
          </cell>
          <cell r="B482" t="str">
            <v>ATIVA</v>
          </cell>
          <cell r="G482" t="str">
            <v>L1284</v>
          </cell>
          <cell r="H482" t="str">
            <v>DP SAO PAULO</v>
          </cell>
        </row>
        <row r="483">
          <cell r="A483" t="str">
            <v>L1216</v>
          </cell>
          <cell r="B483" t="str">
            <v>ATIVA</v>
          </cell>
          <cell r="G483" t="str">
            <v>L1216</v>
          </cell>
          <cell r="H483" t="str">
            <v>DP NOVA IGUACU 6</v>
          </cell>
        </row>
        <row r="484">
          <cell r="A484" t="str">
            <v>L1327</v>
          </cell>
          <cell r="B484" t="str">
            <v>ATIVA</v>
          </cell>
          <cell r="G484" t="str">
            <v>L1327</v>
          </cell>
          <cell r="H484" t="str">
            <v>DP ABOLICAO</v>
          </cell>
        </row>
        <row r="485">
          <cell r="A485" t="str">
            <v>L1343</v>
          </cell>
          <cell r="B485" t="str">
            <v>ATIVA</v>
          </cell>
          <cell r="G485" t="str">
            <v>L1343</v>
          </cell>
          <cell r="H485" t="str">
            <v>DP IRAJA 1</v>
          </cell>
        </row>
        <row r="486">
          <cell r="A486" t="str">
            <v>L1020</v>
          </cell>
          <cell r="B486" t="str">
            <v>ATIVA</v>
          </cell>
          <cell r="G486" t="str">
            <v>L1020</v>
          </cell>
          <cell r="H486" t="str">
            <v>DP MEIER 1</v>
          </cell>
        </row>
        <row r="487">
          <cell r="A487" t="str">
            <v>L1076</v>
          </cell>
          <cell r="B487" t="str">
            <v>ATIVA</v>
          </cell>
          <cell r="G487" t="str">
            <v>L1076</v>
          </cell>
          <cell r="H487" t="str">
            <v>DP CANCELA 1</v>
          </cell>
        </row>
        <row r="488">
          <cell r="A488" t="str">
            <v>L1103</v>
          </cell>
          <cell r="B488" t="str">
            <v>ATIVA</v>
          </cell>
          <cell r="G488" t="str">
            <v>L1103</v>
          </cell>
          <cell r="H488" t="str">
            <v>DP ITAPERUNA</v>
          </cell>
        </row>
        <row r="489">
          <cell r="A489" t="str">
            <v>L1294</v>
          </cell>
          <cell r="B489" t="str">
            <v>ATIVA</v>
          </cell>
          <cell r="G489" t="str">
            <v>L1294</v>
          </cell>
          <cell r="H489" t="str">
            <v>DP TAQUARA 5</v>
          </cell>
        </row>
        <row r="490">
          <cell r="A490" t="str">
            <v>L1402</v>
          </cell>
          <cell r="B490" t="str">
            <v>ATIVA</v>
          </cell>
          <cell r="G490" t="str">
            <v>L1402</v>
          </cell>
          <cell r="H490" t="str">
            <v>DP MARICA 1</v>
          </cell>
        </row>
        <row r="491">
          <cell r="A491" t="str">
            <v>L1423</v>
          </cell>
          <cell r="B491" t="str">
            <v>INATIVA</v>
          </cell>
          <cell r="G491" t="str">
            <v>L1423</v>
          </cell>
          <cell r="H491" t="str">
            <v>DP PRACA SECA 2</v>
          </cell>
        </row>
        <row r="492">
          <cell r="A492" t="str">
            <v>L1227</v>
          </cell>
          <cell r="B492" t="str">
            <v>ATIVA</v>
          </cell>
          <cell r="G492" t="str">
            <v>L1227</v>
          </cell>
          <cell r="H492" t="str">
            <v>DP ICARAI 11</v>
          </cell>
        </row>
        <row r="493">
          <cell r="A493" t="str">
            <v>L1012</v>
          </cell>
          <cell r="B493" t="str">
            <v>ATIVA</v>
          </cell>
          <cell r="G493" t="str">
            <v>L1012</v>
          </cell>
          <cell r="H493" t="str">
            <v>DP ITABIRA</v>
          </cell>
        </row>
        <row r="494">
          <cell r="A494" t="str">
            <v>L1023</v>
          </cell>
          <cell r="B494" t="str">
            <v>INATIVA</v>
          </cell>
          <cell r="G494" t="str">
            <v>L1023</v>
          </cell>
          <cell r="H494" t="str">
            <v>DP CASCADURA 1</v>
          </cell>
        </row>
        <row r="495">
          <cell r="A495" t="str">
            <v>L1084</v>
          </cell>
          <cell r="B495" t="str">
            <v>ATIVA</v>
          </cell>
          <cell r="G495" t="str">
            <v>L1084</v>
          </cell>
          <cell r="H495" t="str">
            <v>DP ANGRA 1</v>
          </cell>
        </row>
        <row r="496">
          <cell r="A496" t="str">
            <v>L1107</v>
          </cell>
          <cell r="B496" t="str">
            <v>ATIVA</v>
          </cell>
          <cell r="G496" t="str">
            <v>L1107</v>
          </cell>
          <cell r="H496" t="str">
            <v>DP ITAGUAI 1</v>
          </cell>
        </row>
        <row r="497">
          <cell r="A497" t="str">
            <v>L1130</v>
          </cell>
          <cell r="B497" t="str">
            <v>ATIVA</v>
          </cell>
          <cell r="G497" t="str">
            <v>L1130</v>
          </cell>
          <cell r="H497" t="str">
            <v>DP ANGRA 2</v>
          </cell>
        </row>
        <row r="498">
          <cell r="A498" t="str">
            <v>L1134</v>
          </cell>
          <cell r="B498" t="str">
            <v>ATIVA</v>
          </cell>
          <cell r="G498" t="str">
            <v>L1134</v>
          </cell>
          <cell r="H498" t="str">
            <v>DP PIABETA 1</v>
          </cell>
        </row>
        <row r="499">
          <cell r="A499" t="str">
            <v>L1141</v>
          </cell>
          <cell r="B499" t="str">
            <v>ATIVA</v>
          </cell>
          <cell r="G499" t="str">
            <v>L1141</v>
          </cell>
          <cell r="H499" t="str">
            <v>DP MAGE 1</v>
          </cell>
        </row>
        <row r="500">
          <cell r="A500" t="str">
            <v>L1143</v>
          </cell>
          <cell r="B500" t="str">
            <v>ATIVA</v>
          </cell>
          <cell r="G500" t="str">
            <v>L1143</v>
          </cell>
          <cell r="H500" t="str">
            <v>DP MARECHAL HERMES</v>
          </cell>
        </row>
        <row r="501">
          <cell r="A501" t="str">
            <v>L1147</v>
          </cell>
          <cell r="B501" t="str">
            <v>ATIVA</v>
          </cell>
          <cell r="G501" t="str">
            <v>L1147</v>
          </cell>
          <cell r="H501" t="str">
            <v>DP CAMPO GRANDE 5</v>
          </cell>
        </row>
        <row r="502">
          <cell r="A502" t="str">
            <v>L1272</v>
          </cell>
          <cell r="B502" t="str">
            <v>ATIVA</v>
          </cell>
          <cell r="G502" t="str">
            <v>L1272</v>
          </cell>
          <cell r="H502" t="str">
            <v>DP ALIPIO DE MELO</v>
          </cell>
        </row>
        <row r="503">
          <cell r="A503" t="str">
            <v>L1207</v>
          </cell>
          <cell r="B503" t="str">
            <v>ATIVA</v>
          </cell>
          <cell r="G503" t="str">
            <v>L1207</v>
          </cell>
          <cell r="H503" t="str">
            <v>DP BETANIA</v>
          </cell>
        </row>
        <row r="504">
          <cell r="A504" t="str">
            <v>L1243</v>
          </cell>
          <cell r="B504" t="str">
            <v>ATIVA</v>
          </cell>
          <cell r="G504" t="str">
            <v>L1243</v>
          </cell>
          <cell r="H504" t="str">
            <v>DP SETE LAGOAS</v>
          </cell>
        </row>
        <row r="505">
          <cell r="A505" t="str">
            <v>L1246</v>
          </cell>
          <cell r="B505" t="str">
            <v>ATIVA</v>
          </cell>
          <cell r="G505" t="str">
            <v>L1246</v>
          </cell>
          <cell r="H505" t="str">
            <v>DP VILA VELHA</v>
          </cell>
        </row>
        <row r="506">
          <cell r="A506" t="str">
            <v>L1249</v>
          </cell>
          <cell r="B506" t="str">
            <v>ATIVA</v>
          </cell>
          <cell r="G506" t="str">
            <v>L1249</v>
          </cell>
          <cell r="H506" t="str">
            <v>DP PAMPULHA 2</v>
          </cell>
        </row>
        <row r="507">
          <cell r="A507" t="str">
            <v>L1250</v>
          </cell>
          <cell r="B507" t="str">
            <v>INATIVA</v>
          </cell>
          <cell r="G507" t="str">
            <v>L1250</v>
          </cell>
          <cell r="H507" t="str">
            <v>DP CORONEL FABRICIANO</v>
          </cell>
        </row>
        <row r="508">
          <cell r="A508" t="str">
            <v>L1251</v>
          </cell>
          <cell r="B508" t="str">
            <v>ATIVA</v>
          </cell>
          <cell r="G508" t="str">
            <v>L1251</v>
          </cell>
          <cell r="H508" t="str">
            <v>DP BALENA 1</v>
          </cell>
        </row>
        <row r="509">
          <cell r="A509" t="str">
            <v>L1281</v>
          </cell>
          <cell r="B509" t="str">
            <v>ATIVA</v>
          </cell>
          <cell r="G509" t="str">
            <v>L1281</v>
          </cell>
          <cell r="H509" t="str">
            <v>DP CARATINGA</v>
          </cell>
        </row>
        <row r="510">
          <cell r="A510" t="str">
            <v>L1283</v>
          </cell>
          <cell r="B510" t="str">
            <v>ATIVA</v>
          </cell>
          <cell r="G510" t="str">
            <v>L1283</v>
          </cell>
          <cell r="H510" t="str">
            <v>DP SAO BENEDITO</v>
          </cell>
        </row>
        <row r="511">
          <cell r="A511" t="str">
            <v>L1353</v>
          </cell>
          <cell r="B511" t="str">
            <v>ATIVA</v>
          </cell>
          <cell r="G511" t="str">
            <v>L1353</v>
          </cell>
          <cell r="H511" t="str">
            <v>DP JARDIM AMERICA 1</v>
          </cell>
        </row>
        <row r="512">
          <cell r="A512" t="str">
            <v>L1363</v>
          </cell>
          <cell r="B512" t="str">
            <v>ATIVA</v>
          </cell>
          <cell r="G512" t="str">
            <v>L1363</v>
          </cell>
          <cell r="H512" t="str">
            <v>DP PRAIA DO CANTO</v>
          </cell>
        </row>
        <row r="513">
          <cell r="A513" t="str">
            <v>L1381</v>
          </cell>
          <cell r="B513" t="str">
            <v>ATIVA</v>
          </cell>
          <cell r="G513" t="str">
            <v>L1381</v>
          </cell>
          <cell r="H513" t="str">
            <v>DP SERRA</v>
          </cell>
        </row>
        <row r="514">
          <cell r="A514" t="str">
            <v>L1376</v>
          </cell>
          <cell r="B514" t="str">
            <v>ATIVA</v>
          </cell>
          <cell r="G514" t="str">
            <v>L1376</v>
          </cell>
          <cell r="H514" t="str">
            <v>DP CAXIAS 8</v>
          </cell>
        </row>
        <row r="515">
          <cell r="A515" t="str">
            <v>VD533</v>
          </cell>
          <cell r="B515" t="str">
            <v>ATIVA</v>
          </cell>
          <cell r="G515" t="str">
            <v>VD533</v>
          </cell>
          <cell r="H515" t="str">
            <v>DSP ARACATUBA</v>
          </cell>
        </row>
        <row r="516">
          <cell r="A516" t="str">
            <v>VD539</v>
          </cell>
          <cell r="B516" t="str">
            <v>ATIVA</v>
          </cell>
          <cell r="G516" t="str">
            <v>VD539</v>
          </cell>
          <cell r="H516" t="str">
            <v>DSP VISTA VERDE</v>
          </cell>
        </row>
        <row r="517">
          <cell r="A517" t="str">
            <v>VD392</v>
          </cell>
          <cell r="B517" t="str">
            <v>INATIVA</v>
          </cell>
          <cell r="G517" t="str">
            <v>VD392</v>
          </cell>
          <cell r="H517" t="str">
            <v>DSP RIO VERMELHO</v>
          </cell>
        </row>
        <row r="518">
          <cell r="A518" t="str">
            <v>L1420</v>
          </cell>
          <cell r="B518" t="str">
            <v>ATIVA</v>
          </cell>
          <cell r="G518" t="str">
            <v>L1420</v>
          </cell>
          <cell r="H518" t="str">
            <v>DP LINHARES</v>
          </cell>
        </row>
        <row r="519">
          <cell r="A519" t="str">
            <v>VD540</v>
          </cell>
          <cell r="B519" t="str">
            <v>INATIVA</v>
          </cell>
          <cell r="G519" t="str">
            <v>VD540</v>
          </cell>
          <cell r="H519" t="str">
            <v>DSP JARDIM AMERICA (PAC)</v>
          </cell>
        </row>
        <row r="520">
          <cell r="A520" t="str">
            <v>VD549</v>
          </cell>
          <cell r="B520" t="str">
            <v>ATIVA</v>
          </cell>
          <cell r="G520" t="str">
            <v>VD549</v>
          </cell>
          <cell r="H520" t="str">
            <v>DSP PRACA CIVICA (PAC)</v>
          </cell>
        </row>
        <row r="521">
          <cell r="A521" t="str">
            <v>L1291</v>
          </cell>
          <cell r="B521" t="str">
            <v>ATIVA</v>
          </cell>
          <cell r="G521" t="str">
            <v>L1291</v>
          </cell>
          <cell r="H521" t="str">
            <v>DP TIRADENTES</v>
          </cell>
        </row>
        <row r="522">
          <cell r="A522" t="str">
            <v>VD556</v>
          </cell>
          <cell r="B522" t="str">
            <v>ATIVA</v>
          </cell>
          <cell r="G522" t="str">
            <v>VD556</v>
          </cell>
          <cell r="H522" t="str">
            <v>DSP ASSIS</v>
          </cell>
        </row>
        <row r="523">
          <cell r="A523" t="str">
            <v>VD257</v>
          </cell>
          <cell r="B523" t="str">
            <v>ATIVA</v>
          </cell>
          <cell r="G523" t="str">
            <v>VD257</v>
          </cell>
          <cell r="H523" t="str">
            <v>DSP DAVI HUME</v>
          </cell>
        </row>
        <row r="524">
          <cell r="A524" t="str">
            <v>VD251</v>
          </cell>
          <cell r="B524" t="str">
            <v>ATIVA</v>
          </cell>
          <cell r="G524" t="str">
            <v>VD251</v>
          </cell>
          <cell r="H524" t="str">
            <v>DSP FRANCA PINTO</v>
          </cell>
        </row>
        <row r="525">
          <cell r="A525" t="str">
            <v>VD253</v>
          </cell>
          <cell r="B525" t="str">
            <v>ATIVA</v>
          </cell>
          <cell r="G525" t="str">
            <v>VD253</v>
          </cell>
          <cell r="H525" t="str">
            <v>DSP VIEIRA DE MORAES</v>
          </cell>
        </row>
        <row r="526">
          <cell r="A526" t="str">
            <v>VD255</v>
          </cell>
          <cell r="B526" t="str">
            <v>ATIVA</v>
          </cell>
          <cell r="G526" t="str">
            <v>VD255</v>
          </cell>
          <cell r="H526" t="str">
            <v>DSP VILA NOVA CONCEICAO</v>
          </cell>
        </row>
        <row r="527">
          <cell r="A527" t="str">
            <v>VD256</v>
          </cell>
          <cell r="B527" t="str">
            <v>ATIVA</v>
          </cell>
          <cell r="G527" t="str">
            <v>VD256</v>
          </cell>
          <cell r="H527" t="str">
            <v>DSP ANGELICA</v>
          </cell>
        </row>
        <row r="528">
          <cell r="A528" t="str">
            <v>VD259</v>
          </cell>
          <cell r="B528" t="str">
            <v>ATIVA</v>
          </cell>
          <cell r="G528" t="str">
            <v>VD259</v>
          </cell>
          <cell r="H528" t="str">
            <v>DSP JARDIM GUEDALA</v>
          </cell>
        </row>
        <row r="529">
          <cell r="A529" t="str">
            <v>VD261</v>
          </cell>
          <cell r="B529" t="str">
            <v>ATIVA</v>
          </cell>
          <cell r="G529" t="str">
            <v>VD261</v>
          </cell>
          <cell r="H529" t="str">
            <v>DSP REAL PARQUE</v>
          </cell>
        </row>
        <row r="530">
          <cell r="A530" t="str">
            <v>VD262</v>
          </cell>
          <cell r="B530" t="str">
            <v>ATIVA</v>
          </cell>
          <cell r="G530" t="str">
            <v>VD262</v>
          </cell>
          <cell r="H530" t="str">
            <v>DSP VILA MARIA</v>
          </cell>
        </row>
        <row r="531">
          <cell r="A531" t="str">
            <v>VD265</v>
          </cell>
          <cell r="B531" t="str">
            <v>ATIVA</v>
          </cell>
          <cell r="G531" t="str">
            <v>VD265</v>
          </cell>
          <cell r="H531" t="str">
            <v>DSP SHOPPING NACOES UNIDAS</v>
          </cell>
        </row>
        <row r="532">
          <cell r="A532" t="str">
            <v>VD293</v>
          </cell>
          <cell r="B532" t="str">
            <v>INATIVA</v>
          </cell>
          <cell r="G532" t="str">
            <v>VD293</v>
          </cell>
          <cell r="H532" t="str">
            <v>DSP CAMPOS DO JORDAO</v>
          </cell>
        </row>
        <row r="533">
          <cell r="A533" t="str">
            <v>VD370</v>
          </cell>
          <cell r="B533" t="str">
            <v>ATIVA</v>
          </cell>
          <cell r="G533" t="str">
            <v>VD370</v>
          </cell>
          <cell r="H533" t="str">
            <v>DSP SHOPPING SAO CAETANO</v>
          </cell>
        </row>
        <row r="534">
          <cell r="A534" t="str">
            <v>VD371</v>
          </cell>
          <cell r="B534" t="str">
            <v>ATIVA</v>
          </cell>
          <cell r="G534" t="str">
            <v>VD371</v>
          </cell>
          <cell r="H534" t="str">
            <v>DSP PATRIOTAS</v>
          </cell>
        </row>
        <row r="535">
          <cell r="A535" t="str">
            <v>VD373</v>
          </cell>
          <cell r="B535" t="str">
            <v>INATIVA</v>
          </cell>
          <cell r="G535" t="str">
            <v>VD373</v>
          </cell>
          <cell r="H535" t="str">
            <v>DSP JARDIM COCAIA</v>
          </cell>
        </row>
        <row r="536">
          <cell r="A536" t="str">
            <v>VD380</v>
          </cell>
          <cell r="B536" t="str">
            <v>INATIVA</v>
          </cell>
          <cell r="G536" t="str">
            <v>VD380</v>
          </cell>
          <cell r="H536" t="str">
            <v>DSP JOAQUIM NABUCO</v>
          </cell>
        </row>
        <row r="537">
          <cell r="A537" t="str">
            <v>VD387</v>
          </cell>
          <cell r="B537" t="str">
            <v>ATIVA</v>
          </cell>
          <cell r="G537" t="str">
            <v>VD387</v>
          </cell>
          <cell r="H537" t="str">
            <v>DSP FREGUESIA DO O II</v>
          </cell>
        </row>
        <row r="538">
          <cell r="A538" t="str">
            <v>VD389</v>
          </cell>
          <cell r="B538" t="str">
            <v>ATIVA</v>
          </cell>
          <cell r="G538" t="str">
            <v>VD389</v>
          </cell>
          <cell r="H538" t="str">
            <v>DSP INDAIATUBA PARK</v>
          </cell>
        </row>
        <row r="539">
          <cell r="A539" t="str">
            <v>L1072</v>
          </cell>
          <cell r="B539" t="str">
            <v>INATIVA</v>
          </cell>
          <cell r="G539" t="str">
            <v>L1072</v>
          </cell>
          <cell r="H539" t="str">
            <v>DP CAXIAS 3</v>
          </cell>
        </row>
        <row r="540">
          <cell r="A540" t="str">
            <v>L1168</v>
          </cell>
          <cell r="B540" t="str">
            <v>ATIVA</v>
          </cell>
          <cell r="G540" t="str">
            <v>L1168</v>
          </cell>
          <cell r="H540" t="str">
            <v>DP ILHA 2</v>
          </cell>
        </row>
        <row r="541">
          <cell r="A541" t="str">
            <v>L1177</v>
          </cell>
          <cell r="B541" t="str">
            <v>ATIVA</v>
          </cell>
          <cell r="G541" t="str">
            <v>L1177</v>
          </cell>
          <cell r="H541" t="str">
            <v>DP CATETE 5</v>
          </cell>
        </row>
        <row r="542">
          <cell r="A542" t="str">
            <v>L1181</v>
          </cell>
          <cell r="B542" t="str">
            <v>ATIVA</v>
          </cell>
          <cell r="G542" t="str">
            <v>L1181</v>
          </cell>
          <cell r="H542" t="str">
            <v>DP PENHA 4</v>
          </cell>
        </row>
        <row r="543">
          <cell r="A543" t="str">
            <v>L1198</v>
          </cell>
          <cell r="B543" t="str">
            <v>ATIVA</v>
          </cell>
          <cell r="G543" t="str">
            <v>L1198</v>
          </cell>
          <cell r="H543" t="str">
            <v>DP SAO GONCALO 3</v>
          </cell>
        </row>
        <row r="544">
          <cell r="A544" t="str">
            <v>L1200</v>
          </cell>
          <cell r="B544" t="str">
            <v>ATIVA</v>
          </cell>
          <cell r="G544" t="str">
            <v>L1200</v>
          </cell>
          <cell r="H544" t="str">
            <v>DP CAMPO GRANDE 7</v>
          </cell>
        </row>
        <row r="545">
          <cell r="A545" t="str">
            <v>L1212</v>
          </cell>
          <cell r="B545" t="str">
            <v>ATIVA</v>
          </cell>
          <cell r="G545" t="str">
            <v>L1212</v>
          </cell>
          <cell r="H545" t="str">
            <v>DP TIJUCA 8</v>
          </cell>
        </row>
        <row r="546">
          <cell r="A546" t="str">
            <v>L1161</v>
          </cell>
          <cell r="B546" t="str">
            <v>INATIVA</v>
          </cell>
          <cell r="G546" t="str">
            <v>L1161</v>
          </cell>
          <cell r="H546" t="str">
            <v>DP JUIZ DE FORA 9</v>
          </cell>
        </row>
        <row r="547">
          <cell r="A547" t="str">
            <v>L1288</v>
          </cell>
          <cell r="B547" t="str">
            <v>INATIVA</v>
          </cell>
          <cell r="G547" t="str">
            <v>L1288</v>
          </cell>
          <cell r="H547" t="str">
            <v>DP SION</v>
          </cell>
        </row>
        <row r="548">
          <cell r="A548" t="str">
            <v>L1078</v>
          </cell>
          <cell r="B548" t="str">
            <v>INATIVA</v>
          </cell>
          <cell r="G548" t="str">
            <v>L1078</v>
          </cell>
          <cell r="H548" t="str">
            <v>DP BARRA DA TIJUCA 1</v>
          </cell>
        </row>
        <row r="549">
          <cell r="A549" t="str">
            <v>L1131</v>
          </cell>
          <cell r="B549" t="str">
            <v>ATIVA</v>
          </cell>
          <cell r="G549" t="str">
            <v>L1131</v>
          </cell>
          <cell r="H549" t="str">
            <v>DP VILAR DOS TELES 1</v>
          </cell>
        </row>
        <row r="550">
          <cell r="A550" t="str">
            <v>L1197</v>
          </cell>
          <cell r="B550" t="str">
            <v>ATIVA</v>
          </cell>
          <cell r="G550" t="str">
            <v>L1197</v>
          </cell>
          <cell r="H550" t="str">
            <v>DP CAMPO GRANDE 6</v>
          </cell>
        </row>
        <row r="551">
          <cell r="A551" t="str">
            <v>L1218</v>
          </cell>
          <cell r="B551" t="str">
            <v>ATIVA</v>
          </cell>
          <cell r="G551" t="str">
            <v>L1218</v>
          </cell>
          <cell r="H551" t="str">
            <v>DP ALCANTARA 4</v>
          </cell>
        </row>
        <row r="552">
          <cell r="A552" t="str">
            <v>L1009</v>
          </cell>
          <cell r="B552" t="str">
            <v>INATIVA</v>
          </cell>
          <cell r="G552" t="str">
            <v>L1009</v>
          </cell>
          <cell r="H552" t="str">
            <v>DP SETE DE SETEMBRO 2</v>
          </cell>
        </row>
        <row r="553">
          <cell r="A553" t="str">
            <v>L1021</v>
          </cell>
          <cell r="B553" t="str">
            <v>ATIVA</v>
          </cell>
          <cell r="G553" t="str">
            <v>L1021</v>
          </cell>
          <cell r="H553" t="str">
            <v>DP COPACABANA 2</v>
          </cell>
        </row>
        <row r="554">
          <cell r="A554" t="str">
            <v>L1064</v>
          </cell>
          <cell r="B554" t="str">
            <v>ATIVA</v>
          </cell>
          <cell r="G554" t="str">
            <v>L1064</v>
          </cell>
          <cell r="H554" t="str">
            <v>DP CAXIAS 2</v>
          </cell>
        </row>
        <row r="555">
          <cell r="A555" t="str">
            <v>L1106</v>
          </cell>
          <cell r="B555" t="str">
            <v>INATIVA</v>
          </cell>
          <cell r="G555" t="str">
            <v>L1106</v>
          </cell>
          <cell r="H555" t="str">
            <v>DP MEIER 7</v>
          </cell>
        </row>
        <row r="556">
          <cell r="A556" t="str">
            <v>L1350</v>
          </cell>
          <cell r="B556" t="str">
            <v>ATIVA</v>
          </cell>
          <cell r="G556" t="str">
            <v>L1350</v>
          </cell>
          <cell r="H556" t="str">
            <v>DP RECREIO 4</v>
          </cell>
        </row>
        <row r="557">
          <cell r="A557" t="str">
            <v>L1019</v>
          </cell>
          <cell r="B557" t="str">
            <v>ATIVA</v>
          </cell>
          <cell r="G557" t="str">
            <v>L1019</v>
          </cell>
          <cell r="H557" t="str">
            <v>DP PILARES 1</v>
          </cell>
        </row>
        <row r="558">
          <cell r="A558" t="str">
            <v>L1274</v>
          </cell>
          <cell r="B558" t="str">
            <v>INATIVA</v>
          </cell>
          <cell r="G558" t="str">
            <v>L1274</v>
          </cell>
          <cell r="H558" t="str">
            <v>DP AFONSO PENA 2</v>
          </cell>
        </row>
        <row r="559">
          <cell r="A559" t="str">
            <v>L1349</v>
          </cell>
          <cell r="B559" t="str">
            <v>ATIVA</v>
          </cell>
          <cell r="G559" t="str">
            <v>L1349</v>
          </cell>
          <cell r="H559" t="str">
            <v>DP VISTA ALEGRE 1</v>
          </cell>
        </row>
        <row r="560">
          <cell r="A560" t="str">
            <v>L1061</v>
          </cell>
          <cell r="B560" t="str">
            <v>ATIVA</v>
          </cell>
          <cell r="G560" t="str">
            <v>L1061</v>
          </cell>
          <cell r="H560" t="str">
            <v>DP BOTAFOGO 7</v>
          </cell>
        </row>
        <row r="561">
          <cell r="A561" t="str">
            <v>L1065</v>
          </cell>
          <cell r="B561" t="str">
            <v>ATIVA</v>
          </cell>
          <cell r="G561" t="str">
            <v>L1065</v>
          </cell>
          <cell r="H561" t="str">
            <v>DP COPACABANA 6</v>
          </cell>
        </row>
        <row r="562">
          <cell r="A562" t="str">
            <v>L1093</v>
          </cell>
          <cell r="B562" t="str">
            <v>ATIVA</v>
          </cell>
          <cell r="G562" t="str">
            <v>L1093</v>
          </cell>
          <cell r="H562" t="str">
            <v>DP NITEROI 4</v>
          </cell>
        </row>
        <row r="563">
          <cell r="A563" t="str">
            <v>L1099</v>
          </cell>
          <cell r="B563" t="str">
            <v>ATIVA</v>
          </cell>
          <cell r="G563" t="str">
            <v>L1099</v>
          </cell>
          <cell r="H563" t="str">
            <v>DP NILOPOLIS 2</v>
          </cell>
        </row>
        <row r="564">
          <cell r="A564" t="str">
            <v>L1028</v>
          </cell>
          <cell r="B564" t="str">
            <v>ATIVA</v>
          </cell>
          <cell r="G564" t="str">
            <v>L1028</v>
          </cell>
          <cell r="H564" t="str">
            <v>DP MEIER 3</v>
          </cell>
        </row>
        <row r="565">
          <cell r="A565" t="str">
            <v>L1081</v>
          </cell>
          <cell r="B565" t="str">
            <v>ATIVA</v>
          </cell>
          <cell r="G565" t="str">
            <v>L1081</v>
          </cell>
          <cell r="H565" t="str">
            <v>DP SAO JOAO DO MERITI 4</v>
          </cell>
        </row>
        <row r="566">
          <cell r="A566" t="str">
            <v>L1114</v>
          </cell>
          <cell r="B566" t="str">
            <v>ATIVA</v>
          </cell>
          <cell r="G566" t="str">
            <v>L1114</v>
          </cell>
          <cell r="H566" t="str">
            <v>DP LEBLON 6</v>
          </cell>
        </row>
        <row r="567">
          <cell r="A567" t="str">
            <v>L1122</v>
          </cell>
          <cell r="B567" t="str">
            <v>ATIVA</v>
          </cell>
          <cell r="G567" t="str">
            <v>L1122</v>
          </cell>
          <cell r="H567" t="str">
            <v>DP SETE DE SETEMBRO 4</v>
          </cell>
        </row>
        <row r="568">
          <cell r="A568" t="str">
            <v>L1305</v>
          </cell>
          <cell r="B568" t="str">
            <v>INATIVA</v>
          </cell>
          <cell r="G568" t="str">
            <v>L1305</v>
          </cell>
          <cell r="H568" t="str">
            <v>DP BANGU 5</v>
          </cell>
        </row>
        <row r="569">
          <cell r="A569" t="str">
            <v>L1308</v>
          </cell>
          <cell r="B569" t="str">
            <v>ATIVA</v>
          </cell>
          <cell r="G569" t="str">
            <v>L1308</v>
          </cell>
          <cell r="H569" t="str">
            <v>DP BONSUCESSO 3</v>
          </cell>
        </row>
        <row r="570">
          <cell r="A570" t="str">
            <v>L1054</v>
          </cell>
          <cell r="B570" t="str">
            <v>ATIVA</v>
          </cell>
          <cell r="G570" t="str">
            <v>L1054</v>
          </cell>
          <cell r="H570" t="str">
            <v>DP VILA ISABEL 2</v>
          </cell>
        </row>
        <row r="571">
          <cell r="A571" t="str">
            <v>L1144</v>
          </cell>
          <cell r="B571" t="str">
            <v>ATIVA</v>
          </cell>
          <cell r="G571" t="str">
            <v>L1144</v>
          </cell>
          <cell r="H571" t="str">
            <v>DP RIO BONITO</v>
          </cell>
        </row>
        <row r="572">
          <cell r="A572" t="str">
            <v>L1317</v>
          </cell>
          <cell r="B572" t="str">
            <v>ATIVA</v>
          </cell>
          <cell r="G572" t="str">
            <v>L1317</v>
          </cell>
          <cell r="H572" t="str">
            <v>DP COPACABANA 13</v>
          </cell>
        </row>
        <row r="573">
          <cell r="A573" t="str">
            <v>L1077</v>
          </cell>
          <cell r="B573" t="str">
            <v>INATIVA</v>
          </cell>
          <cell r="G573" t="str">
            <v>L1077</v>
          </cell>
          <cell r="H573" t="str">
            <v>DP S J MERITI 3</v>
          </cell>
        </row>
        <row r="574">
          <cell r="A574" t="str">
            <v>L1090</v>
          </cell>
          <cell r="B574" t="str">
            <v>ATIVA</v>
          </cell>
          <cell r="G574" t="str">
            <v>L1090</v>
          </cell>
          <cell r="H574" t="str">
            <v>DP COPACABANA 9</v>
          </cell>
        </row>
        <row r="575">
          <cell r="A575" t="str">
            <v>L1111</v>
          </cell>
          <cell r="B575" t="str">
            <v>ATIVA</v>
          </cell>
          <cell r="G575" t="str">
            <v>L1111</v>
          </cell>
          <cell r="H575" t="str">
            <v>DP BONSUCESSO 2</v>
          </cell>
        </row>
        <row r="576">
          <cell r="A576" t="str">
            <v>L1183</v>
          </cell>
          <cell r="B576" t="str">
            <v>ATIVA</v>
          </cell>
          <cell r="G576" t="str">
            <v>L1183</v>
          </cell>
          <cell r="H576" t="str">
            <v>DP ITABORAI</v>
          </cell>
        </row>
        <row r="577">
          <cell r="A577" t="str">
            <v>L1321</v>
          </cell>
          <cell r="B577" t="str">
            <v>ATIVA</v>
          </cell>
          <cell r="G577" t="str">
            <v>L1321</v>
          </cell>
          <cell r="H577" t="str">
            <v>DP LEBLON 5</v>
          </cell>
        </row>
        <row r="578">
          <cell r="A578" t="str">
            <v>L1396</v>
          </cell>
          <cell r="B578" t="str">
            <v>ATIVA</v>
          </cell>
          <cell r="G578" t="str">
            <v>L1396</v>
          </cell>
          <cell r="H578" t="str">
            <v>DP BELFORD ROXO LOTE 15</v>
          </cell>
        </row>
        <row r="579">
          <cell r="A579" t="str">
            <v>L1115</v>
          </cell>
          <cell r="B579" t="str">
            <v>ATIVA</v>
          </cell>
          <cell r="G579" t="str">
            <v>L1115</v>
          </cell>
          <cell r="H579" t="str">
            <v>DP PENHA 1</v>
          </cell>
        </row>
        <row r="580">
          <cell r="A580" t="str">
            <v>L1196</v>
          </cell>
          <cell r="B580" t="str">
            <v>ATIVA</v>
          </cell>
          <cell r="G580" t="str">
            <v>L1196</v>
          </cell>
          <cell r="H580" t="str">
            <v>DP GLORIA</v>
          </cell>
        </row>
        <row r="581">
          <cell r="A581" t="str">
            <v>L1262</v>
          </cell>
          <cell r="B581" t="str">
            <v>INATIVA</v>
          </cell>
          <cell r="G581" t="str">
            <v>L1262</v>
          </cell>
          <cell r="H581" t="str">
            <v>DP SAVASSI</v>
          </cell>
        </row>
        <row r="582">
          <cell r="A582" t="str">
            <v>L1316</v>
          </cell>
          <cell r="B582" t="str">
            <v>INATIVA</v>
          </cell>
          <cell r="G582" t="str">
            <v>L1316</v>
          </cell>
          <cell r="H582" t="str">
            <v>DP COPACABANA 14</v>
          </cell>
        </row>
        <row r="583">
          <cell r="A583" t="str">
            <v>L1046</v>
          </cell>
          <cell r="B583" t="str">
            <v>ATIVA</v>
          </cell>
          <cell r="G583" t="str">
            <v>L1046</v>
          </cell>
          <cell r="H583" t="str">
            <v>DP TERESOPOLIS 1</v>
          </cell>
        </row>
        <row r="584">
          <cell r="A584" t="str">
            <v>L1191</v>
          </cell>
          <cell r="B584" t="str">
            <v>ATIVA</v>
          </cell>
          <cell r="G584" t="str">
            <v>L1191</v>
          </cell>
          <cell r="H584" t="str">
            <v>DP LEBLON 4</v>
          </cell>
        </row>
        <row r="585">
          <cell r="A585" t="str">
            <v>L1140</v>
          </cell>
          <cell r="B585" t="str">
            <v>ATIVA</v>
          </cell>
          <cell r="G585" t="str">
            <v>L1140</v>
          </cell>
          <cell r="H585" t="str">
            <v>DP BARRA MANSA</v>
          </cell>
        </row>
        <row r="586">
          <cell r="A586" t="str">
            <v>L1146</v>
          </cell>
          <cell r="B586" t="str">
            <v>ATIVA</v>
          </cell>
          <cell r="G586" t="str">
            <v>L1146</v>
          </cell>
          <cell r="H586" t="str">
            <v>DP ICARAI 3</v>
          </cell>
        </row>
        <row r="587">
          <cell r="A587" t="str">
            <v>L1042</v>
          </cell>
          <cell r="B587" t="str">
            <v>ATIVA</v>
          </cell>
          <cell r="G587" t="str">
            <v>L1042</v>
          </cell>
          <cell r="H587" t="str">
            <v>DP CAMPOS 2</v>
          </cell>
        </row>
        <row r="588">
          <cell r="A588" t="str">
            <v>L1201</v>
          </cell>
          <cell r="B588" t="str">
            <v>ATIVA</v>
          </cell>
          <cell r="G588" t="str">
            <v>L1201</v>
          </cell>
          <cell r="H588" t="str">
            <v>DP RIO DAS OSTRAS</v>
          </cell>
        </row>
        <row r="589">
          <cell r="A589" t="str">
            <v>L1220</v>
          </cell>
          <cell r="B589" t="str">
            <v>ATIVA</v>
          </cell>
          <cell r="G589" t="str">
            <v>L1220</v>
          </cell>
          <cell r="H589" t="str">
            <v>DP ICARAI 4</v>
          </cell>
        </row>
        <row r="590">
          <cell r="A590" t="str">
            <v>L1210</v>
          </cell>
          <cell r="B590" t="str">
            <v>ATIVA</v>
          </cell>
          <cell r="G590" t="str">
            <v>L1210</v>
          </cell>
          <cell r="H590" t="str">
            <v>DP JUIZ DE FORA 16</v>
          </cell>
        </row>
        <row r="591">
          <cell r="A591" t="str">
            <v>L1236</v>
          </cell>
          <cell r="B591" t="str">
            <v>ATIVA</v>
          </cell>
          <cell r="G591" t="str">
            <v>L1236</v>
          </cell>
          <cell r="H591" t="str">
            <v>DP SAO PEDRO DA ALDEIA</v>
          </cell>
        </row>
        <row r="592">
          <cell r="A592" t="str">
            <v>L1242</v>
          </cell>
          <cell r="B592" t="str">
            <v>ATIVA</v>
          </cell>
          <cell r="G592" t="str">
            <v>L1242</v>
          </cell>
          <cell r="H592" t="str">
            <v>DP RIO DAS OSTRAS 2</v>
          </cell>
        </row>
        <row r="593">
          <cell r="A593" t="str">
            <v>L1390</v>
          </cell>
          <cell r="B593" t="str">
            <v>INATIVA</v>
          </cell>
          <cell r="G593" t="str">
            <v>L1390</v>
          </cell>
          <cell r="H593" t="str">
            <v>DP VILAR DOS TELES 3</v>
          </cell>
        </row>
        <row r="594">
          <cell r="A594" t="str">
            <v>L1176</v>
          </cell>
          <cell r="B594" t="str">
            <v>ATIVA</v>
          </cell>
          <cell r="G594" t="str">
            <v>L1176</v>
          </cell>
          <cell r="H594" t="str">
            <v>DP PRACA SECA</v>
          </cell>
        </row>
        <row r="595">
          <cell r="A595" t="str">
            <v>L1088</v>
          </cell>
          <cell r="B595" t="str">
            <v>ATIVA</v>
          </cell>
          <cell r="G595" t="str">
            <v>L1088</v>
          </cell>
          <cell r="H595" t="str">
            <v>DP TRES RIOS</v>
          </cell>
        </row>
        <row r="596">
          <cell r="A596" t="str">
            <v>L1169</v>
          </cell>
          <cell r="B596" t="str">
            <v>ATIVA</v>
          </cell>
          <cell r="G596" t="str">
            <v>L1169</v>
          </cell>
          <cell r="H596" t="str">
            <v>DP CABO FRIO 2</v>
          </cell>
        </row>
        <row r="597">
          <cell r="A597" t="str">
            <v>L1091</v>
          </cell>
          <cell r="B597" t="str">
            <v>ATIVA</v>
          </cell>
          <cell r="G597" t="str">
            <v>L1091</v>
          </cell>
          <cell r="H597" t="str">
            <v>DP VALENCA</v>
          </cell>
        </row>
        <row r="598">
          <cell r="A598" t="str">
            <v>L1101</v>
          </cell>
          <cell r="B598" t="str">
            <v>ATIVA</v>
          </cell>
          <cell r="G598" t="str">
            <v>L1101</v>
          </cell>
          <cell r="H598" t="str">
            <v>DP MACAE 1</v>
          </cell>
        </row>
        <row r="599">
          <cell r="A599" t="str">
            <v>L1138</v>
          </cell>
          <cell r="B599" t="str">
            <v>ATIVA</v>
          </cell>
          <cell r="G599" t="str">
            <v>L1138</v>
          </cell>
          <cell r="H599" t="str">
            <v>DP CANCELA 2</v>
          </cell>
        </row>
        <row r="600">
          <cell r="A600" t="str">
            <v>L1121</v>
          </cell>
          <cell r="B600" t="str">
            <v>INATIVA</v>
          </cell>
          <cell r="G600" t="str">
            <v>L1121</v>
          </cell>
          <cell r="H600" t="str">
            <v>DP PETROPOLIS 1</v>
          </cell>
        </row>
        <row r="601">
          <cell r="A601" t="str">
            <v>L1110</v>
          </cell>
          <cell r="B601" t="str">
            <v>ATIVA</v>
          </cell>
          <cell r="G601" t="str">
            <v>L1110</v>
          </cell>
          <cell r="H601" t="str">
            <v>DP CAMPOS 5</v>
          </cell>
        </row>
        <row r="602">
          <cell r="A602" t="str">
            <v>L1120</v>
          </cell>
          <cell r="B602" t="str">
            <v>ATIVA</v>
          </cell>
          <cell r="G602" t="str">
            <v>L1120</v>
          </cell>
          <cell r="H602" t="str">
            <v>DP ICARAI 2</v>
          </cell>
        </row>
        <row r="603">
          <cell r="A603" t="str">
            <v>L1139</v>
          </cell>
          <cell r="B603" t="str">
            <v>ATIVA</v>
          </cell>
          <cell r="G603" t="str">
            <v>L1139</v>
          </cell>
          <cell r="H603" t="str">
            <v>DP MEIER 8</v>
          </cell>
        </row>
        <row r="604">
          <cell r="A604" t="str">
            <v>L1214</v>
          </cell>
          <cell r="B604" t="str">
            <v>ATIVA</v>
          </cell>
          <cell r="G604" t="str">
            <v>L1214</v>
          </cell>
          <cell r="H604" t="str">
            <v>DP MACAE 2</v>
          </cell>
        </row>
        <row r="605">
          <cell r="A605" t="str">
            <v>L1152</v>
          </cell>
          <cell r="B605" t="str">
            <v>INATIVA</v>
          </cell>
          <cell r="G605" t="str">
            <v>L1152</v>
          </cell>
          <cell r="H605" t="str">
            <v>DP JUIZ DE FORA 2</v>
          </cell>
        </row>
        <row r="606">
          <cell r="A606" t="str">
            <v>L1277</v>
          </cell>
          <cell r="B606" t="str">
            <v>INATIVA</v>
          </cell>
          <cell r="G606" t="str">
            <v>L1277</v>
          </cell>
          <cell r="H606" t="str">
            <v>DP GOITACAZES</v>
          </cell>
        </row>
        <row r="607">
          <cell r="A607" t="str">
            <v>L1209</v>
          </cell>
          <cell r="B607" t="str">
            <v>ATIVA</v>
          </cell>
          <cell r="G607" t="str">
            <v>L1209</v>
          </cell>
          <cell r="H607" t="str">
            <v>DP SANTOS DUMONT</v>
          </cell>
        </row>
        <row r="608">
          <cell r="A608" t="str">
            <v>L1309</v>
          </cell>
          <cell r="B608" t="str">
            <v>ATIVA</v>
          </cell>
          <cell r="G608" t="str">
            <v>L1309</v>
          </cell>
          <cell r="H608" t="str">
            <v>DP CABO FRIO 4</v>
          </cell>
        </row>
        <row r="609">
          <cell r="A609" t="str">
            <v>L1188</v>
          </cell>
          <cell r="B609" t="str">
            <v>ATIVA</v>
          </cell>
          <cell r="G609" t="str">
            <v>L1188</v>
          </cell>
          <cell r="H609" t="str">
            <v>DP GAVEA</v>
          </cell>
        </row>
        <row r="610">
          <cell r="A610" t="str">
            <v>L1029</v>
          </cell>
          <cell r="B610" t="str">
            <v>ATIVA</v>
          </cell>
          <cell r="G610" t="str">
            <v>L1029</v>
          </cell>
          <cell r="H610" t="str">
            <v>DP NITEROI 5</v>
          </cell>
        </row>
        <row r="611">
          <cell r="A611" t="str">
            <v>L1241</v>
          </cell>
          <cell r="B611" t="str">
            <v>INATIVA</v>
          </cell>
          <cell r="G611" t="str">
            <v>L1241</v>
          </cell>
          <cell r="H611" t="str">
            <v>DP CABO FRIO 3</v>
          </cell>
        </row>
        <row r="612">
          <cell r="A612" t="str">
            <v>L1302</v>
          </cell>
          <cell r="B612" t="str">
            <v>ATIVA</v>
          </cell>
          <cell r="G612" t="str">
            <v>L1302</v>
          </cell>
          <cell r="H612" t="str">
            <v>DP OLARIA 1</v>
          </cell>
        </row>
        <row r="613">
          <cell r="A613" t="str">
            <v>L1319</v>
          </cell>
          <cell r="B613" t="str">
            <v>ATIVA</v>
          </cell>
          <cell r="G613" t="str">
            <v>L1319</v>
          </cell>
          <cell r="H613" t="str">
            <v>DP IPANEMA 8</v>
          </cell>
        </row>
        <row r="614">
          <cell r="A614" t="str">
            <v>L1334</v>
          </cell>
          <cell r="B614" t="str">
            <v>ATIVA</v>
          </cell>
          <cell r="G614" t="str">
            <v>L1334</v>
          </cell>
          <cell r="H614" t="str">
            <v>DP JARDIM CAMBURI</v>
          </cell>
        </row>
        <row r="615">
          <cell r="A615" t="str">
            <v>L1398</v>
          </cell>
          <cell r="B615" t="str">
            <v>ATIVA</v>
          </cell>
          <cell r="G615" t="str">
            <v>L1398</v>
          </cell>
          <cell r="H615" t="str">
            <v>DP PETROPOLIS 4</v>
          </cell>
        </row>
        <row r="616">
          <cell r="A616" t="str">
            <v>L1017</v>
          </cell>
          <cell r="B616" t="str">
            <v>INATIVA</v>
          </cell>
          <cell r="G616" t="str">
            <v>L1017</v>
          </cell>
          <cell r="H616" t="str">
            <v>DP MADUREIRA 1</v>
          </cell>
        </row>
        <row r="617">
          <cell r="A617" t="str">
            <v>L1035</v>
          </cell>
          <cell r="B617" t="str">
            <v>ATIVA</v>
          </cell>
          <cell r="G617" t="str">
            <v>L1035</v>
          </cell>
          <cell r="H617" t="str">
            <v>DP SANTA CRUZ 3</v>
          </cell>
        </row>
        <row r="618">
          <cell r="A618" t="str">
            <v>L1051</v>
          </cell>
          <cell r="B618" t="str">
            <v>INATIVA</v>
          </cell>
          <cell r="G618" t="str">
            <v>L1051</v>
          </cell>
          <cell r="H618" t="str">
            <v>DP MADUREIRA 3</v>
          </cell>
        </row>
        <row r="619">
          <cell r="A619" t="str">
            <v>L1067</v>
          </cell>
          <cell r="B619" t="str">
            <v>ATIVA</v>
          </cell>
          <cell r="G619" t="str">
            <v>L1067</v>
          </cell>
          <cell r="H619" t="str">
            <v>DP MADUREIRA 6</v>
          </cell>
        </row>
        <row r="620">
          <cell r="A620" t="str">
            <v>L1082</v>
          </cell>
          <cell r="B620" t="str">
            <v>ATIVA</v>
          </cell>
          <cell r="G620" t="str">
            <v>L1082</v>
          </cell>
          <cell r="H620" t="str">
            <v>DP MADUREIRA 8</v>
          </cell>
        </row>
        <row r="621">
          <cell r="A621" t="str">
            <v>L1087</v>
          </cell>
          <cell r="B621" t="str">
            <v>ATIVA</v>
          </cell>
          <cell r="G621" t="str">
            <v>L1087</v>
          </cell>
          <cell r="H621" t="str">
            <v>DP MADUREIRA 9</v>
          </cell>
        </row>
        <row r="622">
          <cell r="A622" t="str">
            <v>L1094</v>
          </cell>
          <cell r="B622" t="str">
            <v>ATIVA</v>
          </cell>
          <cell r="G622" t="str">
            <v>L1094</v>
          </cell>
          <cell r="H622" t="str">
            <v>DP CAMPO GRANDE 4</v>
          </cell>
        </row>
        <row r="623">
          <cell r="A623" t="str">
            <v>L1097</v>
          </cell>
          <cell r="B623" t="str">
            <v>ATIVA</v>
          </cell>
          <cell r="G623" t="str">
            <v>L1097</v>
          </cell>
          <cell r="H623" t="str">
            <v>DP SANTA CRUZ 2</v>
          </cell>
        </row>
        <row r="624">
          <cell r="A624" t="str">
            <v>L1125</v>
          </cell>
          <cell r="B624" t="str">
            <v>ATIVA</v>
          </cell>
          <cell r="G624" t="str">
            <v>L1125</v>
          </cell>
          <cell r="H624" t="str">
            <v>DP ROCHA MIRANDA 1</v>
          </cell>
        </row>
        <row r="625">
          <cell r="A625" t="str">
            <v>L1133</v>
          </cell>
          <cell r="B625" t="str">
            <v>ATIVA</v>
          </cell>
          <cell r="G625" t="str">
            <v>L1133</v>
          </cell>
          <cell r="H625" t="str">
            <v>DP ITAGUAI 2</v>
          </cell>
        </row>
        <row r="626">
          <cell r="A626" t="str">
            <v>L1157</v>
          </cell>
          <cell r="B626" t="str">
            <v>ATIVA</v>
          </cell>
          <cell r="G626" t="str">
            <v>L1157</v>
          </cell>
          <cell r="H626" t="str">
            <v>DP CAXIAS 4</v>
          </cell>
        </row>
        <row r="627">
          <cell r="A627" t="str">
            <v>L1170</v>
          </cell>
          <cell r="B627" t="str">
            <v>ATIVA</v>
          </cell>
          <cell r="G627" t="str">
            <v>L1170</v>
          </cell>
          <cell r="H627" t="str">
            <v>DP ROCHA MIRANDA 2</v>
          </cell>
        </row>
        <row r="628">
          <cell r="A628" t="str">
            <v>L1266</v>
          </cell>
          <cell r="B628" t="str">
            <v>ATIVA</v>
          </cell>
          <cell r="G628" t="str">
            <v>L1266</v>
          </cell>
          <cell r="H628" t="str">
            <v>DP CARREFOUR</v>
          </cell>
        </row>
        <row r="629">
          <cell r="A629" t="str">
            <v>L1265</v>
          </cell>
          <cell r="B629" t="str">
            <v>INATIVA</v>
          </cell>
          <cell r="G629" t="str">
            <v>L1265</v>
          </cell>
          <cell r="H629" t="str">
            <v>DP PADRE EUSTAQUIO</v>
          </cell>
        </row>
        <row r="630">
          <cell r="A630" t="str">
            <v>L1189</v>
          </cell>
          <cell r="B630" t="str">
            <v>INATIVA</v>
          </cell>
          <cell r="G630" t="str">
            <v>L1189</v>
          </cell>
          <cell r="H630" t="str">
            <v>DP CAXIAS 5</v>
          </cell>
        </row>
        <row r="631">
          <cell r="A631" t="str">
            <v>L1263</v>
          </cell>
          <cell r="B631" t="str">
            <v>INATIVA</v>
          </cell>
          <cell r="G631" t="str">
            <v>L1263</v>
          </cell>
          <cell r="H631" t="str">
            <v>DP FORMIGA</v>
          </cell>
        </row>
        <row r="632">
          <cell r="A632" t="str">
            <v>L1259</v>
          </cell>
          <cell r="B632" t="str">
            <v>ATIVA</v>
          </cell>
          <cell r="G632" t="str">
            <v>L1259</v>
          </cell>
          <cell r="H632" t="str">
            <v>DP SAO JOAO DEL REI</v>
          </cell>
        </row>
        <row r="633">
          <cell r="A633" t="str">
            <v>L1248</v>
          </cell>
          <cell r="B633" t="str">
            <v>ATIVA</v>
          </cell>
          <cell r="G633" t="str">
            <v>L1248</v>
          </cell>
          <cell r="H633" t="str">
            <v>DP ELDORADO</v>
          </cell>
        </row>
        <row r="634">
          <cell r="A634" t="str">
            <v>L1278</v>
          </cell>
          <cell r="B634" t="str">
            <v>ATIVA</v>
          </cell>
          <cell r="G634" t="str">
            <v>L1278</v>
          </cell>
          <cell r="H634" t="str">
            <v>DP BALENA 3</v>
          </cell>
        </row>
        <row r="635">
          <cell r="A635" t="str">
            <v>L1421</v>
          </cell>
          <cell r="B635" t="str">
            <v>INATIVA</v>
          </cell>
          <cell r="G635" t="str">
            <v>L1421</v>
          </cell>
          <cell r="H635" t="str">
            <v>DP GOV VALADARES 3</v>
          </cell>
        </row>
        <row r="636">
          <cell r="A636" t="str">
            <v>L1384</v>
          </cell>
          <cell r="B636" t="str">
            <v>INATIVA</v>
          </cell>
          <cell r="G636" t="str">
            <v>L1384</v>
          </cell>
          <cell r="H636" t="str">
            <v>DP PARA DE MINAS</v>
          </cell>
        </row>
        <row r="637">
          <cell r="A637" t="str">
            <v>L1285</v>
          </cell>
          <cell r="B637" t="str">
            <v>INATIVA</v>
          </cell>
          <cell r="G637" t="str">
            <v>L1285</v>
          </cell>
          <cell r="H637" t="str">
            <v>DP OURO PRETO</v>
          </cell>
        </row>
        <row r="638">
          <cell r="A638" t="str">
            <v>L1332</v>
          </cell>
          <cell r="B638" t="str">
            <v>INATIVA</v>
          </cell>
          <cell r="G638" t="str">
            <v>L1332</v>
          </cell>
          <cell r="H638" t="str">
            <v>DP TEOFILO OTONI</v>
          </cell>
        </row>
        <row r="639">
          <cell r="A639" t="str">
            <v>L1358</v>
          </cell>
          <cell r="B639" t="str">
            <v>ATIVA</v>
          </cell>
          <cell r="G639" t="str">
            <v>L1358</v>
          </cell>
          <cell r="H639" t="str">
            <v>DP ITAUNA</v>
          </cell>
        </row>
        <row r="640">
          <cell r="A640" t="str">
            <v>L1383</v>
          </cell>
          <cell r="B640" t="str">
            <v>ATIVA</v>
          </cell>
          <cell r="G640" t="str">
            <v>L1383</v>
          </cell>
          <cell r="H640" t="str">
            <v>DP SARACURUNA</v>
          </cell>
        </row>
        <row r="641">
          <cell r="A641" t="str">
            <v>L1382</v>
          </cell>
          <cell r="B641" t="str">
            <v>ATIVA</v>
          </cell>
          <cell r="G641" t="str">
            <v>L1382</v>
          </cell>
          <cell r="H641" t="str">
            <v>DP VILA SAO LUIZ</v>
          </cell>
        </row>
        <row r="642">
          <cell r="A642" t="str">
            <v>L1119</v>
          </cell>
          <cell r="B642" t="str">
            <v>ATIVA</v>
          </cell>
          <cell r="G642" t="str">
            <v>L1119</v>
          </cell>
          <cell r="H642" t="str">
            <v>DP MATA DA PRAIA</v>
          </cell>
        </row>
        <row r="643">
          <cell r="A643" t="str">
            <v>VD526</v>
          </cell>
          <cell r="B643" t="str">
            <v>ATIVA</v>
          </cell>
          <cell r="G643" t="str">
            <v>VD526</v>
          </cell>
          <cell r="H643" t="str">
            <v>DSP JARDIM VERA CRUZ</v>
          </cell>
        </row>
        <row r="644">
          <cell r="A644" t="str">
            <v>VD396</v>
          </cell>
          <cell r="B644" t="str">
            <v>ATIVA</v>
          </cell>
          <cell r="G644" t="str">
            <v>VD396</v>
          </cell>
          <cell r="H644" t="str">
            <v>DSP GOIAS II</v>
          </cell>
        </row>
        <row r="645">
          <cell r="A645" t="str">
            <v>VD527</v>
          </cell>
          <cell r="B645" t="str">
            <v>ATIVA</v>
          </cell>
          <cell r="G645" t="str">
            <v>VD527</v>
          </cell>
          <cell r="H645" t="str">
            <v>DSP PRESIDENTE PRUDENTE</v>
          </cell>
        </row>
        <row r="646">
          <cell r="A646" t="str">
            <v>VD525</v>
          </cell>
          <cell r="B646" t="str">
            <v>ATIVA</v>
          </cell>
          <cell r="G646" t="str">
            <v>VD525</v>
          </cell>
          <cell r="H646" t="str">
            <v>DSP VILA MASCOTE</v>
          </cell>
        </row>
        <row r="647">
          <cell r="A647" t="str">
            <v>VD368</v>
          </cell>
          <cell r="B647" t="str">
            <v>ATIVA</v>
          </cell>
          <cell r="G647" t="str">
            <v>VD368</v>
          </cell>
          <cell r="H647" t="str">
            <v>DSP SHOPPING TUCURUVI</v>
          </cell>
        </row>
        <row r="648">
          <cell r="A648" t="str">
            <v>VD378</v>
          </cell>
          <cell r="B648" t="str">
            <v>INATIVA</v>
          </cell>
          <cell r="G648" t="str">
            <v>VD378</v>
          </cell>
          <cell r="H648" t="str">
            <v>DSP SHOPPING JUNDIAI II</v>
          </cell>
        </row>
        <row r="649">
          <cell r="A649" t="str">
            <v>VD545</v>
          </cell>
          <cell r="B649" t="str">
            <v>ATIVA</v>
          </cell>
          <cell r="G649" t="str">
            <v>VD545</v>
          </cell>
          <cell r="H649" t="str">
            <v>DSP LIMEIRA II</v>
          </cell>
        </row>
        <row r="650">
          <cell r="A650" t="str">
            <v>L1415</v>
          </cell>
          <cell r="B650" t="str">
            <v>ATIVA</v>
          </cell>
          <cell r="G650" t="str">
            <v>L1415</v>
          </cell>
          <cell r="H650" t="str">
            <v>DP VITORIA CENTRO</v>
          </cell>
        </row>
        <row r="651">
          <cell r="A651" t="str">
            <v>VD534</v>
          </cell>
          <cell r="B651" t="str">
            <v>ATIVA</v>
          </cell>
          <cell r="G651" t="str">
            <v>VD534</v>
          </cell>
          <cell r="H651" t="str">
            <v>DSP MOGI GUACU</v>
          </cell>
        </row>
        <row r="652">
          <cell r="A652" t="str">
            <v>VD554</v>
          </cell>
          <cell r="B652" t="str">
            <v>ATIVA</v>
          </cell>
          <cell r="G652" t="str">
            <v>VD554</v>
          </cell>
          <cell r="H652" t="str">
            <v>DSP PRESTES MAIA</v>
          </cell>
        </row>
        <row r="653">
          <cell r="A653" t="str">
            <v>VD551</v>
          </cell>
          <cell r="B653" t="str">
            <v>ATIVA</v>
          </cell>
          <cell r="G653" t="str">
            <v>VD551</v>
          </cell>
          <cell r="H653" t="str">
            <v>DSP AMERICANA II</v>
          </cell>
        </row>
        <row r="654">
          <cell r="A654" t="str">
            <v>VD548</v>
          </cell>
          <cell r="B654" t="str">
            <v>ATIVA</v>
          </cell>
          <cell r="G654" t="str">
            <v>VD548</v>
          </cell>
          <cell r="H654" t="str">
            <v>DSP SETOR BUENO (PAC)</v>
          </cell>
        </row>
        <row r="655">
          <cell r="A655" t="str">
            <v>VD357</v>
          </cell>
          <cell r="B655" t="str">
            <v>ATIVA</v>
          </cell>
          <cell r="G655" t="str">
            <v>VD357</v>
          </cell>
          <cell r="H655" t="str">
            <v>DSP RIO CLARO BAIRRO</v>
          </cell>
        </row>
        <row r="656">
          <cell r="A656" t="str">
            <v>VD258</v>
          </cell>
          <cell r="B656" t="str">
            <v>ATIVA</v>
          </cell>
          <cell r="G656" t="str">
            <v>VD258</v>
          </cell>
          <cell r="H656" t="str">
            <v>DSP GAIVOTA</v>
          </cell>
        </row>
        <row r="657">
          <cell r="A657" t="str">
            <v>VD260</v>
          </cell>
          <cell r="B657" t="str">
            <v>INATIVA</v>
          </cell>
          <cell r="G657" t="str">
            <v>VD260</v>
          </cell>
          <cell r="H657" t="str">
            <v>DSP CIDADE JARDIM</v>
          </cell>
        </row>
        <row r="658">
          <cell r="A658" t="str">
            <v>VD266</v>
          </cell>
          <cell r="B658" t="str">
            <v>ATIVA</v>
          </cell>
          <cell r="G658" t="str">
            <v>VD266</v>
          </cell>
          <cell r="H658" t="str">
            <v>DSP SHOPPING VILLA LOBOS</v>
          </cell>
        </row>
        <row r="659">
          <cell r="A659" t="str">
            <v>VD267</v>
          </cell>
          <cell r="B659" t="str">
            <v>ATIVA</v>
          </cell>
          <cell r="G659" t="str">
            <v>VD267</v>
          </cell>
          <cell r="H659" t="str">
            <v>DSP JOAO CACHOEIRA</v>
          </cell>
        </row>
        <row r="660">
          <cell r="A660" t="str">
            <v>VD274</v>
          </cell>
          <cell r="B660" t="str">
            <v>ATIVA</v>
          </cell>
          <cell r="G660" t="str">
            <v>VD274</v>
          </cell>
          <cell r="H660" t="str">
            <v>DSP PANAMBY</v>
          </cell>
        </row>
        <row r="661">
          <cell r="A661" t="str">
            <v>VD374</v>
          </cell>
          <cell r="B661" t="str">
            <v>ATIVA</v>
          </cell>
          <cell r="G661" t="str">
            <v>VD374</v>
          </cell>
          <cell r="H661" t="str">
            <v>DSP VILA DALILA ll</v>
          </cell>
        </row>
        <row r="662">
          <cell r="A662" t="str">
            <v>VD375</v>
          </cell>
          <cell r="B662" t="str">
            <v>ATIVA</v>
          </cell>
          <cell r="G662" t="str">
            <v>VD375</v>
          </cell>
          <cell r="H662" t="str">
            <v>DSP SAO MIGUEL II</v>
          </cell>
        </row>
        <row r="663">
          <cell r="A663" t="str">
            <v>L1066</v>
          </cell>
          <cell r="B663" t="str">
            <v>INATIVA</v>
          </cell>
          <cell r="G663" t="str">
            <v>L1066</v>
          </cell>
          <cell r="H663" t="str">
            <v>DP NITEROI 3</v>
          </cell>
        </row>
        <row r="664">
          <cell r="A664" t="str">
            <v>L1116</v>
          </cell>
          <cell r="B664" t="str">
            <v>ATIVA</v>
          </cell>
          <cell r="G664" t="str">
            <v>L1116</v>
          </cell>
          <cell r="H664" t="str">
            <v>DP IPANEMA 4</v>
          </cell>
        </row>
        <row r="665">
          <cell r="A665" t="str">
            <v>L1015</v>
          </cell>
          <cell r="B665" t="str">
            <v>ATIVA</v>
          </cell>
          <cell r="G665" t="str">
            <v>L1015</v>
          </cell>
          <cell r="H665" t="str">
            <v>DP CATETE 2</v>
          </cell>
        </row>
        <row r="666">
          <cell r="A666" t="str">
            <v>L1045</v>
          </cell>
          <cell r="B666" t="str">
            <v>ATIVA</v>
          </cell>
          <cell r="G666" t="str">
            <v>L1045</v>
          </cell>
          <cell r="H666" t="str">
            <v>DP BONSUCESSO 1</v>
          </cell>
        </row>
        <row r="667">
          <cell r="A667" t="str">
            <v>L1055</v>
          </cell>
          <cell r="B667" t="str">
            <v>ATIVA</v>
          </cell>
          <cell r="G667" t="str">
            <v>L1055</v>
          </cell>
          <cell r="H667" t="str">
            <v>DP CAXIAS 1</v>
          </cell>
        </row>
        <row r="668">
          <cell r="A668" t="str">
            <v>L1273</v>
          </cell>
          <cell r="B668" t="str">
            <v>ATIVA</v>
          </cell>
          <cell r="G668" t="str">
            <v>L1273</v>
          </cell>
          <cell r="H668" t="str">
            <v>DP RIO DE JANEIRO 2</v>
          </cell>
        </row>
        <row r="669">
          <cell r="A669" t="str">
            <v>L1034</v>
          </cell>
          <cell r="B669" t="str">
            <v>ATIVA</v>
          </cell>
          <cell r="G669" t="str">
            <v>L1034</v>
          </cell>
          <cell r="H669" t="str">
            <v>DP BELFORD ROXO</v>
          </cell>
        </row>
        <row r="670">
          <cell r="A670" t="str">
            <v>L1056</v>
          </cell>
          <cell r="B670" t="str">
            <v>ATIVA</v>
          </cell>
          <cell r="G670" t="str">
            <v>L1056</v>
          </cell>
          <cell r="H670" t="str">
            <v>DP BANGU 2</v>
          </cell>
        </row>
        <row r="671">
          <cell r="A671" t="str">
            <v>L1178</v>
          </cell>
          <cell r="B671" t="str">
            <v>ATIVA</v>
          </cell>
          <cell r="G671" t="str">
            <v>L1178</v>
          </cell>
          <cell r="H671" t="str">
            <v>DP FLAMENGO</v>
          </cell>
        </row>
        <row r="672">
          <cell r="A672" t="str">
            <v>L1048</v>
          </cell>
          <cell r="B672" t="str">
            <v>INATIVA</v>
          </cell>
          <cell r="G672" t="str">
            <v>L1048</v>
          </cell>
          <cell r="H672" t="str">
            <v>DP SAO GONCALO 2</v>
          </cell>
        </row>
        <row r="673">
          <cell r="A673" t="str">
            <v>L1151</v>
          </cell>
          <cell r="B673" t="str">
            <v>ATIVA</v>
          </cell>
          <cell r="G673" t="str">
            <v>L1151</v>
          </cell>
          <cell r="H673" t="str">
            <v>DP JUIZ DE FORA 1</v>
          </cell>
        </row>
        <row r="674">
          <cell r="A674" t="str">
            <v>L1187</v>
          </cell>
          <cell r="B674" t="str">
            <v>ATIVA</v>
          </cell>
          <cell r="G674" t="str">
            <v>L1187</v>
          </cell>
          <cell r="H674" t="str">
            <v>DP PILARES 2</v>
          </cell>
        </row>
        <row r="675">
          <cell r="A675" t="str">
            <v>L1011</v>
          </cell>
          <cell r="B675" t="str">
            <v>ATIVA</v>
          </cell>
          <cell r="G675" t="str">
            <v>L1011</v>
          </cell>
          <cell r="H675" t="str">
            <v>DP RECREIO 2</v>
          </cell>
        </row>
        <row r="676">
          <cell r="A676" t="str">
            <v>L1190</v>
          </cell>
          <cell r="B676" t="str">
            <v>ATIVA</v>
          </cell>
          <cell r="G676" t="str">
            <v>L1190</v>
          </cell>
          <cell r="H676" t="str">
            <v>DP JUIZ DE FORA 14</v>
          </cell>
        </row>
        <row r="677">
          <cell r="A677" t="str">
            <v>L1230</v>
          </cell>
          <cell r="B677" t="str">
            <v>ATIVA</v>
          </cell>
          <cell r="G677" t="str">
            <v>L1230</v>
          </cell>
          <cell r="H677" t="str">
            <v>DP NITEROI 9</v>
          </cell>
        </row>
        <row r="678">
          <cell r="A678" t="str">
            <v>L1095</v>
          </cell>
          <cell r="B678" t="str">
            <v>ATIVA</v>
          </cell>
          <cell r="G678" t="str">
            <v>L1095</v>
          </cell>
          <cell r="H678" t="str">
            <v>DP FREGUESIA 1</v>
          </cell>
        </row>
        <row r="679">
          <cell r="A679" t="str">
            <v>L1229</v>
          </cell>
          <cell r="B679" t="str">
            <v>ATIVA</v>
          </cell>
          <cell r="G679" t="str">
            <v>L1229</v>
          </cell>
          <cell r="H679" t="str">
            <v>DP ITAIPU 2</v>
          </cell>
        </row>
        <row r="680">
          <cell r="A680" t="str">
            <v>L1159</v>
          </cell>
          <cell r="B680" t="str">
            <v>ATIVA</v>
          </cell>
          <cell r="G680" t="str">
            <v>L1159</v>
          </cell>
          <cell r="H680" t="str">
            <v>DP JUIZ DE FORA 7</v>
          </cell>
        </row>
        <row r="681">
          <cell r="A681" t="str">
            <v>L1206</v>
          </cell>
          <cell r="B681" t="str">
            <v>ATIVA</v>
          </cell>
          <cell r="G681" t="str">
            <v>L1206</v>
          </cell>
          <cell r="H681" t="str">
            <v>DP JUIZ DE FORA 15</v>
          </cell>
        </row>
        <row r="682">
          <cell r="A682" t="str">
            <v>L1063</v>
          </cell>
          <cell r="B682" t="str">
            <v>ATIVA</v>
          </cell>
          <cell r="G682" t="str">
            <v>L1063</v>
          </cell>
          <cell r="H682" t="str">
            <v>DP MEIER 6</v>
          </cell>
        </row>
        <row r="683">
          <cell r="A683" t="str">
            <v>L1260</v>
          </cell>
          <cell r="B683" t="str">
            <v>INATIVA</v>
          </cell>
          <cell r="G683" t="str">
            <v>L1260</v>
          </cell>
          <cell r="H683" t="str">
            <v>DP SANTO AGOSTINHO</v>
          </cell>
        </row>
        <row r="684">
          <cell r="A684" t="str">
            <v>L1279</v>
          </cell>
          <cell r="B684" t="str">
            <v>ATIVA</v>
          </cell>
          <cell r="G684" t="str">
            <v>L1279</v>
          </cell>
          <cell r="H684" t="str">
            <v>DP FLORESTA</v>
          </cell>
        </row>
        <row r="685">
          <cell r="A685" t="str">
            <v>L1113</v>
          </cell>
          <cell r="B685" t="str">
            <v>ATIVA</v>
          </cell>
          <cell r="G685" t="str">
            <v>L1113</v>
          </cell>
          <cell r="H685" t="str">
            <v>DP PECHINCHA</v>
          </cell>
        </row>
        <row r="686">
          <cell r="A686" t="str">
            <v>L1136</v>
          </cell>
          <cell r="B686" t="str">
            <v>ATIVA</v>
          </cell>
          <cell r="G686" t="str">
            <v>L1136</v>
          </cell>
          <cell r="H686" t="str">
            <v>DP PENHA 2</v>
          </cell>
        </row>
        <row r="687">
          <cell r="A687" t="str">
            <v>L1010</v>
          </cell>
          <cell r="B687" t="str">
            <v>ATIVA</v>
          </cell>
          <cell r="G687" t="str">
            <v>L1010</v>
          </cell>
          <cell r="H687" t="str">
            <v>DP ROCINHA</v>
          </cell>
        </row>
        <row r="688">
          <cell r="A688" t="str">
            <v>L1032</v>
          </cell>
          <cell r="B688" t="str">
            <v>INATIVA</v>
          </cell>
          <cell r="G688" t="str">
            <v>L1032</v>
          </cell>
          <cell r="H688" t="str">
            <v>DP NOVA IGUACU 3</v>
          </cell>
        </row>
        <row r="689">
          <cell r="A689" t="str">
            <v>L1003</v>
          </cell>
          <cell r="B689" t="str">
            <v>ATIVA</v>
          </cell>
          <cell r="G689" t="str">
            <v>L1003</v>
          </cell>
          <cell r="H689" t="str">
            <v>DP SENADOR DANTAS 1</v>
          </cell>
        </row>
        <row r="690">
          <cell r="A690" t="str">
            <v>L1215</v>
          </cell>
          <cell r="B690" t="str">
            <v>ATIVA</v>
          </cell>
          <cell r="G690" t="str">
            <v>L1215</v>
          </cell>
          <cell r="H690" t="str">
            <v>DP JUIZ DE FORA 17</v>
          </cell>
        </row>
        <row r="691">
          <cell r="A691" t="str">
            <v>L1221</v>
          </cell>
          <cell r="B691" t="str">
            <v>ATIVA</v>
          </cell>
          <cell r="G691" t="str">
            <v>L1221</v>
          </cell>
          <cell r="H691" t="str">
            <v>DP ICARAI 5</v>
          </cell>
        </row>
        <row r="692">
          <cell r="A692" t="str">
            <v>L1222</v>
          </cell>
          <cell r="B692" t="str">
            <v>ATIVA</v>
          </cell>
          <cell r="G692" t="str">
            <v>L1222</v>
          </cell>
          <cell r="H692" t="str">
            <v>DP MURIAE</v>
          </cell>
        </row>
        <row r="693">
          <cell r="A693" t="str">
            <v>L1300</v>
          </cell>
          <cell r="B693" t="str">
            <v>ATIVA</v>
          </cell>
          <cell r="G693" t="str">
            <v>L1300</v>
          </cell>
          <cell r="H693" t="str">
            <v>DP PENHA 5</v>
          </cell>
        </row>
        <row r="694">
          <cell r="A694" t="str">
            <v>L1075</v>
          </cell>
          <cell r="B694" t="str">
            <v>ATIVA</v>
          </cell>
          <cell r="G694" t="str">
            <v>L1075</v>
          </cell>
          <cell r="H694" t="str">
            <v>DP CAMPOS 4</v>
          </cell>
        </row>
        <row r="695">
          <cell r="A695" t="str">
            <v>L1344</v>
          </cell>
          <cell r="B695" t="str">
            <v>ATIVA</v>
          </cell>
          <cell r="G695" t="str">
            <v>L1344</v>
          </cell>
          <cell r="H695" t="str">
            <v>DP IRAJA 2</v>
          </cell>
        </row>
        <row r="696">
          <cell r="A696" t="str">
            <v>L1109</v>
          </cell>
          <cell r="B696" t="str">
            <v>ATIVA</v>
          </cell>
          <cell r="G696" t="str">
            <v>L1109</v>
          </cell>
          <cell r="H696" t="str">
            <v>DP PETROPOLIS 2</v>
          </cell>
        </row>
        <row r="697">
          <cell r="A697" t="str">
            <v>L1365</v>
          </cell>
          <cell r="B697" t="str">
            <v>ATIVA</v>
          </cell>
          <cell r="G697" t="str">
            <v>L1365</v>
          </cell>
          <cell r="H697" t="str">
            <v>DP NITEROI 15</v>
          </cell>
        </row>
        <row r="698">
          <cell r="A698" t="str">
            <v>L1004</v>
          </cell>
          <cell r="B698" t="str">
            <v>ATIVA</v>
          </cell>
          <cell r="G698" t="str">
            <v>L1004</v>
          </cell>
          <cell r="H698" t="str">
            <v>DP TAQUARA 4</v>
          </cell>
        </row>
        <row r="699">
          <cell r="A699" t="str">
            <v>L1098</v>
          </cell>
          <cell r="B699" t="str">
            <v>ATIVA</v>
          </cell>
          <cell r="G699" t="str">
            <v>L1098</v>
          </cell>
          <cell r="H699" t="str">
            <v>DP CABO FRIO 1</v>
          </cell>
        </row>
        <row r="700">
          <cell r="A700" t="str">
            <v>L1205</v>
          </cell>
          <cell r="B700" t="str">
            <v>ATIVA</v>
          </cell>
          <cell r="G700" t="str">
            <v>L1205</v>
          </cell>
          <cell r="H700" t="str">
            <v>DP BARBACENA</v>
          </cell>
        </row>
        <row r="701">
          <cell r="A701" t="str">
            <v>L1039</v>
          </cell>
          <cell r="B701" t="str">
            <v>INATIVA</v>
          </cell>
          <cell r="G701" t="str">
            <v>L1039</v>
          </cell>
          <cell r="H701" t="str">
            <v>DP MEIER 4</v>
          </cell>
        </row>
        <row r="702">
          <cell r="A702" t="str">
            <v>L1225</v>
          </cell>
          <cell r="B702" t="str">
            <v>INATIVA</v>
          </cell>
          <cell r="G702" t="str">
            <v>L1225</v>
          </cell>
          <cell r="H702" t="str">
            <v>DP ICARAI 9</v>
          </cell>
        </row>
        <row r="703">
          <cell r="A703" t="str">
            <v>L1328</v>
          </cell>
          <cell r="B703" t="str">
            <v>ATIVA</v>
          </cell>
          <cell r="G703" t="str">
            <v>L1328</v>
          </cell>
          <cell r="H703" t="str">
            <v>DP RAMOS</v>
          </cell>
        </row>
        <row r="704">
          <cell r="A704" t="str">
            <v>L1395</v>
          </cell>
          <cell r="B704" t="str">
            <v>ATIVA</v>
          </cell>
          <cell r="G704" t="str">
            <v>L1395</v>
          </cell>
          <cell r="H704" t="str">
            <v>DP NOVA IGUACU 9</v>
          </cell>
        </row>
        <row r="705">
          <cell r="A705" t="str">
            <v>L1086</v>
          </cell>
          <cell r="B705" t="str">
            <v>ATIVA</v>
          </cell>
          <cell r="G705" t="str">
            <v>L1086</v>
          </cell>
          <cell r="H705" t="str">
            <v>DP GRAJAU</v>
          </cell>
        </row>
        <row r="706">
          <cell r="A706" t="str">
            <v>L1149</v>
          </cell>
          <cell r="B706" t="str">
            <v>ATIVA</v>
          </cell>
          <cell r="G706" t="str">
            <v>L1149</v>
          </cell>
          <cell r="H706" t="str">
            <v>DP QUEIMADOS</v>
          </cell>
        </row>
        <row r="707">
          <cell r="A707" t="str">
            <v>L1018</v>
          </cell>
          <cell r="B707" t="str">
            <v>INATIVA</v>
          </cell>
          <cell r="G707" t="str">
            <v>L1018</v>
          </cell>
          <cell r="H707" t="str">
            <v>DP MADUREIRA 2</v>
          </cell>
        </row>
        <row r="708">
          <cell r="A708" t="str">
            <v>L1024</v>
          </cell>
          <cell r="B708" t="str">
            <v>ATIVA</v>
          </cell>
          <cell r="G708" t="str">
            <v>L1024</v>
          </cell>
          <cell r="H708" t="str">
            <v>DP CAMPO GRANDE 2</v>
          </cell>
        </row>
        <row r="709">
          <cell r="A709" t="str">
            <v>L1026</v>
          </cell>
          <cell r="B709" t="str">
            <v>INATIVA</v>
          </cell>
          <cell r="G709" t="str">
            <v>L1026</v>
          </cell>
          <cell r="H709" t="str">
            <v>DP CAMPO GRANDE 1</v>
          </cell>
        </row>
        <row r="710">
          <cell r="A710" t="str">
            <v>L1089</v>
          </cell>
          <cell r="B710" t="str">
            <v>INATIVA</v>
          </cell>
          <cell r="G710" t="str">
            <v>L1089</v>
          </cell>
          <cell r="H710" t="str">
            <v>DP CAMPO GRANDE 3</v>
          </cell>
        </row>
        <row r="711">
          <cell r="A711" t="str">
            <v>L1163</v>
          </cell>
          <cell r="B711" t="str">
            <v>ATIVA</v>
          </cell>
          <cell r="G711" t="str">
            <v>L1163</v>
          </cell>
          <cell r="H711" t="str">
            <v>DP GOV VALADARES 2</v>
          </cell>
        </row>
        <row r="712">
          <cell r="A712" t="str">
            <v>L1164</v>
          </cell>
          <cell r="B712" t="str">
            <v>ATIVA</v>
          </cell>
          <cell r="G712" t="str">
            <v>L1164</v>
          </cell>
          <cell r="H712" t="str">
            <v>DP VESPASIANO</v>
          </cell>
        </row>
        <row r="713">
          <cell r="A713" t="str">
            <v>L1179</v>
          </cell>
          <cell r="B713" t="str">
            <v>ATIVA</v>
          </cell>
          <cell r="G713" t="str">
            <v>L1179</v>
          </cell>
          <cell r="H713" t="str">
            <v>DP ALCANTARA 3</v>
          </cell>
        </row>
        <row r="714">
          <cell r="A714" t="str">
            <v>L1269</v>
          </cell>
          <cell r="B714" t="str">
            <v>INATIVA</v>
          </cell>
          <cell r="G714" t="str">
            <v>L1269</v>
          </cell>
          <cell r="H714" t="str">
            <v>DP BARREIRO 2</v>
          </cell>
        </row>
        <row r="715">
          <cell r="A715" t="str">
            <v>L1180</v>
          </cell>
          <cell r="B715" t="str">
            <v>ATIVA</v>
          </cell>
          <cell r="G715" t="str">
            <v>L1180</v>
          </cell>
          <cell r="H715" t="str">
            <v>DP CASCADURA 2</v>
          </cell>
        </row>
        <row r="716">
          <cell r="A716" t="str">
            <v>L1264</v>
          </cell>
          <cell r="B716" t="str">
            <v>ATIVA</v>
          </cell>
          <cell r="G716" t="str">
            <v>L1264</v>
          </cell>
          <cell r="H716" t="str">
            <v>DP BETIM 1</v>
          </cell>
        </row>
        <row r="717">
          <cell r="A717" t="str">
            <v>L1199</v>
          </cell>
          <cell r="B717" t="str">
            <v>ATIVA</v>
          </cell>
          <cell r="G717" t="str">
            <v>L1199</v>
          </cell>
          <cell r="H717" t="str">
            <v>DP ANGRA 3</v>
          </cell>
        </row>
        <row r="718">
          <cell r="A718" t="str">
            <v>L1244</v>
          </cell>
          <cell r="B718" t="str">
            <v>INATIVA</v>
          </cell>
          <cell r="G718" t="str">
            <v>L1244</v>
          </cell>
          <cell r="H718" t="str">
            <v>DP DIVINOPOLIS</v>
          </cell>
        </row>
        <row r="719">
          <cell r="A719" t="str">
            <v>L1258</v>
          </cell>
          <cell r="B719" t="str">
            <v>INATIVA</v>
          </cell>
          <cell r="G719" t="str">
            <v>L1258</v>
          </cell>
          <cell r="H719" t="str">
            <v>DP NOVA SUICA</v>
          </cell>
        </row>
        <row r="720">
          <cell r="A720" t="str">
            <v>L1257</v>
          </cell>
          <cell r="B720" t="str">
            <v>ATIVA</v>
          </cell>
          <cell r="G720" t="str">
            <v>L1257</v>
          </cell>
          <cell r="H720" t="str">
            <v>DP BALENA 2</v>
          </cell>
        </row>
        <row r="721">
          <cell r="A721" t="str">
            <v>L1256</v>
          </cell>
          <cell r="B721" t="str">
            <v>ATIVA</v>
          </cell>
          <cell r="G721" t="str">
            <v>L1256</v>
          </cell>
          <cell r="H721" t="str">
            <v>DP VENDA NOVA</v>
          </cell>
        </row>
        <row r="722">
          <cell r="A722" t="str">
            <v>L1255</v>
          </cell>
          <cell r="B722" t="str">
            <v>ATIVA</v>
          </cell>
          <cell r="G722" t="str">
            <v>L1255</v>
          </cell>
          <cell r="H722" t="str">
            <v>DP BARREIRO 1</v>
          </cell>
        </row>
        <row r="723">
          <cell r="A723" t="str">
            <v>L1275</v>
          </cell>
          <cell r="B723" t="str">
            <v>ATIVA</v>
          </cell>
          <cell r="G723" t="str">
            <v>L1275</v>
          </cell>
          <cell r="H723" t="str">
            <v>DP IPATINGA</v>
          </cell>
        </row>
        <row r="724">
          <cell r="A724" t="str">
            <v>L1280</v>
          </cell>
          <cell r="B724" t="str">
            <v>ATIVA</v>
          </cell>
          <cell r="G724" t="str">
            <v>L1280</v>
          </cell>
          <cell r="H724" t="str">
            <v>DP GOV VALADARES</v>
          </cell>
        </row>
        <row r="725">
          <cell r="A725" t="str">
            <v>L1282</v>
          </cell>
          <cell r="B725" t="str">
            <v>ATIVA</v>
          </cell>
          <cell r="G725" t="str">
            <v>L1282</v>
          </cell>
          <cell r="H725" t="str">
            <v>DP BETIM 2</v>
          </cell>
        </row>
        <row r="726">
          <cell r="A726" t="str">
            <v>L1289</v>
          </cell>
          <cell r="B726" t="str">
            <v>ATIVA</v>
          </cell>
          <cell r="G726" t="str">
            <v>L1289</v>
          </cell>
          <cell r="H726" t="str">
            <v>DP JOAO MONLEVADE</v>
          </cell>
        </row>
        <row r="727">
          <cell r="A727" t="str">
            <v>L1306</v>
          </cell>
          <cell r="B727" t="str">
            <v>ATIVA</v>
          </cell>
          <cell r="G727" t="str">
            <v>L1306</v>
          </cell>
          <cell r="H727" t="str">
            <v>DP SANTA CRUZ DA SERRA</v>
          </cell>
        </row>
        <row r="728">
          <cell r="A728" t="str">
            <v>L1355</v>
          </cell>
          <cell r="B728" t="str">
            <v>INATIVA</v>
          </cell>
          <cell r="G728" t="str">
            <v>L1355</v>
          </cell>
          <cell r="H728" t="str">
            <v>DP BARREIRO 3</v>
          </cell>
        </row>
        <row r="729">
          <cell r="A729" t="str">
            <v>L1374</v>
          </cell>
          <cell r="B729" t="str">
            <v>ATIVA</v>
          </cell>
          <cell r="G729" t="str">
            <v>L1374</v>
          </cell>
          <cell r="H729" t="str">
            <v>DP CAXIAS 7</v>
          </cell>
        </row>
        <row r="730">
          <cell r="A730" t="str">
            <v>VD522</v>
          </cell>
          <cell r="B730" t="str">
            <v>ATIVA</v>
          </cell>
          <cell r="G730" t="str">
            <v>VD522</v>
          </cell>
          <cell r="H730" t="str">
            <v>DSP BAURU II</v>
          </cell>
        </row>
        <row r="731">
          <cell r="A731" t="str">
            <v>VD383</v>
          </cell>
          <cell r="B731" t="str">
            <v>ATIVA</v>
          </cell>
          <cell r="G731" t="str">
            <v>VD383</v>
          </cell>
          <cell r="H731" t="str">
            <v>DSP VOTUPORANGA</v>
          </cell>
        </row>
        <row r="732">
          <cell r="A732" t="str">
            <v>VD528</v>
          </cell>
          <cell r="B732" t="str">
            <v>INATIVA</v>
          </cell>
          <cell r="G732" t="str">
            <v>VD528</v>
          </cell>
          <cell r="H732" t="str">
            <v>DSP MIRANDOPOLIS II</v>
          </cell>
        </row>
        <row r="733">
          <cell r="A733" t="str">
            <v>VD524</v>
          </cell>
          <cell r="B733" t="str">
            <v>INATIVA</v>
          </cell>
          <cell r="G733" t="str">
            <v>VD524</v>
          </cell>
          <cell r="H733" t="str">
            <v>DSP RIBEIRAO PRETO CENTRO</v>
          </cell>
        </row>
        <row r="734">
          <cell r="A734" t="str">
            <v>VD523</v>
          </cell>
          <cell r="B734" t="str">
            <v>ATIVA</v>
          </cell>
          <cell r="G734" t="str">
            <v>VD523</v>
          </cell>
          <cell r="H734" t="str">
            <v>DSP PARQUE SAO DOMINGOS</v>
          </cell>
        </row>
        <row r="735">
          <cell r="A735" t="str">
            <v>VD532</v>
          </cell>
          <cell r="B735" t="str">
            <v>ATIVA</v>
          </cell>
          <cell r="G735" t="str">
            <v>VD532</v>
          </cell>
          <cell r="H735" t="str">
            <v>DSP SACOMA</v>
          </cell>
        </row>
        <row r="736">
          <cell r="A736" t="str">
            <v>VD398</v>
          </cell>
          <cell r="B736" t="str">
            <v>ATIVA</v>
          </cell>
          <cell r="G736" t="str">
            <v>VD398</v>
          </cell>
          <cell r="H736" t="str">
            <v>DSP MIGUEL CALMON</v>
          </cell>
        </row>
        <row r="737">
          <cell r="A737" t="str">
            <v>VD390</v>
          </cell>
          <cell r="B737" t="str">
            <v>ATIVA</v>
          </cell>
          <cell r="G737" t="str">
            <v>VD390</v>
          </cell>
          <cell r="H737" t="str">
            <v>DSP FEIRA DE SANTANA</v>
          </cell>
        </row>
        <row r="738">
          <cell r="A738" t="str">
            <v>VD529</v>
          </cell>
          <cell r="B738" t="str">
            <v>ATIVA</v>
          </cell>
          <cell r="G738" t="str">
            <v>VD529</v>
          </cell>
          <cell r="H738" t="str">
            <v>DSP VALINHOS</v>
          </cell>
        </row>
        <row r="739">
          <cell r="A739" t="str">
            <v>VD537</v>
          </cell>
          <cell r="B739" t="str">
            <v>ATIVA</v>
          </cell>
          <cell r="G739" t="str">
            <v>VD537</v>
          </cell>
          <cell r="H739" t="str">
            <v>DSP CANGAIBA</v>
          </cell>
        </row>
        <row r="740">
          <cell r="A740" t="str">
            <v>VD395</v>
          </cell>
          <cell r="B740" t="str">
            <v>ATIVA</v>
          </cell>
          <cell r="G740" t="str">
            <v>VD395</v>
          </cell>
          <cell r="H740" t="str">
            <v>DSP CANELA</v>
          </cell>
        </row>
        <row r="741">
          <cell r="A741" t="str">
            <v>L1379</v>
          </cell>
          <cell r="B741" t="str">
            <v>ATIVA</v>
          </cell>
          <cell r="G741" t="str">
            <v>L1379</v>
          </cell>
          <cell r="H741" t="str">
            <v>DP XEREM</v>
          </cell>
        </row>
        <row r="742">
          <cell r="A742" t="str">
            <v>VD535</v>
          </cell>
          <cell r="B742" t="str">
            <v>ATIVA</v>
          </cell>
          <cell r="G742" t="str">
            <v>VD535</v>
          </cell>
          <cell r="H742" t="str">
            <v>DSP JAU</v>
          </cell>
        </row>
        <row r="743">
          <cell r="A743" t="str">
            <v>VD541</v>
          </cell>
          <cell r="B743" t="str">
            <v>ATIVA</v>
          </cell>
          <cell r="G743" t="str">
            <v>VD541</v>
          </cell>
          <cell r="H743" t="str">
            <v>DSP MOEMA II</v>
          </cell>
        </row>
        <row r="744">
          <cell r="A744" t="str">
            <v>VD542</v>
          </cell>
          <cell r="B744" t="str">
            <v>ATIVA</v>
          </cell>
          <cell r="G744" t="str">
            <v>VD542</v>
          </cell>
          <cell r="H744" t="str">
            <v>DSP MOEMA III</v>
          </cell>
        </row>
        <row r="745">
          <cell r="A745" t="str">
            <v>VD394</v>
          </cell>
          <cell r="B745" t="str">
            <v>INATIVA</v>
          </cell>
          <cell r="G745" t="str">
            <v>VD394</v>
          </cell>
          <cell r="H745" t="str">
            <v>DSP FAROL DA BARRA</v>
          </cell>
        </row>
        <row r="746">
          <cell r="A746" t="str">
            <v>VD393</v>
          </cell>
          <cell r="B746" t="str">
            <v>ATIVA</v>
          </cell>
          <cell r="G746" t="str">
            <v>VD393</v>
          </cell>
          <cell r="H746" t="str">
            <v>DSP CABULA</v>
          </cell>
        </row>
        <row r="747">
          <cell r="A747" t="str">
            <v>VD555</v>
          </cell>
          <cell r="B747" t="str">
            <v>ATIVA</v>
          </cell>
          <cell r="G747" t="str">
            <v>VD555</v>
          </cell>
          <cell r="H747" t="str">
            <v>DSP VARZEA PAULISTA</v>
          </cell>
        </row>
        <row r="748">
          <cell r="A748" t="str">
            <v>VD391</v>
          </cell>
          <cell r="B748" t="str">
            <v>INATIVA</v>
          </cell>
          <cell r="G748" t="str">
            <v>VD391</v>
          </cell>
          <cell r="H748" t="str">
            <v>DSP PAULO VI</v>
          </cell>
        </row>
        <row r="749">
          <cell r="A749" t="str">
            <v>VD536</v>
          </cell>
          <cell r="B749" t="str">
            <v>ATIVA</v>
          </cell>
          <cell r="G749" t="str">
            <v>VD536</v>
          </cell>
          <cell r="H749" t="str">
            <v>DSP SETOR BELA VISTA (PAC)</v>
          </cell>
        </row>
        <row r="750">
          <cell r="A750" t="str">
            <v>VD557</v>
          </cell>
          <cell r="B750" t="str">
            <v>ATIVA</v>
          </cell>
          <cell r="G750" t="str">
            <v>VD557</v>
          </cell>
          <cell r="H750" t="str">
            <v>DSP BARRETOS</v>
          </cell>
        </row>
        <row r="751">
          <cell r="A751" t="str">
            <v>VD560</v>
          </cell>
          <cell r="B751" t="str">
            <v>ATIVA</v>
          </cell>
          <cell r="G751" t="str">
            <v>VD560</v>
          </cell>
          <cell r="H751" t="str">
            <v>DSP SALTO</v>
          </cell>
        </row>
        <row r="752">
          <cell r="A752" t="str">
            <v>VD543</v>
          </cell>
          <cell r="B752" t="str">
            <v>INATIVA</v>
          </cell>
          <cell r="G752" t="str">
            <v>VD543</v>
          </cell>
          <cell r="H752" t="str">
            <v>DSP REPUBLICA DO LIBANO (PAC)</v>
          </cell>
        </row>
        <row r="753">
          <cell r="A753" t="str">
            <v>VD566</v>
          </cell>
          <cell r="B753" t="str">
            <v>ATIVA</v>
          </cell>
          <cell r="G753" t="str">
            <v>VD566</v>
          </cell>
          <cell r="H753" t="str">
            <v>DSP LINS</v>
          </cell>
        </row>
        <row r="754">
          <cell r="A754" t="str">
            <v>VD397</v>
          </cell>
          <cell r="B754" t="str">
            <v>ATIVA</v>
          </cell>
          <cell r="G754" t="str">
            <v>VD397</v>
          </cell>
          <cell r="H754" t="str">
            <v>DSP ONDINA</v>
          </cell>
        </row>
        <row r="755">
          <cell r="A755" t="str">
            <v>L1411</v>
          </cell>
          <cell r="B755" t="str">
            <v>ATIVA</v>
          </cell>
          <cell r="G755" t="str">
            <v>L1411</v>
          </cell>
          <cell r="H755" t="str">
            <v>DP SANTA LUIZA</v>
          </cell>
        </row>
        <row r="756">
          <cell r="A756" t="str">
            <v>L1299</v>
          </cell>
          <cell r="B756" t="str">
            <v>ATIVA</v>
          </cell>
          <cell r="G756" t="str">
            <v>L1299</v>
          </cell>
          <cell r="H756" t="str">
            <v>DP PRAIA DO CANTO 2</v>
          </cell>
        </row>
        <row r="757">
          <cell r="A757" t="str">
            <v>L1307</v>
          </cell>
          <cell r="B757" t="str">
            <v>ATIVA</v>
          </cell>
          <cell r="G757" t="str">
            <v>L1307</v>
          </cell>
          <cell r="H757" t="str">
            <v>DP GUARAPARI</v>
          </cell>
        </row>
        <row r="758">
          <cell r="A758" t="str">
            <v>L1412</v>
          </cell>
          <cell r="B758" t="str">
            <v>ATIVA</v>
          </cell>
          <cell r="G758" t="str">
            <v>L1412</v>
          </cell>
          <cell r="H758" t="str">
            <v>DP TIMOTEO</v>
          </cell>
        </row>
        <row r="759">
          <cell r="A759" t="str">
            <v>L1293</v>
          </cell>
          <cell r="B759" t="str">
            <v>ATIVA</v>
          </cell>
          <cell r="G759" t="str">
            <v>L1293</v>
          </cell>
          <cell r="H759" t="str">
            <v>DP ITAMAR FRANCO</v>
          </cell>
        </row>
        <row r="760">
          <cell r="A760" t="str">
            <v>L1416</v>
          </cell>
          <cell r="B760" t="str">
            <v>INATIVA</v>
          </cell>
          <cell r="G760" t="str">
            <v>L1416</v>
          </cell>
          <cell r="H760" t="str">
            <v>DP SAGRADA FAMILIA</v>
          </cell>
        </row>
        <row r="761">
          <cell r="A761" t="str">
            <v>L1418</v>
          </cell>
          <cell r="B761" t="str">
            <v>ATIVA</v>
          </cell>
          <cell r="G761" t="str">
            <v>L1418</v>
          </cell>
          <cell r="H761" t="str">
            <v>DP COQUEIRAL DE ITAPARICA</v>
          </cell>
        </row>
        <row r="762">
          <cell r="A762" t="str">
            <v>L1410</v>
          </cell>
          <cell r="B762" t="str">
            <v>INATIVA</v>
          </cell>
          <cell r="G762" t="str">
            <v>L1410</v>
          </cell>
          <cell r="H762" t="str">
            <v>DP PLANALTO</v>
          </cell>
        </row>
        <row r="763">
          <cell r="A763" t="str">
            <v>L1409</v>
          </cell>
          <cell r="B763" t="str">
            <v>ATIVA</v>
          </cell>
          <cell r="G763" t="str">
            <v>L1409</v>
          </cell>
          <cell r="H763" t="str">
            <v>DP INCONFIDENTES</v>
          </cell>
        </row>
        <row r="764">
          <cell r="A764" t="str">
            <v>L1413</v>
          </cell>
          <cell r="B764" t="str">
            <v>ATIVA</v>
          </cell>
          <cell r="G764" t="str">
            <v>L1413</v>
          </cell>
          <cell r="H764" t="str">
            <v>DP SERRA BH</v>
          </cell>
        </row>
        <row r="765">
          <cell r="A765" t="str">
            <v>VD399</v>
          </cell>
          <cell r="B765" t="str">
            <v>ATIVA</v>
          </cell>
          <cell r="G765" t="str">
            <v>VD399</v>
          </cell>
          <cell r="H765" t="str">
            <v>DSP NOVA BROTAS</v>
          </cell>
        </row>
        <row r="766">
          <cell r="A766" t="str">
            <v>L1290</v>
          </cell>
          <cell r="B766" t="str">
            <v>ATIVA</v>
          </cell>
          <cell r="G766" t="str">
            <v>L1290</v>
          </cell>
          <cell r="H766" t="str">
            <v>DP CAMPO GRANDE 9</v>
          </cell>
        </row>
        <row r="767">
          <cell r="A767" t="str">
            <v>L1414</v>
          </cell>
          <cell r="B767" t="str">
            <v>INATIVA</v>
          </cell>
          <cell r="G767" t="str">
            <v>L1414</v>
          </cell>
          <cell r="H767" t="str">
            <v>DP GUARULHOS</v>
          </cell>
        </row>
        <row r="768">
          <cell r="A768" t="str">
            <v>VD573</v>
          </cell>
          <cell r="B768" t="str">
            <v>ATIVA</v>
          </cell>
          <cell r="G768" t="str">
            <v>VD573</v>
          </cell>
          <cell r="H768" t="str">
            <v>DSP OURINHOS</v>
          </cell>
        </row>
        <row r="769">
          <cell r="A769" t="str">
            <v>VD571</v>
          </cell>
          <cell r="B769" t="str">
            <v>ATIVA</v>
          </cell>
          <cell r="G769" t="str">
            <v>VD571</v>
          </cell>
          <cell r="H769" t="str">
            <v>DSP SCHILLING</v>
          </cell>
        </row>
        <row r="770">
          <cell r="A770" t="str">
            <v>VD562</v>
          </cell>
          <cell r="B770" t="str">
            <v>ATIVA</v>
          </cell>
          <cell r="G770" t="str">
            <v>VD562</v>
          </cell>
          <cell r="H770" t="str">
            <v>DSP IPANEMA (PAC)</v>
          </cell>
        </row>
        <row r="771">
          <cell r="A771" t="str">
            <v>VD546</v>
          </cell>
          <cell r="B771" t="str">
            <v>ATIVA</v>
          </cell>
          <cell r="G771" t="str">
            <v>VD546</v>
          </cell>
          <cell r="H771" t="str">
            <v>DSP JORGE AMADO</v>
          </cell>
        </row>
        <row r="772">
          <cell r="A772" t="str">
            <v>VD552</v>
          </cell>
          <cell r="B772" t="str">
            <v>ATIVA</v>
          </cell>
          <cell r="G772" t="str">
            <v>VD552</v>
          </cell>
          <cell r="H772" t="str">
            <v>DSP CAMACARI</v>
          </cell>
        </row>
        <row r="773">
          <cell r="A773" t="str">
            <v>VD569</v>
          </cell>
          <cell r="B773" t="str">
            <v>ATIVA</v>
          </cell>
          <cell r="G773" t="str">
            <v>VD569</v>
          </cell>
          <cell r="H773" t="str">
            <v>DSP PAULINIA</v>
          </cell>
        </row>
        <row r="774">
          <cell r="A774" t="str">
            <v>VD559</v>
          </cell>
          <cell r="B774" t="str">
            <v>ATIVA</v>
          </cell>
          <cell r="G774" t="str">
            <v>VD559</v>
          </cell>
          <cell r="H774" t="str">
            <v>DSP VILA BARROS</v>
          </cell>
        </row>
        <row r="775">
          <cell r="A775" t="str">
            <v>VD550</v>
          </cell>
          <cell r="B775" t="str">
            <v>ATIVA</v>
          </cell>
          <cell r="G775" t="str">
            <v>VD550</v>
          </cell>
          <cell r="H775" t="str">
            <v>DSP COSTA AZUL</v>
          </cell>
        </row>
        <row r="776">
          <cell r="A776" t="str">
            <v>VD558</v>
          </cell>
          <cell r="B776" t="str">
            <v>ATIVA</v>
          </cell>
          <cell r="G776" t="str">
            <v>VD558</v>
          </cell>
          <cell r="H776" t="str">
            <v>DSP STELLA MARIS</v>
          </cell>
        </row>
        <row r="777">
          <cell r="A777" t="str">
            <v>VD570</v>
          </cell>
          <cell r="B777" t="str">
            <v>ATIVA</v>
          </cell>
          <cell r="G777" t="str">
            <v>VD570</v>
          </cell>
          <cell r="H777" t="str">
            <v>DSP ITATIBA</v>
          </cell>
        </row>
        <row r="778">
          <cell r="A778" t="str">
            <v>VD574</v>
          </cell>
          <cell r="B778" t="str">
            <v>INATIVA</v>
          </cell>
          <cell r="G778" t="str">
            <v>VD574</v>
          </cell>
          <cell r="H778" t="str">
            <v>DSP PITUBA II</v>
          </cell>
        </row>
        <row r="779">
          <cell r="A779" t="str">
            <v>L1231</v>
          </cell>
          <cell r="B779" t="str">
            <v>ATIVA</v>
          </cell>
          <cell r="G779" t="str">
            <v>L1231</v>
          </cell>
          <cell r="H779" t="str">
            <v>DP BARBACENA BAIRRO</v>
          </cell>
        </row>
        <row r="780">
          <cell r="A780" t="str">
            <v>VD567</v>
          </cell>
          <cell r="B780" t="str">
            <v>INATIVA</v>
          </cell>
          <cell r="G780" t="str">
            <v>VD567</v>
          </cell>
          <cell r="H780" t="str">
            <v>DSP SETOR OESTE (PAC)</v>
          </cell>
        </row>
        <row r="781">
          <cell r="A781" t="str">
            <v>VD563</v>
          </cell>
          <cell r="B781" t="str">
            <v>ATIVA</v>
          </cell>
          <cell r="G781" t="str">
            <v>VD563</v>
          </cell>
          <cell r="H781" t="str">
            <v>DSP MILAO (PAC)</v>
          </cell>
        </row>
        <row r="782">
          <cell r="A782" t="str">
            <v>VD544</v>
          </cell>
          <cell r="B782" t="str">
            <v>ATIVA</v>
          </cell>
          <cell r="G782" t="str">
            <v>VD544</v>
          </cell>
          <cell r="H782" t="str">
            <v>DSP MATATU</v>
          </cell>
        </row>
        <row r="783">
          <cell r="A783" t="str">
            <v>VD547</v>
          </cell>
          <cell r="B783" t="str">
            <v>ATIVA</v>
          </cell>
          <cell r="G783" t="str">
            <v>VD547</v>
          </cell>
          <cell r="H783" t="str">
            <v>DSP ITAPUA</v>
          </cell>
        </row>
        <row r="784">
          <cell r="A784" t="str">
            <v>VD568</v>
          </cell>
          <cell r="B784" t="str">
            <v>ATIVA</v>
          </cell>
          <cell r="G784" t="str">
            <v>VD568</v>
          </cell>
          <cell r="H784" t="str">
            <v>DSP CAMINHO DAS ARVORES</v>
          </cell>
        </row>
        <row r="785">
          <cell r="A785" t="str">
            <v>VD572</v>
          </cell>
          <cell r="B785" t="str">
            <v>ATIVA</v>
          </cell>
          <cell r="G785" t="str">
            <v>VD572</v>
          </cell>
          <cell r="H785" t="str">
            <v>DSP ALTO DA GLORIA (PAC)</v>
          </cell>
        </row>
        <row r="786">
          <cell r="A786" t="str">
            <v>VD575</v>
          </cell>
          <cell r="B786" t="str">
            <v>INATIVA</v>
          </cell>
          <cell r="G786" t="str">
            <v>VD575</v>
          </cell>
          <cell r="H786" t="str">
            <v>DSP SETOR MARISTA (PAC)</v>
          </cell>
        </row>
        <row r="787">
          <cell r="A787" t="str">
            <v>VD530</v>
          </cell>
          <cell r="B787" t="str">
            <v>ATIVA</v>
          </cell>
          <cell r="G787" t="str">
            <v>VD530</v>
          </cell>
          <cell r="H787" t="str">
            <v>DSP LAURO DE FREITAS</v>
          </cell>
        </row>
        <row r="788">
          <cell r="A788" t="str">
            <v>VD578</v>
          </cell>
          <cell r="B788" t="str">
            <v>ATIVA</v>
          </cell>
          <cell r="G788" t="str">
            <v>VD578</v>
          </cell>
          <cell r="H788" t="str">
            <v>DSP MARILIA II</v>
          </cell>
        </row>
        <row r="789">
          <cell r="A789" t="str">
            <v>VD581</v>
          </cell>
          <cell r="B789" t="str">
            <v>ATIVA</v>
          </cell>
          <cell r="G789" t="str">
            <v>VD581</v>
          </cell>
          <cell r="H789" t="str">
            <v>DSP JABAQUARA II</v>
          </cell>
        </row>
        <row r="790">
          <cell r="A790" t="str">
            <v>VD576</v>
          </cell>
          <cell r="B790" t="str">
            <v>INATIVA</v>
          </cell>
          <cell r="G790" t="str">
            <v>VD576</v>
          </cell>
          <cell r="H790" t="str">
            <v>DSP MANDACARU</v>
          </cell>
        </row>
        <row r="791">
          <cell r="A791" t="str">
            <v>VD564</v>
          </cell>
          <cell r="B791" t="str">
            <v>ATIVA</v>
          </cell>
          <cell r="G791" t="str">
            <v>VD564</v>
          </cell>
          <cell r="H791" t="str">
            <v>DSP VILA NOVA (PAC)</v>
          </cell>
        </row>
        <row r="792">
          <cell r="A792" t="str">
            <v>VD580</v>
          </cell>
          <cell r="B792" t="str">
            <v>INATIVA</v>
          </cell>
          <cell r="G792" t="str">
            <v>VD580</v>
          </cell>
          <cell r="H792" t="str">
            <v>DSP PARANA</v>
          </cell>
        </row>
        <row r="793">
          <cell r="A793" t="str">
            <v>VD561</v>
          </cell>
          <cell r="B793" t="str">
            <v>ATIVA</v>
          </cell>
          <cell r="G793" t="str">
            <v>VD561</v>
          </cell>
          <cell r="H793" t="str">
            <v>DSP ASSIS CHATEAUBRIAND (PAC)</v>
          </cell>
        </row>
        <row r="794">
          <cell r="A794" t="str">
            <v>VD587</v>
          </cell>
          <cell r="B794" t="str">
            <v>ATIVA</v>
          </cell>
          <cell r="G794" t="str">
            <v>VD587</v>
          </cell>
          <cell r="H794" t="str">
            <v>DSP JURUBATUBA</v>
          </cell>
        </row>
        <row r="795">
          <cell r="A795" t="str">
            <v>VD577</v>
          </cell>
          <cell r="B795" t="str">
            <v>INATIVA</v>
          </cell>
          <cell r="G795" t="str">
            <v>VD577</v>
          </cell>
          <cell r="H795" t="str">
            <v>DSP ALAGOINHAS</v>
          </cell>
        </row>
        <row r="796">
          <cell r="A796" t="str">
            <v>VD589</v>
          </cell>
          <cell r="B796" t="str">
            <v>ATIVA</v>
          </cell>
          <cell r="G796" t="str">
            <v>VD589</v>
          </cell>
          <cell r="H796" t="str">
            <v>DSP PARQUE INDUSTRIAL</v>
          </cell>
        </row>
        <row r="797">
          <cell r="A797" t="str">
            <v>L1429</v>
          </cell>
          <cell r="B797" t="str">
            <v>ATIVA</v>
          </cell>
          <cell r="G797" t="str">
            <v>L1429</v>
          </cell>
          <cell r="H797" t="str">
            <v>DP ITABORAI 3</v>
          </cell>
        </row>
        <row r="798">
          <cell r="A798" t="str">
            <v>L1426</v>
          </cell>
          <cell r="B798" t="str">
            <v>ATIVA</v>
          </cell>
          <cell r="G798" t="str">
            <v>L1426</v>
          </cell>
          <cell r="H798" t="str">
            <v>DP SAO FRANCISCO 2</v>
          </cell>
        </row>
        <row r="799">
          <cell r="A799" t="str">
            <v>VD586</v>
          </cell>
          <cell r="B799" t="str">
            <v>INATIVA</v>
          </cell>
          <cell r="G799" t="str">
            <v>VD586</v>
          </cell>
          <cell r="H799" t="str">
            <v>DSP TUCURUVI II</v>
          </cell>
        </row>
        <row r="800">
          <cell r="A800" t="str">
            <v>L1440</v>
          </cell>
          <cell r="B800" t="str">
            <v>ATIVA</v>
          </cell>
          <cell r="G800" t="str">
            <v>L1440</v>
          </cell>
          <cell r="H800" t="str">
            <v>DP PETROLANDIA</v>
          </cell>
        </row>
        <row r="801">
          <cell r="A801" t="str">
            <v>VD565</v>
          </cell>
          <cell r="B801" t="str">
            <v>INATIVA</v>
          </cell>
          <cell r="G801" t="str">
            <v>VD565</v>
          </cell>
          <cell r="H801" t="str">
            <v>DSP SETOR BUENO II (PAC)</v>
          </cell>
        </row>
        <row r="802">
          <cell r="A802" t="str">
            <v>L1427</v>
          </cell>
          <cell r="B802" t="str">
            <v>ATIVA</v>
          </cell>
          <cell r="G802" t="str">
            <v>L1427</v>
          </cell>
          <cell r="H802" t="str">
            <v>DP VILA VELHA 2</v>
          </cell>
        </row>
        <row r="803">
          <cell r="A803" t="str">
            <v>L1295</v>
          </cell>
          <cell r="B803" t="str">
            <v>ATIVA</v>
          </cell>
          <cell r="G803" t="str">
            <v>L1295</v>
          </cell>
          <cell r="H803" t="str">
            <v>DP NOVA GRANADA</v>
          </cell>
        </row>
        <row r="804">
          <cell r="A804" t="str">
            <v>VD602</v>
          </cell>
          <cell r="B804" t="str">
            <v>ATIVA</v>
          </cell>
          <cell r="G804" t="str">
            <v>VD602</v>
          </cell>
          <cell r="H804" t="str">
            <v>DSP JARDIM SILVEIRA</v>
          </cell>
        </row>
        <row r="805">
          <cell r="A805" t="str">
            <v>VD599</v>
          </cell>
          <cell r="B805" t="str">
            <v>ATIVA</v>
          </cell>
          <cell r="G805" t="str">
            <v>VD599</v>
          </cell>
          <cell r="H805" t="str">
            <v>DSP VILA MARIA ALTA</v>
          </cell>
        </row>
        <row r="806">
          <cell r="A806" t="str">
            <v>VD597</v>
          </cell>
          <cell r="B806" t="str">
            <v>ATIVA</v>
          </cell>
          <cell r="G806" t="str">
            <v>VD597</v>
          </cell>
          <cell r="H806" t="str">
            <v>DSP JABOTICABAL</v>
          </cell>
        </row>
        <row r="807">
          <cell r="A807" t="str">
            <v>VD601</v>
          </cell>
          <cell r="B807" t="str">
            <v>INATIVA</v>
          </cell>
          <cell r="G807" t="str">
            <v>VD601</v>
          </cell>
          <cell r="H807" t="str">
            <v>DSP SHOPPING CAMPINAS</v>
          </cell>
        </row>
        <row r="808">
          <cell r="A808" t="str">
            <v>VD603</v>
          </cell>
          <cell r="B808" t="str">
            <v>ATIVA</v>
          </cell>
          <cell r="G808" t="str">
            <v>VD603</v>
          </cell>
          <cell r="H808" t="str">
            <v>DSP SHOPPING PATIO PINDA</v>
          </cell>
        </row>
        <row r="809">
          <cell r="A809" t="str">
            <v>VD592</v>
          </cell>
          <cell r="B809" t="str">
            <v>ATIVA</v>
          </cell>
          <cell r="G809" t="str">
            <v>VD592</v>
          </cell>
          <cell r="H809" t="str">
            <v>DSP ITAMARATI</v>
          </cell>
        </row>
        <row r="810">
          <cell r="A810" t="str">
            <v>VD606</v>
          </cell>
          <cell r="B810" t="str">
            <v>ATIVA</v>
          </cell>
          <cell r="G810" t="str">
            <v>VD606</v>
          </cell>
          <cell r="H810" t="str">
            <v>DSP TATUAPE II</v>
          </cell>
        </row>
        <row r="811">
          <cell r="A811" t="str">
            <v>VD608</v>
          </cell>
          <cell r="B811" t="str">
            <v>ATIVA</v>
          </cell>
          <cell r="G811" t="str">
            <v>VD608</v>
          </cell>
          <cell r="H811" t="str">
            <v>DSP VILA PIRES</v>
          </cell>
        </row>
        <row r="812">
          <cell r="A812" t="str">
            <v>VD612</v>
          </cell>
          <cell r="B812" t="str">
            <v>ATIVA</v>
          </cell>
          <cell r="G812" t="str">
            <v>VD612</v>
          </cell>
          <cell r="H812" t="str">
            <v>DSP PLANALTO PAULISTA</v>
          </cell>
        </row>
        <row r="813">
          <cell r="A813" t="str">
            <v>VD614</v>
          </cell>
          <cell r="B813" t="str">
            <v>ATIVA</v>
          </cell>
          <cell r="G813" t="str">
            <v>VD614</v>
          </cell>
          <cell r="H813" t="str">
            <v>DSP SAO JOAO DA BOA VISTA</v>
          </cell>
        </row>
        <row r="814">
          <cell r="A814" t="str">
            <v>VD605</v>
          </cell>
          <cell r="B814" t="str">
            <v>ATIVA</v>
          </cell>
          <cell r="G814" t="str">
            <v>VD605</v>
          </cell>
          <cell r="H814" t="str">
            <v>DSP PERDIZES</v>
          </cell>
        </row>
        <row r="815">
          <cell r="A815" t="str">
            <v>VD617</v>
          </cell>
          <cell r="B815" t="str">
            <v>ATIVA</v>
          </cell>
          <cell r="G815" t="str">
            <v>VD617</v>
          </cell>
          <cell r="H815" t="str">
            <v>DSP VERBO DIVINO</v>
          </cell>
        </row>
        <row r="816">
          <cell r="A816" t="str">
            <v>VD607</v>
          </cell>
          <cell r="B816" t="str">
            <v>ATIVA</v>
          </cell>
          <cell r="G816" t="str">
            <v>VD607</v>
          </cell>
          <cell r="H816" t="str">
            <v>DSP MOGI MIRIM</v>
          </cell>
        </row>
        <row r="817">
          <cell r="A817" t="str">
            <v>VD618</v>
          </cell>
          <cell r="B817" t="str">
            <v>ATIVA</v>
          </cell>
          <cell r="G817" t="str">
            <v>VD618</v>
          </cell>
          <cell r="H817" t="str">
            <v>DSP IPIRANGA II</v>
          </cell>
        </row>
        <row r="818">
          <cell r="A818" t="str">
            <v>VD621</v>
          </cell>
          <cell r="B818" t="str">
            <v>INATIVA</v>
          </cell>
          <cell r="G818" t="str">
            <v>VD621</v>
          </cell>
          <cell r="H818" t="str">
            <v>DSP AMERICANA III</v>
          </cell>
        </row>
        <row r="819">
          <cell r="A819" t="str">
            <v>VD622</v>
          </cell>
          <cell r="B819" t="str">
            <v>INATIVA</v>
          </cell>
          <cell r="G819" t="str">
            <v>VD622</v>
          </cell>
          <cell r="H819" t="str">
            <v>DSP JARDIM PERI PERI</v>
          </cell>
        </row>
        <row r="820">
          <cell r="A820" t="str">
            <v>VD624</v>
          </cell>
          <cell r="B820" t="str">
            <v>ATIVA</v>
          </cell>
          <cell r="G820" t="str">
            <v>VD624</v>
          </cell>
          <cell r="H820" t="str">
            <v>DSP PRESIDENTE KENNEDY</v>
          </cell>
        </row>
        <row r="821">
          <cell r="A821" t="str">
            <v>VD600</v>
          </cell>
          <cell r="B821" t="str">
            <v>ATIVA</v>
          </cell>
          <cell r="G821" t="str">
            <v>VD600</v>
          </cell>
          <cell r="H821" t="str">
            <v>DSP VILA ANDRADE</v>
          </cell>
        </row>
        <row r="822">
          <cell r="A822" t="str">
            <v>L1425</v>
          </cell>
          <cell r="B822" t="str">
            <v>ATIVA</v>
          </cell>
          <cell r="G822" t="str">
            <v>L1425</v>
          </cell>
          <cell r="H822" t="str">
            <v>DP CACHOEIRO DE ITAPEMIRIM</v>
          </cell>
        </row>
        <row r="823">
          <cell r="A823" t="str">
            <v>VD629</v>
          </cell>
          <cell r="B823" t="str">
            <v>ATIVA</v>
          </cell>
          <cell r="G823" t="str">
            <v>VD629</v>
          </cell>
          <cell r="H823" t="str">
            <v>DSP JARDIM ZAIRA</v>
          </cell>
        </row>
        <row r="824">
          <cell r="A824" t="str">
            <v>L1424</v>
          </cell>
          <cell r="B824" t="str">
            <v>ATIVA</v>
          </cell>
          <cell r="G824" t="str">
            <v>L1424</v>
          </cell>
          <cell r="H824" t="str">
            <v>DP VILA VALQUEIRE</v>
          </cell>
        </row>
        <row r="825">
          <cell r="A825" t="str">
            <v>VD619</v>
          </cell>
          <cell r="B825" t="str">
            <v>ATIVA</v>
          </cell>
          <cell r="G825" t="str">
            <v>VD619</v>
          </cell>
          <cell r="H825" t="str">
            <v>DSP BARUERI III</v>
          </cell>
        </row>
        <row r="826">
          <cell r="A826" t="str">
            <v>L1430</v>
          </cell>
          <cell r="B826" t="str">
            <v>INATIVA</v>
          </cell>
          <cell r="G826" t="str">
            <v>L1430</v>
          </cell>
          <cell r="H826" t="str">
            <v>DP MANDACARU</v>
          </cell>
        </row>
        <row r="827">
          <cell r="A827" t="str">
            <v>L1431</v>
          </cell>
          <cell r="B827" t="str">
            <v>INATIVA</v>
          </cell>
          <cell r="G827" t="str">
            <v>L1431</v>
          </cell>
          <cell r="H827" t="str">
            <v>DP PARANA PR</v>
          </cell>
        </row>
        <row r="828">
          <cell r="A828" t="str">
            <v>L1434</v>
          </cell>
          <cell r="B828" t="str">
            <v>INATIVA</v>
          </cell>
          <cell r="G828" t="str">
            <v>L1434</v>
          </cell>
          <cell r="H828" t="str">
            <v>DP GASTAO VIDIGAL</v>
          </cell>
        </row>
        <row r="829">
          <cell r="A829" t="str">
            <v>L1436</v>
          </cell>
          <cell r="B829" t="str">
            <v>INATIVA</v>
          </cell>
          <cell r="G829" t="str">
            <v>L1436</v>
          </cell>
          <cell r="H829" t="str">
            <v>DP PRACA JOSE BONIFACIO</v>
          </cell>
        </row>
        <row r="830">
          <cell r="A830" t="str">
            <v>L1437</v>
          </cell>
          <cell r="B830" t="str">
            <v>INATIVA</v>
          </cell>
          <cell r="G830" t="str">
            <v>L1437</v>
          </cell>
          <cell r="H830" t="str">
            <v>DP PONTA GROSSA 2</v>
          </cell>
        </row>
        <row r="831">
          <cell r="A831" t="str">
            <v>VD626</v>
          </cell>
          <cell r="B831" t="str">
            <v>ATIVA</v>
          </cell>
          <cell r="G831" t="str">
            <v>VD626</v>
          </cell>
          <cell r="H831" t="str">
            <v>DSP VILA SAO FRANCISCO</v>
          </cell>
        </row>
        <row r="832">
          <cell r="A832" t="str">
            <v>VD610</v>
          </cell>
          <cell r="B832" t="str">
            <v>ATIVA</v>
          </cell>
          <cell r="G832" t="str">
            <v>VD610</v>
          </cell>
          <cell r="H832" t="str">
            <v>DSP CANTAREIRA II</v>
          </cell>
        </row>
        <row r="833">
          <cell r="A833" t="str">
            <v>VD625</v>
          </cell>
          <cell r="B833" t="str">
            <v>ATIVA</v>
          </cell>
          <cell r="G833" t="str">
            <v>VD625</v>
          </cell>
          <cell r="H833" t="str">
            <v>DSP ARARAS</v>
          </cell>
        </row>
        <row r="834">
          <cell r="A834" t="str">
            <v>VD594</v>
          </cell>
          <cell r="B834" t="str">
            <v>ATIVA</v>
          </cell>
          <cell r="G834" t="str">
            <v>VD594</v>
          </cell>
          <cell r="H834" t="str">
            <v>DSP 304 SUL (PAC)</v>
          </cell>
        </row>
        <row r="835">
          <cell r="A835" t="str">
            <v>VD623</v>
          </cell>
          <cell r="B835" t="str">
            <v>ATIVA</v>
          </cell>
          <cell r="G835" t="str">
            <v>VD623</v>
          </cell>
          <cell r="H835" t="str">
            <v>DSP EMBU II</v>
          </cell>
        </row>
        <row r="836">
          <cell r="A836" t="str">
            <v>VD635</v>
          </cell>
          <cell r="B836" t="str">
            <v>ATIVA</v>
          </cell>
          <cell r="G836" t="str">
            <v>VD635</v>
          </cell>
          <cell r="H836" t="str">
            <v>DSP ATIBAIA CENTRO</v>
          </cell>
        </row>
        <row r="837">
          <cell r="A837" t="str">
            <v>VD637</v>
          </cell>
          <cell r="B837" t="str">
            <v>ATIVA</v>
          </cell>
          <cell r="G837" t="str">
            <v>VD637</v>
          </cell>
          <cell r="H837" t="str">
            <v>DSP JANDIRA</v>
          </cell>
        </row>
        <row r="838">
          <cell r="A838" t="str">
            <v>VD631</v>
          </cell>
          <cell r="B838" t="str">
            <v>ATIVA</v>
          </cell>
          <cell r="G838" t="str">
            <v>VD631</v>
          </cell>
          <cell r="H838" t="str">
            <v>DSP VINHEDO II</v>
          </cell>
        </row>
        <row r="839">
          <cell r="A839" t="str">
            <v>VD632</v>
          </cell>
          <cell r="B839" t="str">
            <v>ATIVA</v>
          </cell>
          <cell r="G839" t="str">
            <v>VD632</v>
          </cell>
          <cell r="H839" t="str">
            <v>DSP VILA AUGUSTA</v>
          </cell>
        </row>
        <row r="840">
          <cell r="A840" t="str">
            <v>VD611</v>
          </cell>
          <cell r="B840" t="str">
            <v>ATIVA</v>
          </cell>
          <cell r="G840" t="str">
            <v>VD611</v>
          </cell>
          <cell r="H840" t="str">
            <v>DSP JARDIM HELENA</v>
          </cell>
        </row>
        <row r="841">
          <cell r="A841" t="str">
            <v>VD593</v>
          </cell>
          <cell r="B841" t="str">
            <v>INATIVA</v>
          </cell>
          <cell r="G841" t="str">
            <v>VD593</v>
          </cell>
          <cell r="H841" t="str">
            <v>DSP TAGUATINGA (PAC)</v>
          </cell>
        </row>
        <row r="842">
          <cell r="A842" t="str">
            <v>VD633</v>
          </cell>
          <cell r="B842" t="str">
            <v>ATIVA</v>
          </cell>
          <cell r="G842" t="str">
            <v>VD633</v>
          </cell>
          <cell r="H842" t="str">
            <v>DSP CACHOEIRA</v>
          </cell>
        </row>
        <row r="843">
          <cell r="A843" t="str">
            <v>VD642</v>
          </cell>
          <cell r="B843" t="str">
            <v>INATIVA</v>
          </cell>
          <cell r="G843" t="str">
            <v>VD642</v>
          </cell>
          <cell r="H843" t="str">
            <v>DSP SHOPPING ATRIUM</v>
          </cell>
        </row>
        <row r="844">
          <cell r="A844" t="str">
            <v>VD641</v>
          </cell>
          <cell r="B844" t="str">
            <v>ATIVA</v>
          </cell>
          <cell r="G844" t="str">
            <v>VD641</v>
          </cell>
          <cell r="H844" t="str">
            <v>DSP ITAIM PAULISTA II</v>
          </cell>
        </row>
        <row r="845">
          <cell r="A845" t="str">
            <v>VD648</v>
          </cell>
          <cell r="B845" t="str">
            <v>ATIVA</v>
          </cell>
          <cell r="G845" t="str">
            <v>VD648</v>
          </cell>
          <cell r="H845" t="str">
            <v>DSP BADY BASSITT</v>
          </cell>
        </row>
        <row r="846">
          <cell r="A846" t="str">
            <v>VD645</v>
          </cell>
          <cell r="B846" t="str">
            <v>ATIVA</v>
          </cell>
          <cell r="G846" t="str">
            <v>VD645</v>
          </cell>
          <cell r="H846" t="str">
            <v>DSP PARQUE SAO RAFAEL</v>
          </cell>
        </row>
        <row r="847">
          <cell r="A847" t="str">
            <v>VD649</v>
          </cell>
          <cell r="B847" t="str">
            <v>INATIVA</v>
          </cell>
          <cell r="G847" t="str">
            <v>VD649</v>
          </cell>
          <cell r="H847" t="str">
            <v>DSP VILA GILDA</v>
          </cell>
        </row>
        <row r="848">
          <cell r="A848" t="str">
            <v>VD640</v>
          </cell>
          <cell r="B848" t="str">
            <v>ATIVA</v>
          </cell>
          <cell r="G848" t="str">
            <v>VD640</v>
          </cell>
          <cell r="H848" t="str">
            <v>DSP AVARE</v>
          </cell>
        </row>
        <row r="849">
          <cell r="A849" t="str">
            <v>VD644</v>
          </cell>
          <cell r="B849" t="str">
            <v>ATIVA</v>
          </cell>
          <cell r="G849" t="str">
            <v>VD644</v>
          </cell>
          <cell r="H849" t="str">
            <v>DSP SAO CARLOS II</v>
          </cell>
        </row>
        <row r="850">
          <cell r="A850" t="str">
            <v>VD630</v>
          </cell>
          <cell r="B850" t="str">
            <v>ATIVA</v>
          </cell>
          <cell r="G850" t="str">
            <v>VD630</v>
          </cell>
          <cell r="H850" t="str">
            <v>DSP DIAS DAVILA</v>
          </cell>
        </row>
        <row r="851">
          <cell r="A851" t="str">
            <v>VD609</v>
          </cell>
          <cell r="B851" t="str">
            <v>ATIVA</v>
          </cell>
          <cell r="G851" t="str">
            <v>VD609</v>
          </cell>
          <cell r="H851" t="str">
            <v>DSP AGUAS CLARAS (PAC)</v>
          </cell>
        </row>
        <row r="852">
          <cell r="A852" t="str">
            <v>VD638</v>
          </cell>
          <cell r="B852" t="str">
            <v>INATIVA</v>
          </cell>
          <cell r="G852" t="str">
            <v>VD638</v>
          </cell>
          <cell r="H852" t="str">
            <v>DSP 402 SUL (PAC)</v>
          </cell>
        </row>
        <row r="853">
          <cell r="A853" t="str">
            <v>VD651</v>
          </cell>
          <cell r="B853" t="str">
            <v>ATIVA</v>
          </cell>
          <cell r="G853" t="str">
            <v>VD651</v>
          </cell>
          <cell r="H853" t="str">
            <v>DSP VILA GERTY II</v>
          </cell>
        </row>
        <row r="854">
          <cell r="A854" t="str">
            <v>VD634</v>
          </cell>
          <cell r="B854" t="str">
            <v>ATIVA</v>
          </cell>
          <cell r="G854" t="str">
            <v>VD634</v>
          </cell>
          <cell r="H854" t="str">
            <v>DSP LIMEIRA III</v>
          </cell>
        </row>
        <row r="855">
          <cell r="A855" t="str">
            <v>L1428</v>
          </cell>
          <cell r="B855" t="str">
            <v>INATIVA</v>
          </cell>
          <cell r="G855" t="str">
            <v>L1428</v>
          </cell>
          <cell r="H855" t="str">
            <v>DP VOLTA REDONDA 2</v>
          </cell>
        </row>
        <row r="856">
          <cell r="A856" t="str">
            <v>VD657</v>
          </cell>
          <cell r="B856" t="str">
            <v>INATIVA</v>
          </cell>
          <cell r="G856" t="str">
            <v>VD657</v>
          </cell>
          <cell r="H856" t="str">
            <v>DSP ARVORE GRANDE</v>
          </cell>
        </row>
        <row r="857">
          <cell r="A857" t="str">
            <v>VD650</v>
          </cell>
          <cell r="B857" t="str">
            <v>ATIVA</v>
          </cell>
          <cell r="G857" t="str">
            <v>VD650</v>
          </cell>
          <cell r="H857" t="str">
            <v>DSP IBITIRAMA</v>
          </cell>
        </row>
        <row r="858">
          <cell r="A858" t="str">
            <v>VD616</v>
          </cell>
          <cell r="B858" t="str">
            <v>ATIVA</v>
          </cell>
          <cell r="G858" t="str">
            <v>VD616</v>
          </cell>
          <cell r="H858" t="str">
            <v>DSP PANAMBY II</v>
          </cell>
        </row>
        <row r="859">
          <cell r="A859" t="str">
            <v>VD655</v>
          </cell>
          <cell r="B859" t="str">
            <v>ATIVA</v>
          </cell>
          <cell r="G859" t="str">
            <v>VD655</v>
          </cell>
          <cell r="H859" t="str">
            <v>DSP AMADOR BUENO</v>
          </cell>
        </row>
        <row r="860">
          <cell r="A860" t="str">
            <v>VD636</v>
          </cell>
          <cell r="B860" t="str">
            <v>ATIVA</v>
          </cell>
          <cell r="G860" t="str">
            <v>VD636</v>
          </cell>
          <cell r="H860" t="str">
            <v>DSP ATIBAIA II</v>
          </cell>
        </row>
        <row r="861">
          <cell r="A861" t="str">
            <v>VD639</v>
          </cell>
          <cell r="B861" t="str">
            <v>ATIVA</v>
          </cell>
          <cell r="G861" t="str">
            <v>VD639</v>
          </cell>
          <cell r="H861" t="str">
            <v>DSP 302 SUL (PAC)</v>
          </cell>
        </row>
        <row r="862">
          <cell r="A862" t="str">
            <v>VD665</v>
          </cell>
          <cell r="B862" t="str">
            <v>ATIVA</v>
          </cell>
          <cell r="G862" t="str">
            <v>VD665</v>
          </cell>
          <cell r="H862" t="str">
            <v>DSP PERUIBE</v>
          </cell>
        </row>
        <row r="863">
          <cell r="A863" t="str">
            <v>VD659</v>
          </cell>
          <cell r="B863" t="str">
            <v>ATIVA</v>
          </cell>
          <cell r="G863" t="str">
            <v>VD659</v>
          </cell>
          <cell r="H863" t="str">
            <v>DSP BOSQUE DOS EUCALIPTOS</v>
          </cell>
        </row>
        <row r="864">
          <cell r="A864" t="str">
            <v>VD662</v>
          </cell>
          <cell r="B864" t="str">
            <v>ATIVA</v>
          </cell>
          <cell r="G864" t="str">
            <v>VD662</v>
          </cell>
          <cell r="H864" t="str">
            <v>DSP CAJAMAR</v>
          </cell>
        </row>
        <row r="865">
          <cell r="A865" t="str">
            <v>VD660</v>
          </cell>
          <cell r="B865" t="str">
            <v>ATIVA</v>
          </cell>
          <cell r="G865" t="str">
            <v>VD660</v>
          </cell>
          <cell r="H865" t="str">
            <v>DSP JARDIM PAULISTA</v>
          </cell>
        </row>
        <row r="866">
          <cell r="A866" t="str">
            <v>L1444</v>
          </cell>
          <cell r="B866" t="str">
            <v>ATIVA</v>
          </cell>
          <cell r="G866" t="str">
            <v>L1444</v>
          </cell>
          <cell r="H866" t="str">
            <v>DP SAO GONCALO 5</v>
          </cell>
        </row>
        <row r="867">
          <cell r="A867" t="str">
            <v>L1442</v>
          </cell>
          <cell r="B867" t="str">
            <v>INATIVA</v>
          </cell>
          <cell r="G867" t="str">
            <v>L1442</v>
          </cell>
          <cell r="H867" t="str">
            <v>DP SANTA ROSA 2</v>
          </cell>
        </row>
        <row r="868">
          <cell r="A868" t="str">
            <v>L1447</v>
          </cell>
          <cell r="B868" t="str">
            <v>ATIVA</v>
          </cell>
          <cell r="G868" t="str">
            <v>L1447</v>
          </cell>
          <cell r="H868" t="str">
            <v>DP PENDOTIBA</v>
          </cell>
        </row>
        <row r="869">
          <cell r="A869" t="str">
            <v>L1446</v>
          </cell>
          <cell r="B869" t="str">
            <v>ATIVA</v>
          </cell>
          <cell r="G869" t="str">
            <v>L1446</v>
          </cell>
          <cell r="H869" t="str">
            <v>DP CURICICA</v>
          </cell>
        </row>
        <row r="870">
          <cell r="A870" t="str">
            <v>L1445</v>
          </cell>
          <cell r="B870" t="str">
            <v>ATIVA</v>
          </cell>
          <cell r="G870" t="str">
            <v>L1445</v>
          </cell>
          <cell r="H870" t="str">
            <v>DP TRES RIOS 2</v>
          </cell>
        </row>
        <row r="871">
          <cell r="A871" t="str">
            <v>VD627</v>
          </cell>
          <cell r="B871" t="str">
            <v>INATIVA</v>
          </cell>
          <cell r="G871" t="str">
            <v>VD627</v>
          </cell>
          <cell r="H871" t="str">
            <v>DSP 405 SUL (PAC)</v>
          </cell>
        </row>
        <row r="872">
          <cell r="A872" t="str">
            <v>VD604</v>
          </cell>
          <cell r="B872" t="str">
            <v>ATIVA</v>
          </cell>
          <cell r="G872" t="str">
            <v>VD604</v>
          </cell>
          <cell r="H872" t="str">
            <v>DSP GRACA</v>
          </cell>
        </row>
        <row r="873">
          <cell r="A873" t="str">
            <v>VD643</v>
          </cell>
          <cell r="B873" t="str">
            <v>ATIVA</v>
          </cell>
          <cell r="G873" t="str">
            <v>VD643</v>
          </cell>
          <cell r="H873" t="str">
            <v>DSP SIMOES FILHO</v>
          </cell>
        </row>
        <row r="874">
          <cell r="A874" t="str">
            <v>VD620</v>
          </cell>
          <cell r="B874" t="str">
            <v>ATIVA</v>
          </cell>
          <cell r="G874" t="str">
            <v>VD620</v>
          </cell>
          <cell r="H874" t="str">
            <v>DSP CANDEIAS</v>
          </cell>
        </row>
        <row r="875">
          <cell r="A875" t="str">
            <v>VD658</v>
          </cell>
          <cell r="B875" t="str">
            <v>ATIVA</v>
          </cell>
          <cell r="G875" t="str">
            <v>VD658</v>
          </cell>
          <cell r="H875" t="str">
            <v>DSP BANDEIRA PAULISTA</v>
          </cell>
        </row>
        <row r="876">
          <cell r="A876" t="str">
            <v>VD656</v>
          </cell>
          <cell r="B876" t="str">
            <v>ATIVA</v>
          </cell>
          <cell r="G876" t="str">
            <v>VD656</v>
          </cell>
          <cell r="H876" t="str">
            <v>DSP CHACARA FLORA</v>
          </cell>
        </row>
        <row r="877">
          <cell r="A877" t="str">
            <v>VD666</v>
          </cell>
          <cell r="B877" t="str">
            <v>ATIVA</v>
          </cell>
          <cell r="G877" t="str">
            <v>VD666</v>
          </cell>
          <cell r="H877" t="str">
            <v>DSP CAPAO REDONDO III</v>
          </cell>
        </row>
        <row r="878">
          <cell r="A878" t="str">
            <v>VD673</v>
          </cell>
          <cell r="B878" t="str">
            <v>ATIVA</v>
          </cell>
          <cell r="G878" t="str">
            <v>VD673</v>
          </cell>
          <cell r="H878" t="str">
            <v>DSP PAULO FACCINI II</v>
          </cell>
        </row>
        <row r="879">
          <cell r="A879" t="str">
            <v>VD674</v>
          </cell>
          <cell r="B879" t="str">
            <v>INATIVA</v>
          </cell>
          <cell r="G879" t="str">
            <v>VD674</v>
          </cell>
          <cell r="H879" t="str">
            <v>DSP VILA YARA</v>
          </cell>
        </row>
        <row r="880">
          <cell r="A880" t="str">
            <v>VD679</v>
          </cell>
          <cell r="B880" t="str">
            <v>ATIVA</v>
          </cell>
          <cell r="G880" t="str">
            <v>VD679</v>
          </cell>
          <cell r="H880" t="str">
            <v>DSP VILA FORMOSA II</v>
          </cell>
        </row>
        <row r="881">
          <cell r="A881" t="str">
            <v>VD675</v>
          </cell>
          <cell r="B881" t="str">
            <v>ATIVA</v>
          </cell>
          <cell r="G881" t="str">
            <v>VD675</v>
          </cell>
          <cell r="H881" t="str">
            <v>DSP ALDEIA DA SERRA</v>
          </cell>
        </row>
        <row r="882">
          <cell r="A882" t="str">
            <v>L1439</v>
          </cell>
          <cell r="B882" t="str">
            <v>ATIVA</v>
          </cell>
          <cell r="G882" t="str">
            <v>L1439</v>
          </cell>
          <cell r="H882" t="str">
            <v>DP CURVELO</v>
          </cell>
        </row>
        <row r="883">
          <cell r="A883" t="str">
            <v>VD667</v>
          </cell>
          <cell r="B883" t="str">
            <v>ATIVA</v>
          </cell>
          <cell r="G883" t="str">
            <v>VD667</v>
          </cell>
          <cell r="H883" t="str">
            <v>DSP SAPOPEMBA II</v>
          </cell>
        </row>
        <row r="884">
          <cell r="A884" t="str">
            <v>VD672</v>
          </cell>
          <cell r="B884" t="str">
            <v>ATIVA</v>
          </cell>
          <cell r="G884" t="str">
            <v>VD672</v>
          </cell>
          <cell r="H884" t="str">
            <v>DSP TABOAOZINHO II</v>
          </cell>
        </row>
        <row r="885">
          <cell r="A885" t="str">
            <v>VD652</v>
          </cell>
          <cell r="B885" t="str">
            <v>ATIVA</v>
          </cell>
          <cell r="G885" t="str">
            <v>VD652</v>
          </cell>
          <cell r="H885" t="str">
            <v>DSP ALTO DA BOA VISTA</v>
          </cell>
        </row>
        <row r="886">
          <cell r="A886" t="str">
            <v>VD647</v>
          </cell>
          <cell r="B886" t="str">
            <v>ATIVA</v>
          </cell>
          <cell r="G886" t="str">
            <v>VD647</v>
          </cell>
          <cell r="H886" t="str">
            <v>DSP 407 SUL (PAC)</v>
          </cell>
        </row>
        <row r="887">
          <cell r="A887" t="str">
            <v>VD646</v>
          </cell>
          <cell r="B887" t="str">
            <v>ATIVA</v>
          </cell>
          <cell r="G887" t="str">
            <v>VD646</v>
          </cell>
          <cell r="H887" t="str">
            <v>DSP 413 SUL (PAC)</v>
          </cell>
        </row>
        <row r="888">
          <cell r="A888" t="str">
            <v>VD668</v>
          </cell>
          <cell r="B888" t="str">
            <v>ATIVA</v>
          </cell>
          <cell r="G888" t="str">
            <v>VD668</v>
          </cell>
          <cell r="H888" t="str">
            <v>DSP PIRACICABA BAIRRO</v>
          </cell>
        </row>
        <row r="889">
          <cell r="A889" t="str">
            <v>VD677</v>
          </cell>
          <cell r="B889" t="str">
            <v>ATIVA</v>
          </cell>
          <cell r="G889" t="str">
            <v>VD677</v>
          </cell>
          <cell r="H889" t="str">
            <v>DSP JOSE MENINO</v>
          </cell>
        </row>
        <row r="890">
          <cell r="A890" t="str">
            <v>VD686</v>
          </cell>
          <cell r="B890" t="str">
            <v>ATIVA</v>
          </cell>
          <cell r="G890" t="str">
            <v>VD686</v>
          </cell>
          <cell r="H890" t="str">
            <v>DSP HORTOLANDIA</v>
          </cell>
        </row>
        <row r="891">
          <cell r="A891" t="str">
            <v>VD685</v>
          </cell>
          <cell r="B891" t="str">
            <v>ATIVA</v>
          </cell>
          <cell r="G891" t="str">
            <v>VD685</v>
          </cell>
          <cell r="H891" t="str">
            <v>DSP OSASCO BAIRRO</v>
          </cell>
        </row>
        <row r="892">
          <cell r="A892" t="str">
            <v>VD684</v>
          </cell>
          <cell r="B892" t="str">
            <v>ATIVA</v>
          </cell>
          <cell r="G892" t="str">
            <v>VD684</v>
          </cell>
          <cell r="H892" t="str">
            <v>DSP BARAO GERALDO</v>
          </cell>
        </row>
        <row r="893">
          <cell r="A893" t="str">
            <v>VD688</v>
          </cell>
          <cell r="B893" t="str">
            <v>ATIVA</v>
          </cell>
          <cell r="G893" t="str">
            <v>VD688</v>
          </cell>
          <cell r="H893" t="str">
            <v>DSP SANTANA DE PARNAIBA</v>
          </cell>
        </row>
        <row r="894">
          <cell r="A894" t="str">
            <v>L1451</v>
          </cell>
          <cell r="B894" t="str">
            <v>ATIVA</v>
          </cell>
          <cell r="G894" t="str">
            <v>L1451</v>
          </cell>
          <cell r="H894" t="str">
            <v>DP MONTES CLAROS</v>
          </cell>
        </row>
        <row r="895">
          <cell r="A895" t="str">
            <v>L1452</v>
          </cell>
          <cell r="B895" t="str">
            <v>ATIVA</v>
          </cell>
          <cell r="G895" t="str">
            <v>L1452</v>
          </cell>
          <cell r="H895" t="str">
            <v>DP ELDORADO 2</v>
          </cell>
        </row>
        <row r="896">
          <cell r="A896" t="str">
            <v>VD689</v>
          </cell>
          <cell r="B896" t="str">
            <v>ATIVA</v>
          </cell>
          <cell r="G896" t="str">
            <v>VD689</v>
          </cell>
          <cell r="H896" t="str">
            <v>DSP CAMPANARIO</v>
          </cell>
        </row>
        <row r="897">
          <cell r="A897" t="str">
            <v>L1443</v>
          </cell>
          <cell r="B897" t="str">
            <v>INATIVA</v>
          </cell>
          <cell r="G897" t="str">
            <v>L1443</v>
          </cell>
          <cell r="H897" t="str">
            <v>DP LONDRINA</v>
          </cell>
        </row>
        <row r="898">
          <cell r="A898" t="str">
            <v>L1449</v>
          </cell>
          <cell r="B898" t="str">
            <v>INATIVA</v>
          </cell>
          <cell r="G898" t="str">
            <v>L1449</v>
          </cell>
          <cell r="H898" t="str">
            <v>DP BANDEIRANTES</v>
          </cell>
        </row>
        <row r="899">
          <cell r="A899" t="str">
            <v>L1448</v>
          </cell>
          <cell r="B899" t="str">
            <v>INATIVA</v>
          </cell>
          <cell r="G899" t="str">
            <v>L1448</v>
          </cell>
          <cell r="H899" t="str">
            <v>DP SAUL ELKINID</v>
          </cell>
        </row>
        <row r="900">
          <cell r="A900" t="str">
            <v>L1453</v>
          </cell>
          <cell r="B900" t="str">
            <v>ATIVA</v>
          </cell>
          <cell r="G900" t="str">
            <v>L1453</v>
          </cell>
          <cell r="H900" t="str">
            <v>DP ITAGUAI 3</v>
          </cell>
        </row>
        <row r="901">
          <cell r="A901" t="str">
            <v>L1454</v>
          </cell>
          <cell r="B901" t="str">
            <v>INATIVA</v>
          </cell>
          <cell r="G901" t="str">
            <v>L1454</v>
          </cell>
          <cell r="H901" t="str">
            <v>DP RESENDE 3</v>
          </cell>
        </row>
        <row r="902">
          <cell r="A902" t="str">
            <v>L1455</v>
          </cell>
          <cell r="B902" t="str">
            <v>ATIVA</v>
          </cell>
          <cell r="G902" t="str">
            <v>L1455</v>
          </cell>
          <cell r="H902" t="str">
            <v>DP PECHINCHA 2</v>
          </cell>
        </row>
        <row r="903">
          <cell r="A903" t="str">
            <v>L1456</v>
          </cell>
          <cell r="B903" t="str">
            <v>ATIVA</v>
          </cell>
          <cell r="G903" t="str">
            <v>L1456</v>
          </cell>
          <cell r="H903" t="str">
            <v>DP LAGOA SANTA</v>
          </cell>
        </row>
        <row r="904">
          <cell r="A904" t="str">
            <v>L1441</v>
          </cell>
          <cell r="B904" t="str">
            <v>INATIVA</v>
          </cell>
          <cell r="G904" t="str">
            <v>L1441</v>
          </cell>
          <cell r="H904" t="str">
            <v>DP JARDIM CANADA</v>
          </cell>
        </row>
        <row r="905">
          <cell r="A905" t="str">
            <v>VD676</v>
          </cell>
          <cell r="B905" t="str">
            <v>INATIVA</v>
          </cell>
          <cell r="G905" t="str">
            <v>VD676</v>
          </cell>
          <cell r="H905" t="str">
            <v>DSP FIGUEIRAS</v>
          </cell>
        </row>
        <row r="906">
          <cell r="A906" t="str">
            <v>VD682</v>
          </cell>
          <cell r="B906" t="str">
            <v>ATIVA</v>
          </cell>
          <cell r="G906" t="str">
            <v>VD682</v>
          </cell>
          <cell r="H906" t="str">
            <v>DSP BAIRRO ASSUNCAO</v>
          </cell>
        </row>
        <row r="907">
          <cell r="A907" t="str">
            <v>VD691</v>
          </cell>
          <cell r="B907" t="str">
            <v>ATIVA</v>
          </cell>
          <cell r="G907" t="str">
            <v>VD691</v>
          </cell>
          <cell r="H907" t="str">
            <v>DSP VILA ITARARE</v>
          </cell>
        </row>
        <row r="908">
          <cell r="A908" t="str">
            <v>L1457</v>
          </cell>
          <cell r="B908" t="str">
            <v>ATIVA</v>
          </cell>
          <cell r="G908" t="str">
            <v>L1457</v>
          </cell>
          <cell r="H908" t="str">
            <v>DP LAGOINHA</v>
          </cell>
        </row>
        <row r="909">
          <cell r="A909" t="str">
            <v>VD683</v>
          </cell>
          <cell r="B909" t="str">
            <v>ATIVA</v>
          </cell>
          <cell r="G909" t="str">
            <v>VD683</v>
          </cell>
          <cell r="H909" t="str">
            <v>DSP BOTUCATU II</v>
          </cell>
        </row>
        <row r="910">
          <cell r="A910" t="str">
            <v>VD654</v>
          </cell>
          <cell r="B910" t="str">
            <v>ATIVA</v>
          </cell>
          <cell r="G910" t="str">
            <v>VD654</v>
          </cell>
          <cell r="H910" t="str">
            <v>DSP MOGI V</v>
          </cell>
        </row>
        <row r="911">
          <cell r="A911" t="str">
            <v>VD653</v>
          </cell>
          <cell r="B911" t="str">
            <v>ATIVA</v>
          </cell>
          <cell r="G911" t="str">
            <v>VD653</v>
          </cell>
          <cell r="H911" t="str">
            <v>DSP 107 SUL (PAC)</v>
          </cell>
        </row>
        <row r="912">
          <cell r="A912" t="str">
            <v>VD663</v>
          </cell>
          <cell r="B912" t="str">
            <v>ATIVA</v>
          </cell>
          <cell r="G912" t="str">
            <v>VD663</v>
          </cell>
          <cell r="H912" t="str">
            <v>DSP AGUAS CLARAS II (PAC)</v>
          </cell>
        </row>
        <row r="913">
          <cell r="A913" t="str">
            <v>VD669</v>
          </cell>
          <cell r="B913" t="str">
            <v>ATIVA</v>
          </cell>
          <cell r="G913" t="str">
            <v>VD669</v>
          </cell>
          <cell r="H913" t="str">
            <v>DSP AGUAS CLARAS III (PAC)</v>
          </cell>
        </row>
        <row r="914">
          <cell r="A914" t="str">
            <v>VD670</v>
          </cell>
          <cell r="B914" t="str">
            <v>INATIVA</v>
          </cell>
          <cell r="G914" t="str">
            <v>VD670</v>
          </cell>
          <cell r="H914" t="str">
            <v>DSP ANAPOLIS (PAC)</v>
          </cell>
        </row>
        <row r="915">
          <cell r="A915" t="str">
            <v>VD751</v>
          </cell>
          <cell r="B915" t="str">
            <v>ATIVA</v>
          </cell>
          <cell r="G915" t="str">
            <v>VD751</v>
          </cell>
          <cell r="H915" t="str">
            <v>DSP JARDIM DO EDEN</v>
          </cell>
        </row>
        <row r="916">
          <cell r="A916" t="str">
            <v>VD699</v>
          </cell>
          <cell r="B916" t="str">
            <v>ATIVA</v>
          </cell>
          <cell r="G916" t="str">
            <v>VD699</v>
          </cell>
          <cell r="H916" t="str">
            <v>DSP JARDIM II</v>
          </cell>
        </row>
        <row r="917">
          <cell r="A917" t="str">
            <v>VD693</v>
          </cell>
          <cell r="B917" t="str">
            <v>ATIVA</v>
          </cell>
          <cell r="G917" t="str">
            <v>VD693</v>
          </cell>
          <cell r="H917" t="str">
            <v>DSP VILA LINDA</v>
          </cell>
        </row>
        <row r="918">
          <cell r="A918" t="str">
            <v>VD664</v>
          </cell>
          <cell r="B918" t="str">
            <v>INATIVA</v>
          </cell>
          <cell r="G918" t="str">
            <v>VD664</v>
          </cell>
          <cell r="H918" t="str">
            <v>DSP VILA OLIMPIA II</v>
          </cell>
        </row>
        <row r="919">
          <cell r="A919" t="str">
            <v>VD752</v>
          </cell>
          <cell r="B919" t="str">
            <v>INATIVA</v>
          </cell>
          <cell r="G919" t="str">
            <v>VD752</v>
          </cell>
          <cell r="H919" t="str">
            <v>DSP RIBEIRAO PRETO II</v>
          </cell>
        </row>
        <row r="920">
          <cell r="A920" t="str">
            <v>VD671</v>
          </cell>
          <cell r="B920" t="str">
            <v>ATIVA</v>
          </cell>
          <cell r="G920" t="str">
            <v>VD671</v>
          </cell>
          <cell r="H920" t="str">
            <v>DSP CURSINO II</v>
          </cell>
        </row>
        <row r="921">
          <cell r="A921" t="str">
            <v>L1459</v>
          </cell>
          <cell r="B921" t="str">
            <v>ATIVA</v>
          </cell>
          <cell r="G921" t="str">
            <v>L1459</v>
          </cell>
          <cell r="H921" t="str">
            <v>DP PARQUE JACARAIPE</v>
          </cell>
        </row>
        <row r="922">
          <cell r="A922" t="str">
            <v>L1458</v>
          </cell>
          <cell r="B922" t="str">
            <v>ATIVA</v>
          </cell>
          <cell r="G922" t="str">
            <v>L1458</v>
          </cell>
          <cell r="H922" t="str">
            <v>DP JARDIM DA PENHA</v>
          </cell>
        </row>
        <row r="923">
          <cell r="A923" t="str">
            <v>VD753</v>
          </cell>
          <cell r="B923" t="str">
            <v>ATIVA</v>
          </cell>
          <cell r="G923" t="str">
            <v>VD753</v>
          </cell>
          <cell r="H923" t="str">
            <v>DSP EMBU GUACU</v>
          </cell>
        </row>
        <row r="924">
          <cell r="A924" t="str">
            <v>VD687</v>
          </cell>
          <cell r="B924" t="str">
            <v>ATIVA</v>
          </cell>
          <cell r="G924" t="str">
            <v>VD687</v>
          </cell>
          <cell r="H924" t="str">
            <v>DSP CARAPICUIBA BAIRRO</v>
          </cell>
        </row>
        <row r="925">
          <cell r="A925" t="str">
            <v>VD678</v>
          </cell>
          <cell r="B925" t="str">
            <v>ATIVA</v>
          </cell>
          <cell r="G925" t="str">
            <v>VD678</v>
          </cell>
          <cell r="H925" t="str">
            <v>DSP PARQUE CAMPOLIM</v>
          </cell>
        </row>
        <row r="926">
          <cell r="A926" t="str">
            <v>VD692</v>
          </cell>
          <cell r="B926" t="str">
            <v>ATIVA</v>
          </cell>
          <cell r="G926" t="str">
            <v>VD692</v>
          </cell>
          <cell r="H926" t="str">
            <v>DSP ITAPEVI II</v>
          </cell>
        </row>
        <row r="927">
          <cell r="A927" t="str">
            <v>VD680</v>
          </cell>
          <cell r="B927" t="str">
            <v>ATIVA</v>
          </cell>
          <cell r="G927" t="str">
            <v>VD680</v>
          </cell>
          <cell r="H927" t="str">
            <v>DSP HORTO DO YPE</v>
          </cell>
        </row>
        <row r="928">
          <cell r="A928" t="str">
            <v>VD758</v>
          </cell>
          <cell r="B928" t="str">
            <v>ATIVA</v>
          </cell>
          <cell r="G928" t="str">
            <v>VD758</v>
          </cell>
          <cell r="H928" t="str">
            <v>DSP VILA ASSIS</v>
          </cell>
        </row>
        <row r="929">
          <cell r="A929" t="str">
            <v>VD760</v>
          </cell>
          <cell r="B929" t="str">
            <v>ATIVA</v>
          </cell>
          <cell r="G929" t="str">
            <v>VD760</v>
          </cell>
          <cell r="H929" t="str">
            <v>DSP GRAJAU</v>
          </cell>
        </row>
        <row r="930">
          <cell r="A930" t="str">
            <v>VD694</v>
          </cell>
          <cell r="B930" t="str">
            <v>ATIVA</v>
          </cell>
          <cell r="G930" t="str">
            <v>VD694</v>
          </cell>
          <cell r="H930" t="str">
            <v>DSP SANTA CECILIA II</v>
          </cell>
        </row>
        <row r="931">
          <cell r="A931" t="str">
            <v>VD742</v>
          </cell>
          <cell r="B931" t="str">
            <v>ATIVA</v>
          </cell>
          <cell r="G931" t="str">
            <v>VD742</v>
          </cell>
          <cell r="H931" t="str">
            <v>DSP SALTO CENTRO</v>
          </cell>
        </row>
        <row r="932">
          <cell r="A932" t="str">
            <v>VD741</v>
          </cell>
          <cell r="B932" t="str">
            <v>ATIVA</v>
          </cell>
          <cell r="G932" t="str">
            <v>VD741</v>
          </cell>
          <cell r="H932" t="str">
            <v>DSP VILA CLEMENTINO II</v>
          </cell>
        </row>
        <row r="933">
          <cell r="A933" t="str">
            <v>VD661</v>
          </cell>
          <cell r="B933" t="str">
            <v>ATIVA</v>
          </cell>
          <cell r="G933" t="str">
            <v>VD661</v>
          </cell>
          <cell r="H933" t="str">
            <v>DSP GUARATINGUETA II</v>
          </cell>
        </row>
        <row r="934">
          <cell r="A934" t="str">
            <v>VD750</v>
          </cell>
          <cell r="B934" t="str">
            <v>INATIVA</v>
          </cell>
          <cell r="G934" t="str">
            <v>VD750</v>
          </cell>
          <cell r="H934" t="str">
            <v>DSP GUARARAPES I</v>
          </cell>
        </row>
        <row r="935">
          <cell r="A935" t="str">
            <v>VD698</v>
          </cell>
          <cell r="B935" t="str">
            <v>ATIVA</v>
          </cell>
          <cell r="G935" t="str">
            <v>VD698</v>
          </cell>
          <cell r="H935" t="str">
            <v>DSP OLINDA</v>
          </cell>
        </row>
        <row r="936">
          <cell r="A936" t="str">
            <v>VD757</v>
          </cell>
          <cell r="B936" t="str">
            <v>ATIVA</v>
          </cell>
          <cell r="G936" t="str">
            <v>VD757</v>
          </cell>
          <cell r="H936" t="str">
            <v>DSP RIO CLARO II</v>
          </cell>
        </row>
        <row r="937">
          <cell r="A937" t="str">
            <v>VD745</v>
          </cell>
          <cell r="B937" t="str">
            <v>ATIVA</v>
          </cell>
          <cell r="G937" t="str">
            <v>VD745</v>
          </cell>
          <cell r="H937" t="str">
            <v>DSP PARQUE NOVO MUNDO</v>
          </cell>
        </row>
        <row r="938">
          <cell r="A938" t="str">
            <v>VD695</v>
          </cell>
          <cell r="B938" t="str">
            <v>ATIVA</v>
          </cell>
          <cell r="G938" t="str">
            <v>VD695</v>
          </cell>
          <cell r="H938" t="str">
            <v>DSP TORRE</v>
          </cell>
        </row>
        <row r="939">
          <cell r="A939" t="str">
            <v>VD696</v>
          </cell>
          <cell r="B939" t="str">
            <v>INATIVA</v>
          </cell>
          <cell r="G939" t="str">
            <v>VD696</v>
          </cell>
          <cell r="H939" t="str">
            <v>DSP GUARARAPES II</v>
          </cell>
        </row>
        <row r="940">
          <cell r="A940" t="str">
            <v>L1461</v>
          </cell>
          <cell r="B940" t="str">
            <v>ATIVA</v>
          </cell>
          <cell r="G940" t="str">
            <v>L1461</v>
          </cell>
          <cell r="H940" t="str">
            <v>DP PRACA SECA 3</v>
          </cell>
        </row>
        <row r="941">
          <cell r="A941" t="str">
            <v>L1462</v>
          </cell>
          <cell r="B941" t="str">
            <v>ATIVA</v>
          </cell>
          <cell r="G941" t="str">
            <v>L1462</v>
          </cell>
          <cell r="H941" t="str">
            <v>DP PIRATININGA</v>
          </cell>
        </row>
        <row r="942">
          <cell r="A942" t="str">
            <v>L1463</v>
          </cell>
          <cell r="B942" t="str">
            <v>ATIVA</v>
          </cell>
          <cell r="G942" t="str">
            <v>L1463</v>
          </cell>
          <cell r="H942" t="str">
            <v>DP BARRA MANSA 2</v>
          </cell>
        </row>
        <row r="943">
          <cell r="A943" t="str">
            <v>VD756</v>
          </cell>
          <cell r="B943" t="str">
            <v>ATIVA</v>
          </cell>
          <cell r="G943" t="str">
            <v>VD756</v>
          </cell>
          <cell r="H943" t="str">
            <v>DSP SHOPPING MAIA</v>
          </cell>
        </row>
        <row r="944">
          <cell r="A944" t="str">
            <v>VD700</v>
          </cell>
          <cell r="B944" t="str">
            <v>ATIVA</v>
          </cell>
          <cell r="G944" t="str">
            <v>VD700</v>
          </cell>
          <cell r="H944" t="str">
            <v>DSP LAGO SUL (PAC)</v>
          </cell>
        </row>
        <row r="945">
          <cell r="A945" t="str">
            <v>VD690</v>
          </cell>
          <cell r="B945" t="str">
            <v>ATIVA</v>
          </cell>
          <cell r="G945" t="str">
            <v>VD690</v>
          </cell>
          <cell r="H945" t="str">
            <v>DSP BOA VIAGEM IV</v>
          </cell>
        </row>
        <row r="946">
          <cell r="A946" t="str">
            <v>VD681</v>
          </cell>
          <cell r="B946" t="str">
            <v>ATIVA</v>
          </cell>
          <cell r="G946" t="str">
            <v>VD681</v>
          </cell>
          <cell r="H946" t="str">
            <v>DSP CLN 315 (PAC)</v>
          </cell>
        </row>
        <row r="947">
          <cell r="A947" t="str">
            <v>VD761</v>
          </cell>
          <cell r="B947" t="str">
            <v>ATIVA</v>
          </cell>
          <cell r="G947" t="str">
            <v>VD761</v>
          </cell>
          <cell r="H947" t="str">
            <v>DSP VINHEDO III</v>
          </cell>
        </row>
        <row r="948">
          <cell r="A948" t="str">
            <v>VD749</v>
          </cell>
          <cell r="B948" t="str">
            <v>ATIVA</v>
          </cell>
          <cell r="G948" t="str">
            <v>VD749</v>
          </cell>
          <cell r="H948" t="str">
            <v>DSP CATANDUVA II</v>
          </cell>
        </row>
        <row r="949">
          <cell r="A949" t="str">
            <v>VD766</v>
          </cell>
          <cell r="B949" t="str">
            <v>ATIVA</v>
          </cell>
          <cell r="G949" t="str">
            <v>VD766</v>
          </cell>
          <cell r="H949" t="str">
            <v>DSP RUDGE RAMOS II</v>
          </cell>
        </row>
        <row r="950">
          <cell r="A950" t="str">
            <v>VD759</v>
          </cell>
          <cell r="B950" t="str">
            <v>ATIVA</v>
          </cell>
          <cell r="G950" t="str">
            <v>VD759</v>
          </cell>
          <cell r="H950" t="str">
            <v>DSP ITAQUAQUECETUBA II</v>
          </cell>
        </row>
        <row r="951">
          <cell r="A951" t="str">
            <v>VD765</v>
          </cell>
          <cell r="B951" t="str">
            <v>ATIVA</v>
          </cell>
          <cell r="G951" t="str">
            <v>VD765</v>
          </cell>
          <cell r="H951" t="str">
            <v>DSP SAO JOAO</v>
          </cell>
        </row>
        <row r="952">
          <cell r="A952" t="str">
            <v>VD763</v>
          </cell>
          <cell r="B952" t="str">
            <v>INATIVA</v>
          </cell>
          <cell r="G952" t="str">
            <v>VD763</v>
          </cell>
          <cell r="H952" t="str">
            <v>DSP TANCREDO NEVES</v>
          </cell>
        </row>
        <row r="953">
          <cell r="A953" t="str">
            <v>VD774</v>
          </cell>
          <cell r="B953" t="str">
            <v>ATIVA</v>
          </cell>
          <cell r="G953" t="str">
            <v>VD774</v>
          </cell>
          <cell r="H953" t="str">
            <v>DSP VILA PROGRESSO</v>
          </cell>
        </row>
        <row r="954">
          <cell r="A954" t="str">
            <v>VD769</v>
          </cell>
          <cell r="B954" t="str">
            <v>INATIVA</v>
          </cell>
          <cell r="G954" t="str">
            <v>VD769</v>
          </cell>
          <cell r="H954" t="str">
            <v>DSP ILHA DO RETIRO</v>
          </cell>
        </row>
        <row r="955">
          <cell r="A955" t="str">
            <v>VD780</v>
          </cell>
          <cell r="B955" t="str">
            <v>ATIVA</v>
          </cell>
          <cell r="G955" t="str">
            <v>VD780</v>
          </cell>
          <cell r="H955" t="str">
            <v>DSP SUZANO II</v>
          </cell>
        </row>
        <row r="956">
          <cell r="A956" t="str">
            <v>L1465</v>
          </cell>
          <cell r="B956" t="str">
            <v>INATIVA</v>
          </cell>
          <cell r="G956" t="str">
            <v>L1465</v>
          </cell>
          <cell r="H956" t="str">
            <v>DP FREGUESIA 3</v>
          </cell>
        </row>
        <row r="957">
          <cell r="A957" t="str">
            <v>L1466</v>
          </cell>
          <cell r="B957" t="str">
            <v>ATIVA</v>
          </cell>
          <cell r="G957" t="str">
            <v>L1466</v>
          </cell>
          <cell r="H957" t="str">
            <v>DP ARARUAMA 2</v>
          </cell>
        </row>
        <row r="958">
          <cell r="A958" t="str">
            <v>L1467</v>
          </cell>
          <cell r="B958" t="str">
            <v>ATIVA</v>
          </cell>
          <cell r="G958" t="str">
            <v>L1467</v>
          </cell>
          <cell r="H958" t="str">
            <v>DP VOLTA REDONDA 3</v>
          </cell>
        </row>
        <row r="959">
          <cell r="A959" t="str">
            <v>VD730</v>
          </cell>
          <cell r="B959" t="str">
            <v>INATIVA</v>
          </cell>
          <cell r="G959" t="str">
            <v>VD730</v>
          </cell>
          <cell r="H959" t="str">
            <v>DSP GUARUJA II</v>
          </cell>
        </row>
        <row r="960">
          <cell r="A960" t="str">
            <v>VD770</v>
          </cell>
          <cell r="B960" t="str">
            <v>ATIVA</v>
          </cell>
          <cell r="G960" t="str">
            <v>VD770</v>
          </cell>
          <cell r="H960" t="str">
            <v>DSP BOA VIAGEM V</v>
          </cell>
        </row>
        <row r="961">
          <cell r="A961" t="str">
            <v>L1473</v>
          </cell>
          <cell r="B961" t="str">
            <v>ATIVA</v>
          </cell>
          <cell r="G961" t="str">
            <v>L1473</v>
          </cell>
          <cell r="H961" t="str">
            <v>DP ALCANTARA 7</v>
          </cell>
        </row>
        <row r="962">
          <cell r="A962" t="str">
            <v>VD815</v>
          </cell>
          <cell r="B962" t="str">
            <v>ATIVA</v>
          </cell>
          <cell r="G962" t="str">
            <v>VD815</v>
          </cell>
          <cell r="H962" t="str">
            <v>DSP VILA DIVA II</v>
          </cell>
        </row>
        <row r="963">
          <cell r="A963" t="str">
            <v>VD743</v>
          </cell>
          <cell r="B963" t="str">
            <v>ATIVA</v>
          </cell>
          <cell r="G963" t="str">
            <v>VD743</v>
          </cell>
          <cell r="H963" t="str">
            <v>DSP ARARAQUARA II</v>
          </cell>
        </row>
        <row r="964">
          <cell r="A964" t="str">
            <v>VD802</v>
          </cell>
          <cell r="B964" t="str">
            <v>INATIVA</v>
          </cell>
          <cell r="G964" t="str">
            <v>VD802</v>
          </cell>
          <cell r="H964" t="str">
            <v>DSP SHOPPING CAMARA</v>
          </cell>
        </row>
        <row r="965">
          <cell r="A965" t="str">
            <v>VD798</v>
          </cell>
          <cell r="B965" t="str">
            <v>ATIVA</v>
          </cell>
          <cell r="G965" t="str">
            <v>VD798</v>
          </cell>
          <cell r="H965" t="str">
            <v>DSP CAIEIRAS</v>
          </cell>
        </row>
        <row r="966">
          <cell r="A966" t="str">
            <v>VD792</v>
          </cell>
          <cell r="B966" t="str">
            <v>ATIVA</v>
          </cell>
          <cell r="G966" t="str">
            <v>VD792</v>
          </cell>
          <cell r="H966" t="str">
            <v>DSP PARQUE NOVO ORATORIO</v>
          </cell>
        </row>
        <row r="967">
          <cell r="A967" t="str">
            <v>L1474</v>
          </cell>
          <cell r="B967" t="str">
            <v>INATIVA</v>
          </cell>
          <cell r="G967" t="str">
            <v>L1474</v>
          </cell>
          <cell r="H967" t="str">
            <v>DP JARDIM CAMBURI 2</v>
          </cell>
        </row>
        <row r="968">
          <cell r="A968" t="str">
            <v>L1475</v>
          </cell>
          <cell r="B968" t="str">
            <v>INATIVA</v>
          </cell>
          <cell r="G968" t="str">
            <v>L1475</v>
          </cell>
          <cell r="H968" t="str">
            <v>DP IBIRITE</v>
          </cell>
        </row>
        <row r="969">
          <cell r="A969" t="str">
            <v>VD697</v>
          </cell>
          <cell r="B969" t="str">
            <v>ATIVA</v>
          </cell>
          <cell r="G969" t="str">
            <v>VD697</v>
          </cell>
          <cell r="H969" t="str">
            <v>DSP IMBUI</v>
          </cell>
        </row>
        <row r="970">
          <cell r="A970" t="str">
            <v>VD840</v>
          </cell>
          <cell r="B970" t="str">
            <v>ATIVA</v>
          </cell>
          <cell r="G970" t="str">
            <v>VD840</v>
          </cell>
          <cell r="H970" t="str">
            <v>DSP ITAIM PAULISTA III</v>
          </cell>
        </row>
        <row r="971">
          <cell r="A971" t="str">
            <v>VD834</v>
          </cell>
          <cell r="B971" t="str">
            <v>ATIVA</v>
          </cell>
          <cell r="G971" t="str">
            <v>VD834</v>
          </cell>
          <cell r="H971" t="str">
            <v>DSP SAO RAFAEL</v>
          </cell>
        </row>
        <row r="972">
          <cell r="A972" t="str">
            <v>VD846</v>
          </cell>
          <cell r="B972" t="str">
            <v>ATIVA</v>
          </cell>
          <cell r="G972" t="str">
            <v>VD846</v>
          </cell>
          <cell r="H972" t="str">
            <v>DSP JARDIM ROSANA</v>
          </cell>
        </row>
        <row r="973">
          <cell r="A973" t="str">
            <v>VD871</v>
          </cell>
          <cell r="B973" t="str">
            <v>ATIVA</v>
          </cell>
          <cell r="G973" t="str">
            <v>VD871</v>
          </cell>
          <cell r="H973" t="str">
            <v>DSP OLINDA II</v>
          </cell>
        </row>
        <row r="974">
          <cell r="A974" t="str">
            <v>VD861</v>
          </cell>
          <cell r="B974" t="str">
            <v>INATIVA</v>
          </cell>
          <cell r="G974" t="str">
            <v>VD861</v>
          </cell>
          <cell r="H974" t="str">
            <v>DSP JOAO PESSOA</v>
          </cell>
        </row>
        <row r="975">
          <cell r="A975" t="str">
            <v>VD828</v>
          </cell>
          <cell r="B975" t="str">
            <v>ATIVA</v>
          </cell>
          <cell r="G975" t="str">
            <v>VD828</v>
          </cell>
          <cell r="H975" t="str">
            <v>DSP VILA BELMIRO</v>
          </cell>
        </row>
        <row r="976">
          <cell r="A976" t="str">
            <v>VD841</v>
          </cell>
          <cell r="B976" t="str">
            <v>INATIVA</v>
          </cell>
          <cell r="G976" t="str">
            <v>VD841</v>
          </cell>
          <cell r="H976" t="str">
            <v>DSP ITABUNA</v>
          </cell>
        </row>
        <row r="977">
          <cell r="A977" t="str">
            <v>VD881</v>
          </cell>
          <cell r="B977" t="str">
            <v>INATIVA</v>
          </cell>
          <cell r="G977" t="str">
            <v>VD881</v>
          </cell>
          <cell r="H977" t="str">
            <v>DSP ARACATUBA II</v>
          </cell>
        </row>
        <row r="978">
          <cell r="A978" t="str">
            <v>VD880</v>
          </cell>
          <cell r="B978" t="str">
            <v>ATIVA</v>
          </cell>
          <cell r="G978" t="str">
            <v>VD880</v>
          </cell>
          <cell r="H978" t="str">
            <v>DSP PARQUE ELOY CHAVES</v>
          </cell>
        </row>
        <row r="979">
          <cell r="A979" t="str">
            <v>VD898</v>
          </cell>
          <cell r="B979" t="str">
            <v>ATIVA</v>
          </cell>
          <cell r="G979" t="str">
            <v>VD898</v>
          </cell>
          <cell r="H979" t="str">
            <v>DSP BRAGANCA PAULISTA CENTRO</v>
          </cell>
        </row>
        <row r="980">
          <cell r="A980" t="str">
            <v>VD897</v>
          </cell>
          <cell r="B980" t="str">
            <v>ATIVA</v>
          </cell>
          <cell r="G980" t="str">
            <v>VD897</v>
          </cell>
          <cell r="H980" t="str">
            <v>DSP AGUIA DE HAIA</v>
          </cell>
        </row>
        <row r="981">
          <cell r="A981" t="str">
            <v>VD892</v>
          </cell>
          <cell r="B981" t="str">
            <v>ATIVA</v>
          </cell>
          <cell r="G981" t="str">
            <v>VD892</v>
          </cell>
          <cell r="H981" t="str">
            <v>DSP JAGUARIUNA</v>
          </cell>
        </row>
        <row r="982">
          <cell r="A982" t="str">
            <v>VD926</v>
          </cell>
          <cell r="B982" t="str">
            <v>ATIVA</v>
          </cell>
          <cell r="G982" t="str">
            <v>VD926</v>
          </cell>
          <cell r="H982" t="str">
            <v>DSP CABULA II</v>
          </cell>
        </row>
        <row r="983">
          <cell r="A983" t="str">
            <v>VD931</v>
          </cell>
          <cell r="B983" t="str">
            <v>INATIVA</v>
          </cell>
          <cell r="G983" t="str">
            <v>VD931</v>
          </cell>
          <cell r="H983" t="str">
            <v>DSP SANTA BARBARA DOESTE II</v>
          </cell>
        </row>
        <row r="984">
          <cell r="A984" t="str">
            <v>VD771</v>
          </cell>
          <cell r="B984" t="str">
            <v>ATIVA</v>
          </cell>
          <cell r="G984" t="str">
            <v>VD771</v>
          </cell>
          <cell r="H984" t="str">
            <v>DSP JARDIM SAO JOAO</v>
          </cell>
        </row>
        <row r="985">
          <cell r="A985" t="str">
            <v>VD775</v>
          </cell>
          <cell r="B985" t="str">
            <v>ATIVA</v>
          </cell>
          <cell r="G985" t="str">
            <v>VD775</v>
          </cell>
          <cell r="H985" t="str">
            <v>DSP GRANJA VIANA</v>
          </cell>
        </row>
        <row r="986">
          <cell r="A986" t="str">
            <v>VD729</v>
          </cell>
          <cell r="B986" t="str">
            <v>INATIVA</v>
          </cell>
          <cell r="G986" t="str">
            <v>VD729</v>
          </cell>
          <cell r="H986" t="str">
            <v>DSP INTERLAGOS II</v>
          </cell>
        </row>
        <row r="987">
          <cell r="A987" t="str">
            <v>VD728</v>
          </cell>
          <cell r="B987" t="str">
            <v>ATIVA</v>
          </cell>
          <cell r="G987" t="str">
            <v>VD728</v>
          </cell>
          <cell r="H987" t="str">
            <v>DSP VILA RICA</v>
          </cell>
        </row>
        <row r="988">
          <cell r="A988" t="str">
            <v>VD773</v>
          </cell>
          <cell r="B988" t="str">
            <v>ATIVA</v>
          </cell>
          <cell r="G988" t="str">
            <v>VD773</v>
          </cell>
          <cell r="H988" t="str">
            <v>DSP PIRACICABA II</v>
          </cell>
        </row>
        <row r="989">
          <cell r="A989" t="str">
            <v>VD777</v>
          </cell>
          <cell r="B989" t="str">
            <v>INATIVA</v>
          </cell>
          <cell r="G989" t="str">
            <v>VD777</v>
          </cell>
          <cell r="H989" t="str">
            <v>DSP AFLITOS</v>
          </cell>
        </row>
        <row r="990">
          <cell r="A990" t="str">
            <v>VD806</v>
          </cell>
          <cell r="B990" t="str">
            <v>ATIVA</v>
          </cell>
          <cell r="G990" t="str">
            <v>VD806</v>
          </cell>
          <cell r="H990" t="str">
            <v>DSP JARDIM SANTO ELIAS</v>
          </cell>
        </row>
        <row r="991">
          <cell r="A991" t="str">
            <v>VD738</v>
          </cell>
          <cell r="B991" t="str">
            <v>ATIVA</v>
          </cell>
          <cell r="G991" t="str">
            <v>VD738</v>
          </cell>
          <cell r="H991" t="str">
            <v>DSP SANTOS II</v>
          </cell>
        </row>
        <row r="992">
          <cell r="A992" t="str">
            <v>VD805</v>
          </cell>
          <cell r="B992" t="str">
            <v>ATIVA</v>
          </cell>
          <cell r="G992" t="str">
            <v>VD805</v>
          </cell>
          <cell r="H992" t="str">
            <v>DSP MATAO</v>
          </cell>
        </row>
        <row r="993">
          <cell r="A993" t="str">
            <v>VD768</v>
          </cell>
          <cell r="B993" t="str">
            <v>ATIVA</v>
          </cell>
          <cell r="G993" t="str">
            <v>VD768</v>
          </cell>
          <cell r="H993" t="str">
            <v>DSP CARRAO II</v>
          </cell>
        </row>
        <row r="994">
          <cell r="A994" t="str">
            <v>VD739</v>
          </cell>
          <cell r="B994" t="str">
            <v>INATIVA</v>
          </cell>
          <cell r="G994" t="str">
            <v>VD739</v>
          </cell>
          <cell r="H994" t="str">
            <v>DSP RIBEIRAO PRETO III</v>
          </cell>
        </row>
        <row r="995">
          <cell r="A995" t="str">
            <v>VD812</v>
          </cell>
          <cell r="B995" t="str">
            <v>ATIVA</v>
          </cell>
          <cell r="G995" t="str">
            <v>VD812</v>
          </cell>
          <cell r="H995" t="str">
            <v>DSP PEDREIRA</v>
          </cell>
        </row>
        <row r="996">
          <cell r="A996" t="str">
            <v>VD735</v>
          </cell>
          <cell r="B996" t="str">
            <v>ATIVA</v>
          </cell>
          <cell r="G996" t="str">
            <v>VD735</v>
          </cell>
          <cell r="H996" t="str">
            <v>DSP AFONSO CELSO</v>
          </cell>
        </row>
        <row r="997">
          <cell r="A997" t="str">
            <v>L1476</v>
          </cell>
          <cell r="B997" t="str">
            <v>ATIVA</v>
          </cell>
          <cell r="G997" t="str">
            <v>L1476</v>
          </cell>
          <cell r="H997" t="str">
            <v>DP ITAIPAVA</v>
          </cell>
        </row>
        <row r="998">
          <cell r="A998" t="str">
            <v>VD793</v>
          </cell>
          <cell r="B998" t="str">
            <v>ATIVA</v>
          </cell>
          <cell r="G998" t="str">
            <v>VD793</v>
          </cell>
          <cell r="H998" t="str">
            <v>DSP SANTA ISABEL</v>
          </cell>
        </row>
        <row r="999">
          <cell r="A999" t="str">
            <v>VD799</v>
          </cell>
          <cell r="B999" t="str">
            <v>INATIVA</v>
          </cell>
          <cell r="G999" t="str">
            <v>VD799</v>
          </cell>
          <cell r="H999" t="str">
            <v>DSP SALVADOR II</v>
          </cell>
        </row>
        <row r="1000">
          <cell r="A1000" t="str">
            <v>L1480</v>
          </cell>
          <cell r="B1000" t="str">
            <v>ATIVA</v>
          </cell>
          <cell r="G1000" t="str">
            <v>L1480</v>
          </cell>
          <cell r="H1000" t="str">
            <v>DP CASCATINHA</v>
          </cell>
        </row>
        <row r="1001">
          <cell r="A1001" t="str">
            <v>VD819</v>
          </cell>
          <cell r="B1001" t="str">
            <v>ATIVA</v>
          </cell>
          <cell r="G1001" t="str">
            <v>VD819</v>
          </cell>
          <cell r="H1001" t="str">
            <v>DSP CLN 407 (PAC)</v>
          </cell>
        </row>
        <row r="1002">
          <cell r="A1002" t="str">
            <v>VD832</v>
          </cell>
          <cell r="B1002" t="str">
            <v>ATIVA</v>
          </cell>
          <cell r="G1002" t="str">
            <v>VD832</v>
          </cell>
          <cell r="H1002" t="str">
            <v>DSP ARUJAZINHO</v>
          </cell>
        </row>
        <row r="1003">
          <cell r="A1003" t="str">
            <v>VD849</v>
          </cell>
          <cell r="B1003" t="str">
            <v>ATIVA</v>
          </cell>
          <cell r="G1003" t="str">
            <v>VD849</v>
          </cell>
          <cell r="H1003" t="str">
            <v>DSP JAU II</v>
          </cell>
        </row>
        <row r="1004">
          <cell r="A1004" t="str">
            <v>VD781</v>
          </cell>
          <cell r="B1004" t="str">
            <v>INATIVA</v>
          </cell>
          <cell r="G1004" t="str">
            <v>VD781</v>
          </cell>
          <cell r="H1004" t="str">
            <v>DSP SHOPPING UBERABA</v>
          </cell>
        </row>
        <row r="1005">
          <cell r="A1005" t="str">
            <v>L1492</v>
          </cell>
          <cell r="B1005" t="str">
            <v>ATIVA</v>
          </cell>
          <cell r="G1005" t="str">
            <v>L1492</v>
          </cell>
          <cell r="H1005" t="str">
            <v>DP LARGO DA BATALHA</v>
          </cell>
        </row>
        <row r="1006">
          <cell r="A1006" t="str">
            <v>VD818</v>
          </cell>
          <cell r="B1006" t="str">
            <v>ATIVA</v>
          </cell>
          <cell r="G1006" t="str">
            <v>VD818</v>
          </cell>
          <cell r="H1006" t="str">
            <v>DSP FRANCA II</v>
          </cell>
        </row>
        <row r="1007">
          <cell r="A1007" t="str">
            <v>VD720</v>
          </cell>
          <cell r="B1007" t="str">
            <v>ATIVA</v>
          </cell>
          <cell r="G1007" t="str">
            <v>VD720</v>
          </cell>
          <cell r="H1007" t="str">
            <v>DSP CHACARA PRIMAVERA</v>
          </cell>
        </row>
        <row r="1008">
          <cell r="A1008" t="str">
            <v>VD885</v>
          </cell>
          <cell r="B1008" t="str">
            <v>ATIVA</v>
          </cell>
          <cell r="G1008" t="str">
            <v>VD885</v>
          </cell>
          <cell r="H1008" t="str">
            <v>DSP MIRASSOL</v>
          </cell>
        </row>
        <row r="1009">
          <cell r="A1009" t="str">
            <v>VD894</v>
          </cell>
          <cell r="B1009" t="str">
            <v>ATIVA</v>
          </cell>
          <cell r="G1009" t="str">
            <v>VD894</v>
          </cell>
          <cell r="H1009" t="str">
            <v>DSP CIDADE DE SOCORRO</v>
          </cell>
        </row>
        <row r="1010">
          <cell r="A1010" t="str">
            <v>L1496</v>
          </cell>
          <cell r="B1010" t="str">
            <v>ATIVA</v>
          </cell>
          <cell r="G1010" t="str">
            <v>L1496</v>
          </cell>
          <cell r="H1010" t="str">
            <v>DP TAQUARA 6</v>
          </cell>
        </row>
        <row r="1011">
          <cell r="A1011" t="str">
            <v>VD864</v>
          </cell>
          <cell r="B1011" t="str">
            <v>INATIVA</v>
          </cell>
          <cell r="G1011" t="str">
            <v>VD864</v>
          </cell>
          <cell r="H1011" t="str">
            <v>DSP MANAIRA II</v>
          </cell>
        </row>
        <row r="1012">
          <cell r="A1012" t="str">
            <v>L1501</v>
          </cell>
          <cell r="B1012" t="str">
            <v>ATIVA</v>
          </cell>
          <cell r="G1012" t="str">
            <v>L1501</v>
          </cell>
          <cell r="H1012" t="str">
            <v>DP JARDIM DA PENHA 2</v>
          </cell>
        </row>
        <row r="1013">
          <cell r="A1013" t="str">
            <v>VD746</v>
          </cell>
          <cell r="B1013" t="str">
            <v>INATIVA</v>
          </cell>
          <cell r="G1013" t="str">
            <v>VD746</v>
          </cell>
          <cell r="H1013" t="str">
            <v>DSP UBERLANDIA II</v>
          </cell>
        </row>
        <row r="1014">
          <cell r="A1014" t="str">
            <v>VD782</v>
          </cell>
          <cell r="B1014" t="str">
            <v>INATIVA</v>
          </cell>
          <cell r="G1014" t="str">
            <v>VD782</v>
          </cell>
          <cell r="H1014" t="str">
            <v>DSP ILHA DO LEITE</v>
          </cell>
        </row>
        <row r="1015">
          <cell r="A1015" t="str">
            <v>VD783</v>
          </cell>
          <cell r="B1015" t="str">
            <v>ATIVA</v>
          </cell>
          <cell r="G1015" t="str">
            <v>VD783</v>
          </cell>
          <cell r="H1015" t="str">
            <v>DSP RIBEIRAO PRETO IV</v>
          </cell>
        </row>
        <row r="1016">
          <cell r="A1016" t="str">
            <v>VD723</v>
          </cell>
          <cell r="B1016" t="str">
            <v>INATIVA</v>
          </cell>
          <cell r="G1016" t="str">
            <v>VD723</v>
          </cell>
          <cell r="H1016" t="str">
            <v>DSP ESPINHEIRO II</v>
          </cell>
        </row>
        <row r="1017">
          <cell r="A1017" t="str">
            <v>VD772</v>
          </cell>
          <cell r="B1017" t="str">
            <v>ATIVA</v>
          </cell>
          <cell r="G1017" t="str">
            <v>VD772</v>
          </cell>
          <cell r="H1017" t="str">
            <v>DSP BOA VIAGEM</v>
          </cell>
        </row>
        <row r="1018">
          <cell r="A1018" t="str">
            <v>VD779</v>
          </cell>
          <cell r="B1018" t="str">
            <v>ATIVA</v>
          </cell>
          <cell r="G1018" t="str">
            <v>VD779</v>
          </cell>
          <cell r="H1018" t="str">
            <v>DSP BOM CLIMACO</v>
          </cell>
        </row>
        <row r="1019">
          <cell r="A1019" t="str">
            <v>VD831</v>
          </cell>
          <cell r="B1019" t="str">
            <v>ATIVA</v>
          </cell>
          <cell r="G1019" t="str">
            <v>VD831</v>
          </cell>
          <cell r="H1019" t="str">
            <v>DSP LIMEIRA IV</v>
          </cell>
        </row>
        <row r="1020">
          <cell r="A1020" t="str">
            <v>VD830</v>
          </cell>
          <cell r="B1020" t="str">
            <v>ATIVA</v>
          </cell>
          <cell r="G1020" t="str">
            <v>VD830</v>
          </cell>
          <cell r="H1020" t="str">
            <v>DSP GALVAO BUENO</v>
          </cell>
        </row>
        <row r="1021">
          <cell r="A1021" t="str">
            <v>VD810</v>
          </cell>
          <cell r="B1021" t="str">
            <v>ATIVA</v>
          </cell>
          <cell r="G1021" t="str">
            <v>VD810</v>
          </cell>
          <cell r="H1021" t="str">
            <v>DSP LENCOIS PAULISTA</v>
          </cell>
        </row>
        <row r="1022">
          <cell r="A1022" t="str">
            <v>VD823</v>
          </cell>
          <cell r="B1022" t="str">
            <v>INATIVA</v>
          </cell>
          <cell r="G1022" t="str">
            <v>VD823</v>
          </cell>
          <cell r="H1022" t="str">
            <v>DSP CARUARU</v>
          </cell>
        </row>
        <row r="1023">
          <cell r="A1023" t="str">
            <v>L1485</v>
          </cell>
          <cell r="B1023" t="str">
            <v>ATIVA</v>
          </cell>
          <cell r="G1023" t="str">
            <v>L1485</v>
          </cell>
          <cell r="H1023" t="str">
            <v>DP GUAPIMIRIM</v>
          </cell>
        </row>
        <row r="1024">
          <cell r="A1024" t="str">
            <v>VD844</v>
          </cell>
          <cell r="B1024" t="str">
            <v>ATIVA</v>
          </cell>
          <cell r="G1024" t="str">
            <v>VD844</v>
          </cell>
          <cell r="H1024" t="str">
            <v>DSP FRANCO DA ROCHA</v>
          </cell>
        </row>
        <row r="1025">
          <cell r="A1025" t="str">
            <v>VD857</v>
          </cell>
          <cell r="B1025" t="str">
            <v>ATIVA</v>
          </cell>
          <cell r="G1025" t="str">
            <v>VD857</v>
          </cell>
          <cell r="H1025" t="str">
            <v>DSP FERNANDOPOLIS</v>
          </cell>
        </row>
        <row r="1026">
          <cell r="A1026" t="str">
            <v>VD858</v>
          </cell>
          <cell r="B1026" t="str">
            <v>INATIVA</v>
          </cell>
          <cell r="G1026" t="str">
            <v>VD858</v>
          </cell>
          <cell r="H1026" t="str">
            <v>DSP BAURU CENTRO</v>
          </cell>
        </row>
        <row r="1027">
          <cell r="A1027" t="str">
            <v>L1489</v>
          </cell>
          <cell r="B1027" t="str">
            <v>ATIVA</v>
          </cell>
          <cell r="G1027" t="str">
            <v>L1489</v>
          </cell>
          <cell r="H1027" t="str">
            <v>DP SAO BENEDITO 2</v>
          </cell>
        </row>
        <row r="1028">
          <cell r="A1028" t="str">
            <v>VD838</v>
          </cell>
          <cell r="B1028" t="str">
            <v>ATIVA</v>
          </cell>
          <cell r="G1028" t="str">
            <v>VD838</v>
          </cell>
          <cell r="H1028" t="str">
            <v>DSP CANTO DO FORTE</v>
          </cell>
        </row>
        <row r="1029">
          <cell r="A1029" t="str">
            <v>VD803</v>
          </cell>
          <cell r="B1029" t="str">
            <v>ATIVA</v>
          </cell>
          <cell r="G1029" t="str">
            <v>VD803</v>
          </cell>
          <cell r="H1029" t="str">
            <v>DSP JARDIM DAS INDUSTRIAS</v>
          </cell>
        </row>
        <row r="1030">
          <cell r="A1030" t="str">
            <v>VD872</v>
          </cell>
          <cell r="B1030" t="str">
            <v>ATIVA</v>
          </cell>
          <cell r="G1030" t="str">
            <v>VD872</v>
          </cell>
          <cell r="H1030" t="str">
            <v>DSP MOGI GUACU II</v>
          </cell>
        </row>
        <row r="1031">
          <cell r="A1031" t="str">
            <v>VD875</v>
          </cell>
          <cell r="B1031" t="str">
            <v>ATIVA</v>
          </cell>
          <cell r="G1031" t="str">
            <v>VD875</v>
          </cell>
          <cell r="H1031" t="str">
            <v>DSP TUPA</v>
          </cell>
        </row>
        <row r="1032">
          <cell r="A1032" t="str">
            <v>VD866</v>
          </cell>
          <cell r="B1032" t="str">
            <v>INATIVA</v>
          </cell>
          <cell r="G1032" t="str">
            <v>VD866</v>
          </cell>
          <cell r="H1032" t="str">
            <v>DSP FERNANDES LIMA</v>
          </cell>
        </row>
        <row r="1033">
          <cell r="A1033" t="str">
            <v>VD882</v>
          </cell>
          <cell r="B1033" t="str">
            <v>INATIVA</v>
          </cell>
          <cell r="G1033" t="str">
            <v>VD882</v>
          </cell>
          <cell r="H1033" t="str">
            <v>DSP AGUA RASA</v>
          </cell>
        </row>
        <row r="1034">
          <cell r="A1034" t="str">
            <v>VD850</v>
          </cell>
          <cell r="B1034" t="str">
            <v>INATIVA</v>
          </cell>
          <cell r="G1034" t="str">
            <v>VD850</v>
          </cell>
          <cell r="H1034" t="str">
            <v>DSP SCS SUL (PAC)</v>
          </cell>
        </row>
        <row r="1035">
          <cell r="A1035" t="str">
            <v>VD862</v>
          </cell>
          <cell r="B1035" t="str">
            <v>ATIVA</v>
          </cell>
          <cell r="G1035" t="str">
            <v>VD862</v>
          </cell>
          <cell r="H1035" t="str">
            <v>DSP LUIS EDUARDO MAGALHAES</v>
          </cell>
        </row>
        <row r="1036">
          <cell r="A1036" t="str">
            <v>VD896</v>
          </cell>
          <cell r="B1036" t="str">
            <v>ATIVA</v>
          </cell>
          <cell r="G1036" t="str">
            <v>VD896</v>
          </cell>
          <cell r="H1036" t="str">
            <v>DSP BATATAIS</v>
          </cell>
        </row>
        <row r="1037">
          <cell r="A1037" t="str">
            <v>VD883</v>
          </cell>
          <cell r="B1037" t="str">
            <v>ATIVA</v>
          </cell>
          <cell r="G1037" t="str">
            <v>VD883</v>
          </cell>
          <cell r="H1037" t="str">
            <v>DSP CAMPO LIMPO PAULISTA</v>
          </cell>
        </row>
        <row r="1038">
          <cell r="A1038" t="str">
            <v>VD884</v>
          </cell>
          <cell r="B1038" t="str">
            <v>ATIVA</v>
          </cell>
          <cell r="G1038" t="str">
            <v>VD884</v>
          </cell>
          <cell r="H1038" t="str">
            <v>DSP ITANHAEM II</v>
          </cell>
        </row>
        <row r="1039">
          <cell r="A1039" t="str">
            <v>VD927</v>
          </cell>
          <cell r="B1039" t="str">
            <v>ATIVA</v>
          </cell>
          <cell r="G1039" t="str">
            <v>VD927</v>
          </cell>
          <cell r="H1039" t="str">
            <v>DSP RIBEIRAO PIRES</v>
          </cell>
        </row>
        <row r="1040">
          <cell r="A1040" t="str">
            <v>VD870</v>
          </cell>
          <cell r="B1040" t="str">
            <v>INATIVA</v>
          </cell>
          <cell r="G1040" t="str">
            <v>VD870</v>
          </cell>
          <cell r="H1040" t="str">
            <v>DSP MANGUEIRAL</v>
          </cell>
        </row>
        <row r="1041">
          <cell r="A1041" t="str">
            <v>VD936</v>
          </cell>
          <cell r="B1041" t="str">
            <v>ATIVA</v>
          </cell>
          <cell r="G1041" t="str">
            <v>VD936</v>
          </cell>
          <cell r="H1041" t="str">
            <v>DSP STIEP</v>
          </cell>
        </row>
        <row r="1042">
          <cell r="A1042" t="str">
            <v>VD934</v>
          </cell>
          <cell r="B1042" t="str">
            <v>ATIVA</v>
          </cell>
          <cell r="G1042" t="str">
            <v>VD934</v>
          </cell>
          <cell r="H1042" t="str">
            <v>DSP SUDOESTE 300 (PAC)</v>
          </cell>
        </row>
        <row r="1043">
          <cell r="A1043" t="str">
            <v>VD935</v>
          </cell>
          <cell r="B1043" t="str">
            <v>ATIVA</v>
          </cell>
          <cell r="G1043" t="str">
            <v>VD935</v>
          </cell>
          <cell r="H1043" t="str">
            <v>DSP PEREIRA BARRETO</v>
          </cell>
        </row>
        <row r="1044">
          <cell r="A1044" t="str">
            <v>L1470</v>
          </cell>
          <cell r="B1044" t="str">
            <v>ATIVA</v>
          </cell>
          <cell r="G1044" t="str">
            <v>L1470</v>
          </cell>
          <cell r="H1044" t="str">
            <v>DP ILHA DOS BENTOS</v>
          </cell>
        </row>
        <row r="1045">
          <cell r="A1045" t="str">
            <v>VD785</v>
          </cell>
          <cell r="B1045" t="str">
            <v>INATIVA</v>
          </cell>
          <cell r="G1045" t="str">
            <v>VD785</v>
          </cell>
          <cell r="H1045" t="str">
            <v>DSP RECANTO DAS EMAS (PAC)</v>
          </cell>
        </row>
        <row r="1046">
          <cell r="A1046" t="str">
            <v>VD787</v>
          </cell>
          <cell r="B1046" t="str">
            <v>ATIVA</v>
          </cell>
          <cell r="G1046" t="str">
            <v>VD787</v>
          </cell>
          <cell r="H1046" t="str">
            <v>DSP SANTA MARIA (PAC)</v>
          </cell>
        </row>
        <row r="1047">
          <cell r="A1047" t="str">
            <v>VD794</v>
          </cell>
          <cell r="B1047" t="str">
            <v>ATIVA</v>
          </cell>
          <cell r="G1047" t="str">
            <v>VD794</v>
          </cell>
          <cell r="H1047" t="str">
            <v>DSP JANGA</v>
          </cell>
        </row>
        <row r="1048">
          <cell r="A1048" t="str">
            <v>VD788</v>
          </cell>
          <cell r="B1048" t="str">
            <v>ATIVA</v>
          </cell>
          <cell r="G1048" t="str">
            <v>VD788</v>
          </cell>
          <cell r="H1048" t="str">
            <v>DSP TAUBATE II</v>
          </cell>
        </row>
        <row r="1049">
          <cell r="A1049" t="str">
            <v>VD797</v>
          </cell>
          <cell r="B1049" t="str">
            <v>INATIVA</v>
          </cell>
          <cell r="G1049" t="str">
            <v>VD797</v>
          </cell>
          <cell r="H1049" t="str">
            <v>DSP CASA FORTE</v>
          </cell>
        </row>
        <row r="1050">
          <cell r="A1050" t="str">
            <v>VD801</v>
          </cell>
          <cell r="B1050" t="str">
            <v>ATIVA</v>
          </cell>
          <cell r="G1050" t="str">
            <v>VD801</v>
          </cell>
          <cell r="H1050" t="str">
            <v>DSP ITU II</v>
          </cell>
        </row>
        <row r="1051">
          <cell r="A1051" t="str">
            <v>VD736</v>
          </cell>
          <cell r="B1051" t="str">
            <v>ATIVA</v>
          </cell>
          <cell r="G1051" t="str">
            <v>VD736</v>
          </cell>
          <cell r="H1051" t="str">
            <v>DSP JARDIM BARUERI</v>
          </cell>
        </row>
        <row r="1052">
          <cell r="A1052" t="str">
            <v>VD737</v>
          </cell>
          <cell r="B1052" t="str">
            <v>ATIVA</v>
          </cell>
          <cell r="G1052" t="str">
            <v>VD737</v>
          </cell>
          <cell r="H1052" t="str">
            <v>DSP PATAMARES</v>
          </cell>
        </row>
        <row r="1053">
          <cell r="A1053" t="str">
            <v>VD826</v>
          </cell>
          <cell r="B1053" t="str">
            <v>ATIVA</v>
          </cell>
          <cell r="G1053" t="str">
            <v>VD826</v>
          </cell>
          <cell r="H1053" t="str">
            <v>DSP GENERAL CARNEIRO</v>
          </cell>
        </row>
        <row r="1054">
          <cell r="A1054" t="str">
            <v>VD786</v>
          </cell>
          <cell r="B1054" t="str">
            <v>INATIVA</v>
          </cell>
          <cell r="G1054" t="str">
            <v>VD786</v>
          </cell>
          <cell r="H1054" t="str">
            <v>DSP JARDIM DAS ACACIAS</v>
          </cell>
        </row>
        <row r="1055">
          <cell r="A1055" t="str">
            <v>VD807</v>
          </cell>
          <cell r="B1055" t="str">
            <v>ATIVA</v>
          </cell>
          <cell r="G1055" t="str">
            <v>VD807</v>
          </cell>
          <cell r="H1055" t="str">
            <v>DSP MONGAGUA</v>
          </cell>
        </row>
        <row r="1056">
          <cell r="A1056" t="str">
            <v>VD851</v>
          </cell>
          <cell r="B1056" t="str">
            <v>ATIVA</v>
          </cell>
          <cell r="G1056" t="str">
            <v>VD851</v>
          </cell>
          <cell r="H1056" t="str">
            <v>DSP OLIMPIA</v>
          </cell>
        </row>
        <row r="1057">
          <cell r="A1057" t="str">
            <v>L1488</v>
          </cell>
          <cell r="B1057" t="str">
            <v>INATIVA</v>
          </cell>
          <cell r="G1057" t="str">
            <v>L1488</v>
          </cell>
          <cell r="H1057" t="str">
            <v>DP ARACRUZ</v>
          </cell>
        </row>
        <row r="1058">
          <cell r="A1058" t="str">
            <v>VD859</v>
          </cell>
          <cell r="B1058" t="str">
            <v>ATIVA</v>
          </cell>
          <cell r="G1058" t="str">
            <v>VD859</v>
          </cell>
          <cell r="H1058" t="str">
            <v>DSP BAIRRO MATAO</v>
          </cell>
        </row>
        <row r="1059">
          <cell r="A1059" t="str">
            <v>VD860</v>
          </cell>
          <cell r="B1059" t="str">
            <v>ATIVA</v>
          </cell>
          <cell r="G1059" t="str">
            <v>VD860</v>
          </cell>
          <cell r="H1059" t="str">
            <v>DSP SAO JOSE DO RIO PRETO III</v>
          </cell>
        </row>
        <row r="1060">
          <cell r="A1060" t="str">
            <v>VD869</v>
          </cell>
          <cell r="B1060" t="str">
            <v>ATIVA</v>
          </cell>
          <cell r="G1060" t="str">
            <v>VD869</v>
          </cell>
          <cell r="H1060" t="str">
            <v>DSP CIDADE ADEMAR</v>
          </cell>
        </row>
        <row r="1061">
          <cell r="A1061" t="str">
            <v>VD817</v>
          </cell>
          <cell r="B1061" t="str">
            <v>ATIVA</v>
          </cell>
          <cell r="G1061" t="str">
            <v>VD817</v>
          </cell>
          <cell r="H1061" t="str">
            <v>DSP JARDIM MARAJOARA</v>
          </cell>
        </row>
        <row r="1062">
          <cell r="A1062" t="str">
            <v>VD891</v>
          </cell>
          <cell r="B1062" t="str">
            <v>ATIVA</v>
          </cell>
          <cell r="G1062" t="str">
            <v>VD891</v>
          </cell>
          <cell r="H1062" t="str">
            <v>DSP VILA LUZITA</v>
          </cell>
        </row>
        <row r="1063">
          <cell r="A1063" t="str">
            <v>VD876</v>
          </cell>
          <cell r="B1063" t="str">
            <v>INATIVA</v>
          </cell>
          <cell r="G1063" t="str">
            <v>VD876</v>
          </cell>
          <cell r="H1063" t="str">
            <v>DSP BARRO DURO</v>
          </cell>
        </row>
        <row r="1064">
          <cell r="A1064" t="str">
            <v>L1500</v>
          </cell>
          <cell r="B1064" t="str">
            <v>ATIVA</v>
          </cell>
          <cell r="G1064" t="str">
            <v>L1500</v>
          </cell>
          <cell r="H1064" t="str">
            <v>DP BAIRRO LUXEMBURGO</v>
          </cell>
        </row>
        <row r="1065">
          <cell r="A1065" t="str">
            <v>VD748</v>
          </cell>
          <cell r="B1065" t="str">
            <v>ATIVA</v>
          </cell>
          <cell r="G1065" t="str">
            <v>VD748</v>
          </cell>
          <cell r="H1065" t="str">
            <v>DSP MARECHAL CARMONA</v>
          </cell>
        </row>
        <row r="1066">
          <cell r="A1066" t="str">
            <v>VD767</v>
          </cell>
          <cell r="B1066" t="str">
            <v>ATIVA</v>
          </cell>
          <cell r="G1066" t="str">
            <v>VD767</v>
          </cell>
          <cell r="H1066" t="str">
            <v>DSP GUARARAPES III</v>
          </cell>
        </row>
        <row r="1067">
          <cell r="A1067" t="str">
            <v>VD734</v>
          </cell>
          <cell r="B1067" t="str">
            <v>ATIVA</v>
          </cell>
          <cell r="G1067" t="str">
            <v>VD734</v>
          </cell>
          <cell r="H1067" t="str">
            <v>DSP TABOAO DA SERRA II</v>
          </cell>
        </row>
        <row r="1068">
          <cell r="A1068" t="str">
            <v>VD725</v>
          </cell>
          <cell r="B1068" t="str">
            <v>ATIVA</v>
          </cell>
          <cell r="G1068" t="str">
            <v>VD725</v>
          </cell>
          <cell r="H1068" t="str">
            <v>DSP CRUZEIRO</v>
          </cell>
        </row>
        <row r="1069">
          <cell r="A1069" t="str">
            <v>L1464</v>
          </cell>
          <cell r="B1069" t="str">
            <v>ATIVA</v>
          </cell>
          <cell r="G1069" t="str">
            <v>L1464</v>
          </cell>
          <cell r="H1069" t="str">
            <v>DP NOVA IGUACU 10</v>
          </cell>
        </row>
        <row r="1070">
          <cell r="A1070" t="str">
            <v>VD796</v>
          </cell>
          <cell r="B1070" t="str">
            <v>ATIVA</v>
          </cell>
          <cell r="G1070" t="str">
            <v>VD796</v>
          </cell>
          <cell r="H1070" t="str">
            <v>DSP PRESIDENTE PRUDENTE III</v>
          </cell>
        </row>
        <row r="1071">
          <cell r="A1071" t="str">
            <v>VD808</v>
          </cell>
          <cell r="B1071" t="str">
            <v>ATIVA</v>
          </cell>
          <cell r="G1071" t="str">
            <v>VD808</v>
          </cell>
          <cell r="H1071" t="str">
            <v>DSP CAMBUCI</v>
          </cell>
        </row>
        <row r="1072">
          <cell r="A1072" t="str">
            <v>VD814</v>
          </cell>
          <cell r="B1072" t="str">
            <v>ATIVA</v>
          </cell>
          <cell r="G1072" t="str">
            <v>VD814</v>
          </cell>
          <cell r="H1072" t="str">
            <v>DSP ANDRADINA</v>
          </cell>
        </row>
        <row r="1073">
          <cell r="A1073" t="str">
            <v>VD813</v>
          </cell>
          <cell r="B1073" t="str">
            <v>ATIVA</v>
          </cell>
          <cell r="G1073" t="str">
            <v>VD813</v>
          </cell>
          <cell r="H1073" t="str">
            <v>DSP ITAQUERA II</v>
          </cell>
        </row>
        <row r="1074">
          <cell r="A1074" t="str">
            <v>VD827</v>
          </cell>
          <cell r="B1074" t="str">
            <v>ATIVA</v>
          </cell>
          <cell r="G1074" t="str">
            <v>VD827</v>
          </cell>
          <cell r="H1074" t="str">
            <v>DSP VILA SONIA</v>
          </cell>
        </row>
        <row r="1075">
          <cell r="A1075" t="str">
            <v>VD825</v>
          </cell>
          <cell r="B1075" t="str">
            <v>ATIVA</v>
          </cell>
          <cell r="G1075" t="str">
            <v>VD825</v>
          </cell>
          <cell r="H1075" t="str">
            <v>DSP JEQUIE</v>
          </cell>
        </row>
        <row r="1076">
          <cell r="A1076" t="str">
            <v>VD789</v>
          </cell>
          <cell r="B1076" t="str">
            <v>ATIVA</v>
          </cell>
          <cell r="G1076" t="str">
            <v>VD789</v>
          </cell>
          <cell r="H1076" t="str">
            <v>DSP PRESIDENTE PRUDENTE II</v>
          </cell>
        </row>
        <row r="1077">
          <cell r="A1077" t="str">
            <v>VD863</v>
          </cell>
          <cell r="B1077" t="str">
            <v>ATIVA</v>
          </cell>
          <cell r="G1077" t="str">
            <v>VD863</v>
          </cell>
          <cell r="H1077" t="str">
            <v>DSP BARREIRAS</v>
          </cell>
        </row>
        <row r="1078">
          <cell r="A1078" t="str">
            <v>VD893</v>
          </cell>
          <cell r="B1078" t="str">
            <v>ATIVA</v>
          </cell>
          <cell r="G1078" t="str">
            <v>VD893</v>
          </cell>
          <cell r="H1078" t="str">
            <v>DSP ALPHAVILLE II</v>
          </cell>
        </row>
        <row r="1079">
          <cell r="A1079" t="str">
            <v>VD762</v>
          </cell>
          <cell r="B1079" t="str">
            <v>INATIVA</v>
          </cell>
          <cell r="G1079" t="str">
            <v>VD762</v>
          </cell>
          <cell r="H1079" t="str">
            <v>DSP JOAO NAVES</v>
          </cell>
        </row>
        <row r="1080">
          <cell r="A1080" t="str">
            <v>VD733</v>
          </cell>
          <cell r="B1080" t="str">
            <v>ATIVA</v>
          </cell>
          <cell r="G1080" t="str">
            <v>VD733</v>
          </cell>
          <cell r="H1080" t="str">
            <v>DSP JARDIM PARAISO</v>
          </cell>
        </row>
        <row r="1081">
          <cell r="A1081" t="str">
            <v>L1481</v>
          </cell>
          <cell r="B1081" t="str">
            <v>INATIVA</v>
          </cell>
          <cell r="G1081" t="str">
            <v>L1481</v>
          </cell>
          <cell r="H1081" t="str">
            <v>DP PECHINCHA 3</v>
          </cell>
        </row>
        <row r="1082">
          <cell r="A1082" t="str">
            <v>L1483</v>
          </cell>
          <cell r="B1082" t="str">
            <v>ATIVA</v>
          </cell>
          <cell r="G1082" t="str">
            <v>L1483</v>
          </cell>
          <cell r="H1082" t="str">
            <v>DP SAVASSI 2</v>
          </cell>
        </row>
        <row r="1083">
          <cell r="A1083" t="str">
            <v>VD784</v>
          </cell>
          <cell r="B1083" t="str">
            <v>ATIVA</v>
          </cell>
          <cell r="G1083" t="str">
            <v>VD784</v>
          </cell>
          <cell r="H1083" t="str">
            <v>DSP MAIRIPORA</v>
          </cell>
        </row>
        <row r="1084">
          <cell r="A1084" t="str">
            <v>VD837</v>
          </cell>
          <cell r="B1084" t="str">
            <v>INATIVA</v>
          </cell>
          <cell r="G1084" t="str">
            <v>VD837</v>
          </cell>
          <cell r="H1084" t="str">
            <v>DSP CIDADE DE SUMARE II</v>
          </cell>
        </row>
        <row r="1085">
          <cell r="A1085" t="str">
            <v>VD829</v>
          </cell>
          <cell r="B1085" t="str">
            <v>ATIVA</v>
          </cell>
          <cell r="G1085" t="str">
            <v>VD829</v>
          </cell>
          <cell r="H1085" t="str">
            <v>DSP FAGUNDES FILHO</v>
          </cell>
        </row>
        <row r="1086">
          <cell r="A1086" t="str">
            <v>L1484</v>
          </cell>
          <cell r="B1086" t="str">
            <v>INATIVA</v>
          </cell>
          <cell r="G1086" t="str">
            <v>L1484</v>
          </cell>
          <cell r="H1086" t="str">
            <v>DP PRAIA DO CANTO 3</v>
          </cell>
        </row>
        <row r="1087">
          <cell r="A1087" t="str">
            <v>VD824</v>
          </cell>
          <cell r="B1087" t="str">
            <v>ATIVA</v>
          </cell>
          <cell r="G1087" t="str">
            <v>VD824</v>
          </cell>
          <cell r="H1087" t="str">
            <v>DSP CASA GRANDE</v>
          </cell>
        </row>
        <row r="1088">
          <cell r="A1088" t="str">
            <v>VD853</v>
          </cell>
          <cell r="B1088" t="str">
            <v>ATIVA</v>
          </cell>
          <cell r="G1088" t="str">
            <v>VD853</v>
          </cell>
          <cell r="H1088" t="str">
            <v>DSP UBATUBA</v>
          </cell>
        </row>
        <row r="1089">
          <cell r="A1089" t="str">
            <v>L1490</v>
          </cell>
          <cell r="B1089" t="str">
            <v>ATIVA</v>
          </cell>
          <cell r="G1089" t="str">
            <v>L1490</v>
          </cell>
          <cell r="H1089" t="str">
            <v>DP ILHA 6</v>
          </cell>
        </row>
        <row r="1090">
          <cell r="A1090" t="str">
            <v>VD842</v>
          </cell>
          <cell r="B1090" t="str">
            <v>ATIVA</v>
          </cell>
          <cell r="G1090" t="str">
            <v>VD842</v>
          </cell>
          <cell r="H1090" t="str">
            <v>DSP PONTE GRANDE</v>
          </cell>
        </row>
        <row r="1091">
          <cell r="A1091" t="str">
            <v>VD867</v>
          </cell>
          <cell r="B1091" t="str">
            <v>INATIVA</v>
          </cell>
          <cell r="G1091" t="str">
            <v>VD867</v>
          </cell>
          <cell r="H1091" t="str">
            <v>DSP SHOPPING CARAPICUIBA</v>
          </cell>
        </row>
        <row r="1092">
          <cell r="A1092" t="str">
            <v>VD879</v>
          </cell>
          <cell r="B1092" t="str">
            <v>ATIVA</v>
          </cell>
          <cell r="G1092" t="str">
            <v>VD879</v>
          </cell>
          <cell r="H1092" t="str">
            <v>DSP PIRES DO RIO</v>
          </cell>
        </row>
        <row r="1093">
          <cell r="A1093" t="str">
            <v>VD744</v>
          </cell>
          <cell r="B1093" t="str">
            <v>ATIVA</v>
          </cell>
          <cell r="G1093" t="str">
            <v>VD744</v>
          </cell>
          <cell r="H1093" t="str">
            <v>DSP PIATA</v>
          </cell>
        </row>
        <row r="1094">
          <cell r="A1094" t="str">
            <v>VD899</v>
          </cell>
          <cell r="B1094" t="str">
            <v>INATIVA</v>
          </cell>
          <cell r="G1094" t="str">
            <v>VD899</v>
          </cell>
          <cell r="H1094" t="str">
            <v>DSP ALBERTO ANDALO</v>
          </cell>
        </row>
        <row r="1095">
          <cell r="A1095" t="str">
            <v>L1504</v>
          </cell>
          <cell r="B1095" t="str">
            <v>INATIVA</v>
          </cell>
          <cell r="G1095" t="str">
            <v>L1504</v>
          </cell>
          <cell r="H1095" t="str">
            <v>DP MAGE 2</v>
          </cell>
        </row>
        <row r="1096">
          <cell r="A1096" t="str">
            <v>L1495</v>
          </cell>
          <cell r="B1096" t="str">
            <v>INATIVA</v>
          </cell>
          <cell r="G1096" t="str">
            <v>L1495</v>
          </cell>
          <cell r="H1096" t="str">
            <v>DP SAO BRAZ</v>
          </cell>
        </row>
        <row r="1097">
          <cell r="A1097" t="str">
            <v>L1468</v>
          </cell>
          <cell r="B1097" t="str">
            <v>ATIVA</v>
          </cell>
          <cell r="G1097" t="str">
            <v>L1468</v>
          </cell>
          <cell r="H1097" t="str">
            <v>DP PRAIA DA COSTA 2</v>
          </cell>
        </row>
        <row r="1098">
          <cell r="A1098" t="str">
            <v>L1469</v>
          </cell>
          <cell r="B1098" t="str">
            <v>ATIVA</v>
          </cell>
          <cell r="G1098" t="str">
            <v>L1469</v>
          </cell>
          <cell r="H1098" t="str">
            <v>DP GOV VALADARES 4</v>
          </cell>
        </row>
        <row r="1099">
          <cell r="A1099" t="str">
            <v>VD726</v>
          </cell>
          <cell r="B1099" t="str">
            <v>ATIVA</v>
          </cell>
          <cell r="G1099" t="str">
            <v>VD726</v>
          </cell>
          <cell r="H1099" t="str">
            <v>DSP PEDRA BRANCA</v>
          </cell>
        </row>
        <row r="1100">
          <cell r="A1100" t="str">
            <v>VD776</v>
          </cell>
          <cell r="B1100" t="str">
            <v>ATIVA</v>
          </cell>
          <cell r="G1100" t="str">
            <v>VD776</v>
          </cell>
          <cell r="H1100" t="str">
            <v>DSP VILA CAICARA</v>
          </cell>
        </row>
        <row r="1101">
          <cell r="A1101" t="str">
            <v>VD732</v>
          </cell>
          <cell r="B1101" t="str">
            <v>ATIVA</v>
          </cell>
          <cell r="G1101" t="str">
            <v>VD732</v>
          </cell>
          <cell r="H1101" t="str">
            <v>DSP NOVA PETROPOLIS</v>
          </cell>
        </row>
        <row r="1102">
          <cell r="A1102" t="str">
            <v>VD731</v>
          </cell>
          <cell r="B1102" t="str">
            <v>INATIVA</v>
          </cell>
          <cell r="G1102" t="str">
            <v>VD731</v>
          </cell>
          <cell r="H1102" t="str">
            <v>DSP CABO DE SANTO AGOSTINHO</v>
          </cell>
        </row>
        <row r="1103">
          <cell r="A1103" t="str">
            <v>VD795</v>
          </cell>
          <cell r="B1103" t="str">
            <v>ATIVA</v>
          </cell>
          <cell r="G1103" t="str">
            <v>VD795</v>
          </cell>
          <cell r="H1103" t="str">
            <v>DSP ATALIBA LEONEL</v>
          </cell>
        </row>
        <row r="1104">
          <cell r="A1104" t="str">
            <v>VD721</v>
          </cell>
          <cell r="B1104" t="str">
            <v>ATIVA</v>
          </cell>
          <cell r="G1104" t="str">
            <v>VD721</v>
          </cell>
          <cell r="H1104" t="str">
            <v>DSP SANTO ANDRE II</v>
          </cell>
        </row>
        <row r="1105">
          <cell r="A1105" t="str">
            <v>VD790</v>
          </cell>
          <cell r="B1105" t="str">
            <v>INATIVA</v>
          </cell>
          <cell r="G1105" t="str">
            <v>VD790</v>
          </cell>
          <cell r="H1105" t="str">
            <v>DSP RECIFE CENTRO</v>
          </cell>
        </row>
        <row r="1106">
          <cell r="A1106" t="str">
            <v>L1482</v>
          </cell>
          <cell r="B1106" t="str">
            <v>ATIVA</v>
          </cell>
          <cell r="G1106" t="str">
            <v>L1482</v>
          </cell>
          <cell r="H1106" t="str">
            <v>DP CIDADE NOVA 2</v>
          </cell>
        </row>
        <row r="1107">
          <cell r="A1107" t="str">
            <v>VD836</v>
          </cell>
          <cell r="B1107" t="str">
            <v>ATIVA</v>
          </cell>
          <cell r="G1107" t="str">
            <v>VD836</v>
          </cell>
          <cell r="H1107" t="str">
            <v>DSP JARDIM SAMAMBAIA</v>
          </cell>
        </row>
        <row r="1108">
          <cell r="A1108" t="str">
            <v>VD833</v>
          </cell>
          <cell r="B1108" t="str">
            <v>INATIVA</v>
          </cell>
          <cell r="G1108" t="str">
            <v>VD833</v>
          </cell>
          <cell r="H1108" t="str">
            <v>DSP FEIRA DE SANTANA II</v>
          </cell>
        </row>
        <row r="1109">
          <cell r="A1109" t="str">
            <v>VD847</v>
          </cell>
          <cell r="B1109" t="str">
            <v>ATIVA</v>
          </cell>
          <cell r="G1109" t="str">
            <v>VD847</v>
          </cell>
          <cell r="H1109" t="str">
            <v>DSP ITAPIRA</v>
          </cell>
        </row>
        <row r="1110">
          <cell r="A1110" t="str">
            <v>L1486</v>
          </cell>
          <cell r="B1110" t="str">
            <v>INATIVA</v>
          </cell>
          <cell r="G1110" t="str">
            <v>L1486</v>
          </cell>
          <cell r="H1110" t="str">
            <v>DP GUTIERREZ 3</v>
          </cell>
        </row>
        <row r="1111">
          <cell r="A1111" t="str">
            <v>VD855</v>
          </cell>
          <cell r="B1111" t="str">
            <v>INATIVA</v>
          </cell>
          <cell r="G1111" t="str">
            <v>VD855</v>
          </cell>
          <cell r="H1111" t="str">
            <v>DSP SOROCABA II</v>
          </cell>
        </row>
        <row r="1112">
          <cell r="A1112" t="str">
            <v>VD740</v>
          </cell>
          <cell r="B1112" t="str">
            <v>ATIVA</v>
          </cell>
          <cell r="G1112" t="str">
            <v>VD740</v>
          </cell>
          <cell r="H1112" t="str">
            <v>DSP BAURU III</v>
          </cell>
        </row>
        <row r="1113">
          <cell r="A1113" t="str">
            <v>VD854</v>
          </cell>
          <cell r="B1113" t="str">
            <v>ATIVA</v>
          </cell>
          <cell r="G1113" t="str">
            <v>VD854</v>
          </cell>
          <cell r="H1113" t="str">
            <v>DSP RIO PEQUENO</v>
          </cell>
        </row>
        <row r="1114">
          <cell r="A1114" t="str">
            <v>L1498</v>
          </cell>
          <cell r="B1114" t="str">
            <v>ATIVA</v>
          </cell>
          <cell r="G1114" t="str">
            <v>L1498</v>
          </cell>
          <cell r="H1114" t="str">
            <v>DP MARECHAL FONTENELLE</v>
          </cell>
        </row>
        <row r="1115">
          <cell r="A1115" t="str">
            <v>VD878</v>
          </cell>
          <cell r="B1115" t="str">
            <v>INATIVA</v>
          </cell>
          <cell r="G1115" t="str">
            <v>VD878</v>
          </cell>
          <cell r="H1115" t="str">
            <v>DSP SALVADOR IV</v>
          </cell>
        </row>
        <row r="1116">
          <cell r="A1116" t="str">
            <v>L1502</v>
          </cell>
          <cell r="B1116" t="str">
            <v>ATIVA</v>
          </cell>
          <cell r="G1116" t="str">
            <v>L1502</v>
          </cell>
          <cell r="H1116" t="str">
            <v>DP BARRA DA TIJUCA 3</v>
          </cell>
        </row>
        <row r="1117">
          <cell r="A1117" t="str">
            <v>VD929</v>
          </cell>
          <cell r="B1117" t="str">
            <v>ATIVA</v>
          </cell>
          <cell r="G1117" t="str">
            <v>VD929</v>
          </cell>
          <cell r="H1117" t="str">
            <v>DSP ACUPE DE BROTAS</v>
          </cell>
        </row>
        <row r="1118">
          <cell r="A1118" t="str">
            <v>L1503</v>
          </cell>
          <cell r="B1118" t="str">
            <v>ATIVA</v>
          </cell>
          <cell r="G1118" t="str">
            <v>L1503</v>
          </cell>
          <cell r="H1118" t="str">
            <v>DP BAIRRO CABUCU</v>
          </cell>
        </row>
        <row r="1119">
          <cell r="A1119" t="str">
            <v>VD755</v>
          </cell>
          <cell r="B1119" t="str">
            <v>ATIVA</v>
          </cell>
          <cell r="G1119" t="str">
            <v>VD755</v>
          </cell>
          <cell r="H1119" t="str">
            <v>DSP BOA VIAGEM II</v>
          </cell>
        </row>
        <row r="1120">
          <cell r="A1120" t="str">
            <v>L1471</v>
          </cell>
          <cell r="B1120" t="str">
            <v>ATIVA</v>
          </cell>
          <cell r="G1120" t="str">
            <v>L1471</v>
          </cell>
          <cell r="H1120" t="str">
            <v>DP SANTO ANTONIO</v>
          </cell>
        </row>
        <row r="1121">
          <cell r="A1121" t="str">
            <v>VD727</v>
          </cell>
          <cell r="B1121" t="str">
            <v>INATIVA</v>
          </cell>
          <cell r="G1121" t="str">
            <v>VD727</v>
          </cell>
          <cell r="H1121" t="str">
            <v>DSP SHOPPING VITORIA PARK</v>
          </cell>
        </row>
        <row r="1122">
          <cell r="A1122" t="str">
            <v>VD804</v>
          </cell>
          <cell r="B1122" t="str">
            <v>ATIVA</v>
          </cell>
          <cell r="G1122" t="str">
            <v>VD804</v>
          </cell>
          <cell r="H1122" t="str">
            <v>DSP VILA SOUZA</v>
          </cell>
        </row>
        <row r="1123">
          <cell r="A1123" t="str">
            <v>VD764</v>
          </cell>
          <cell r="B1123" t="str">
            <v>ATIVA</v>
          </cell>
          <cell r="G1123" t="str">
            <v>VD764</v>
          </cell>
          <cell r="H1123" t="str">
            <v>DSP IMIRIM II</v>
          </cell>
        </row>
        <row r="1124">
          <cell r="A1124" t="str">
            <v>L1478</v>
          </cell>
          <cell r="B1124" t="str">
            <v>ATIVA</v>
          </cell>
          <cell r="G1124" t="str">
            <v>L1478</v>
          </cell>
          <cell r="H1124" t="str">
            <v>DP CARIACICA</v>
          </cell>
        </row>
        <row r="1125">
          <cell r="A1125" t="str">
            <v>VD791</v>
          </cell>
          <cell r="B1125" t="str">
            <v>ATIVA</v>
          </cell>
          <cell r="G1125" t="str">
            <v>VD791</v>
          </cell>
          <cell r="H1125" t="str">
            <v>DSP SUDOESTE 303 (PAC)</v>
          </cell>
        </row>
        <row r="1126">
          <cell r="A1126" t="str">
            <v>VD724</v>
          </cell>
          <cell r="B1126" t="str">
            <v>INATIVA</v>
          </cell>
          <cell r="G1126" t="str">
            <v>VD724</v>
          </cell>
          <cell r="H1126" t="str">
            <v>DSP CLN 303 (PAC)</v>
          </cell>
        </row>
        <row r="1127">
          <cell r="A1127" t="str">
            <v>VD821</v>
          </cell>
          <cell r="B1127" t="str">
            <v>ATIVA</v>
          </cell>
          <cell r="G1127" t="str">
            <v>VD821</v>
          </cell>
          <cell r="H1127" t="str">
            <v>DSP SALVADOR III</v>
          </cell>
        </row>
        <row r="1128">
          <cell r="A1128" t="str">
            <v>VD809</v>
          </cell>
          <cell r="B1128" t="str">
            <v>ATIVA</v>
          </cell>
          <cell r="G1128" t="str">
            <v>VD809</v>
          </cell>
          <cell r="H1128" t="str">
            <v>DSP CLS 209 (PAC)</v>
          </cell>
        </row>
        <row r="1129">
          <cell r="A1129" t="str">
            <v>VD835</v>
          </cell>
          <cell r="B1129" t="str">
            <v>ATIVA</v>
          </cell>
          <cell r="G1129" t="str">
            <v>VD835</v>
          </cell>
          <cell r="H1129" t="str">
            <v>DSP ITAPETININGA II</v>
          </cell>
        </row>
        <row r="1130">
          <cell r="A1130" t="str">
            <v>L1479</v>
          </cell>
          <cell r="B1130" t="str">
            <v>INATIVA</v>
          </cell>
          <cell r="G1130" t="str">
            <v>L1479</v>
          </cell>
          <cell r="H1130" t="str">
            <v>DP IPATINGA 2</v>
          </cell>
        </row>
        <row r="1131">
          <cell r="A1131" t="str">
            <v>VD848</v>
          </cell>
          <cell r="B1131" t="str">
            <v>INATIVA</v>
          </cell>
          <cell r="G1131" t="str">
            <v>VD848</v>
          </cell>
          <cell r="H1131" t="str">
            <v>DSP DOM JOAO NERY</v>
          </cell>
        </row>
        <row r="1132">
          <cell r="A1132" t="str">
            <v>L1487</v>
          </cell>
          <cell r="B1132" t="str">
            <v>ATIVA</v>
          </cell>
          <cell r="G1132" t="str">
            <v>L1487</v>
          </cell>
          <cell r="H1132" t="str">
            <v>DP GUARAPARI 2</v>
          </cell>
        </row>
        <row r="1133">
          <cell r="A1133" t="str">
            <v>VD852</v>
          </cell>
          <cell r="B1133" t="str">
            <v>ATIVA</v>
          </cell>
          <cell r="G1133" t="str">
            <v>VD852</v>
          </cell>
          <cell r="H1133" t="str">
            <v>DSP SAO JOSE DO RIO PRETO II</v>
          </cell>
        </row>
        <row r="1134">
          <cell r="A1134" t="str">
            <v>VD845</v>
          </cell>
          <cell r="B1134" t="str">
            <v>ATIVA</v>
          </cell>
          <cell r="G1134" t="str">
            <v>VD845</v>
          </cell>
          <cell r="H1134" t="str">
            <v>DSP CAJAZEIRAS</v>
          </cell>
        </row>
        <row r="1135">
          <cell r="A1135" t="str">
            <v>VD873</v>
          </cell>
          <cell r="B1135" t="str">
            <v>ATIVA</v>
          </cell>
          <cell r="G1135" t="str">
            <v>VD873</v>
          </cell>
          <cell r="H1135" t="str">
            <v>DSP PENAPOLIS</v>
          </cell>
        </row>
        <row r="1136">
          <cell r="A1136" t="str">
            <v>VD868</v>
          </cell>
          <cell r="B1136" t="str">
            <v>ATIVA</v>
          </cell>
          <cell r="G1136" t="str">
            <v>VD868</v>
          </cell>
          <cell r="H1136" t="str">
            <v>DSP CONSELHEIRO NEBIAS</v>
          </cell>
        </row>
        <row r="1137">
          <cell r="A1137" t="str">
            <v>L1491</v>
          </cell>
          <cell r="B1137" t="str">
            <v>ATIVA</v>
          </cell>
          <cell r="G1137" t="str">
            <v>L1491</v>
          </cell>
          <cell r="H1137" t="str">
            <v>DP JARDIM CAMBURI 3</v>
          </cell>
        </row>
        <row r="1138">
          <cell r="A1138" t="str">
            <v>VD886</v>
          </cell>
          <cell r="B1138" t="str">
            <v>ATIVA</v>
          </cell>
          <cell r="G1138" t="str">
            <v>VD886</v>
          </cell>
          <cell r="H1138" t="str">
            <v>DSP RIBEIRAO PRETO V</v>
          </cell>
        </row>
        <row r="1139">
          <cell r="A1139" t="str">
            <v>VD856</v>
          </cell>
          <cell r="B1139" t="str">
            <v>INATIVA</v>
          </cell>
          <cell r="G1139" t="str">
            <v>VD856</v>
          </cell>
          <cell r="H1139" t="str">
            <v>DSP CASA AMARELA II</v>
          </cell>
        </row>
        <row r="1140">
          <cell r="A1140" t="str">
            <v>L1499</v>
          </cell>
          <cell r="B1140" t="str">
            <v>ATIVA</v>
          </cell>
          <cell r="G1140" t="str">
            <v>L1499</v>
          </cell>
          <cell r="H1140" t="str">
            <v>DP MADUREIRA 11</v>
          </cell>
        </row>
        <row r="1141">
          <cell r="A1141" t="str">
            <v>VD928</v>
          </cell>
          <cell r="B1141" t="str">
            <v>ATIVA</v>
          </cell>
          <cell r="G1141" t="str">
            <v>VD928</v>
          </cell>
          <cell r="H1141" t="str">
            <v>DSP SHOPPING VALE SUL</v>
          </cell>
        </row>
        <row r="1142">
          <cell r="A1142" t="str">
            <v>VD874</v>
          </cell>
          <cell r="B1142" t="str">
            <v>ATIVA</v>
          </cell>
          <cell r="G1142" t="str">
            <v>VD874</v>
          </cell>
          <cell r="H1142" t="str">
            <v>DSP MONTE MOR</v>
          </cell>
        </row>
        <row r="1143">
          <cell r="A1143" t="str">
            <v>VD800</v>
          </cell>
          <cell r="B1143" t="str">
            <v>INATIVA</v>
          </cell>
          <cell r="G1143" t="str">
            <v>VD800</v>
          </cell>
          <cell r="H1143" t="str">
            <v>DSP JARDIM SATELITE II</v>
          </cell>
        </row>
        <row r="1144">
          <cell r="A1144" t="str">
            <v>VD888</v>
          </cell>
          <cell r="B1144" t="str">
            <v>INATIVA</v>
          </cell>
          <cell r="G1144" t="str">
            <v>VD888</v>
          </cell>
          <cell r="H1144" t="str">
            <v>DSP BERTIOGA</v>
          </cell>
        </row>
        <row r="1145">
          <cell r="A1145" t="str">
            <v>L1494</v>
          </cell>
          <cell r="B1145" t="str">
            <v>ATIVA</v>
          </cell>
          <cell r="G1145" t="str">
            <v>L1494</v>
          </cell>
          <cell r="H1145" t="str">
            <v>DP SETE LAGOAS 2</v>
          </cell>
        </row>
        <row r="1146">
          <cell r="A1146" t="str">
            <v>L1505</v>
          </cell>
          <cell r="B1146" t="str">
            <v>ATIVA</v>
          </cell>
          <cell r="G1146" t="str">
            <v>L1505</v>
          </cell>
          <cell r="H1146" t="str">
            <v>DP MACAE 3</v>
          </cell>
        </row>
        <row r="1147">
          <cell r="A1147" t="str">
            <v>VD956</v>
          </cell>
          <cell r="B1147" t="str">
            <v>ATIVA</v>
          </cell>
          <cell r="G1147" t="str">
            <v>VD956</v>
          </cell>
          <cell r="H1147" t="str">
            <v>DSP BRASILANDIA</v>
          </cell>
        </row>
        <row r="1148">
          <cell r="A1148" t="str">
            <v>L1508</v>
          </cell>
          <cell r="B1148" t="str">
            <v>ATIVA</v>
          </cell>
          <cell r="G1148" t="str">
            <v>L1508</v>
          </cell>
          <cell r="H1148" t="str">
            <v>DP VARGEM GRANDE</v>
          </cell>
        </row>
        <row r="1149">
          <cell r="A1149" t="str">
            <v>L1510</v>
          </cell>
          <cell r="B1149" t="str">
            <v>ATIVA</v>
          </cell>
          <cell r="G1149" t="str">
            <v>L1510</v>
          </cell>
          <cell r="H1149" t="str">
            <v>DP CARIACICA 2</v>
          </cell>
        </row>
        <row r="1150">
          <cell r="A1150" t="str">
            <v>L1511</v>
          </cell>
          <cell r="B1150" t="str">
            <v>INATIVA</v>
          </cell>
          <cell r="G1150" t="str">
            <v>L1511</v>
          </cell>
          <cell r="H1150" t="str">
            <v>DP PRACA SECA 4</v>
          </cell>
        </row>
        <row r="1151">
          <cell r="A1151" t="str">
            <v>VD945</v>
          </cell>
          <cell r="B1151" t="str">
            <v>INATIVA</v>
          </cell>
          <cell r="G1151" t="str">
            <v>VD945</v>
          </cell>
          <cell r="H1151" t="str">
            <v>DSP UBERABA II</v>
          </cell>
        </row>
        <row r="1152">
          <cell r="A1152" t="str">
            <v>VD965</v>
          </cell>
          <cell r="B1152" t="str">
            <v>ATIVA</v>
          </cell>
          <cell r="G1152" t="str">
            <v>VD965</v>
          </cell>
          <cell r="H1152" t="str">
            <v>DSP SAO ROQUE</v>
          </cell>
        </row>
        <row r="1153">
          <cell r="A1153" t="str">
            <v>VD937</v>
          </cell>
          <cell r="B1153" t="str">
            <v>ATIVA</v>
          </cell>
          <cell r="G1153" t="str">
            <v>VD937</v>
          </cell>
          <cell r="H1153" t="str">
            <v>DSP FREGUESIA DO O III</v>
          </cell>
        </row>
        <row r="1154">
          <cell r="A1154" t="str">
            <v>VD991</v>
          </cell>
          <cell r="B1154" t="str">
            <v>ATIVA</v>
          </cell>
          <cell r="G1154" t="str">
            <v>VD991</v>
          </cell>
          <cell r="H1154" t="str">
            <v>DSP JOAQUINA RAMALHO</v>
          </cell>
        </row>
        <row r="1155">
          <cell r="A1155" t="str">
            <v>VD282</v>
          </cell>
          <cell r="B1155" t="str">
            <v>ATIVA</v>
          </cell>
          <cell r="G1155" t="str">
            <v>VD282</v>
          </cell>
          <cell r="H1155" t="str">
            <v>DSP VILA CURUCA</v>
          </cell>
        </row>
        <row r="1156">
          <cell r="A1156" t="str">
            <v>VD294</v>
          </cell>
          <cell r="B1156" t="str">
            <v>ATIVA</v>
          </cell>
          <cell r="G1156" t="str">
            <v>VD294</v>
          </cell>
          <cell r="H1156" t="str">
            <v>DSP PRESIDENTE PRUDENTE IV</v>
          </cell>
        </row>
        <row r="1157">
          <cell r="A1157" t="str">
            <v>VD421</v>
          </cell>
          <cell r="B1157" t="str">
            <v>ATIVA</v>
          </cell>
          <cell r="G1157" t="str">
            <v>VD421</v>
          </cell>
          <cell r="H1157" t="str">
            <v>DSP ALPHAVILLE V</v>
          </cell>
        </row>
        <row r="1158">
          <cell r="A1158" t="str">
            <v>VD417</v>
          </cell>
          <cell r="B1158" t="str">
            <v>ATIVA</v>
          </cell>
          <cell r="G1158" t="str">
            <v>VD417</v>
          </cell>
          <cell r="H1158" t="str">
            <v>DSP JARDIM PRESIDENTE DUTRA</v>
          </cell>
        </row>
        <row r="1159">
          <cell r="A1159" t="str">
            <v>VD288</v>
          </cell>
          <cell r="B1159" t="str">
            <v>ATIVA</v>
          </cell>
          <cell r="G1159" t="str">
            <v>VD288</v>
          </cell>
          <cell r="H1159" t="str">
            <v>DSP RECIFE CENTRO II</v>
          </cell>
        </row>
        <row r="1160">
          <cell r="A1160" t="str">
            <v>VD432</v>
          </cell>
          <cell r="B1160" t="str">
            <v>ATIVA</v>
          </cell>
          <cell r="G1160" t="str">
            <v>VD432</v>
          </cell>
          <cell r="H1160" t="str">
            <v>DSP PITUBA III</v>
          </cell>
        </row>
        <row r="1161">
          <cell r="A1161" t="str">
            <v>VD516</v>
          </cell>
          <cell r="B1161" t="str">
            <v>INATIVA</v>
          </cell>
          <cell r="G1161" t="str">
            <v>VD516</v>
          </cell>
          <cell r="H1161" t="str">
            <v>DSP TAJURAS</v>
          </cell>
        </row>
        <row r="1162">
          <cell r="A1162" t="str">
            <v>VD450</v>
          </cell>
          <cell r="B1162" t="str">
            <v>ATIVA</v>
          </cell>
          <cell r="G1162" t="str">
            <v>VD450</v>
          </cell>
          <cell r="H1162" t="str">
            <v>DSP AFONSO SCHMIDT</v>
          </cell>
        </row>
        <row r="1163">
          <cell r="A1163" t="str">
            <v>VD712</v>
          </cell>
          <cell r="B1163" t="str">
            <v>ATIVA</v>
          </cell>
          <cell r="G1163" t="str">
            <v>VD712</v>
          </cell>
          <cell r="H1163" t="str">
            <v>DSP ANITA GARIBALDI</v>
          </cell>
        </row>
        <row r="1164">
          <cell r="A1164" t="str">
            <v>VD488</v>
          </cell>
          <cell r="B1164" t="str">
            <v>ATIVA</v>
          </cell>
          <cell r="G1164" t="str">
            <v>VD488</v>
          </cell>
          <cell r="H1164" t="str">
            <v>DSP CARAGUATATUBA II</v>
          </cell>
        </row>
        <row r="1165">
          <cell r="A1165" t="str">
            <v>L2003</v>
          </cell>
          <cell r="B1165" t="str">
            <v>ATIVA</v>
          </cell>
          <cell r="G1165" t="str">
            <v>L2003</v>
          </cell>
          <cell r="H1165" t="str">
            <v>DSP TROBOGY</v>
          </cell>
        </row>
        <row r="1166">
          <cell r="A1166" t="str">
            <v>L1554</v>
          </cell>
          <cell r="B1166" t="str">
            <v>ATIVA</v>
          </cell>
          <cell r="G1166" t="str">
            <v>L1554</v>
          </cell>
          <cell r="H1166" t="str">
            <v>DP CAMORIM</v>
          </cell>
        </row>
        <row r="1167">
          <cell r="A1167" t="str">
            <v>L2023</v>
          </cell>
          <cell r="B1167" t="str">
            <v>INATIVA</v>
          </cell>
          <cell r="G1167" t="str">
            <v>L2023</v>
          </cell>
          <cell r="H1167" t="str">
            <v>DSP FIANDEIRAS</v>
          </cell>
        </row>
        <row r="1168">
          <cell r="A1168" t="str">
            <v>L2037</v>
          </cell>
          <cell r="B1168" t="str">
            <v>INATIVA</v>
          </cell>
          <cell r="G1168" t="str">
            <v>L2037</v>
          </cell>
          <cell r="H1168" t="str">
            <v>DSP BRIGADEIRO II</v>
          </cell>
        </row>
        <row r="1169">
          <cell r="A1169" t="str">
            <v>L2010</v>
          </cell>
          <cell r="B1169" t="str">
            <v>ATIVA</v>
          </cell>
          <cell r="G1169" t="str">
            <v>L2010</v>
          </cell>
          <cell r="H1169" t="str">
            <v>DSP SUMARE III</v>
          </cell>
        </row>
        <row r="1170">
          <cell r="A1170" t="str">
            <v>L2035</v>
          </cell>
          <cell r="B1170" t="str">
            <v>ATIVA</v>
          </cell>
          <cell r="G1170" t="str">
            <v>L2035</v>
          </cell>
          <cell r="H1170" t="str">
            <v>DSP SAO BERNARDO DO CAMPO III</v>
          </cell>
        </row>
        <row r="1171">
          <cell r="A1171" t="str">
            <v>L2039</v>
          </cell>
          <cell r="B1171" t="str">
            <v>ATIVA</v>
          </cell>
          <cell r="G1171" t="str">
            <v>L2039</v>
          </cell>
          <cell r="H1171" t="str">
            <v>DSP SUMARE IV</v>
          </cell>
        </row>
        <row r="1172">
          <cell r="A1172" t="str">
            <v>L1573</v>
          </cell>
          <cell r="B1172" t="str">
            <v>INATIVA</v>
          </cell>
          <cell r="G1172" t="str">
            <v>L1573</v>
          </cell>
          <cell r="H1172" t="str">
            <v>DP SHOPPING BH</v>
          </cell>
        </row>
        <row r="1173">
          <cell r="A1173" t="str">
            <v>L2049</v>
          </cell>
          <cell r="B1173" t="str">
            <v>ATIVA</v>
          </cell>
          <cell r="G1173" t="str">
            <v>L2049</v>
          </cell>
          <cell r="H1173" t="str">
            <v>DSP MOOCA</v>
          </cell>
        </row>
        <row r="1174">
          <cell r="A1174" t="str">
            <v>L1591</v>
          </cell>
          <cell r="B1174" t="str">
            <v>ATIVA</v>
          </cell>
          <cell r="G1174" t="str">
            <v>L1591</v>
          </cell>
          <cell r="H1174" t="str">
            <v>DP SHOPPING PLAZA MACAE</v>
          </cell>
        </row>
        <row r="1175">
          <cell r="A1175" t="str">
            <v>L2090</v>
          </cell>
          <cell r="B1175" t="str">
            <v>ATIVA</v>
          </cell>
          <cell r="G1175" t="str">
            <v>L2090</v>
          </cell>
          <cell r="H1175" t="str">
            <v>DSP AVENIDA SAO JOAO</v>
          </cell>
        </row>
        <row r="1176">
          <cell r="A1176" t="str">
            <v>L2074</v>
          </cell>
          <cell r="B1176" t="str">
            <v>ATIVA</v>
          </cell>
          <cell r="G1176" t="str">
            <v>L2074</v>
          </cell>
          <cell r="H1176" t="str">
            <v>DSP SHOPPING RIOMAR</v>
          </cell>
        </row>
        <row r="1177">
          <cell r="A1177" t="str">
            <v>L1587</v>
          </cell>
          <cell r="B1177" t="str">
            <v>ATIVA</v>
          </cell>
          <cell r="G1177" t="str">
            <v>L1587</v>
          </cell>
          <cell r="H1177" t="str">
            <v>DP ARARUAMA 3</v>
          </cell>
        </row>
        <row r="1178">
          <cell r="A1178" t="str">
            <v>L2070</v>
          </cell>
          <cell r="B1178" t="str">
            <v>ATIVA</v>
          </cell>
          <cell r="G1178" t="str">
            <v>L2070</v>
          </cell>
          <cell r="H1178" t="str">
            <v>DSP SETOR BUENO IV</v>
          </cell>
        </row>
        <row r="1179">
          <cell r="A1179" t="str">
            <v>L2101</v>
          </cell>
          <cell r="B1179" t="str">
            <v>INATIVA</v>
          </cell>
          <cell r="G1179" t="str">
            <v>L2101</v>
          </cell>
          <cell r="H1179" t="str">
            <v>DSP SETOR BUENO VI</v>
          </cell>
        </row>
        <row r="1180">
          <cell r="A1180" t="str">
            <v>L2093</v>
          </cell>
          <cell r="B1180" t="str">
            <v>ATIVA</v>
          </cell>
          <cell r="G1180" t="str">
            <v>L2093</v>
          </cell>
          <cell r="H1180" t="str">
            <v>DSP SHOPPING DA BAHIA 3 PISO</v>
          </cell>
        </row>
        <row r="1181">
          <cell r="A1181" t="str">
            <v>L1575</v>
          </cell>
          <cell r="B1181" t="str">
            <v>ATIVA</v>
          </cell>
          <cell r="G1181" t="str">
            <v>L1575</v>
          </cell>
          <cell r="H1181" t="str">
            <v>DP TANQUE</v>
          </cell>
        </row>
        <row r="1182">
          <cell r="A1182" t="str">
            <v>L1605</v>
          </cell>
          <cell r="B1182" t="str">
            <v>ATIVA</v>
          </cell>
          <cell r="G1182" t="str">
            <v>L1605</v>
          </cell>
          <cell r="H1182" t="str">
            <v>DP PARQUE GUARUS</v>
          </cell>
        </row>
        <row r="1183">
          <cell r="A1183" t="str">
            <v>L2117</v>
          </cell>
          <cell r="B1183" t="str">
            <v>ATIVA</v>
          </cell>
          <cell r="G1183" t="str">
            <v>L2117</v>
          </cell>
          <cell r="H1183" t="str">
            <v>DSP CLN 309</v>
          </cell>
        </row>
        <row r="1184">
          <cell r="A1184" t="str">
            <v>L2147</v>
          </cell>
          <cell r="B1184" t="str">
            <v>INATIVA</v>
          </cell>
          <cell r="G1184" t="str">
            <v>L2147</v>
          </cell>
          <cell r="H1184" t="str">
            <v>DSP PIRAJUSSARA II</v>
          </cell>
        </row>
        <row r="1185">
          <cell r="A1185" t="str">
            <v>L2144</v>
          </cell>
          <cell r="B1185" t="str">
            <v>ATIVA</v>
          </cell>
          <cell r="G1185" t="str">
            <v>L2144</v>
          </cell>
          <cell r="H1185" t="str">
            <v>DSP AMOREIRAS II</v>
          </cell>
        </row>
        <row r="1186">
          <cell r="A1186" t="str">
            <v>L2215</v>
          </cell>
          <cell r="B1186" t="str">
            <v>ATIVA</v>
          </cell>
          <cell r="G1186" t="str">
            <v>L2215</v>
          </cell>
          <cell r="H1186" t="str">
            <v>DSP VILA MATILDE</v>
          </cell>
        </row>
        <row r="1187">
          <cell r="A1187" t="str">
            <v>L2229</v>
          </cell>
          <cell r="B1187" t="str">
            <v>ATIVA</v>
          </cell>
          <cell r="G1187" t="str">
            <v>L2229</v>
          </cell>
          <cell r="H1187" t="str">
            <v>DSP CAMBUI III</v>
          </cell>
        </row>
        <row r="1188">
          <cell r="A1188" t="str">
            <v>L1644</v>
          </cell>
          <cell r="B1188" t="str">
            <v>ATIVA</v>
          </cell>
          <cell r="G1188" t="str">
            <v>L1644</v>
          </cell>
          <cell r="H1188" t="str">
            <v>DP BELFORD ROXO 4</v>
          </cell>
        </row>
        <row r="1189">
          <cell r="A1189" t="str">
            <v>L2198</v>
          </cell>
          <cell r="B1189" t="str">
            <v>ATIVA</v>
          </cell>
          <cell r="G1189" t="str">
            <v>L2198</v>
          </cell>
          <cell r="H1189" t="str">
            <v>DSP TOBIAS BARRETO</v>
          </cell>
        </row>
        <row r="1190">
          <cell r="A1190" t="str">
            <v>L2236</v>
          </cell>
          <cell r="B1190" t="str">
            <v>ATIVA</v>
          </cell>
          <cell r="G1190" t="str">
            <v>L2236</v>
          </cell>
          <cell r="H1190" t="str">
            <v>DSP ITAQUERA III</v>
          </cell>
        </row>
        <row r="1191">
          <cell r="A1191" t="str">
            <v>L2224</v>
          </cell>
          <cell r="B1191" t="str">
            <v>ATIVA</v>
          </cell>
          <cell r="G1191" t="str">
            <v>L2224</v>
          </cell>
          <cell r="H1191" t="str">
            <v>DSP TAUBATE V</v>
          </cell>
        </row>
        <row r="1192">
          <cell r="A1192" t="str">
            <v>L2246</v>
          </cell>
          <cell r="B1192" t="str">
            <v>ATIVA</v>
          </cell>
          <cell r="G1192" t="str">
            <v>L2246</v>
          </cell>
          <cell r="H1192" t="str">
            <v>DSP MOOCA II</v>
          </cell>
        </row>
        <row r="1193">
          <cell r="A1193" t="str">
            <v>L1653</v>
          </cell>
          <cell r="B1193" t="str">
            <v>ATIVA</v>
          </cell>
          <cell r="G1193" t="str">
            <v>L1653</v>
          </cell>
          <cell r="H1193" t="str">
            <v>DP SANTA CRUZ 4</v>
          </cell>
        </row>
        <row r="1194">
          <cell r="A1194" t="str">
            <v>L2199</v>
          </cell>
          <cell r="B1194" t="str">
            <v>ATIVA</v>
          </cell>
          <cell r="G1194" t="str">
            <v>L2199</v>
          </cell>
          <cell r="H1194" t="str">
            <v>DSP VILA JOAQUIM INACIO</v>
          </cell>
        </row>
        <row r="1195">
          <cell r="A1195" t="str">
            <v>L2286</v>
          </cell>
          <cell r="B1195" t="str">
            <v>ATIVA</v>
          </cell>
          <cell r="G1195" t="str">
            <v>L2286</v>
          </cell>
          <cell r="H1195" t="str">
            <v>DSP CUIABA II</v>
          </cell>
        </row>
        <row r="1196">
          <cell r="A1196" t="str">
            <v>L2287</v>
          </cell>
          <cell r="B1196" t="str">
            <v>ATIVA</v>
          </cell>
          <cell r="G1196" t="str">
            <v>L2287</v>
          </cell>
          <cell r="H1196" t="str">
            <v>DSP CUIABA III</v>
          </cell>
        </row>
        <row r="1197">
          <cell r="A1197" t="str">
            <v>L2160</v>
          </cell>
          <cell r="B1197" t="str">
            <v>ATIVA</v>
          </cell>
          <cell r="G1197" t="str">
            <v>L2160</v>
          </cell>
          <cell r="H1197" t="str">
            <v>DSP JUNDIAI II</v>
          </cell>
        </row>
        <row r="1198">
          <cell r="A1198" t="str">
            <v>L1630</v>
          </cell>
          <cell r="B1198" t="str">
            <v>ATIVA</v>
          </cell>
          <cell r="G1198" t="str">
            <v>L1630</v>
          </cell>
          <cell r="H1198" t="str">
            <v>DP PARKSHOPPING JACAREPAGUA</v>
          </cell>
        </row>
        <row r="1199">
          <cell r="A1199" t="str">
            <v>L2279</v>
          </cell>
          <cell r="B1199" t="str">
            <v>ATIVA</v>
          </cell>
          <cell r="G1199" t="str">
            <v>L2279</v>
          </cell>
          <cell r="H1199" t="str">
            <v>DSP ITU III</v>
          </cell>
        </row>
        <row r="1200">
          <cell r="A1200" t="str">
            <v>L2277</v>
          </cell>
          <cell r="B1200" t="str">
            <v>ATIVA</v>
          </cell>
          <cell r="G1200" t="str">
            <v>L2277</v>
          </cell>
          <cell r="H1200" t="str">
            <v>DSP FEDERACAO SALVADOR</v>
          </cell>
        </row>
        <row r="1201">
          <cell r="A1201" t="str">
            <v>L1729</v>
          </cell>
          <cell r="B1201" t="str">
            <v>ATIVA</v>
          </cell>
          <cell r="G1201" t="str">
            <v>L1729</v>
          </cell>
          <cell r="H1201" t="str">
            <v>DP BACAXA 2</v>
          </cell>
        </row>
        <row r="1202">
          <cell r="A1202" t="str">
            <v>L2325</v>
          </cell>
          <cell r="B1202" t="str">
            <v>ATIVA</v>
          </cell>
          <cell r="G1202" t="str">
            <v>L2325</v>
          </cell>
          <cell r="H1202" t="str">
            <v>DSP BRAGANCA PAULISTA III</v>
          </cell>
        </row>
        <row r="1203">
          <cell r="A1203" t="str">
            <v>L2223</v>
          </cell>
          <cell r="B1203" t="str">
            <v>INATIVA</v>
          </cell>
          <cell r="G1203" t="str">
            <v>L2223</v>
          </cell>
          <cell r="H1203" t="str">
            <v>DSP ALAGOINHAS II</v>
          </cell>
        </row>
        <row r="1204">
          <cell r="A1204" t="str">
            <v>L2323</v>
          </cell>
          <cell r="B1204" t="str">
            <v>ATIVA</v>
          </cell>
          <cell r="G1204" t="str">
            <v>L2323</v>
          </cell>
          <cell r="H1204" t="str">
            <v>DSP FRANCA IV</v>
          </cell>
        </row>
        <row r="1205">
          <cell r="A1205" t="str">
            <v>L2328</v>
          </cell>
          <cell r="B1205" t="str">
            <v>ATIVA</v>
          </cell>
          <cell r="G1205" t="str">
            <v>L2328</v>
          </cell>
          <cell r="H1205" t="str">
            <v>DSP RIBEIRAO PRETO X</v>
          </cell>
        </row>
        <row r="1206">
          <cell r="A1206" t="str">
            <v>L1731</v>
          </cell>
          <cell r="B1206" t="str">
            <v>ATIVA</v>
          </cell>
          <cell r="G1206" t="str">
            <v>L1731</v>
          </cell>
          <cell r="H1206" t="str">
            <v>DP ENGENHO DE DENTRO</v>
          </cell>
        </row>
        <row r="1207">
          <cell r="A1207" t="str">
            <v>L1746</v>
          </cell>
          <cell r="B1207" t="str">
            <v>ATIVA</v>
          </cell>
          <cell r="G1207" t="str">
            <v>L1746</v>
          </cell>
          <cell r="H1207" t="str">
            <v>DP PARADA ANGELICA</v>
          </cell>
        </row>
        <row r="1208">
          <cell r="A1208" t="str">
            <v>L1742</v>
          </cell>
          <cell r="B1208" t="str">
            <v>ATIVA</v>
          </cell>
          <cell r="G1208" t="str">
            <v>L1742</v>
          </cell>
          <cell r="H1208" t="str">
            <v>DP PARATY</v>
          </cell>
        </row>
        <row r="1209">
          <cell r="A1209" t="str">
            <v>L2334</v>
          </cell>
          <cell r="B1209" t="str">
            <v>ATIVA</v>
          </cell>
          <cell r="G1209" t="str">
            <v>L2334</v>
          </cell>
          <cell r="H1209" t="str">
            <v>DSP INDAIATUBA IV</v>
          </cell>
        </row>
        <row r="1210">
          <cell r="A1210" t="str">
            <v>L2346</v>
          </cell>
          <cell r="B1210" t="str">
            <v>INATIVA</v>
          </cell>
          <cell r="G1210" t="str">
            <v>L2346</v>
          </cell>
          <cell r="H1210" t="str">
            <v>DSP FRANCA V</v>
          </cell>
        </row>
        <row r="1211">
          <cell r="A1211" t="str">
            <v>L1634</v>
          </cell>
          <cell r="B1211" t="str">
            <v>ATIVA</v>
          </cell>
          <cell r="G1211" t="str">
            <v>L1634</v>
          </cell>
          <cell r="H1211" t="str">
            <v>DP SANTA LUZIA</v>
          </cell>
        </row>
        <row r="1212">
          <cell r="A1212" t="str">
            <v>L1750</v>
          </cell>
          <cell r="B1212" t="str">
            <v>ATIVA</v>
          </cell>
          <cell r="G1212" t="str">
            <v>L1750</v>
          </cell>
          <cell r="H1212" t="str">
            <v>DP ESTRADA DO MONTEIRO</v>
          </cell>
        </row>
        <row r="1213">
          <cell r="A1213" t="str">
            <v>L1745</v>
          </cell>
          <cell r="B1213" t="str">
            <v>ATIVA</v>
          </cell>
          <cell r="G1213" t="str">
            <v>L1745</v>
          </cell>
          <cell r="H1213" t="str">
            <v>DP ITUIUTABA 2</v>
          </cell>
        </row>
        <row r="1214">
          <cell r="A1214" t="str">
            <v>L2367</v>
          </cell>
          <cell r="B1214" t="str">
            <v>ATIVA</v>
          </cell>
          <cell r="G1214" t="str">
            <v>L2367</v>
          </cell>
          <cell r="H1214" t="str">
            <v>DSP HIRANT SANAZAR</v>
          </cell>
        </row>
        <row r="1215">
          <cell r="A1215" t="str">
            <v>L1761</v>
          </cell>
          <cell r="B1215" t="str">
            <v>ATIVA</v>
          </cell>
          <cell r="G1215" t="str">
            <v>L1761</v>
          </cell>
          <cell r="H1215" t="str">
            <v>DP UNAMAR</v>
          </cell>
        </row>
        <row r="1216">
          <cell r="A1216" t="str">
            <v>L2417</v>
          </cell>
          <cell r="B1216" t="str">
            <v>A INAUGURAR</v>
          </cell>
          <cell r="G1216" t="str">
            <v>L2417</v>
          </cell>
          <cell r="H1216" t="str">
            <v>DSP FERNANDO CORREA I</v>
          </cell>
        </row>
        <row r="1217">
          <cell r="A1217" t="str">
            <v>L1772</v>
          </cell>
          <cell r="B1217" t="str">
            <v>ATIVA</v>
          </cell>
          <cell r="G1217" t="str">
            <v>L1772</v>
          </cell>
          <cell r="H1217" t="str">
            <v>DP PETROPOLIS 6</v>
          </cell>
        </row>
        <row r="1218">
          <cell r="A1218" t="str">
            <v>L2403</v>
          </cell>
          <cell r="B1218" t="str">
            <v>A INAUGURAR</v>
          </cell>
          <cell r="G1218" t="str">
            <v>L2403</v>
          </cell>
          <cell r="H1218" t="str">
            <v>DSP PORTO FELIZ</v>
          </cell>
        </row>
        <row r="1219">
          <cell r="A1219" t="str">
            <v>L2409</v>
          </cell>
          <cell r="B1219" t="str">
            <v>ATIVA</v>
          </cell>
          <cell r="G1219" t="str">
            <v>L2409</v>
          </cell>
          <cell r="H1219" t="str">
            <v>DSP CARAGUATATUBA III</v>
          </cell>
        </row>
        <row r="1220">
          <cell r="A1220" t="str">
            <v>L1790</v>
          </cell>
          <cell r="B1220" t="str">
            <v>A INAUGURAR</v>
          </cell>
          <cell r="G1220" t="str">
            <v>L1790</v>
          </cell>
          <cell r="H1220" t="str">
            <v>DP SANTA MONICA</v>
          </cell>
        </row>
        <row r="1221">
          <cell r="A1221" t="str">
            <v>L2451</v>
          </cell>
          <cell r="B1221" t="str">
            <v>ATIVA</v>
          </cell>
          <cell r="G1221" t="str">
            <v>L2451</v>
          </cell>
          <cell r="H1221" t="str">
            <v>DSP RONDONOPOLIS</v>
          </cell>
        </row>
        <row r="1222">
          <cell r="A1222" t="str">
            <v>L1786</v>
          </cell>
          <cell r="B1222" t="str">
            <v>ATIVA</v>
          </cell>
          <cell r="G1222" t="str">
            <v>L1786</v>
          </cell>
          <cell r="H1222" t="str">
            <v>DP SAVASSI 3</v>
          </cell>
        </row>
        <row r="1223">
          <cell r="A1223" t="str">
            <v>L2467</v>
          </cell>
          <cell r="B1223" t="str">
            <v>ATIVA</v>
          </cell>
          <cell r="G1223" t="str">
            <v>L2467</v>
          </cell>
          <cell r="H1223" t="str">
            <v>DSP PIRACICABA VI</v>
          </cell>
        </row>
        <row r="1224">
          <cell r="A1224" t="str">
            <v>L1788</v>
          </cell>
          <cell r="B1224" t="str">
            <v>ATIVA</v>
          </cell>
          <cell r="G1224" t="str">
            <v>L1788</v>
          </cell>
          <cell r="H1224" t="str">
            <v>DP COLATINA 2</v>
          </cell>
        </row>
        <row r="1225">
          <cell r="A1225" t="str">
            <v>L2399</v>
          </cell>
          <cell r="B1225" t="str">
            <v>A INAUGURAR</v>
          </cell>
          <cell r="G1225" t="str">
            <v>L2399</v>
          </cell>
          <cell r="H1225" t="str">
            <v>DSP SETOR LESTE</v>
          </cell>
        </row>
        <row r="1226">
          <cell r="A1226" t="str">
            <v>L1800</v>
          </cell>
          <cell r="B1226" t="str">
            <v>ATIVA</v>
          </cell>
          <cell r="G1226" t="str">
            <v>L1800</v>
          </cell>
          <cell r="H1226" t="str">
            <v>DP RIO DAS PEDRAS 2</v>
          </cell>
        </row>
        <row r="1227">
          <cell r="A1227" t="str">
            <v>L2365</v>
          </cell>
          <cell r="B1227" t="str">
            <v>ATIVA</v>
          </cell>
          <cell r="G1227" t="str">
            <v>L2365</v>
          </cell>
          <cell r="H1227" t="str">
            <v>DSP UBATUBA MALL</v>
          </cell>
        </row>
        <row r="1228">
          <cell r="A1228" t="str">
            <v>L1811</v>
          </cell>
          <cell r="B1228" t="str">
            <v>A INAUGURAR</v>
          </cell>
          <cell r="G1228" t="str">
            <v>L1811</v>
          </cell>
          <cell r="H1228" t="str">
            <v>DP SAO PEDRO</v>
          </cell>
        </row>
        <row r="1229">
          <cell r="A1229" t="str">
            <v>L2470</v>
          </cell>
          <cell r="B1229" t="str">
            <v>ATIVA</v>
          </cell>
          <cell r="G1229" t="str">
            <v>L2470</v>
          </cell>
          <cell r="H1229" t="str">
            <v>DSP ARARAS III</v>
          </cell>
        </row>
        <row r="1230">
          <cell r="A1230" t="str">
            <v>L2473</v>
          </cell>
          <cell r="B1230" t="str">
            <v>ATIVA</v>
          </cell>
          <cell r="G1230" t="str">
            <v>L2473</v>
          </cell>
          <cell r="H1230" t="str">
            <v>DSP ST CRUZ DO RIO PARDO</v>
          </cell>
        </row>
        <row r="1231">
          <cell r="A1231" t="str">
            <v>L2392</v>
          </cell>
          <cell r="B1231" t="str">
            <v>ATIVA</v>
          </cell>
          <cell r="G1231" t="str">
            <v>L2392</v>
          </cell>
          <cell r="H1231" t="str">
            <v>DSP RIO VERDE</v>
          </cell>
        </row>
        <row r="1232">
          <cell r="A1232" t="str">
            <v>L2500</v>
          </cell>
          <cell r="B1232" t="str">
            <v>ATIVA</v>
          </cell>
          <cell r="G1232" t="str">
            <v>L2500</v>
          </cell>
          <cell r="H1232" t="str">
            <v>DSP VALINHOS III</v>
          </cell>
        </row>
        <row r="1233">
          <cell r="A1233" t="str">
            <v>L2503</v>
          </cell>
          <cell r="B1233" t="str">
            <v>ATIVA</v>
          </cell>
          <cell r="G1233" t="str">
            <v>L2503</v>
          </cell>
          <cell r="H1233" t="str">
            <v>DSP TAMBORE II</v>
          </cell>
        </row>
        <row r="1234">
          <cell r="A1234" t="str">
            <v>L2441</v>
          </cell>
          <cell r="B1234" t="str">
            <v>ATIVA</v>
          </cell>
          <cell r="G1234" t="str">
            <v>L2441</v>
          </cell>
          <cell r="H1234" t="str">
            <v>DSP BONFIM PAULISTA</v>
          </cell>
        </row>
        <row r="1235">
          <cell r="A1235" t="str">
            <v>L2513</v>
          </cell>
          <cell r="B1235" t="str">
            <v>ATIVA</v>
          </cell>
          <cell r="G1235" t="str">
            <v>L2513</v>
          </cell>
          <cell r="H1235" t="str">
            <v>DSP CIDADE DE LEME II</v>
          </cell>
        </row>
        <row r="1236">
          <cell r="A1236" t="str">
            <v>L2507</v>
          </cell>
          <cell r="B1236" t="str">
            <v>ATIVA</v>
          </cell>
          <cell r="G1236" t="str">
            <v>L2507</v>
          </cell>
          <cell r="H1236" t="str">
            <v>DSP SHOPPING PATTEO OLINDA</v>
          </cell>
        </row>
        <row r="1237">
          <cell r="A1237" t="str">
            <v>L1816</v>
          </cell>
          <cell r="B1237" t="str">
            <v>A INAUGURAR</v>
          </cell>
          <cell r="G1237" t="str">
            <v>L1816</v>
          </cell>
          <cell r="H1237" t="str">
            <v>DP JARDIM PRIMAVERA 2</v>
          </cell>
        </row>
        <row r="1238">
          <cell r="A1238" t="str">
            <v>L2509</v>
          </cell>
          <cell r="B1238" t="str">
            <v>ATIVA</v>
          </cell>
          <cell r="G1238" t="str">
            <v>L2509</v>
          </cell>
          <cell r="H1238" t="str">
            <v>DSP ANALIA FRANCO II</v>
          </cell>
        </row>
        <row r="1239">
          <cell r="A1239" t="str">
            <v>L1814</v>
          </cell>
          <cell r="B1239" t="str">
            <v>ATIVA</v>
          </cell>
          <cell r="G1239" t="str">
            <v>L1814</v>
          </cell>
          <cell r="H1239" t="str">
            <v>DP SAO BENTO BH</v>
          </cell>
        </row>
        <row r="1240">
          <cell r="A1240" t="str">
            <v>L1819</v>
          </cell>
          <cell r="B1240" t="str">
            <v>ATIVA</v>
          </cell>
          <cell r="G1240" t="str">
            <v>L1819</v>
          </cell>
          <cell r="H1240" t="str">
            <v>DP HELIOPOLIS BELFORD</v>
          </cell>
        </row>
        <row r="1241">
          <cell r="A1241" t="str">
            <v>L2525</v>
          </cell>
          <cell r="B1241" t="str">
            <v>A INAUGURAR</v>
          </cell>
          <cell r="G1241" t="str">
            <v>L2525</v>
          </cell>
          <cell r="H1241" t="str">
            <v>DSP ITU V</v>
          </cell>
        </row>
        <row r="1242">
          <cell r="A1242" t="str">
            <v>L1829</v>
          </cell>
          <cell r="B1242" t="str">
            <v>ATIVA</v>
          </cell>
          <cell r="G1242" t="str">
            <v>L1829</v>
          </cell>
          <cell r="H1242" t="str">
            <v>DP GUADALUPE</v>
          </cell>
        </row>
        <row r="1243">
          <cell r="A1243" t="str">
            <v>L1828</v>
          </cell>
          <cell r="B1243" t="str">
            <v>ATIVA</v>
          </cell>
          <cell r="G1243" t="str">
            <v>L1828</v>
          </cell>
          <cell r="H1243" t="str">
            <v>DP SHOPPING RIO DAS OSTRAS</v>
          </cell>
        </row>
        <row r="1244">
          <cell r="A1244" t="str">
            <v>L2573</v>
          </cell>
          <cell r="B1244" t="str">
            <v>ATIVA</v>
          </cell>
          <cell r="G1244" t="str">
            <v>L2573</v>
          </cell>
          <cell r="H1244" t="str">
            <v>DSP AGUAS CLARAS V</v>
          </cell>
        </row>
        <row r="1245">
          <cell r="A1245" t="str">
            <v>L2521</v>
          </cell>
          <cell r="B1245" t="str">
            <v>ATIVA</v>
          </cell>
          <cell r="G1245" t="str">
            <v>L2521</v>
          </cell>
          <cell r="H1245" t="str">
            <v>DSP PRESIDENTE PRUDENTE VIII</v>
          </cell>
        </row>
        <row r="1246">
          <cell r="A1246" t="str">
            <v>L1835</v>
          </cell>
          <cell r="B1246" t="str">
            <v>ATIVA</v>
          </cell>
          <cell r="G1246" t="str">
            <v>L1835</v>
          </cell>
          <cell r="H1246" t="str">
            <v>DP GRAJAU 2</v>
          </cell>
        </row>
        <row r="1247">
          <cell r="A1247" t="str">
            <v>L2524</v>
          </cell>
          <cell r="B1247" t="str">
            <v>ATIVA</v>
          </cell>
          <cell r="G1247" t="str">
            <v>L2524</v>
          </cell>
          <cell r="H1247" t="str">
            <v>DSP ALZIRA SANTANA</v>
          </cell>
        </row>
        <row r="1248">
          <cell r="A1248" t="str">
            <v>L2583</v>
          </cell>
          <cell r="B1248" t="str">
            <v>A INAUGURAR</v>
          </cell>
          <cell r="G1248" t="str">
            <v>L2583</v>
          </cell>
          <cell r="H1248" t="str">
            <v>DSP GUARULHOS IV</v>
          </cell>
        </row>
        <row r="1249">
          <cell r="A1249" t="str">
            <v>L2594</v>
          </cell>
          <cell r="B1249" t="str">
            <v>ATIVA</v>
          </cell>
          <cell r="G1249" t="str">
            <v>L2594</v>
          </cell>
          <cell r="H1249" t="str">
            <v>DSP JD SAO CAETANO</v>
          </cell>
        </row>
        <row r="1250">
          <cell r="A1250" t="str">
            <v>L2589</v>
          </cell>
          <cell r="B1250" t="str">
            <v>A INAUGURAR</v>
          </cell>
          <cell r="G1250" t="str">
            <v>L2589</v>
          </cell>
          <cell r="H1250" t="str">
            <v>DSP IPUTINGA</v>
          </cell>
        </row>
        <row r="1251">
          <cell r="A1251" t="str">
            <v>L1775</v>
          </cell>
          <cell r="B1251" t="str">
            <v>ATIVA</v>
          </cell>
          <cell r="G1251" t="str">
            <v>L1775</v>
          </cell>
          <cell r="H1251" t="str">
            <v>DP VOLTA REDONDA RETIRO</v>
          </cell>
        </row>
        <row r="1252">
          <cell r="A1252" t="str">
            <v>L2534</v>
          </cell>
          <cell r="B1252" t="str">
            <v>ATIVA</v>
          </cell>
          <cell r="G1252" t="str">
            <v>L2534</v>
          </cell>
          <cell r="H1252" t="str">
            <v>DSP DOMINGOS FERREIRA</v>
          </cell>
        </row>
        <row r="1253">
          <cell r="A1253" t="str">
            <v>L2617</v>
          </cell>
          <cell r="B1253" t="str">
            <v>A INAUGURAR</v>
          </cell>
          <cell r="G1253" t="str">
            <v>L2617</v>
          </cell>
          <cell r="H1253" t="str">
            <v>DSP CONSELHEIRO AGUIAR III</v>
          </cell>
        </row>
        <row r="1254">
          <cell r="A1254" t="str">
            <v>L2585</v>
          </cell>
          <cell r="B1254" t="str">
            <v>ATIVA</v>
          </cell>
          <cell r="G1254" t="str">
            <v>L2585</v>
          </cell>
          <cell r="H1254" t="str">
            <v>DSP SETOR BUENO T4</v>
          </cell>
        </row>
        <row r="1255">
          <cell r="A1255" t="str">
            <v>L1918</v>
          </cell>
          <cell r="B1255" t="str">
            <v>ATIVA</v>
          </cell>
          <cell r="G1255" t="str">
            <v>L1918</v>
          </cell>
          <cell r="H1255" t="str">
            <v>DP BOTAFOGO 10</v>
          </cell>
        </row>
        <row r="1256">
          <cell r="A1256" t="str">
            <v>L1919</v>
          </cell>
          <cell r="B1256" t="str">
            <v>A INAUGURAR</v>
          </cell>
          <cell r="G1256" t="str">
            <v>L1919</v>
          </cell>
          <cell r="H1256" t="str">
            <v>DP RIACHO DAS PEDRAS</v>
          </cell>
        </row>
        <row r="1257">
          <cell r="A1257" t="str">
            <v>L2602</v>
          </cell>
          <cell r="B1257" t="str">
            <v>ATIVA</v>
          </cell>
          <cell r="G1257" t="str">
            <v>L2602</v>
          </cell>
          <cell r="H1257" t="str">
            <v>DSP PONTA DA PRAIA II</v>
          </cell>
        </row>
        <row r="1258">
          <cell r="A1258" t="str">
            <v>L1846</v>
          </cell>
          <cell r="B1258" t="str">
            <v>A INAUGURAR</v>
          </cell>
          <cell r="G1258" t="str">
            <v>L1846</v>
          </cell>
          <cell r="H1258" t="str">
            <v>DP SILVEIRA BH</v>
          </cell>
        </row>
        <row r="1259">
          <cell r="A1259" t="str">
            <v>L2597</v>
          </cell>
          <cell r="B1259" t="str">
            <v>A INAUGURAR</v>
          </cell>
          <cell r="G1259" t="str">
            <v>L2597</v>
          </cell>
          <cell r="H1259" t="str">
            <v>DSP SETUBAL</v>
          </cell>
        </row>
        <row r="1260">
          <cell r="A1260" t="str">
            <v>L2598</v>
          </cell>
          <cell r="B1260" t="str">
            <v>A INAUGURAR</v>
          </cell>
          <cell r="G1260" t="str">
            <v>L2598</v>
          </cell>
          <cell r="H1260" t="str">
            <v>DSP VILA APARECIDA</v>
          </cell>
        </row>
        <row r="1261">
          <cell r="A1261" t="str">
            <v>VD939</v>
          </cell>
          <cell r="B1261" t="str">
            <v>ATIVA</v>
          </cell>
          <cell r="G1261" t="str">
            <v>VD939</v>
          </cell>
          <cell r="H1261" t="str">
            <v>DSP EMBU III</v>
          </cell>
        </row>
        <row r="1262">
          <cell r="A1262" t="str">
            <v>VD953</v>
          </cell>
          <cell r="B1262" t="str">
            <v>ATIVA</v>
          </cell>
          <cell r="G1262" t="str">
            <v>VD953</v>
          </cell>
          <cell r="H1262" t="str">
            <v>DSP VILA MEDEIROS</v>
          </cell>
        </row>
        <row r="1263">
          <cell r="A1263" t="str">
            <v>VD865</v>
          </cell>
          <cell r="B1263" t="str">
            <v>ATIVA</v>
          </cell>
          <cell r="G1263" t="str">
            <v>VD865</v>
          </cell>
          <cell r="H1263" t="str">
            <v>DSP BARRETOS II</v>
          </cell>
        </row>
        <row r="1264">
          <cell r="A1264" t="str">
            <v>VD966</v>
          </cell>
          <cell r="B1264" t="str">
            <v>ATIVA</v>
          </cell>
          <cell r="G1264" t="str">
            <v>VD966</v>
          </cell>
          <cell r="H1264" t="str">
            <v>DSP ALPHAVILLE III</v>
          </cell>
        </row>
        <row r="1265">
          <cell r="A1265" t="str">
            <v>VD955</v>
          </cell>
          <cell r="B1265" t="str">
            <v>INATIVA</v>
          </cell>
          <cell r="G1265" t="str">
            <v>VD955</v>
          </cell>
          <cell r="H1265" t="str">
            <v>DSP BEBEDOURO</v>
          </cell>
        </row>
        <row r="1266">
          <cell r="A1266" t="str">
            <v>VD947</v>
          </cell>
          <cell r="B1266" t="str">
            <v>ATIVA</v>
          </cell>
          <cell r="G1266" t="str">
            <v>VD947</v>
          </cell>
          <cell r="H1266" t="str">
            <v>DSP CIDADE DE LEME</v>
          </cell>
        </row>
        <row r="1267">
          <cell r="A1267" t="str">
            <v>L1519</v>
          </cell>
          <cell r="B1267" t="str">
            <v>ATIVA</v>
          </cell>
          <cell r="G1267" t="str">
            <v>L1519</v>
          </cell>
          <cell r="H1267" t="str">
            <v>DP BENTO FERREIRA</v>
          </cell>
        </row>
        <row r="1268">
          <cell r="A1268" t="str">
            <v>L1515</v>
          </cell>
          <cell r="B1268" t="str">
            <v>ATIVA</v>
          </cell>
          <cell r="G1268" t="str">
            <v>L1515</v>
          </cell>
          <cell r="H1268" t="str">
            <v>DP BAIRRO DE LOURDES</v>
          </cell>
        </row>
        <row r="1269">
          <cell r="A1269" t="str">
            <v>VD959</v>
          </cell>
          <cell r="B1269" t="str">
            <v>INATIVA</v>
          </cell>
          <cell r="G1269" t="str">
            <v>VD959</v>
          </cell>
          <cell r="H1269" t="str">
            <v>DSP SUSSUARANA</v>
          </cell>
        </row>
        <row r="1270">
          <cell r="A1270" t="str">
            <v>L1535</v>
          </cell>
          <cell r="B1270" t="str">
            <v>INATIVA</v>
          </cell>
          <cell r="G1270" t="str">
            <v>L1535</v>
          </cell>
          <cell r="H1270" t="str">
            <v>DP ESTUDIOS GLOBO</v>
          </cell>
        </row>
        <row r="1271">
          <cell r="A1271" t="str">
            <v>L1529</v>
          </cell>
          <cell r="B1271" t="str">
            <v>INATIVA</v>
          </cell>
          <cell r="G1271" t="str">
            <v>L1529</v>
          </cell>
          <cell r="H1271" t="str">
            <v>DP PARQUE DAS ROSAS</v>
          </cell>
        </row>
        <row r="1272">
          <cell r="A1272" t="str">
            <v>L1525</v>
          </cell>
          <cell r="B1272" t="str">
            <v>ATIVA</v>
          </cell>
          <cell r="G1272" t="str">
            <v>L1525</v>
          </cell>
          <cell r="H1272" t="str">
            <v>DP RECREIO 6</v>
          </cell>
        </row>
        <row r="1273">
          <cell r="A1273" t="str">
            <v>L1533</v>
          </cell>
          <cell r="B1273" t="str">
            <v>ATIVA</v>
          </cell>
          <cell r="G1273" t="str">
            <v>L1533</v>
          </cell>
          <cell r="H1273" t="str">
            <v>DP SANTA INES</v>
          </cell>
        </row>
        <row r="1274">
          <cell r="A1274" t="str">
            <v>L1531</v>
          </cell>
          <cell r="B1274" t="str">
            <v>ATIVA</v>
          </cell>
          <cell r="G1274" t="str">
            <v>L1531</v>
          </cell>
          <cell r="H1274" t="str">
            <v>DP ITABIRA 2</v>
          </cell>
        </row>
        <row r="1275">
          <cell r="A1275" t="str">
            <v>VD996</v>
          </cell>
          <cell r="B1275" t="str">
            <v>ATIVA</v>
          </cell>
          <cell r="G1275" t="str">
            <v>VD996</v>
          </cell>
          <cell r="H1275" t="str">
            <v>DSP PLANALTO II</v>
          </cell>
        </row>
        <row r="1276">
          <cell r="A1276" t="str">
            <v>VD716</v>
          </cell>
          <cell r="B1276" t="str">
            <v>ATIVA</v>
          </cell>
          <cell r="G1276" t="str">
            <v>VD716</v>
          </cell>
          <cell r="H1276" t="str">
            <v>DSP BARCELONA</v>
          </cell>
        </row>
        <row r="1277">
          <cell r="A1277" t="str">
            <v>VD715</v>
          </cell>
          <cell r="B1277" t="str">
            <v>ATIVA</v>
          </cell>
          <cell r="G1277" t="str">
            <v>VD715</v>
          </cell>
          <cell r="H1277" t="str">
            <v>DSP PIRES DO RIO II</v>
          </cell>
        </row>
        <row r="1278">
          <cell r="A1278" t="str">
            <v>VD989</v>
          </cell>
          <cell r="B1278" t="str">
            <v>ATIVA</v>
          </cell>
          <cell r="G1278" t="str">
            <v>VD989</v>
          </cell>
          <cell r="H1278" t="str">
            <v>DSP VILA MARIANA II</v>
          </cell>
        </row>
        <row r="1279">
          <cell r="A1279" t="str">
            <v>L1551</v>
          </cell>
          <cell r="B1279" t="str">
            <v>ATIVA</v>
          </cell>
          <cell r="G1279" t="str">
            <v>L1551</v>
          </cell>
          <cell r="H1279" t="str">
            <v>DP TIJUCA 10</v>
          </cell>
        </row>
        <row r="1280">
          <cell r="A1280" t="str">
            <v>L2002</v>
          </cell>
          <cell r="B1280" t="str">
            <v>ATIVA</v>
          </cell>
          <cell r="G1280" t="str">
            <v>L2002</v>
          </cell>
          <cell r="H1280" t="str">
            <v>DSP ACLIMACAO II</v>
          </cell>
        </row>
        <row r="1281">
          <cell r="A1281" t="str">
            <v>L1555</v>
          </cell>
          <cell r="B1281" t="str">
            <v>ATIVA</v>
          </cell>
          <cell r="G1281" t="str">
            <v>L1555</v>
          </cell>
          <cell r="H1281" t="str">
            <v>DP RECREIO 8</v>
          </cell>
        </row>
        <row r="1282">
          <cell r="A1282" t="str">
            <v>L2016</v>
          </cell>
          <cell r="B1282" t="str">
            <v>INATIVA</v>
          </cell>
          <cell r="G1282" t="str">
            <v>L2016</v>
          </cell>
          <cell r="H1282" t="str">
            <v>DSP VILA NOVA CACHOEIRINHA II</v>
          </cell>
        </row>
        <row r="1283">
          <cell r="A1283" t="str">
            <v>L2019</v>
          </cell>
          <cell r="B1283" t="str">
            <v>ATIVA</v>
          </cell>
          <cell r="G1283" t="str">
            <v>L2019</v>
          </cell>
          <cell r="H1283" t="str">
            <v>DSP CAMPO LIMPO III</v>
          </cell>
        </row>
        <row r="1284">
          <cell r="A1284" t="str">
            <v>L2027</v>
          </cell>
          <cell r="B1284" t="str">
            <v>ATIVA</v>
          </cell>
          <cell r="G1284" t="str">
            <v>L2027</v>
          </cell>
          <cell r="H1284" t="str">
            <v>DSP CONSOLACAO</v>
          </cell>
        </row>
        <row r="1285">
          <cell r="A1285" t="str">
            <v>L2029</v>
          </cell>
          <cell r="B1285" t="str">
            <v>INATIVA</v>
          </cell>
          <cell r="G1285" t="str">
            <v>L2029</v>
          </cell>
          <cell r="H1285" t="str">
            <v>DSP VILLA LOBOS II</v>
          </cell>
        </row>
        <row r="1286">
          <cell r="A1286" t="str">
            <v>L2036</v>
          </cell>
          <cell r="B1286" t="str">
            <v>ATIVA</v>
          </cell>
          <cell r="G1286" t="str">
            <v>L2036</v>
          </cell>
          <cell r="H1286" t="str">
            <v>DSP VALINHOS II</v>
          </cell>
        </row>
        <row r="1287">
          <cell r="A1287" t="str">
            <v>L2043</v>
          </cell>
          <cell r="B1287" t="str">
            <v>ATIVA</v>
          </cell>
          <cell r="G1287" t="str">
            <v>L2043</v>
          </cell>
          <cell r="H1287" t="str">
            <v>DSP CAMPO LIMPO IV</v>
          </cell>
        </row>
        <row r="1288">
          <cell r="A1288" t="str">
            <v>L2041</v>
          </cell>
          <cell r="B1288" t="str">
            <v>INATIVA</v>
          </cell>
          <cell r="G1288" t="str">
            <v>L2041</v>
          </cell>
          <cell r="H1288" t="str">
            <v>DSP LAURO DE FREITAS CENTRO</v>
          </cell>
        </row>
        <row r="1289">
          <cell r="A1289" t="str">
            <v>L2007</v>
          </cell>
          <cell r="B1289" t="str">
            <v>ATIVA</v>
          </cell>
          <cell r="G1289" t="str">
            <v>L2007</v>
          </cell>
          <cell r="H1289" t="str">
            <v>DSP JARDIM DO MAR</v>
          </cell>
        </row>
        <row r="1290">
          <cell r="A1290" t="str">
            <v>L2059</v>
          </cell>
          <cell r="B1290" t="str">
            <v>INATIVA</v>
          </cell>
          <cell r="G1290" t="str">
            <v>L2059</v>
          </cell>
          <cell r="H1290" t="str">
            <v>DSP SETOR HOSPITALAR SUL</v>
          </cell>
        </row>
        <row r="1291">
          <cell r="A1291" t="str">
            <v>L2096</v>
          </cell>
          <cell r="B1291" t="str">
            <v>ATIVA</v>
          </cell>
          <cell r="G1291" t="str">
            <v>L2096</v>
          </cell>
          <cell r="H1291" t="str">
            <v>DSP VILA OSASCO</v>
          </cell>
        </row>
        <row r="1292">
          <cell r="A1292" t="str">
            <v>L2014</v>
          </cell>
          <cell r="B1292" t="str">
            <v>ATIVA</v>
          </cell>
          <cell r="G1292" t="str">
            <v>L2014</v>
          </cell>
          <cell r="H1292" t="str">
            <v>DSP FERROVIARIOS</v>
          </cell>
        </row>
        <row r="1293">
          <cell r="A1293" t="str">
            <v>VD466</v>
          </cell>
          <cell r="B1293" t="str">
            <v>ATIVA</v>
          </cell>
          <cell r="G1293" t="str">
            <v>VD466</v>
          </cell>
          <cell r="H1293" t="str">
            <v>DSP AMOREIRAS</v>
          </cell>
        </row>
        <row r="1294">
          <cell r="A1294" t="str">
            <v>L2077</v>
          </cell>
          <cell r="B1294" t="str">
            <v>ATIVA</v>
          </cell>
          <cell r="G1294" t="str">
            <v>L2077</v>
          </cell>
          <cell r="H1294" t="str">
            <v>DSP SHOPPING BELLA VISTA</v>
          </cell>
        </row>
        <row r="1295">
          <cell r="A1295" t="str">
            <v>L2075</v>
          </cell>
          <cell r="B1295" t="str">
            <v>ATIVA</v>
          </cell>
          <cell r="G1295" t="str">
            <v>L2075</v>
          </cell>
          <cell r="H1295" t="str">
            <v>DSP SAO VICENTE III</v>
          </cell>
        </row>
        <row r="1296">
          <cell r="A1296" t="str">
            <v>L1594</v>
          </cell>
          <cell r="B1296" t="str">
            <v>ATIVA</v>
          </cell>
          <cell r="G1296" t="str">
            <v>L1594</v>
          </cell>
          <cell r="H1296" t="str">
            <v>DP SHOPPING PARK CAMPO GRANDE</v>
          </cell>
        </row>
        <row r="1297">
          <cell r="A1297" t="str">
            <v>L2113</v>
          </cell>
          <cell r="B1297" t="str">
            <v>ATIVA</v>
          </cell>
          <cell r="G1297" t="str">
            <v>L2113</v>
          </cell>
          <cell r="H1297" t="str">
            <v>DSP LAGO SUL III</v>
          </cell>
        </row>
        <row r="1298">
          <cell r="A1298" t="str">
            <v>L2071</v>
          </cell>
          <cell r="B1298" t="str">
            <v>ATIVA</v>
          </cell>
          <cell r="G1298" t="str">
            <v>L2071</v>
          </cell>
          <cell r="H1298" t="str">
            <v>DSP SETOR NOVA SUICA</v>
          </cell>
        </row>
        <row r="1299">
          <cell r="A1299" t="str">
            <v>L2072</v>
          </cell>
          <cell r="B1299" t="str">
            <v>ATIVA</v>
          </cell>
          <cell r="G1299" t="str">
            <v>L2072</v>
          </cell>
          <cell r="H1299" t="str">
            <v>DSP PRESIDENTE PRUDENTE V</v>
          </cell>
        </row>
        <row r="1300">
          <cell r="A1300" t="str">
            <v>L2076</v>
          </cell>
          <cell r="B1300" t="str">
            <v>ATIVA</v>
          </cell>
          <cell r="G1300" t="str">
            <v>L2076</v>
          </cell>
          <cell r="H1300" t="str">
            <v>DSP PARQUE VACA BRAVA</v>
          </cell>
        </row>
        <row r="1301">
          <cell r="A1301" t="str">
            <v>L1600</v>
          </cell>
          <cell r="B1301" t="str">
            <v>ATIVA</v>
          </cell>
          <cell r="G1301" t="str">
            <v>L1600</v>
          </cell>
          <cell r="H1301" t="str">
            <v>DP RECREIO 9</v>
          </cell>
        </row>
        <row r="1302">
          <cell r="A1302" t="str">
            <v>L2169</v>
          </cell>
          <cell r="B1302" t="str">
            <v>ATIVA</v>
          </cell>
          <cell r="G1302" t="str">
            <v>L2169</v>
          </cell>
          <cell r="H1302" t="str">
            <v>DSP CANDEAL</v>
          </cell>
        </row>
        <row r="1303">
          <cell r="A1303" t="str">
            <v>L2167</v>
          </cell>
          <cell r="B1303" t="str">
            <v>ATIVA</v>
          </cell>
          <cell r="G1303" t="str">
            <v>L2167</v>
          </cell>
          <cell r="H1303" t="str">
            <v>DSP JARDIM CICA</v>
          </cell>
        </row>
        <row r="1304">
          <cell r="A1304" t="str">
            <v>L2122</v>
          </cell>
          <cell r="B1304" t="str">
            <v>ATIVA</v>
          </cell>
          <cell r="G1304" t="str">
            <v>L2122</v>
          </cell>
          <cell r="H1304" t="str">
            <v>DSP JARDIM BRASILIA II</v>
          </cell>
        </row>
        <row r="1305">
          <cell r="A1305" t="str">
            <v>L2156</v>
          </cell>
          <cell r="B1305" t="str">
            <v>ATIVA</v>
          </cell>
          <cell r="G1305" t="str">
            <v>L2156</v>
          </cell>
          <cell r="H1305" t="str">
            <v>DSP SAO JOSE DO RIO PRETO IV</v>
          </cell>
        </row>
        <row r="1306">
          <cell r="A1306" t="str">
            <v>L1611</v>
          </cell>
          <cell r="B1306" t="str">
            <v>ATIVA</v>
          </cell>
          <cell r="G1306" t="str">
            <v>L1611</v>
          </cell>
          <cell r="H1306" t="str">
            <v>DP MADUREIRA SHOPPING</v>
          </cell>
        </row>
        <row r="1307">
          <cell r="A1307" t="str">
            <v>L2166</v>
          </cell>
          <cell r="B1307" t="str">
            <v>ATIVA</v>
          </cell>
          <cell r="G1307" t="str">
            <v>L2166</v>
          </cell>
          <cell r="H1307" t="str">
            <v>DSP BOQUEIRAO III</v>
          </cell>
        </row>
        <row r="1308">
          <cell r="A1308" t="str">
            <v>L2231</v>
          </cell>
          <cell r="B1308" t="str">
            <v>ATIVA</v>
          </cell>
          <cell r="G1308" t="str">
            <v>L2231</v>
          </cell>
          <cell r="H1308" t="str">
            <v>DSP BRAGANCA PAULISTA II</v>
          </cell>
        </row>
        <row r="1309">
          <cell r="A1309" t="str">
            <v>L2211</v>
          </cell>
          <cell r="B1309" t="str">
            <v>ATIVA</v>
          </cell>
          <cell r="G1309" t="str">
            <v>L2211</v>
          </cell>
          <cell r="H1309" t="str">
            <v>DSP PERNAMBUES</v>
          </cell>
        </row>
        <row r="1310">
          <cell r="A1310" t="str">
            <v>L1601</v>
          </cell>
          <cell r="B1310" t="str">
            <v>ATIVA</v>
          </cell>
          <cell r="G1310" t="str">
            <v>L1601</v>
          </cell>
          <cell r="H1310" t="str">
            <v>DP BARRA PENINSULA</v>
          </cell>
        </row>
        <row r="1311">
          <cell r="A1311" t="str">
            <v>L2244</v>
          </cell>
          <cell r="B1311" t="str">
            <v>ATIVA</v>
          </cell>
          <cell r="G1311" t="str">
            <v>L2244</v>
          </cell>
          <cell r="H1311" t="str">
            <v>DSP GUARATINGUETA III</v>
          </cell>
        </row>
        <row r="1312">
          <cell r="A1312" t="str">
            <v>L2251</v>
          </cell>
          <cell r="B1312" t="str">
            <v>ATIVA</v>
          </cell>
          <cell r="G1312" t="str">
            <v>L2251</v>
          </cell>
          <cell r="H1312" t="str">
            <v>DSP BAURU VI</v>
          </cell>
        </row>
        <row r="1313">
          <cell r="A1313" t="str">
            <v>L1661</v>
          </cell>
          <cell r="B1313" t="str">
            <v>ATIVA</v>
          </cell>
          <cell r="G1313" t="str">
            <v>L1661</v>
          </cell>
          <cell r="H1313" t="str">
            <v>DP SAO JOAO DO MERITI 5</v>
          </cell>
        </row>
        <row r="1314">
          <cell r="A1314" t="str">
            <v>L2261</v>
          </cell>
          <cell r="B1314" t="str">
            <v>ATIVA</v>
          </cell>
          <cell r="G1314" t="str">
            <v>L2261</v>
          </cell>
          <cell r="H1314" t="str">
            <v>DSP SAO JOSE DOS CAMPOS II</v>
          </cell>
        </row>
        <row r="1315">
          <cell r="A1315" t="str">
            <v>L1665</v>
          </cell>
          <cell r="B1315" t="str">
            <v>ATIVA</v>
          </cell>
          <cell r="G1315" t="str">
            <v>L1665</v>
          </cell>
          <cell r="H1315" t="str">
            <v>DP MESQUITA 2</v>
          </cell>
        </row>
        <row r="1316">
          <cell r="A1316" t="str">
            <v>L1683</v>
          </cell>
          <cell r="B1316" t="str">
            <v>INATIVA</v>
          </cell>
          <cell r="G1316" t="str">
            <v>L1683</v>
          </cell>
          <cell r="H1316" t="str">
            <v>DP NILOPOLIS</v>
          </cell>
        </row>
        <row r="1317">
          <cell r="A1317" t="str">
            <v>L1692</v>
          </cell>
          <cell r="B1317" t="str">
            <v>INATIVA</v>
          </cell>
          <cell r="G1317" t="str">
            <v>L1692</v>
          </cell>
          <cell r="H1317" t="str">
            <v>DP SAO GONCALO</v>
          </cell>
        </row>
        <row r="1318">
          <cell r="A1318" t="str">
            <v>L1662</v>
          </cell>
          <cell r="B1318" t="str">
            <v>ATIVA</v>
          </cell>
          <cell r="G1318" t="str">
            <v>L1662</v>
          </cell>
          <cell r="H1318" t="str">
            <v>DP VOLTA REDONDA 4</v>
          </cell>
        </row>
        <row r="1319">
          <cell r="A1319" t="str">
            <v>L1668</v>
          </cell>
          <cell r="B1319" t="str">
            <v>ATIVA</v>
          </cell>
          <cell r="G1319" t="str">
            <v>L1668</v>
          </cell>
          <cell r="H1319" t="str">
            <v>DP CAMPOS 8</v>
          </cell>
        </row>
        <row r="1320">
          <cell r="A1320" t="str">
            <v>L2252</v>
          </cell>
          <cell r="B1320" t="str">
            <v>ATIVA</v>
          </cell>
          <cell r="G1320" t="str">
            <v>L2252</v>
          </cell>
          <cell r="H1320" t="str">
            <v>DSP JARDIM ANGELA</v>
          </cell>
        </row>
        <row r="1321">
          <cell r="A1321" t="str">
            <v>L1728</v>
          </cell>
          <cell r="B1321" t="str">
            <v>ATIVA</v>
          </cell>
          <cell r="G1321" t="str">
            <v>L1728</v>
          </cell>
          <cell r="H1321" t="str">
            <v>DP NILOPOLIS 5</v>
          </cell>
        </row>
        <row r="1322">
          <cell r="A1322" t="str">
            <v>L2314</v>
          </cell>
          <cell r="B1322" t="str">
            <v>ATIVA</v>
          </cell>
          <cell r="G1322" t="str">
            <v>L2314</v>
          </cell>
          <cell r="H1322" t="str">
            <v>DSP LONDRINA III</v>
          </cell>
        </row>
        <row r="1323">
          <cell r="A1323" t="str">
            <v>L2327</v>
          </cell>
          <cell r="B1323" t="str">
            <v>INATIVA</v>
          </cell>
          <cell r="G1323" t="str">
            <v>L2327</v>
          </cell>
          <cell r="H1323" t="str">
            <v>DSP RIBEIRAO PRETO IX</v>
          </cell>
        </row>
        <row r="1324">
          <cell r="A1324" t="str">
            <v>L2343</v>
          </cell>
          <cell r="B1324" t="str">
            <v>ATIVA</v>
          </cell>
          <cell r="G1324" t="str">
            <v>L2343</v>
          </cell>
          <cell r="H1324" t="str">
            <v>DSP VILA DIVA III</v>
          </cell>
        </row>
        <row r="1325">
          <cell r="A1325" t="str">
            <v>L2297</v>
          </cell>
          <cell r="B1325" t="str">
            <v>ATIVA</v>
          </cell>
          <cell r="G1325" t="str">
            <v>L2297</v>
          </cell>
          <cell r="H1325" t="str">
            <v>DSP SHOPPING LITORAL PLAZA</v>
          </cell>
        </row>
        <row r="1326">
          <cell r="A1326" t="str">
            <v>L2298</v>
          </cell>
          <cell r="B1326" t="str">
            <v>ATIVA</v>
          </cell>
          <cell r="G1326" t="str">
            <v>L2298</v>
          </cell>
          <cell r="H1326" t="str">
            <v>DSP SHOPPING ITAQUERA II</v>
          </cell>
        </row>
        <row r="1327">
          <cell r="A1327" t="str">
            <v>L2342</v>
          </cell>
          <cell r="B1327" t="str">
            <v>ATIVA</v>
          </cell>
          <cell r="G1327" t="str">
            <v>L2342</v>
          </cell>
          <cell r="H1327" t="str">
            <v>DSP OURINHOS II</v>
          </cell>
        </row>
        <row r="1328">
          <cell r="A1328" t="str">
            <v>L2338</v>
          </cell>
          <cell r="B1328" t="str">
            <v>ATIVA</v>
          </cell>
          <cell r="G1328" t="str">
            <v>L2338</v>
          </cell>
          <cell r="H1328" t="str">
            <v>DSP JARDIM SANTA ROSALIA</v>
          </cell>
        </row>
        <row r="1329">
          <cell r="A1329" t="str">
            <v>L2363</v>
          </cell>
          <cell r="B1329" t="str">
            <v>ATIVA</v>
          </cell>
          <cell r="G1329" t="str">
            <v>L2363</v>
          </cell>
          <cell r="H1329" t="str">
            <v>DSP VILAS DO ATLANTICO I</v>
          </cell>
        </row>
        <row r="1330">
          <cell r="A1330" t="str">
            <v>L1741</v>
          </cell>
          <cell r="B1330" t="str">
            <v>ATIVA</v>
          </cell>
          <cell r="G1330" t="str">
            <v>L1741</v>
          </cell>
          <cell r="H1330" t="str">
            <v>DP ANDARAI 2</v>
          </cell>
        </row>
        <row r="1331">
          <cell r="A1331" t="str">
            <v>L1744</v>
          </cell>
          <cell r="B1331" t="str">
            <v>ATIVA</v>
          </cell>
          <cell r="G1331" t="str">
            <v>L1744</v>
          </cell>
          <cell r="H1331" t="str">
            <v>DP IGUABA</v>
          </cell>
        </row>
        <row r="1332">
          <cell r="A1332" t="str">
            <v>L2373</v>
          </cell>
          <cell r="B1332" t="str">
            <v>ATIVA</v>
          </cell>
          <cell r="G1332" t="str">
            <v>L2373</v>
          </cell>
          <cell r="H1332" t="str">
            <v>DSP AMPARO</v>
          </cell>
        </row>
        <row r="1333">
          <cell r="A1333" t="str">
            <v>L2366</v>
          </cell>
          <cell r="B1333" t="str">
            <v>ATIVA</v>
          </cell>
          <cell r="G1333" t="str">
            <v>L2366</v>
          </cell>
          <cell r="H1333" t="str">
            <v>DSP SWISS PARK</v>
          </cell>
        </row>
        <row r="1334">
          <cell r="A1334" t="str">
            <v>L2386</v>
          </cell>
          <cell r="B1334" t="str">
            <v>ATIVA</v>
          </cell>
          <cell r="G1334" t="str">
            <v>L2386</v>
          </cell>
          <cell r="H1334" t="str">
            <v>DSP IMBIRIBEIRA</v>
          </cell>
        </row>
        <row r="1335">
          <cell r="A1335" t="str">
            <v>L1776</v>
          </cell>
          <cell r="B1335" t="str">
            <v>ATIVA</v>
          </cell>
          <cell r="G1335" t="str">
            <v>L1776</v>
          </cell>
          <cell r="H1335" t="str">
            <v>DP SHOPPING VIA GARDEN</v>
          </cell>
        </row>
        <row r="1336">
          <cell r="A1336" t="str">
            <v>L1773</v>
          </cell>
          <cell r="B1336" t="str">
            <v>ATIVA</v>
          </cell>
          <cell r="G1336" t="str">
            <v>L1773</v>
          </cell>
          <cell r="H1336" t="str">
            <v>DP RIO DAS OSTRAS 4</v>
          </cell>
        </row>
        <row r="1337">
          <cell r="A1337" t="str">
            <v>L1792</v>
          </cell>
          <cell r="B1337" t="str">
            <v>A INAUGURAR</v>
          </cell>
          <cell r="G1337" t="str">
            <v>L1792</v>
          </cell>
          <cell r="H1337" t="str">
            <v>DP OSCAR NIEMEYER</v>
          </cell>
        </row>
        <row r="1338">
          <cell r="A1338" t="str">
            <v>L1783</v>
          </cell>
          <cell r="B1338" t="str">
            <v>ATIVA</v>
          </cell>
          <cell r="G1338" t="str">
            <v>L1783</v>
          </cell>
          <cell r="H1338" t="str">
            <v>DP MIGUEL PERRELA</v>
          </cell>
        </row>
        <row r="1339">
          <cell r="A1339" t="str">
            <v>L2406</v>
          </cell>
          <cell r="B1339" t="str">
            <v>ATIVA</v>
          </cell>
          <cell r="G1339" t="str">
            <v>L2406</v>
          </cell>
          <cell r="H1339" t="str">
            <v>DSP CIDADE LIDER II</v>
          </cell>
        </row>
        <row r="1340">
          <cell r="A1340" t="str">
            <v>L2455</v>
          </cell>
          <cell r="B1340" t="str">
            <v>A INAUGURAR</v>
          </cell>
          <cell r="G1340" t="str">
            <v>L2455</v>
          </cell>
          <cell r="H1340" t="str">
            <v>DSP PONTE PRETA</v>
          </cell>
        </row>
        <row r="1341">
          <cell r="A1341" t="str">
            <v>L2389</v>
          </cell>
          <cell r="B1341" t="str">
            <v>ATIVA</v>
          </cell>
          <cell r="G1341" t="str">
            <v>L2389</v>
          </cell>
          <cell r="H1341" t="str">
            <v>DSP PIRACICAMIRIM</v>
          </cell>
        </row>
        <row r="1342">
          <cell r="A1342" t="str">
            <v>L2474</v>
          </cell>
          <cell r="B1342" t="str">
            <v>A INAUGURAR</v>
          </cell>
          <cell r="G1342" t="str">
            <v>L2474</v>
          </cell>
          <cell r="H1342" t="str">
            <v>DSP MOGI DAS CRUZES V.SUISSA</v>
          </cell>
        </row>
        <row r="1343">
          <cell r="A1343" t="str">
            <v>L2511</v>
          </cell>
          <cell r="B1343" t="str">
            <v>ATIVA</v>
          </cell>
          <cell r="G1343" t="str">
            <v>L2511</v>
          </cell>
          <cell r="H1343" t="str">
            <v>DSP GOIANIA T-9</v>
          </cell>
        </row>
        <row r="1344">
          <cell r="A1344" t="str">
            <v>L1818</v>
          </cell>
          <cell r="B1344" t="str">
            <v>ATIVA</v>
          </cell>
          <cell r="G1344" t="str">
            <v>L1818</v>
          </cell>
          <cell r="H1344" t="str">
            <v>DP GUARAPARI AEROPORTO</v>
          </cell>
        </row>
        <row r="1345">
          <cell r="A1345" t="str">
            <v>L1817</v>
          </cell>
          <cell r="B1345" t="str">
            <v>ATIVA</v>
          </cell>
          <cell r="G1345" t="str">
            <v>L1817</v>
          </cell>
          <cell r="H1345" t="str">
            <v>DP SHOPPING TIJUCA</v>
          </cell>
        </row>
        <row r="1346">
          <cell r="A1346" t="str">
            <v>L2508</v>
          </cell>
          <cell r="B1346" t="str">
            <v>ATIVA</v>
          </cell>
          <cell r="G1346" t="str">
            <v>L2508</v>
          </cell>
          <cell r="H1346" t="str">
            <v>DSP SHOPPING RECIFE</v>
          </cell>
        </row>
        <row r="1347">
          <cell r="A1347" t="str">
            <v>L2496</v>
          </cell>
          <cell r="B1347" t="str">
            <v>ATIVA</v>
          </cell>
          <cell r="G1347" t="str">
            <v>L2496</v>
          </cell>
          <cell r="H1347" t="str">
            <v>DSP PETROLINA II</v>
          </cell>
        </row>
        <row r="1348">
          <cell r="A1348" t="str">
            <v>L2505</v>
          </cell>
          <cell r="B1348" t="str">
            <v>ATIVA</v>
          </cell>
          <cell r="G1348" t="str">
            <v>L2505</v>
          </cell>
          <cell r="H1348" t="str">
            <v>DSP ESPLANADA</v>
          </cell>
        </row>
        <row r="1349">
          <cell r="A1349" t="str">
            <v>L1810</v>
          </cell>
          <cell r="B1349" t="str">
            <v>ATIVA</v>
          </cell>
          <cell r="G1349" t="str">
            <v>L1810</v>
          </cell>
          <cell r="H1349" t="str">
            <v>DP SION</v>
          </cell>
        </row>
        <row r="1350">
          <cell r="A1350" t="str">
            <v>L1820</v>
          </cell>
          <cell r="B1350" t="str">
            <v>A INAUGURAR</v>
          </cell>
          <cell r="G1350" t="str">
            <v>L1820</v>
          </cell>
          <cell r="H1350" t="str">
            <v>DP POSSE NOVA IGUACU</v>
          </cell>
        </row>
        <row r="1351">
          <cell r="A1351" t="str">
            <v>L2532</v>
          </cell>
          <cell r="B1351" t="str">
            <v>ATIVA</v>
          </cell>
          <cell r="G1351" t="str">
            <v>L2532</v>
          </cell>
          <cell r="H1351" t="str">
            <v>DSP CIDADE DE SUMARE III</v>
          </cell>
        </row>
        <row r="1352">
          <cell r="A1352" t="str">
            <v>L2529</v>
          </cell>
          <cell r="B1352" t="str">
            <v>ATIVA</v>
          </cell>
          <cell r="G1352" t="str">
            <v>L2529</v>
          </cell>
          <cell r="H1352" t="str">
            <v>DSP CIDADE SAO PEDRO</v>
          </cell>
        </row>
        <row r="1353">
          <cell r="A1353" t="str">
            <v>L2497</v>
          </cell>
          <cell r="B1353" t="str">
            <v>ATIVA</v>
          </cell>
          <cell r="G1353" t="str">
            <v>L2497</v>
          </cell>
          <cell r="H1353" t="str">
            <v>DSP RIO VERDE III</v>
          </cell>
        </row>
        <row r="1354">
          <cell r="A1354" t="str">
            <v>L1830</v>
          </cell>
          <cell r="B1354" t="str">
            <v>ATIVA</v>
          </cell>
          <cell r="G1354" t="str">
            <v>L1830</v>
          </cell>
          <cell r="H1354" t="str">
            <v>DP LINHARES INTERLAGOS</v>
          </cell>
        </row>
        <row r="1355">
          <cell r="A1355" t="str">
            <v>L1838</v>
          </cell>
          <cell r="B1355" t="str">
            <v>ATIVA</v>
          </cell>
          <cell r="G1355" t="str">
            <v>L1838</v>
          </cell>
          <cell r="H1355" t="str">
            <v>DP CABO FRIO SAO CRISTOVAO</v>
          </cell>
        </row>
        <row r="1356">
          <cell r="A1356" t="str">
            <v>L2582</v>
          </cell>
          <cell r="B1356" t="str">
            <v>ATIVA</v>
          </cell>
          <cell r="G1356" t="str">
            <v>L2582</v>
          </cell>
          <cell r="H1356" t="str">
            <v>DSP SHOPPING RIVER</v>
          </cell>
        </row>
        <row r="1357">
          <cell r="A1357" t="str">
            <v>L2596</v>
          </cell>
          <cell r="B1357" t="str">
            <v>ATIVA</v>
          </cell>
          <cell r="G1357" t="str">
            <v>L2596</v>
          </cell>
          <cell r="H1357" t="str">
            <v>DSP SANTA TEREZINHA ABC</v>
          </cell>
        </row>
        <row r="1358">
          <cell r="A1358" t="str">
            <v>L2579</v>
          </cell>
          <cell r="B1358" t="str">
            <v>A INAUGURAR</v>
          </cell>
          <cell r="G1358" t="str">
            <v>L2579</v>
          </cell>
          <cell r="H1358" t="str">
            <v xml:space="preserve">DSP MIX MATEUS	</v>
          </cell>
        </row>
        <row r="1359">
          <cell r="A1359" t="str">
            <v>L2544</v>
          </cell>
          <cell r="B1359" t="str">
            <v>ATIVA</v>
          </cell>
          <cell r="G1359" t="str">
            <v>L2544</v>
          </cell>
          <cell r="H1359" t="str">
            <v>DSP BAURU VII</v>
          </cell>
        </row>
        <row r="1360">
          <cell r="A1360" t="str">
            <v>L2650</v>
          </cell>
          <cell r="B1360" t="str">
            <v>ATIVA</v>
          </cell>
          <cell r="G1360" t="str">
            <v>L2650</v>
          </cell>
          <cell r="H1360" t="str">
            <v>DSP PRACA DA ARVORE</v>
          </cell>
        </row>
        <row r="1361">
          <cell r="A1361" t="str">
            <v>L1834</v>
          </cell>
          <cell r="B1361" t="str">
            <v>ATIVA</v>
          </cell>
          <cell r="G1361" t="str">
            <v>L1834</v>
          </cell>
          <cell r="H1361" t="str">
            <v>DP LUCIO COSTA</v>
          </cell>
        </row>
        <row r="1362">
          <cell r="A1362" t="str">
            <v>L2608</v>
          </cell>
          <cell r="B1362" t="str">
            <v>ATIVA</v>
          </cell>
          <cell r="G1362" t="str">
            <v>L2608</v>
          </cell>
          <cell r="H1362" t="str">
            <v>DSP CARVALHO MENDONCA</v>
          </cell>
        </row>
        <row r="1363">
          <cell r="A1363" t="str">
            <v>L2605</v>
          </cell>
          <cell r="B1363" t="str">
            <v>ATIVA</v>
          </cell>
          <cell r="G1363" t="str">
            <v>L2605</v>
          </cell>
          <cell r="H1363" t="str">
            <v>DSP JATAI</v>
          </cell>
        </row>
        <row r="1364">
          <cell r="A1364" t="str">
            <v>L1844</v>
          </cell>
          <cell r="B1364" t="str">
            <v>A INAUGURAR</v>
          </cell>
          <cell r="G1364" t="str">
            <v>L1844</v>
          </cell>
          <cell r="H1364" t="str">
            <v>DP CONTAGEM CABRAL</v>
          </cell>
        </row>
        <row r="1365">
          <cell r="A1365" t="str">
            <v>L2606</v>
          </cell>
          <cell r="B1365" t="str">
            <v>A INAUGURAR</v>
          </cell>
          <cell r="G1365" t="str">
            <v>L2606</v>
          </cell>
          <cell r="H1365" t="str">
            <v>DSP JD.MARILIZA</v>
          </cell>
        </row>
        <row r="1366">
          <cell r="A1366" t="str">
            <v>L2636</v>
          </cell>
          <cell r="B1366" t="str">
            <v>A INAUGURAR</v>
          </cell>
          <cell r="G1366" t="str">
            <v>L2636</v>
          </cell>
          <cell r="H1366" t="str">
            <v>DSP ERNESTO DE PAULA</v>
          </cell>
        </row>
        <row r="1367">
          <cell r="A1367" t="str">
            <v>L2627</v>
          </cell>
          <cell r="B1367" t="str">
            <v>A INAUGURAR</v>
          </cell>
          <cell r="G1367" t="str">
            <v>L2627</v>
          </cell>
          <cell r="H1367" t="str">
            <v>DSP FIUSA JARDIM SAO LUIZ</v>
          </cell>
        </row>
        <row r="1368">
          <cell r="A1368" t="str">
            <v>L2548</v>
          </cell>
          <cell r="B1368" t="str">
            <v>A INAUGURAR</v>
          </cell>
          <cell r="G1368" t="str">
            <v>L2548</v>
          </cell>
          <cell r="H1368" t="str">
            <v>DSP SAO JOAO DA BOA VISTA II</v>
          </cell>
        </row>
        <row r="1369">
          <cell r="A1369" t="str">
            <v>VD933</v>
          </cell>
          <cell r="B1369" t="str">
            <v>ATIVA</v>
          </cell>
          <cell r="G1369" t="str">
            <v>VD933</v>
          </cell>
          <cell r="H1369" t="str">
            <v>DSP MOGI IV</v>
          </cell>
        </row>
        <row r="1370">
          <cell r="A1370" t="str">
            <v>VD877</v>
          </cell>
          <cell r="B1370" t="str">
            <v>INATIVA</v>
          </cell>
          <cell r="G1370" t="str">
            <v>VD877</v>
          </cell>
          <cell r="H1370" t="str">
            <v>DSP DIVINOPOLIS III</v>
          </cell>
        </row>
        <row r="1371">
          <cell r="A1371" t="str">
            <v>VD361</v>
          </cell>
          <cell r="B1371" t="str">
            <v>ATIVA</v>
          </cell>
          <cell r="G1371" t="str">
            <v>VD361</v>
          </cell>
          <cell r="H1371" t="str">
            <v>DSP ITAPECERICA DA SERRA</v>
          </cell>
        </row>
        <row r="1372">
          <cell r="A1372" t="str">
            <v>L1507</v>
          </cell>
          <cell r="B1372" t="str">
            <v>ATIVA</v>
          </cell>
          <cell r="G1372" t="str">
            <v>L1507</v>
          </cell>
          <cell r="H1372" t="str">
            <v>DP BANGU 6</v>
          </cell>
        </row>
        <row r="1373">
          <cell r="A1373" t="str">
            <v>VD944</v>
          </cell>
          <cell r="B1373" t="str">
            <v>ATIVA</v>
          </cell>
          <cell r="G1373" t="str">
            <v>VD944</v>
          </cell>
          <cell r="H1373" t="str">
            <v>DSP JARDIM PAULICEIA</v>
          </cell>
        </row>
        <row r="1374">
          <cell r="A1374" t="str">
            <v>VD961</v>
          </cell>
          <cell r="B1374" t="str">
            <v>INATIVA</v>
          </cell>
          <cell r="G1374" t="str">
            <v>VD961</v>
          </cell>
          <cell r="H1374" t="str">
            <v>DSP ARMANDO SALLES</v>
          </cell>
        </row>
        <row r="1375">
          <cell r="A1375" t="str">
            <v>VD964</v>
          </cell>
          <cell r="B1375" t="str">
            <v>ATIVA</v>
          </cell>
          <cell r="G1375" t="str">
            <v>VD964</v>
          </cell>
          <cell r="H1375" t="str">
            <v>DSP SAO BERNARDO DO CAMPO II</v>
          </cell>
        </row>
        <row r="1376">
          <cell r="A1376" t="str">
            <v>L1516</v>
          </cell>
          <cell r="B1376" t="str">
            <v>INATIVA</v>
          </cell>
          <cell r="G1376" t="str">
            <v>L1516</v>
          </cell>
          <cell r="H1376" t="str">
            <v>DP PRAIA DE ITAPARICA</v>
          </cell>
        </row>
        <row r="1377">
          <cell r="A1377" t="str">
            <v>L1513</v>
          </cell>
          <cell r="B1377" t="str">
            <v>ATIVA</v>
          </cell>
          <cell r="G1377" t="str">
            <v>L1513</v>
          </cell>
          <cell r="H1377" t="str">
            <v>DP COLATINA</v>
          </cell>
        </row>
        <row r="1378">
          <cell r="A1378" t="str">
            <v>L1522</v>
          </cell>
          <cell r="B1378" t="str">
            <v>ATIVA</v>
          </cell>
          <cell r="G1378" t="str">
            <v>L1522</v>
          </cell>
          <cell r="H1378" t="str">
            <v>DP PACIENCIA</v>
          </cell>
        </row>
        <row r="1379">
          <cell r="A1379" t="str">
            <v>VD960</v>
          </cell>
          <cell r="B1379" t="str">
            <v>INATIVA</v>
          </cell>
          <cell r="G1379" t="str">
            <v>VD960</v>
          </cell>
          <cell r="H1379" t="str">
            <v>DSP PIRASSUNUNGA</v>
          </cell>
        </row>
        <row r="1380">
          <cell r="A1380" t="str">
            <v>L1524</v>
          </cell>
          <cell r="B1380" t="str">
            <v>ATIVA</v>
          </cell>
          <cell r="G1380" t="str">
            <v>L1524</v>
          </cell>
          <cell r="H1380" t="str">
            <v>DP BARRA DE SAO JOAO</v>
          </cell>
        </row>
        <row r="1381">
          <cell r="A1381" t="str">
            <v>VD973</v>
          </cell>
          <cell r="B1381" t="str">
            <v>INATIVA</v>
          </cell>
          <cell r="G1381" t="str">
            <v>VD973</v>
          </cell>
          <cell r="H1381" t="str">
            <v>DSP CNB QUADRA 4 (PAC)</v>
          </cell>
        </row>
        <row r="1382">
          <cell r="A1382" t="str">
            <v>VD993</v>
          </cell>
          <cell r="B1382" t="str">
            <v>ATIVA</v>
          </cell>
          <cell r="G1382" t="str">
            <v>VD993</v>
          </cell>
          <cell r="H1382" t="str">
            <v>DSP RAMOS BATISTA</v>
          </cell>
        </row>
        <row r="1383">
          <cell r="A1383" t="str">
            <v>L1526</v>
          </cell>
          <cell r="B1383" t="str">
            <v>ATIVA</v>
          </cell>
          <cell r="G1383" t="str">
            <v>L1526</v>
          </cell>
          <cell r="H1383" t="str">
            <v>DP SEROPEDICA</v>
          </cell>
        </row>
        <row r="1384">
          <cell r="A1384" t="str">
            <v>VD986</v>
          </cell>
          <cell r="B1384" t="str">
            <v>INATIVA</v>
          </cell>
          <cell r="G1384" t="str">
            <v>VD986</v>
          </cell>
          <cell r="H1384" t="str">
            <v>DSP TAUBATE III</v>
          </cell>
        </row>
        <row r="1385">
          <cell r="A1385" t="str">
            <v>VD984</v>
          </cell>
          <cell r="B1385" t="str">
            <v>ATIVA</v>
          </cell>
          <cell r="G1385" t="str">
            <v>VD984</v>
          </cell>
          <cell r="H1385" t="str">
            <v>DSP VILA DAS MERCES</v>
          </cell>
        </row>
        <row r="1386">
          <cell r="A1386" t="str">
            <v>VD997</v>
          </cell>
          <cell r="B1386" t="str">
            <v>INATIVA</v>
          </cell>
          <cell r="G1386" t="str">
            <v>VD997</v>
          </cell>
          <cell r="H1386" t="str">
            <v>DSP HELIO PELLEGRINO</v>
          </cell>
        </row>
        <row r="1387">
          <cell r="A1387" t="str">
            <v>L1540</v>
          </cell>
          <cell r="B1387" t="str">
            <v>ATIVA</v>
          </cell>
          <cell r="G1387" t="str">
            <v>L1540</v>
          </cell>
          <cell r="H1387" t="str">
            <v>DP SHOPPING VITORIA</v>
          </cell>
        </row>
        <row r="1388">
          <cell r="A1388" t="str">
            <v>VD298</v>
          </cell>
          <cell r="B1388" t="str">
            <v>INATIVA</v>
          </cell>
          <cell r="G1388" t="str">
            <v>VD298</v>
          </cell>
          <cell r="H1388" t="str">
            <v>DSP PRACA JOSE BONIFACIO</v>
          </cell>
        </row>
        <row r="1389">
          <cell r="A1389" t="str">
            <v>VD281</v>
          </cell>
          <cell r="B1389" t="str">
            <v>ATIVA</v>
          </cell>
          <cell r="G1389" t="str">
            <v>VD281</v>
          </cell>
          <cell r="H1389" t="str">
            <v>DSP SHOPPING ITAQUERA</v>
          </cell>
        </row>
        <row r="1390">
          <cell r="A1390" t="str">
            <v>VD418</v>
          </cell>
          <cell r="B1390" t="str">
            <v>ATIVA</v>
          </cell>
          <cell r="G1390" t="str">
            <v>VD418</v>
          </cell>
          <cell r="H1390" t="str">
            <v>DSP CARDOSO DE ALMEIDA</v>
          </cell>
        </row>
        <row r="1391">
          <cell r="A1391" t="str">
            <v>L1541</v>
          </cell>
          <cell r="B1391" t="str">
            <v>ATIVA</v>
          </cell>
          <cell r="G1391" t="str">
            <v>L1541</v>
          </cell>
          <cell r="H1391" t="str">
            <v>DP CAMPO GRANDE BAIRRO</v>
          </cell>
        </row>
        <row r="1392">
          <cell r="A1392" t="str">
            <v>VD284</v>
          </cell>
          <cell r="B1392" t="str">
            <v>INATIVA</v>
          </cell>
          <cell r="G1392" t="str">
            <v>VD284</v>
          </cell>
          <cell r="H1392" t="str">
            <v>DSP CASA AMARELA CENTRO</v>
          </cell>
        </row>
        <row r="1393">
          <cell r="A1393" t="str">
            <v>VD285</v>
          </cell>
          <cell r="B1393" t="str">
            <v>INATIVA</v>
          </cell>
          <cell r="G1393" t="str">
            <v>VD285</v>
          </cell>
          <cell r="H1393" t="str">
            <v>DSP BOA VIAGEM VI</v>
          </cell>
        </row>
        <row r="1394">
          <cell r="A1394" t="str">
            <v>VD278</v>
          </cell>
          <cell r="B1394" t="str">
            <v>ATIVA</v>
          </cell>
          <cell r="G1394" t="str">
            <v>VD278</v>
          </cell>
          <cell r="H1394" t="str">
            <v>DSP VOLUNTARIOS II</v>
          </cell>
        </row>
        <row r="1395">
          <cell r="A1395" t="str">
            <v>VD433</v>
          </cell>
          <cell r="B1395" t="str">
            <v>ATIVA</v>
          </cell>
          <cell r="G1395" t="str">
            <v>VD433</v>
          </cell>
          <cell r="H1395" t="str">
            <v>DSP PAULISTA MASP</v>
          </cell>
        </row>
        <row r="1396">
          <cell r="A1396" t="str">
            <v>VD452</v>
          </cell>
          <cell r="B1396" t="str">
            <v>ATIVA</v>
          </cell>
          <cell r="G1396" t="str">
            <v>VD452</v>
          </cell>
          <cell r="H1396" t="str">
            <v>DSP SANTO ANDRE III</v>
          </cell>
        </row>
        <row r="1397">
          <cell r="A1397" t="str">
            <v>VD423</v>
          </cell>
          <cell r="B1397" t="str">
            <v>INATIVA</v>
          </cell>
          <cell r="G1397" t="str">
            <v>VD423</v>
          </cell>
          <cell r="H1397" t="str">
            <v>DSP VILAS DO ATLANTICO</v>
          </cell>
        </row>
        <row r="1398">
          <cell r="A1398" t="str">
            <v>VD455</v>
          </cell>
          <cell r="B1398" t="str">
            <v>INATIVA</v>
          </cell>
          <cell r="G1398" t="str">
            <v>VD455</v>
          </cell>
          <cell r="H1398" t="str">
            <v>DSP LARGO DA BATATA</v>
          </cell>
        </row>
        <row r="1399">
          <cell r="A1399" t="str">
            <v>L1548</v>
          </cell>
          <cell r="B1399" t="str">
            <v>ATIVA</v>
          </cell>
          <cell r="G1399" t="str">
            <v>L1548</v>
          </cell>
          <cell r="H1399" t="str">
            <v>DP FREGUESIA 4</v>
          </cell>
        </row>
        <row r="1400">
          <cell r="A1400" t="str">
            <v>VD478</v>
          </cell>
          <cell r="B1400" t="str">
            <v>ATIVA</v>
          </cell>
          <cell r="G1400" t="str">
            <v>VD478</v>
          </cell>
          <cell r="H1400" t="str">
            <v>DSP MORUMBI II</v>
          </cell>
        </row>
        <row r="1401">
          <cell r="A1401" t="str">
            <v>L1536</v>
          </cell>
          <cell r="B1401" t="str">
            <v>ATIVA</v>
          </cell>
          <cell r="G1401" t="str">
            <v>L1536</v>
          </cell>
          <cell r="H1401" t="str">
            <v>DP MONTES CLAROS 2</v>
          </cell>
        </row>
        <row r="1402">
          <cell r="A1402" t="str">
            <v>VD290</v>
          </cell>
          <cell r="B1402" t="str">
            <v>ATIVA</v>
          </cell>
          <cell r="G1402" t="str">
            <v>VD290</v>
          </cell>
          <cell r="H1402" t="str">
            <v>DSP SEZEFREDO FAGUNDES</v>
          </cell>
        </row>
        <row r="1403">
          <cell r="A1403" t="str">
            <v>VD717</v>
          </cell>
          <cell r="B1403" t="str">
            <v>INATIVA</v>
          </cell>
          <cell r="G1403" t="str">
            <v>VD717</v>
          </cell>
          <cell r="H1403" t="str">
            <v>DSP FAROL DA BARRA II</v>
          </cell>
        </row>
        <row r="1404">
          <cell r="A1404" t="str">
            <v>VD701</v>
          </cell>
          <cell r="B1404" t="str">
            <v>ATIVA</v>
          </cell>
          <cell r="G1404" t="str">
            <v>VD701</v>
          </cell>
          <cell r="H1404" t="str">
            <v>DSP JARDIM PERI PERI II</v>
          </cell>
        </row>
        <row r="1405">
          <cell r="A1405" t="str">
            <v>VD921</v>
          </cell>
          <cell r="B1405" t="str">
            <v>ATIVA</v>
          </cell>
          <cell r="G1405" t="str">
            <v>VD921</v>
          </cell>
          <cell r="H1405" t="str">
            <v>DSP CLN 402</v>
          </cell>
        </row>
        <row r="1406">
          <cell r="A1406" t="str">
            <v>L1557</v>
          </cell>
          <cell r="B1406" t="str">
            <v>ATIVA</v>
          </cell>
          <cell r="G1406" t="str">
            <v>L1557</v>
          </cell>
          <cell r="H1406" t="str">
            <v>DP MANILHA</v>
          </cell>
        </row>
        <row r="1407">
          <cell r="A1407" t="str">
            <v>VD459</v>
          </cell>
          <cell r="B1407" t="str">
            <v>ATIVA</v>
          </cell>
          <cell r="G1407" t="str">
            <v>VD459</v>
          </cell>
          <cell r="H1407" t="str">
            <v>DSP ALTO DE PINHEIROS II</v>
          </cell>
        </row>
        <row r="1408">
          <cell r="A1408" t="str">
            <v>L1561</v>
          </cell>
          <cell r="B1408" t="str">
            <v>INATIVA</v>
          </cell>
          <cell r="G1408" t="str">
            <v>L1561</v>
          </cell>
          <cell r="H1408" t="str">
            <v>DP LARANJEIRAS</v>
          </cell>
        </row>
        <row r="1409">
          <cell r="A1409" t="str">
            <v>L2015</v>
          </cell>
          <cell r="B1409" t="str">
            <v>ATIVA</v>
          </cell>
          <cell r="G1409" t="str">
            <v>L2015</v>
          </cell>
          <cell r="H1409" t="str">
            <v>DSP VILLA LOBOS (MATRIZ)</v>
          </cell>
        </row>
        <row r="1410">
          <cell r="A1410" t="str">
            <v>L2026</v>
          </cell>
          <cell r="B1410" t="str">
            <v>ATIVA</v>
          </cell>
          <cell r="G1410" t="str">
            <v>L2026</v>
          </cell>
          <cell r="H1410" t="str">
            <v>DSP ITAMBE</v>
          </cell>
        </row>
        <row r="1411">
          <cell r="A1411" t="str">
            <v>L2038</v>
          </cell>
          <cell r="B1411" t="str">
            <v>INATIVA</v>
          </cell>
          <cell r="G1411" t="str">
            <v>L2038</v>
          </cell>
          <cell r="H1411" t="str">
            <v>DSP VILA NOVA CONCEICAO III</v>
          </cell>
        </row>
        <row r="1412">
          <cell r="A1412" t="str">
            <v>L1568</v>
          </cell>
          <cell r="B1412" t="str">
            <v>INATIVA</v>
          </cell>
          <cell r="G1412" t="str">
            <v>L1568</v>
          </cell>
          <cell r="H1412" t="str">
            <v>DP CARIACICA 3</v>
          </cell>
        </row>
        <row r="1413">
          <cell r="A1413" t="str">
            <v>L2044</v>
          </cell>
          <cell r="B1413" t="str">
            <v>ATIVA</v>
          </cell>
          <cell r="G1413" t="str">
            <v>L2044</v>
          </cell>
          <cell r="H1413" t="str">
            <v>DSP MOEMA IV</v>
          </cell>
        </row>
        <row r="1414">
          <cell r="A1414" t="str">
            <v>L2099</v>
          </cell>
          <cell r="B1414" t="str">
            <v>ATIVA</v>
          </cell>
          <cell r="G1414" t="str">
            <v>L2099</v>
          </cell>
          <cell r="H1414" t="str">
            <v>DSP BERRINI II</v>
          </cell>
        </row>
        <row r="1415">
          <cell r="A1415" t="str">
            <v>L2083</v>
          </cell>
          <cell r="B1415" t="str">
            <v>ATIVA</v>
          </cell>
          <cell r="G1415" t="str">
            <v>L2083</v>
          </cell>
          <cell r="H1415" t="str">
            <v>DSP SHOPPING PASSEIO DAS AGUAS</v>
          </cell>
        </row>
        <row r="1416">
          <cell r="A1416" t="str">
            <v>L2088</v>
          </cell>
          <cell r="B1416" t="str">
            <v>ATIVA</v>
          </cell>
          <cell r="G1416" t="str">
            <v>L2088</v>
          </cell>
          <cell r="H1416" t="str">
            <v>DSP RIO VERMELHO II</v>
          </cell>
        </row>
        <row r="1417">
          <cell r="A1417" t="str">
            <v>L1593</v>
          </cell>
          <cell r="B1417" t="str">
            <v>ATIVA</v>
          </cell>
          <cell r="G1417" t="str">
            <v>L1593</v>
          </cell>
          <cell r="H1417" t="str">
            <v>DP SHOPPING BARRA SHOPPING</v>
          </cell>
        </row>
        <row r="1418">
          <cell r="A1418" t="str">
            <v>L2105</v>
          </cell>
          <cell r="B1418" t="str">
            <v>ATIVA</v>
          </cell>
          <cell r="G1418" t="str">
            <v>L2105</v>
          </cell>
          <cell r="H1418" t="str">
            <v>DSP SAO MIGUEL IV</v>
          </cell>
        </row>
        <row r="1419">
          <cell r="A1419" t="str">
            <v>L1579</v>
          </cell>
          <cell r="B1419" t="str">
            <v>ATIVA</v>
          </cell>
          <cell r="G1419" t="str">
            <v>L1579</v>
          </cell>
          <cell r="H1419" t="str">
            <v>DP TAQUARA 8</v>
          </cell>
        </row>
        <row r="1420">
          <cell r="A1420" t="str">
            <v>L2118</v>
          </cell>
          <cell r="B1420" t="str">
            <v>ATIVA</v>
          </cell>
          <cell r="G1420" t="str">
            <v>L2118</v>
          </cell>
          <cell r="H1420" t="str">
            <v>DSP FRANCISCO MORATO II</v>
          </cell>
        </row>
        <row r="1421">
          <cell r="A1421" t="str">
            <v>L2079</v>
          </cell>
          <cell r="B1421" t="str">
            <v>ATIVA</v>
          </cell>
          <cell r="G1421" t="str">
            <v>L2079</v>
          </cell>
          <cell r="H1421" t="str">
            <v>DSP TABOAO DA SERRA IV</v>
          </cell>
        </row>
        <row r="1422">
          <cell r="A1422" t="str">
            <v>L2124</v>
          </cell>
          <cell r="B1422" t="str">
            <v>ATIVA</v>
          </cell>
          <cell r="G1422" t="str">
            <v>L2124</v>
          </cell>
          <cell r="H1422" t="str">
            <v>DSP CLN 305</v>
          </cell>
        </row>
        <row r="1423">
          <cell r="A1423" t="str">
            <v>L2127</v>
          </cell>
          <cell r="B1423" t="str">
            <v>ATIVA</v>
          </cell>
          <cell r="G1423" t="str">
            <v>L2127</v>
          </cell>
          <cell r="H1423" t="str">
            <v>DSP FEIRA DE SANTANA IV</v>
          </cell>
        </row>
        <row r="1424">
          <cell r="A1424" t="str">
            <v>L2052</v>
          </cell>
          <cell r="B1424" t="str">
            <v>ATIVA</v>
          </cell>
          <cell r="G1424" t="str">
            <v>L2052</v>
          </cell>
          <cell r="H1424" t="str">
            <v>DSP METRO SALVADOR</v>
          </cell>
        </row>
        <row r="1425">
          <cell r="A1425" t="str">
            <v>L2132</v>
          </cell>
          <cell r="B1425" t="str">
            <v>ATIVA</v>
          </cell>
          <cell r="G1425" t="str">
            <v>L2132</v>
          </cell>
          <cell r="H1425" t="str">
            <v>DSP JACAREI II</v>
          </cell>
        </row>
        <row r="1426">
          <cell r="A1426" t="str">
            <v>L2060</v>
          </cell>
          <cell r="B1426" t="str">
            <v>INATIVA</v>
          </cell>
          <cell r="G1426" t="str">
            <v>L2060</v>
          </cell>
          <cell r="H1426" t="str">
            <v>DSP COSTA AZUL III</v>
          </cell>
        </row>
        <row r="1427">
          <cell r="A1427" t="str">
            <v>L2152</v>
          </cell>
          <cell r="B1427" t="str">
            <v>ATIVA</v>
          </cell>
          <cell r="G1427" t="str">
            <v>L2152</v>
          </cell>
          <cell r="H1427" t="str">
            <v>DSP LAJEADO</v>
          </cell>
        </row>
        <row r="1428">
          <cell r="A1428" t="str">
            <v>L1604</v>
          </cell>
          <cell r="B1428" t="str">
            <v>ATIVA</v>
          </cell>
          <cell r="G1428" t="str">
            <v>L1604</v>
          </cell>
          <cell r="H1428" t="str">
            <v>DP SHOPPING GRANDE RIO</v>
          </cell>
        </row>
        <row r="1429">
          <cell r="A1429" t="str">
            <v>L2151</v>
          </cell>
          <cell r="B1429" t="str">
            <v>ATIVA</v>
          </cell>
          <cell r="G1429" t="str">
            <v>L2151</v>
          </cell>
          <cell r="H1429" t="str">
            <v>DSP SHOPPING SP MARKET</v>
          </cell>
        </row>
        <row r="1430">
          <cell r="A1430" t="str">
            <v>L1624</v>
          </cell>
          <cell r="B1430" t="str">
            <v>ATIVA</v>
          </cell>
          <cell r="G1430" t="str">
            <v>L1624</v>
          </cell>
          <cell r="H1430" t="str">
            <v>DP MONTES CLAROS 3</v>
          </cell>
        </row>
        <row r="1431">
          <cell r="A1431" t="str">
            <v>L2187</v>
          </cell>
          <cell r="B1431" t="str">
            <v>ATIVA</v>
          </cell>
          <cell r="G1431" t="str">
            <v>L2187</v>
          </cell>
          <cell r="H1431" t="str">
            <v>DSP PRACA NIPPON</v>
          </cell>
        </row>
        <row r="1432">
          <cell r="A1432" t="str">
            <v>L2230</v>
          </cell>
          <cell r="B1432" t="str">
            <v>ATIVA</v>
          </cell>
          <cell r="G1432" t="str">
            <v>L2230</v>
          </cell>
          <cell r="H1432" t="str">
            <v>DSP SHOPPING ABC III</v>
          </cell>
        </row>
        <row r="1433">
          <cell r="A1433" t="str">
            <v>L2185</v>
          </cell>
          <cell r="B1433" t="str">
            <v>ATIVA</v>
          </cell>
          <cell r="G1433" t="str">
            <v>L2185</v>
          </cell>
          <cell r="H1433" t="str">
            <v>DSP VILA EMA</v>
          </cell>
        </row>
        <row r="1434">
          <cell r="A1434" t="str">
            <v>L1581</v>
          </cell>
          <cell r="B1434" t="str">
            <v>ATIVA</v>
          </cell>
          <cell r="G1434" t="str">
            <v>L1581</v>
          </cell>
          <cell r="H1434" t="str">
            <v>DP RIO DAS OSTRAS 3</v>
          </cell>
        </row>
        <row r="1435">
          <cell r="A1435" t="str">
            <v>L2192</v>
          </cell>
          <cell r="B1435" t="str">
            <v>ATIVA</v>
          </cell>
          <cell r="G1435" t="str">
            <v>L2192</v>
          </cell>
          <cell r="H1435" t="str">
            <v>DSP PIRES DO RIO III</v>
          </cell>
        </row>
        <row r="1436">
          <cell r="A1436" t="str">
            <v>L1642</v>
          </cell>
          <cell r="B1436" t="str">
            <v>ATIVA</v>
          </cell>
          <cell r="G1436" t="str">
            <v>L1642</v>
          </cell>
          <cell r="H1436" t="str">
            <v>DP BARRA DA TIJUCA 10</v>
          </cell>
        </row>
        <row r="1437">
          <cell r="A1437" t="str">
            <v>L2205</v>
          </cell>
          <cell r="B1437" t="str">
            <v>ATIVA</v>
          </cell>
          <cell r="G1437" t="str">
            <v>L2205</v>
          </cell>
          <cell r="H1437" t="str">
            <v>DSP BAURU V</v>
          </cell>
        </row>
        <row r="1438">
          <cell r="A1438" t="str">
            <v>L1646</v>
          </cell>
          <cell r="B1438" t="str">
            <v>ATIVA</v>
          </cell>
          <cell r="G1438" t="str">
            <v>L1646</v>
          </cell>
          <cell r="H1438" t="str">
            <v>DP SHOPPING NORTE SHOPPING 2</v>
          </cell>
        </row>
        <row r="1439">
          <cell r="A1439" t="str">
            <v>L1650</v>
          </cell>
          <cell r="B1439" t="str">
            <v>ATIVA</v>
          </cell>
          <cell r="G1439" t="str">
            <v>L1650</v>
          </cell>
          <cell r="H1439" t="str">
            <v>DP NOVA FRIBURGO 3</v>
          </cell>
        </row>
        <row r="1440">
          <cell r="A1440" t="str">
            <v>L2203</v>
          </cell>
          <cell r="B1440" t="str">
            <v>A INAUGURAR</v>
          </cell>
          <cell r="G1440" t="str">
            <v>L2203</v>
          </cell>
          <cell r="H1440" t="str">
            <v>DSP SAO JOSE DO RIO PRETO VI</v>
          </cell>
        </row>
        <row r="1441">
          <cell r="A1441" t="str">
            <v>L2258</v>
          </cell>
          <cell r="B1441" t="str">
            <v>ATIVA</v>
          </cell>
          <cell r="G1441" t="str">
            <v>L2258</v>
          </cell>
          <cell r="H1441" t="str">
            <v>DSP OSASCO II</v>
          </cell>
        </row>
        <row r="1442">
          <cell r="A1442" t="str">
            <v>L2259</v>
          </cell>
          <cell r="B1442" t="str">
            <v>ATIVA</v>
          </cell>
          <cell r="G1442" t="str">
            <v>L2259</v>
          </cell>
          <cell r="H1442" t="str">
            <v>DSP HORTOLANDIA II</v>
          </cell>
        </row>
        <row r="1443">
          <cell r="A1443" t="str">
            <v>L2296</v>
          </cell>
          <cell r="B1443" t="str">
            <v>ATIVA</v>
          </cell>
          <cell r="G1443" t="str">
            <v>L2296</v>
          </cell>
          <cell r="H1443" t="str">
            <v>DSP DARK STORE LIMAO</v>
          </cell>
        </row>
        <row r="1444">
          <cell r="A1444" t="str">
            <v>L1659</v>
          </cell>
          <cell r="B1444" t="str">
            <v>ATIVA</v>
          </cell>
          <cell r="G1444" t="str">
            <v>L1659</v>
          </cell>
          <cell r="H1444" t="str">
            <v>DP CAMPO GRANDE 11</v>
          </cell>
        </row>
        <row r="1445">
          <cell r="A1445" t="str">
            <v>L1690</v>
          </cell>
          <cell r="B1445" t="str">
            <v>INATIVA</v>
          </cell>
          <cell r="G1445" t="str">
            <v>L1690</v>
          </cell>
          <cell r="H1445" t="str">
            <v>DP SHOP GUADALUPE</v>
          </cell>
        </row>
        <row r="1446">
          <cell r="A1446" t="str">
            <v>L2275</v>
          </cell>
          <cell r="B1446" t="str">
            <v>ATIVA</v>
          </cell>
          <cell r="G1446" t="str">
            <v>L2275</v>
          </cell>
          <cell r="H1446" t="str">
            <v>DSP JARDIM SATELITE III</v>
          </cell>
        </row>
        <row r="1447">
          <cell r="A1447" t="str">
            <v>L1687</v>
          </cell>
          <cell r="B1447" t="str">
            <v>INATIVA</v>
          </cell>
          <cell r="G1447" t="str">
            <v>L1687</v>
          </cell>
          <cell r="H1447" t="str">
            <v>DP BANGU</v>
          </cell>
        </row>
        <row r="1448">
          <cell r="A1448" t="str">
            <v>L2288</v>
          </cell>
          <cell r="B1448" t="str">
            <v>ATIVA</v>
          </cell>
          <cell r="G1448" t="str">
            <v>L2288</v>
          </cell>
          <cell r="H1448" t="str">
            <v>DSP CUIABA V</v>
          </cell>
        </row>
        <row r="1449">
          <cell r="A1449" t="str">
            <v>L2248</v>
          </cell>
          <cell r="B1449" t="str">
            <v>ATIVA</v>
          </cell>
          <cell r="G1449" t="str">
            <v>L2248</v>
          </cell>
          <cell r="H1449" t="str">
            <v>DSP CURSINO III</v>
          </cell>
        </row>
        <row r="1450">
          <cell r="A1450" t="str">
            <v>L1660</v>
          </cell>
          <cell r="B1450" t="str">
            <v>ATIVA</v>
          </cell>
          <cell r="G1450" t="str">
            <v>L1660</v>
          </cell>
          <cell r="H1450" t="str">
            <v>DP PATROCINIO</v>
          </cell>
        </row>
        <row r="1451">
          <cell r="A1451" t="str">
            <v>L2282</v>
          </cell>
          <cell r="B1451" t="str">
            <v>ATIVA</v>
          </cell>
          <cell r="G1451" t="str">
            <v>L2282</v>
          </cell>
          <cell r="H1451" t="str">
            <v>DSP VILA SONIA II</v>
          </cell>
        </row>
        <row r="1452">
          <cell r="A1452" t="str">
            <v>L1666</v>
          </cell>
          <cell r="B1452" t="str">
            <v>ATIVA</v>
          </cell>
          <cell r="G1452" t="str">
            <v>L1666</v>
          </cell>
          <cell r="H1452" t="str">
            <v>DP PARQUE GUARUS 2</v>
          </cell>
        </row>
        <row r="1453">
          <cell r="A1453" t="str">
            <v>L2278</v>
          </cell>
          <cell r="B1453" t="str">
            <v>ATIVA</v>
          </cell>
          <cell r="G1453" t="str">
            <v>L2278</v>
          </cell>
          <cell r="H1453" t="str">
            <v>DSP NOVA ODESSA</v>
          </cell>
        </row>
        <row r="1454">
          <cell r="A1454" t="str">
            <v>L1675</v>
          </cell>
          <cell r="B1454" t="str">
            <v>INATIVA</v>
          </cell>
          <cell r="G1454" t="str">
            <v>L1675</v>
          </cell>
          <cell r="H1454" t="str">
            <v>DP FLEMING</v>
          </cell>
        </row>
        <row r="1455">
          <cell r="A1455" t="str">
            <v>L2270</v>
          </cell>
          <cell r="B1455" t="str">
            <v>ATIVA</v>
          </cell>
          <cell r="G1455" t="str">
            <v>L2270</v>
          </cell>
          <cell r="H1455" t="str">
            <v>DSP MOGI VII</v>
          </cell>
        </row>
        <row r="1456">
          <cell r="A1456" t="str">
            <v>L2292</v>
          </cell>
          <cell r="B1456" t="str">
            <v>INATIVA</v>
          </cell>
          <cell r="G1456" t="str">
            <v>L2292</v>
          </cell>
          <cell r="H1456" t="str">
            <v>DSP TEIXEIRA DE FREITAS I</v>
          </cell>
        </row>
        <row r="1457">
          <cell r="A1457" t="str">
            <v>L1735</v>
          </cell>
          <cell r="B1457" t="str">
            <v>ATIVA</v>
          </cell>
          <cell r="G1457" t="str">
            <v>L1735</v>
          </cell>
          <cell r="H1457" t="str">
            <v>DP MAGE 3</v>
          </cell>
        </row>
        <row r="1458">
          <cell r="A1458" t="str">
            <v>L1730</v>
          </cell>
          <cell r="B1458" t="str">
            <v>ATIVA</v>
          </cell>
          <cell r="G1458" t="str">
            <v>L1730</v>
          </cell>
          <cell r="H1458" t="str">
            <v>DP ICARAI 13</v>
          </cell>
        </row>
        <row r="1459">
          <cell r="A1459" t="str">
            <v>L1737</v>
          </cell>
          <cell r="B1459" t="str">
            <v>ATIVA</v>
          </cell>
          <cell r="G1459" t="str">
            <v>L1737</v>
          </cell>
          <cell r="H1459" t="str">
            <v>DP SANTA ROSA 3</v>
          </cell>
        </row>
        <row r="1460">
          <cell r="A1460" t="str">
            <v>L1738</v>
          </cell>
          <cell r="B1460" t="str">
            <v>ATIVA</v>
          </cell>
          <cell r="G1460" t="str">
            <v>L1738</v>
          </cell>
          <cell r="H1460" t="str">
            <v>DP TRINDADE</v>
          </cell>
        </row>
        <row r="1461">
          <cell r="A1461" t="str">
            <v>L2290</v>
          </cell>
          <cell r="B1461" t="str">
            <v>ATIVA</v>
          </cell>
          <cell r="G1461" t="str">
            <v>L2290</v>
          </cell>
          <cell r="H1461" t="str">
            <v>DSP LUIS EDUARDO MAGALHAES II</v>
          </cell>
        </row>
        <row r="1462">
          <cell r="A1462" t="str">
            <v>L2312</v>
          </cell>
          <cell r="B1462" t="str">
            <v>INATIVA</v>
          </cell>
          <cell r="G1462" t="str">
            <v>L2312</v>
          </cell>
          <cell r="H1462" t="str">
            <v>DSP LONDRINA IV</v>
          </cell>
        </row>
        <row r="1463">
          <cell r="A1463" t="str">
            <v>L2339</v>
          </cell>
          <cell r="B1463" t="str">
            <v>ATIVA</v>
          </cell>
          <cell r="G1463" t="str">
            <v>L2339</v>
          </cell>
          <cell r="H1463" t="str">
            <v>DSP BOM PASTOR</v>
          </cell>
        </row>
        <row r="1464">
          <cell r="A1464" t="str">
            <v>L1635</v>
          </cell>
          <cell r="B1464" t="str">
            <v>ATIVA</v>
          </cell>
          <cell r="G1464" t="str">
            <v>L1635</v>
          </cell>
          <cell r="H1464" t="str">
            <v>DP ITAIPUACU</v>
          </cell>
        </row>
        <row r="1465">
          <cell r="A1465" t="str">
            <v>L2368</v>
          </cell>
          <cell r="B1465" t="str">
            <v>ATIVA</v>
          </cell>
          <cell r="G1465" t="str">
            <v>L2368</v>
          </cell>
          <cell r="H1465" t="str">
            <v>DSP CAXANGA</v>
          </cell>
        </row>
        <row r="1466">
          <cell r="A1466" t="str">
            <v>L2383</v>
          </cell>
          <cell r="B1466" t="str">
            <v>ATIVA</v>
          </cell>
          <cell r="G1466" t="str">
            <v>L2383</v>
          </cell>
          <cell r="H1466" t="str">
            <v>DSP MADALENA II</v>
          </cell>
        </row>
        <row r="1467">
          <cell r="A1467" t="str">
            <v>L1760</v>
          </cell>
          <cell r="B1467" t="str">
            <v>ATIVA</v>
          </cell>
          <cell r="G1467" t="str">
            <v>L1760</v>
          </cell>
          <cell r="H1467" t="str">
            <v>DP BARRA DA TIJUCA 6</v>
          </cell>
        </row>
        <row r="1468">
          <cell r="A1468" t="str">
            <v>L1862</v>
          </cell>
          <cell r="B1468" t="str">
            <v>ATIVA</v>
          </cell>
          <cell r="G1468" t="str">
            <v>L1862</v>
          </cell>
          <cell r="H1468" t="str">
            <v>DP POUSO ALEGRE 1</v>
          </cell>
        </row>
        <row r="1469">
          <cell r="A1469" t="str">
            <v>L2376</v>
          </cell>
          <cell r="B1469" t="str">
            <v>INATIVA</v>
          </cell>
          <cell r="G1469" t="str">
            <v>L2376</v>
          </cell>
          <cell r="H1469" t="str">
            <v>DSP PAULO AFONSO</v>
          </cell>
        </row>
        <row r="1470">
          <cell r="A1470" t="str">
            <v>L2397</v>
          </cell>
          <cell r="B1470" t="str">
            <v>ATIVA</v>
          </cell>
          <cell r="G1470" t="str">
            <v>L2397</v>
          </cell>
          <cell r="H1470" t="str">
            <v>DSP IBIUNA</v>
          </cell>
        </row>
        <row r="1471">
          <cell r="A1471" t="str">
            <v>L2423</v>
          </cell>
          <cell r="B1471" t="str">
            <v>ATIVA</v>
          </cell>
          <cell r="G1471" t="str">
            <v>L2423</v>
          </cell>
          <cell r="H1471" t="str">
            <v>DSP APARECIDA DE GOIANIA I</v>
          </cell>
        </row>
        <row r="1472">
          <cell r="A1472" t="str">
            <v>L2416</v>
          </cell>
          <cell r="B1472" t="str">
            <v>ATIVA</v>
          </cell>
          <cell r="G1472" t="str">
            <v>L2416</v>
          </cell>
          <cell r="H1472" t="str">
            <v>DSP FERNANDO CORREA II</v>
          </cell>
        </row>
        <row r="1473">
          <cell r="A1473" t="str">
            <v>L2379</v>
          </cell>
          <cell r="B1473" t="str">
            <v>ATIVA</v>
          </cell>
          <cell r="G1473" t="str">
            <v>L2379</v>
          </cell>
          <cell r="H1473" t="str">
            <v>DSP CUIABA ALPHAVILLE</v>
          </cell>
        </row>
        <row r="1474">
          <cell r="A1474" t="str">
            <v>L2430</v>
          </cell>
          <cell r="B1474" t="str">
            <v>A INAUGURAR</v>
          </cell>
          <cell r="G1474" t="str">
            <v>L2430</v>
          </cell>
          <cell r="H1474" t="str">
            <v>DSP IRECE</v>
          </cell>
        </row>
        <row r="1475">
          <cell r="A1475" t="str">
            <v>L1789</v>
          </cell>
          <cell r="B1475" t="str">
            <v>ATIVA</v>
          </cell>
          <cell r="G1475" t="str">
            <v>L1789</v>
          </cell>
          <cell r="H1475" t="str">
            <v>DP LINHARES 2</v>
          </cell>
        </row>
        <row r="1476">
          <cell r="A1476" t="str">
            <v>L2449</v>
          </cell>
          <cell r="B1476" t="str">
            <v>A INAUGURAR</v>
          </cell>
          <cell r="G1476" t="str">
            <v>L2449</v>
          </cell>
          <cell r="H1476" t="str">
            <v>DSP PIEDADE</v>
          </cell>
        </row>
        <row r="1477">
          <cell r="A1477" t="str">
            <v>L2429</v>
          </cell>
          <cell r="B1477" t="str">
            <v>ATIVA</v>
          </cell>
          <cell r="G1477" t="str">
            <v>L2429</v>
          </cell>
          <cell r="H1477" t="str">
            <v>DSP PETROLINA CENTRO</v>
          </cell>
        </row>
        <row r="1478">
          <cell r="A1478" t="str">
            <v>L2440</v>
          </cell>
          <cell r="B1478" t="str">
            <v>ATIVA</v>
          </cell>
          <cell r="G1478" t="str">
            <v>L2440</v>
          </cell>
          <cell r="H1478" t="str">
            <v>DSP BIRIGUI</v>
          </cell>
        </row>
        <row r="1479">
          <cell r="A1479" t="str">
            <v>L2466</v>
          </cell>
          <cell r="B1479" t="str">
            <v>ATIVA</v>
          </cell>
          <cell r="G1479" t="str">
            <v>L2466</v>
          </cell>
          <cell r="H1479" t="str">
            <v>DSP PORTUGAL III</v>
          </cell>
        </row>
        <row r="1480">
          <cell r="A1480" t="str">
            <v>L2396</v>
          </cell>
          <cell r="B1480" t="str">
            <v>ATIVA</v>
          </cell>
          <cell r="G1480" t="str">
            <v>L2396</v>
          </cell>
          <cell r="H1480" t="str">
            <v>DSP RONDONOPOLIS II</v>
          </cell>
        </row>
        <row r="1481">
          <cell r="A1481" t="str">
            <v>L1795</v>
          </cell>
          <cell r="B1481" t="str">
            <v>ATIVA</v>
          </cell>
          <cell r="G1481" t="str">
            <v>L1795</v>
          </cell>
          <cell r="H1481" t="str">
            <v>DP LAGOA</v>
          </cell>
        </row>
        <row r="1482">
          <cell r="A1482" t="str">
            <v>L1740</v>
          </cell>
          <cell r="B1482" t="str">
            <v>ATIVA</v>
          </cell>
          <cell r="G1482" t="str">
            <v>L1740</v>
          </cell>
          <cell r="H1482" t="str">
            <v>DP CACHAMBI</v>
          </cell>
        </row>
        <row r="1483">
          <cell r="A1483" t="str">
            <v>L2487</v>
          </cell>
          <cell r="B1483" t="str">
            <v>A INAUGURAR</v>
          </cell>
          <cell r="G1483" t="str">
            <v>L2487</v>
          </cell>
          <cell r="H1483" t="str">
            <v>DSP PARELHEIROS</v>
          </cell>
        </row>
        <row r="1484">
          <cell r="A1484" t="str">
            <v>L2478</v>
          </cell>
          <cell r="B1484" t="str">
            <v>A INAUGURAR</v>
          </cell>
          <cell r="G1484" t="str">
            <v>L2478</v>
          </cell>
          <cell r="H1484" t="str">
            <v>DSP GARCA</v>
          </cell>
        </row>
        <row r="1485">
          <cell r="A1485" t="str">
            <v>L2491</v>
          </cell>
          <cell r="B1485" t="str">
            <v>A INAUGURAR</v>
          </cell>
          <cell r="G1485" t="str">
            <v>L2491</v>
          </cell>
          <cell r="H1485" t="str">
            <v>DSP BRASILUSA</v>
          </cell>
        </row>
        <row r="1486">
          <cell r="A1486" t="str">
            <v>L2411</v>
          </cell>
          <cell r="B1486" t="str">
            <v>A INAUGURAR</v>
          </cell>
          <cell r="G1486" t="str">
            <v>L2411</v>
          </cell>
          <cell r="H1486" t="str">
            <v>DSP LIMEIRA V</v>
          </cell>
        </row>
        <row r="1487">
          <cell r="A1487" t="str">
            <v>L2498</v>
          </cell>
          <cell r="B1487" t="str">
            <v>ATIVA</v>
          </cell>
          <cell r="G1487" t="str">
            <v>L2498</v>
          </cell>
          <cell r="H1487" t="str">
            <v>DSP RIO VERDE II</v>
          </cell>
        </row>
        <row r="1488">
          <cell r="A1488" t="str">
            <v>L1813</v>
          </cell>
          <cell r="B1488" t="str">
            <v>ATIVA</v>
          </cell>
          <cell r="G1488" t="str">
            <v>L1813</v>
          </cell>
          <cell r="H1488" t="str">
            <v>DP CAMPO GRANDE RIO DO A</v>
          </cell>
        </row>
        <row r="1489">
          <cell r="A1489" t="str">
            <v>L2502</v>
          </cell>
          <cell r="B1489" t="str">
            <v>ATIVA</v>
          </cell>
          <cell r="G1489" t="str">
            <v>L2502</v>
          </cell>
          <cell r="H1489" t="str">
            <v>DSP SHOPPING ESTACAO</v>
          </cell>
        </row>
        <row r="1490">
          <cell r="A1490" t="str">
            <v>L2519</v>
          </cell>
          <cell r="B1490" t="str">
            <v>ATIVA</v>
          </cell>
          <cell r="G1490" t="str">
            <v>L2519</v>
          </cell>
          <cell r="H1490" t="str">
            <v>DSP ARARAS II</v>
          </cell>
        </row>
        <row r="1491">
          <cell r="A1491" t="str">
            <v>L2538</v>
          </cell>
          <cell r="B1491" t="str">
            <v>ATIVA</v>
          </cell>
          <cell r="G1491" t="str">
            <v>L2538</v>
          </cell>
          <cell r="H1491" t="str">
            <v>DSP SALVADOR I</v>
          </cell>
        </row>
        <row r="1492">
          <cell r="A1492" t="str">
            <v>L2527</v>
          </cell>
          <cell r="B1492" t="str">
            <v>ATIVA</v>
          </cell>
          <cell r="G1492" t="str">
            <v>L2527</v>
          </cell>
          <cell r="H1492" t="str">
            <v>DSP VIT DA CONQUISTA JURACY</v>
          </cell>
        </row>
        <row r="1493">
          <cell r="A1493" t="str">
            <v>L2545</v>
          </cell>
          <cell r="B1493" t="str">
            <v>ATIVA</v>
          </cell>
          <cell r="G1493" t="str">
            <v>L2545</v>
          </cell>
          <cell r="H1493" t="str">
            <v>DSP GOIANIA VILA ROSA</v>
          </cell>
        </row>
        <row r="1494">
          <cell r="A1494" t="str">
            <v>L2536</v>
          </cell>
          <cell r="B1494" t="str">
            <v>ATIVA</v>
          </cell>
          <cell r="G1494" t="str">
            <v>L2536</v>
          </cell>
          <cell r="H1494" t="str">
            <v>DSP FERNANDOPOLIS II</v>
          </cell>
        </row>
        <row r="1495">
          <cell r="A1495" t="str">
            <v>L2586</v>
          </cell>
          <cell r="B1495" t="str">
            <v>A INAUGURAR</v>
          </cell>
          <cell r="G1495" t="str">
            <v>L2586</v>
          </cell>
          <cell r="H1495" t="str">
            <v>DSP ITAPEVA II</v>
          </cell>
        </row>
        <row r="1496">
          <cell r="A1496" t="str">
            <v>L1843</v>
          </cell>
          <cell r="B1496" t="str">
            <v>ATIVA</v>
          </cell>
          <cell r="G1496" t="str">
            <v>L1843</v>
          </cell>
          <cell r="H1496" t="str">
            <v>DP SHOPPING WEST</v>
          </cell>
        </row>
        <row r="1497">
          <cell r="A1497" t="str">
            <v>L2462</v>
          </cell>
          <cell r="B1497" t="str">
            <v>ATIVA</v>
          </cell>
          <cell r="G1497" t="str">
            <v>L2462</v>
          </cell>
          <cell r="H1497" t="str">
            <v>DSP TATUI II</v>
          </cell>
        </row>
        <row r="1498">
          <cell r="A1498" t="str">
            <v>L1848</v>
          </cell>
          <cell r="B1498" t="str">
            <v>ATIVA</v>
          </cell>
          <cell r="G1498" t="str">
            <v>L1848</v>
          </cell>
          <cell r="H1498" t="str">
            <v>DP COPACABANA BARATA RIBEIRO</v>
          </cell>
        </row>
        <row r="1499">
          <cell r="A1499" t="str">
            <v>L2647</v>
          </cell>
          <cell r="B1499" t="str">
            <v>ATIVA</v>
          </cell>
          <cell r="G1499" t="str">
            <v>L2647</v>
          </cell>
          <cell r="H1499" t="str">
            <v>DSP TAGUATINGA ANCHIETA</v>
          </cell>
        </row>
        <row r="1500">
          <cell r="A1500" t="str">
            <v>L2609</v>
          </cell>
          <cell r="B1500" t="str">
            <v>ATIVA</v>
          </cell>
          <cell r="G1500" t="str">
            <v>L2609</v>
          </cell>
          <cell r="H1500" t="str">
            <v>DSP SETOR NOROESTE 2</v>
          </cell>
        </row>
        <row r="1501">
          <cell r="A1501" t="str">
            <v>L2549</v>
          </cell>
          <cell r="B1501" t="str">
            <v>ATIVA</v>
          </cell>
          <cell r="G1501" t="str">
            <v>L2549</v>
          </cell>
          <cell r="H1501" t="str">
            <v>DSP MARILIA III</v>
          </cell>
        </row>
        <row r="1502">
          <cell r="A1502" t="str">
            <v>L1851</v>
          </cell>
          <cell r="B1502" t="str">
            <v>ATIVA</v>
          </cell>
          <cell r="G1502" t="str">
            <v>L1851</v>
          </cell>
          <cell r="H1502" t="str">
            <v>DP EDEN</v>
          </cell>
        </row>
        <row r="1503">
          <cell r="A1503" t="str">
            <v>L2625</v>
          </cell>
          <cell r="B1503" t="str">
            <v>ATIVA</v>
          </cell>
          <cell r="G1503" t="str">
            <v>L2625</v>
          </cell>
          <cell r="H1503" t="str">
            <v>DSP MARILIA ESMERALDAS</v>
          </cell>
        </row>
        <row r="1504">
          <cell r="A1504" t="str">
            <v>L1903</v>
          </cell>
          <cell r="B1504" t="str">
            <v>A INAUGURAR</v>
          </cell>
          <cell r="G1504" t="str">
            <v>L1903</v>
          </cell>
          <cell r="H1504" t="str">
            <v>DP SAQUAREMA ITAUNA</v>
          </cell>
        </row>
        <row r="1505">
          <cell r="A1505" t="str">
            <v>L2640</v>
          </cell>
          <cell r="B1505" t="str">
            <v>ATIVA</v>
          </cell>
          <cell r="G1505" t="str">
            <v>L2640</v>
          </cell>
          <cell r="H1505" t="str">
            <v>DSP INDAIATUBA PARK II</v>
          </cell>
        </row>
        <row r="1506">
          <cell r="A1506" t="str">
            <v>VD887</v>
          </cell>
          <cell r="B1506" t="str">
            <v>INATIVA</v>
          </cell>
          <cell r="G1506" t="str">
            <v>VD887</v>
          </cell>
          <cell r="H1506" t="str">
            <v>DSP VILA EDE</v>
          </cell>
        </row>
        <row r="1507">
          <cell r="A1507" t="str">
            <v>VD950</v>
          </cell>
          <cell r="B1507" t="str">
            <v>ATIVA</v>
          </cell>
          <cell r="G1507" t="str">
            <v>VD950</v>
          </cell>
          <cell r="H1507" t="str">
            <v>DSP ITAPEVA</v>
          </cell>
        </row>
        <row r="1508">
          <cell r="A1508" t="str">
            <v>VD954</v>
          </cell>
          <cell r="B1508" t="str">
            <v>ATIVA</v>
          </cell>
          <cell r="G1508" t="str">
            <v>VD954</v>
          </cell>
          <cell r="H1508" t="str">
            <v>DSP SAPOPEMBA III</v>
          </cell>
        </row>
        <row r="1509">
          <cell r="A1509" t="str">
            <v>VD957</v>
          </cell>
          <cell r="B1509" t="str">
            <v>ATIVA</v>
          </cell>
          <cell r="G1509" t="str">
            <v>VD957</v>
          </cell>
          <cell r="H1509" t="str">
            <v>DSP VILA CARMOSINA</v>
          </cell>
        </row>
        <row r="1510">
          <cell r="A1510" t="str">
            <v>VD971</v>
          </cell>
          <cell r="B1510" t="str">
            <v>ATIVA</v>
          </cell>
          <cell r="G1510" t="str">
            <v>VD971</v>
          </cell>
          <cell r="H1510" t="str">
            <v>DSP BAIRRO DO RETIRO</v>
          </cell>
        </row>
        <row r="1511">
          <cell r="A1511" t="str">
            <v>VD754</v>
          </cell>
          <cell r="B1511" t="str">
            <v>ATIVA</v>
          </cell>
          <cell r="G1511" t="str">
            <v>VD754</v>
          </cell>
          <cell r="H1511" t="str">
            <v>DSP JARDIM PRIMAVERA</v>
          </cell>
        </row>
        <row r="1512">
          <cell r="A1512" t="str">
            <v>VD974</v>
          </cell>
          <cell r="B1512" t="str">
            <v>INATIVA</v>
          </cell>
          <cell r="G1512" t="str">
            <v>VD974</v>
          </cell>
          <cell r="H1512" t="str">
            <v>DSP VILA MADALENA II</v>
          </cell>
        </row>
        <row r="1513">
          <cell r="A1513" t="str">
            <v>VD967</v>
          </cell>
          <cell r="B1513" t="str">
            <v>ATIVA</v>
          </cell>
          <cell r="G1513" t="str">
            <v>VD967</v>
          </cell>
          <cell r="H1513" t="str">
            <v>DSP CELSO GARCIA</v>
          </cell>
        </row>
        <row r="1514">
          <cell r="A1514" t="str">
            <v>VD970</v>
          </cell>
          <cell r="B1514" t="str">
            <v>ATIVA</v>
          </cell>
          <cell r="G1514" t="str">
            <v>VD970</v>
          </cell>
          <cell r="H1514" t="str">
            <v>DSP CAMINHO DE AREIA</v>
          </cell>
        </row>
        <row r="1515">
          <cell r="A1515" t="str">
            <v>L1514</v>
          </cell>
          <cell r="B1515" t="str">
            <v>INATIVA</v>
          </cell>
          <cell r="G1515" t="str">
            <v>L1514</v>
          </cell>
          <cell r="H1515" t="str">
            <v>DP NOVA SERRANA</v>
          </cell>
        </row>
        <row r="1516">
          <cell r="A1516" t="str">
            <v>VD983</v>
          </cell>
          <cell r="B1516" t="str">
            <v>ATIVA</v>
          </cell>
          <cell r="G1516" t="str">
            <v>VD983</v>
          </cell>
          <cell r="H1516" t="str">
            <v>DSP ALPHAVILLE IV</v>
          </cell>
        </row>
        <row r="1517">
          <cell r="A1517" t="str">
            <v>L1528</v>
          </cell>
          <cell r="B1517" t="str">
            <v>INATIVA</v>
          </cell>
          <cell r="G1517" t="str">
            <v>L1528</v>
          </cell>
          <cell r="H1517" t="str">
            <v>DP SERRA 2</v>
          </cell>
        </row>
        <row r="1518">
          <cell r="A1518" t="str">
            <v>VD295</v>
          </cell>
          <cell r="B1518" t="str">
            <v>INATIVA</v>
          </cell>
          <cell r="G1518" t="str">
            <v>VD295</v>
          </cell>
          <cell r="H1518" t="str">
            <v>DSP FRANCA III</v>
          </cell>
        </row>
        <row r="1519">
          <cell r="A1519" t="str">
            <v>VD958</v>
          </cell>
          <cell r="B1519" t="str">
            <v>ATIVA</v>
          </cell>
          <cell r="G1519" t="str">
            <v>VD958</v>
          </cell>
          <cell r="H1519" t="str">
            <v>DSP URBANOVA</v>
          </cell>
        </row>
        <row r="1520">
          <cell r="A1520" t="str">
            <v>VD291</v>
          </cell>
          <cell r="B1520" t="str">
            <v>INATIVA</v>
          </cell>
          <cell r="G1520" t="str">
            <v>VD291</v>
          </cell>
          <cell r="H1520" t="str">
            <v>DSP ALAMEDA GABRIEL MONTEIRO</v>
          </cell>
        </row>
        <row r="1521">
          <cell r="A1521" t="str">
            <v>VD283</v>
          </cell>
          <cell r="B1521" t="str">
            <v>ATIVA</v>
          </cell>
          <cell r="G1521" t="str">
            <v>VD283</v>
          </cell>
          <cell r="H1521" t="str">
            <v>DSP VIEIRA DE MORAES II</v>
          </cell>
        </row>
        <row r="1522">
          <cell r="A1522" t="str">
            <v>VD451</v>
          </cell>
          <cell r="B1522" t="str">
            <v>INATIVA</v>
          </cell>
          <cell r="G1522" t="str">
            <v>VD451</v>
          </cell>
          <cell r="H1522" t="str">
            <v>DSP JARDIM PAULISTANO</v>
          </cell>
        </row>
        <row r="1523">
          <cell r="A1523" t="str">
            <v>VD702</v>
          </cell>
          <cell r="B1523" t="str">
            <v>ATIVA</v>
          </cell>
          <cell r="G1523" t="str">
            <v>VD702</v>
          </cell>
          <cell r="H1523" t="str">
            <v>DSP VILA CLEMENTINO III</v>
          </cell>
        </row>
        <row r="1524">
          <cell r="A1524" t="str">
            <v>VD713</v>
          </cell>
          <cell r="B1524" t="str">
            <v>ATIVA</v>
          </cell>
          <cell r="G1524" t="str">
            <v>VD713</v>
          </cell>
          <cell r="H1524" t="str">
            <v>DSP LARGO DO TAMARINEIRO</v>
          </cell>
        </row>
        <row r="1525">
          <cell r="A1525" t="str">
            <v>L1543</v>
          </cell>
          <cell r="B1525" t="str">
            <v>ATIVA</v>
          </cell>
          <cell r="G1525" t="str">
            <v>L1543</v>
          </cell>
          <cell r="H1525" t="str">
            <v>DP DUQUE DE CAXIAS POSTO</v>
          </cell>
        </row>
        <row r="1526">
          <cell r="A1526" t="str">
            <v>VD429</v>
          </cell>
          <cell r="B1526" t="str">
            <v>ATIVA</v>
          </cell>
          <cell r="G1526" t="str">
            <v>VD429</v>
          </cell>
          <cell r="H1526" t="str">
            <v>DSP SUMARE II</v>
          </cell>
        </row>
        <row r="1527">
          <cell r="A1527" t="str">
            <v>VD914</v>
          </cell>
          <cell r="B1527" t="str">
            <v>INATIVA</v>
          </cell>
          <cell r="G1527" t="str">
            <v>VD914</v>
          </cell>
          <cell r="H1527" t="str">
            <v>DSP EMBARE</v>
          </cell>
        </row>
        <row r="1528">
          <cell r="A1528" t="str">
            <v>VD465</v>
          </cell>
          <cell r="B1528" t="str">
            <v>ATIVA</v>
          </cell>
          <cell r="G1528" t="str">
            <v>VD465</v>
          </cell>
          <cell r="H1528" t="str">
            <v>DSP WANEL VILLE</v>
          </cell>
        </row>
        <row r="1529">
          <cell r="A1529" t="str">
            <v>L2017</v>
          </cell>
          <cell r="B1529" t="str">
            <v>ATIVA</v>
          </cell>
          <cell r="G1529" t="str">
            <v>L2017</v>
          </cell>
          <cell r="H1529" t="str">
            <v>DSP PIRITUBA II</v>
          </cell>
        </row>
        <row r="1530">
          <cell r="A1530" t="str">
            <v>L2018</v>
          </cell>
          <cell r="B1530" t="str">
            <v>ATIVA</v>
          </cell>
          <cell r="G1530" t="str">
            <v>L2018</v>
          </cell>
          <cell r="H1530" t="str">
            <v>DSP CHACARA SANTO ANTONIO III</v>
          </cell>
        </row>
        <row r="1531">
          <cell r="A1531" t="str">
            <v>L2012</v>
          </cell>
          <cell r="B1531" t="str">
            <v>INATIVA</v>
          </cell>
          <cell r="G1531" t="str">
            <v>L2012</v>
          </cell>
          <cell r="H1531" t="str">
            <v>DSP ADOLFO PINHEIRO</v>
          </cell>
        </row>
        <row r="1532">
          <cell r="A1532" t="str">
            <v>L2013</v>
          </cell>
          <cell r="B1532" t="str">
            <v>ATIVA</v>
          </cell>
          <cell r="G1532" t="str">
            <v>L2013</v>
          </cell>
          <cell r="H1532" t="str">
            <v>DSP VERGUEIRO</v>
          </cell>
        </row>
        <row r="1533">
          <cell r="A1533" t="str">
            <v>L2020</v>
          </cell>
          <cell r="B1533" t="str">
            <v>INATIVA</v>
          </cell>
          <cell r="G1533" t="str">
            <v>L2020</v>
          </cell>
          <cell r="H1533" t="str">
            <v>DSP VEREADOR JOSE DINIZ</v>
          </cell>
        </row>
        <row r="1534">
          <cell r="A1534" t="str">
            <v>L2021</v>
          </cell>
          <cell r="B1534" t="str">
            <v>ATIVA</v>
          </cell>
          <cell r="G1534" t="str">
            <v>L2021</v>
          </cell>
          <cell r="H1534" t="str">
            <v>DSP ALPHAVILLE CAMPINAS</v>
          </cell>
        </row>
        <row r="1535">
          <cell r="A1535" t="str">
            <v>L2022</v>
          </cell>
          <cell r="B1535" t="str">
            <v>ATIVA</v>
          </cell>
          <cell r="G1535" t="str">
            <v>L2022</v>
          </cell>
          <cell r="H1535" t="str">
            <v>DSP VARGEM GRANDE PAULISTA</v>
          </cell>
        </row>
        <row r="1536">
          <cell r="A1536" t="str">
            <v>L2024</v>
          </cell>
          <cell r="B1536" t="str">
            <v>INATIVA</v>
          </cell>
          <cell r="G1536" t="str">
            <v>L2024</v>
          </cell>
          <cell r="H1536" t="str">
            <v>DSP IBIRAPUERA II</v>
          </cell>
        </row>
        <row r="1537">
          <cell r="A1537" t="str">
            <v>L2025</v>
          </cell>
          <cell r="B1537" t="str">
            <v>ATIVA</v>
          </cell>
          <cell r="G1537" t="str">
            <v>L2025</v>
          </cell>
          <cell r="H1537" t="str">
            <v>DSP ALAMEDA SANTOS</v>
          </cell>
        </row>
        <row r="1538">
          <cell r="A1538" t="str">
            <v>VD492</v>
          </cell>
          <cell r="B1538" t="str">
            <v>ATIVA</v>
          </cell>
          <cell r="G1538" t="str">
            <v>VD492</v>
          </cell>
          <cell r="H1538" t="str">
            <v>DSP TATUAPE III</v>
          </cell>
        </row>
        <row r="1539">
          <cell r="A1539" t="str">
            <v>L1570</v>
          </cell>
          <cell r="B1539" t="str">
            <v>ATIVA</v>
          </cell>
          <cell r="G1539" t="str">
            <v>L1570</v>
          </cell>
          <cell r="H1539" t="str">
            <v>DP ITANHANGA</v>
          </cell>
        </row>
        <row r="1540">
          <cell r="A1540" t="str">
            <v>L2066</v>
          </cell>
          <cell r="B1540" t="str">
            <v>ATIVA</v>
          </cell>
          <cell r="G1540" t="str">
            <v>L2066</v>
          </cell>
          <cell r="H1540" t="str">
            <v>DSP VILA CARMOSINA II</v>
          </cell>
        </row>
        <row r="1541">
          <cell r="A1541" t="str">
            <v>L2034</v>
          </cell>
          <cell r="B1541" t="str">
            <v>ATIVA</v>
          </cell>
          <cell r="G1541" t="str">
            <v>L2034</v>
          </cell>
          <cell r="H1541" t="str">
            <v>DSP ADHEMAR DE BARROS II</v>
          </cell>
        </row>
        <row r="1542">
          <cell r="A1542" t="str">
            <v>L2097</v>
          </cell>
          <cell r="B1542" t="str">
            <v>ATIVA</v>
          </cell>
          <cell r="G1542" t="str">
            <v>L2097</v>
          </cell>
          <cell r="H1542" t="str">
            <v>DSP VILA CLEMENTINO IV</v>
          </cell>
        </row>
        <row r="1543">
          <cell r="A1543" t="str">
            <v>L1589</v>
          </cell>
          <cell r="B1543" t="str">
            <v>ATIVA</v>
          </cell>
          <cell r="G1543" t="str">
            <v>L1589</v>
          </cell>
          <cell r="H1543" t="str">
            <v>DP MEIER 9</v>
          </cell>
        </row>
        <row r="1544">
          <cell r="A1544" t="str">
            <v>L2109</v>
          </cell>
          <cell r="B1544" t="str">
            <v>ATIVA</v>
          </cell>
          <cell r="G1544" t="str">
            <v>L2109</v>
          </cell>
          <cell r="H1544" t="str">
            <v>DSP SERRA DE JAPI</v>
          </cell>
        </row>
        <row r="1545">
          <cell r="A1545" t="str">
            <v>L1564</v>
          </cell>
          <cell r="B1545" t="str">
            <v>ATIVA</v>
          </cell>
          <cell r="G1545" t="str">
            <v>L1564</v>
          </cell>
          <cell r="H1545" t="str">
            <v>DP FREGUESIA 5</v>
          </cell>
        </row>
        <row r="1546">
          <cell r="A1546" t="str">
            <v>L2084</v>
          </cell>
          <cell r="B1546" t="str">
            <v>ATIVA</v>
          </cell>
          <cell r="G1546" t="str">
            <v>L2084</v>
          </cell>
          <cell r="H1546" t="str">
            <v>DSP SETOR BUENO III</v>
          </cell>
        </row>
        <row r="1547">
          <cell r="A1547" t="str">
            <v>L2092</v>
          </cell>
          <cell r="B1547" t="str">
            <v>ATIVA</v>
          </cell>
          <cell r="G1547" t="str">
            <v>L2092</v>
          </cell>
          <cell r="H1547" t="str">
            <v>DSP SHOPPING DA BAHIA 2 PISO</v>
          </cell>
        </row>
        <row r="1548">
          <cell r="A1548" t="str">
            <v>L2142</v>
          </cell>
          <cell r="B1548" t="str">
            <v>ATIVA</v>
          </cell>
          <cell r="G1548" t="str">
            <v>L2142</v>
          </cell>
          <cell r="H1548" t="str">
            <v>DSP PAES DE BARROS II</v>
          </cell>
        </row>
        <row r="1549">
          <cell r="A1549" t="str">
            <v>L1608</v>
          </cell>
          <cell r="B1549" t="str">
            <v>ATIVA</v>
          </cell>
          <cell r="G1549" t="str">
            <v>L1608</v>
          </cell>
          <cell r="H1549" t="str">
            <v>DP IRAJA 3</v>
          </cell>
        </row>
        <row r="1550">
          <cell r="A1550" t="str">
            <v>L2133</v>
          </cell>
          <cell r="B1550" t="str">
            <v>ATIVA</v>
          </cell>
          <cell r="G1550" t="str">
            <v>L2133</v>
          </cell>
          <cell r="H1550" t="str">
            <v>DSP PAULISTA IV</v>
          </cell>
        </row>
        <row r="1551">
          <cell r="A1551" t="str">
            <v>L2180</v>
          </cell>
          <cell r="B1551" t="str">
            <v>ATIVA</v>
          </cell>
          <cell r="G1551" t="str">
            <v>L2180</v>
          </cell>
          <cell r="H1551" t="str">
            <v>DSP DL OSASCO (DELIVERY)</v>
          </cell>
        </row>
        <row r="1552">
          <cell r="A1552" t="str">
            <v>L2131</v>
          </cell>
          <cell r="B1552" t="str">
            <v>INATIVA</v>
          </cell>
          <cell r="G1552" t="str">
            <v>L2131</v>
          </cell>
          <cell r="H1552" t="str">
            <v>DSP ALTO DA LAPA</v>
          </cell>
        </row>
        <row r="1553">
          <cell r="A1553" t="str">
            <v>L1588</v>
          </cell>
          <cell r="B1553" t="str">
            <v>ATIVA</v>
          </cell>
          <cell r="G1553" t="str">
            <v>L1588</v>
          </cell>
          <cell r="H1553" t="str">
            <v>DP BARRA DA TIJUCA 5</v>
          </cell>
        </row>
        <row r="1554">
          <cell r="A1554" t="str">
            <v>L1621</v>
          </cell>
          <cell r="B1554" t="str">
            <v>ATIVA</v>
          </cell>
          <cell r="G1554" t="str">
            <v>L1621</v>
          </cell>
          <cell r="H1554" t="str">
            <v>DP BANGU SHOPPING</v>
          </cell>
        </row>
        <row r="1555">
          <cell r="A1555" t="str">
            <v>L2128</v>
          </cell>
          <cell r="B1555" t="str">
            <v>ATIVA</v>
          </cell>
          <cell r="G1555" t="str">
            <v>L2128</v>
          </cell>
          <cell r="H1555" t="str">
            <v>DSP RIBEIRAO PRETO VI</v>
          </cell>
        </row>
        <row r="1556">
          <cell r="A1556" t="str">
            <v>L2148</v>
          </cell>
          <cell r="B1556" t="str">
            <v>ATIVA</v>
          </cell>
          <cell r="G1556" t="str">
            <v>L2148</v>
          </cell>
          <cell r="H1556" t="str">
            <v>DSP JARDIM CHAPADAO</v>
          </cell>
        </row>
        <row r="1557">
          <cell r="A1557" t="str">
            <v>L2179</v>
          </cell>
          <cell r="B1557" t="str">
            <v>INATIVA</v>
          </cell>
          <cell r="G1557" t="str">
            <v>L2179</v>
          </cell>
          <cell r="H1557" t="str">
            <v>DSP FEIRA DE SANTANA V</v>
          </cell>
        </row>
        <row r="1558">
          <cell r="A1558" t="str">
            <v>L2182</v>
          </cell>
          <cell r="B1558" t="str">
            <v>ATIVA</v>
          </cell>
          <cell r="G1558" t="str">
            <v>L2182</v>
          </cell>
          <cell r="H1558" t="str">
            <v>DSP ARARAQUARA III</v>
          </cell>
        </row>
        <row r="1559">
          <cell r="A1559" t="str">
            <v>L1603</v>
          </cell>
          <cell r="B1559" t="str">
            <v>ATIVA</v>
          </cell>
          <cell r="G1559" t="str">
            <v>L1603</v>
          </cell>
          <cell r="H1559" t="str">
            <v>DP CAMPOS 6</v>
          </cell>
        </row>
        <row r="1560">
          <cell r="A1560" t="str">
            <v>L2119</v>
          </cell>
          <cell r="B1560" t="str">
            <v>ATIVA</v>
          </cell>
          <cell r="G1560" t="str">
            <v>L2119</v>
          </cell>
          <cell r="H1560" t="str">
            <v>DSP ESTRADA DO COCO</v>
          </cell>
        </row>
        <row r="1561">
          <cell r="A1561" t="str">
            <v>L2213</v>
          </cell>
          <cell r="B1561" t="str">
            <v>INATIVA</v>
          </cell>
          <cell r="G1561" t="str">
            <v>L2213</v>
          </cell>
          <cell r="H1561" t="str">
            <v>DSP SHOPPING SALVADOR NORTE</v>
          </cell>
        </row>
        <row r="1562">
          <cell r="A1562" t="str">
            <v>L1567</v>
          </cell>
          <cell r="B1562" t="str">
            <v>ATIVA</v>
          </cell>
          <cell r="G1562" t="str">
            <v>L1567</v>
          </cell>
          <cell r="H1562" t="str">
            <v>DP PECHINCHA 4</v>
          </cell>
        </row>
        <row r="1563">
          <cell r="A1563" t="str">
            <v>L2154</v>
          </cell>
          <cell r="B1563" t="str">
            <v>ATIVA</v>
          </cell>
          <cell r="G1563" t="str">
            <v>L2154</v>
          </cell>
          <cell r="H1563" t="str">
            <v>DSP PASSO DA PATRIA</v>
          </cell>
        </row>
        <row r="1564">
          <cell r="A1564" t="str">
            <v>L1626</v>
          </cell>
          <cell r="B1564" t="str">
            <v>ATIVA</v>
          </cell>
          <cell r="G1564" t="str">
            <v>L1626</v>
          </cell>
          <cell r="H1564" t="str">
            <v>DP CAMPOS 7</v>
          </cell>
        </row>
        <row r="1565">
          <cell r="A1565" t="str">
            <v>L2190</v>
          </cell>
          <cell r="B1565" t="str">
            <v>ATIVA</v>
          </cell>
          <cell r="G1565" t="str">
            <v>L2190</v>
          </cell>
          <cell r="H1565" t="str">
            <v>DSP FRADIQUE COUTINHO II</v>
          </cell>
        </row>
        <row r="1566">
          <cell r="A1566" t="str">
            <v>L2197</v>
          </cell>
          <cell r="B1566" t="str">
            <v>ATIVA</v>
          </cell>
          <cell r="G1566" t="str">
            <v>L2197</v>
          </cell>
          <cell r="H1566" t="str">
            <v>DSP SAO CARLOS III</v>
          </cell>
        </row>
        <row r="1567">
          <cell r="A1567" t="str">
            <v>L2207</v>
          </cell>
          <cell r="B1567" t="str">
            <v>ATIVA</v>
          </cell>
          <cell r="G1567" t="str">
            <v>L2207</v>
          </cell>
          <cell r="H1567" t="str">
            <v>DSP AQUARIUS III</v>
          </cell>
        </row>
        <row r="1568">
          <cell r="A1568" t="str">
            <v>L2233</v>
          </cell>
          <cell r="B1568" t="str">
            <v>ATIVA</v>
          </cell>
          <cell r="G1568" t="str">
            <v>L2233</v>
          </cell>
          <cell r="H1568" t="str">
            <v>DSP TAUBATE VI</v>
          </cell>
        </row>
        <row r="1569">
          <cell r="A1569" t="str">
            <v>L2235</v>
          </cell>
          <cell r="B1569" t="str">
            <v>ATIVA</v>
          </cell>
          <cell r="G1569" t="str">
            <v>L2235</v>
          </cell>
          <cell r="H1569" t="str">
            <v>DSP IBIRAPUERA III</v>
          </cell>
        </row>
        <row r="1570">
          <cell r="A1570" t="str">
            <v>L2221</v>
          </cell>
          <cell r="B1570" t="str">
            <v>ATIVA</v>
          </cell>
          <cell r="G1570" t="str">
            <v>L2221</v>
          </cell>
          <cell r="H1570" t="str">
            <v>DSP PERIPERI</v>
          </cell>
        </row>
        <row r="1571">
          <cell r="A1571" t="str">
            <v>L1651</v>
          </cell>
          <cell r="B1571" t="str">
            <v>ATIVA</v>
          </cell>
          <cell r="G1571" t="str">
            <v>L1651</v>
          </cell>
          <cell r="H1571" t="str">
            <v>DP BUZIOS</v>
          </cell>
        </row>
        <row r="1572">
          <cell r="A1572" t="str">
            <v>L1656</v>
          </cell>
          <cell r="B1572" t="str">
            <v>ATIVA</v>
          </cell>
          <cell r="G1572" t="str">
            <v>L1656</v>
          </cell>
          <cell r="H1572" t="str">
            <v>DP NOVA IGUACU 12</v>
          </cell>
        </row>
        <row r="1573">
          <cell r="A1573" t="str">
            <v>L2242</v>
          </cell>
          <cell r="B1573" t="str">
            <v>ATIVA</v>
          </cell>
          <cell r="G1573" t="str">
            <v>L2242</v>
          </cell>
          <cell r="H1573" t="str">
            <v>DSP SHOPPING JARDIM SUL</v>
          </cell>
        </row>
        <row r="1574">
          <cell r="A1574" t="str">
            <v>L2268</v>
          </cell>
          <cell r="B1574" t="str">
            <v>ATIVA</v>
          </cell>
          <cell r="G1574" t="str">
            <v>L2268</v>
          </cell>
          <cell r="H1574" t="str">
            <v>DSP PAULISTA V</v>
          </cell>
        </row>
        <row r="1575">
          <cell r="A1575" t="str">
            <v>L2226</v>
          </cell>
          <cell r="B1575" t="str">
            <v>ATIVA</v>
          </cell>
          <cell r="G1575" t="str">
            <v>L2226</v>
          </cell>
          <cell r="H1575" t="str">
            <v>DSP TEOTONIO VILELA I</v>
          </cell>
        </row>
        <row r="1576">
          <cell r="A1576" t="str">
            <v>L1669</v>
          </cell>
          <cell r="B1576" t="str">
            <v>ATIVA</v>
          </cell>
          <cell r="G1576" t="str">
            <v>L1669</v>
          </cell>
          <cell r="H1576" t="str">
            <v>DP NOVA IGUACU 13</v>
          </cell>
        </row>
        <row r="1577">
          <cell r="A1577" t="str">
            <v>L2299</v>
          </cell>
          <cell r="B1577" t="str">
            <v>A INAUGURAR</v>
          </cell>
          <cell r="G1577" t="str">
            <v>L2299</v>
          </cell>
          <cell r="H1577" t="str">
            <v>DSP DARK STORE CURITIBA</v>
          </cell>
        </row>
        <row r="1578">
          <cell r="A1578" t="str">
            <v>L2285</v>
          </cell>
          <cell r="B1578" t="str">
            <v>ATIVA</v>
          </cell>
          <cell r="G1578" t="str">
            <v>L2285</v>
          </cell>
          <cell r="H1578" t="str">
            <v>DSP CUIABA I</v>
          </cell>
        </row>
        <row r="1579">
          <cell r="A1579" t="str">
            <v>L2058</v>
          </cell>
          <cell r="B1579" t="str">
            <v>ATIVA</v>
          </cell>
          <cell r="G1579" t="str">
            <v>L2058</v>
          </cell>
          <cell r="H1579" t="str">
            <v>DSP CACAPAVA II</v>
          </cell>
        </row>
        <row r="1580">
          <cell r="A1580" t="str">
            <v>L2065</v>
          </cell>
          <cell r="B1580" t="str">
            <v>ATIVA</v>
          </cell>
          <cell r="G1580" t="str">
            <v>L2065</v>
          </cell>
          <cell r="H1580" t="str">
            <v>DSP LUIS GOIS</v>
          </cell>
        </row>
        <row r="1581">
          <cell r="A1581" t="str">
            <v>L1763</v>
          </cell>
          <cell r="B1581" t="str">
            <v>ATIVA</v>
          </cell>
          <cell r="G1581" t="str">
            <v>L1763</v>
          </cell>
          <cell r="H1581" t="str">
            <v>DP JARDIM PRIMAVERA</v>
          </cell>
        </row>
        <row r="1582">
          <cell r="A1582" t="str">
            <v>L2370</v>
          </cell>
          <cell r="B1582" t="str">
            <v>ATIVA</v>
          </cell>
          <cell r="G1582" t="str">
            <v>L2370</v>
          </cell>
          <cell r="H1582" t="str">
            <v>DSP SAO CARLOS IV</v>
          </cell>
        </row>
        <row r="1583">
          <cell r="A1583" t="str">
            <v>L2384</v>
          </cell>
          <cell r="B1583" t="str">
            <v>ATIVA</v>
          </cell>
          <cell r="G1583" t="str">
            <v>L2384</v>
          </cell>
          <cell r="H1583" t="str">
            <v>DSP VITORIA DE SANTO ANTAO</v>
          </cell>
        </row>
        <row r="1584">
          <cell r="A1584" t="str">
            <v>L2391</v>
          </cell>
          <cell r="B1584" t="str">
            <v>ATIVA</v>
          </cell>
          <cell r="G1584" t="str">
            <v>L2391</v>
          </cell>
          <cell r="H1584" t="str">
            <v>DSP M BOI MIRIM II</v>
          </cell>
        </row>
        <row r="1585">
          <cell r="A1585" t="str">
            <v>L2390</v>
          </cell>
          <cell r="B1585" t="str">
            <v>ATIVA</v>
          </cell>
          <cell r="G1585" t="str">
            <v>L2390</v>
          </cell>
          <cell r="H1585" t="str">
            <v>DSP VILA MARIA II</v>
          </cell>
        </row>
        <row r="1586">
          <cell r="A1586" t="str">
            <v>L1774</v>
          </cell>
          <cell r="B1586" t="str">
            <v>ATIVA</v>
          </cell>
          <cell r="G1586" t="str">
            <v>L1774</v>
          </cell>
          <cell r="H1586" t="str">
            <v>DP CESARIO DE MELO</v>
          </cell>
        </row>
        <row r="1587">
          <cell r="A1587" t="str">
            <v>L2393</v>
          </cell>
          <cell r="B1587" t="str">
            <v>ATIVA</v>
          </cell>
          <cell r="G1587" t="str">
            <v>L2393</v>
          </cell>
          <cell r="H1587" t="str">
            <v>DSP JALES</v>
          </cell>
        </row>
        <row r="1588">
          <cell r="A1588" t="str">
            <v>L2422</v>
          </cell>
          <cell r="B1588" t="str">
            <v>ATIVA</v>
          </cell>
          <cell r="G1588" t="str">
            <v>L2422</v>
          </cell>
          <cell r="H1588" t="str">
            <v>DSP APARECIDA DE GOIANIA II</v>
          </cell>
        </row>
        <row r="1589">
          <cell r="A1589" t="str">
            <v>L2424</v>
          </cell>
          <cell r="B1589" t="str">
            <v>ATIVA</v>
          </cell>
          <cell r="G1589" t="str">
            <v>L2424</v>
          </cell>
          <cell r="H1589" t="str">
            <v>DSP GUAIANASES</v>
          </cell>
        </row>
        <row r="1590">
          <cell r="A1590" t="str">
            <v>L2419</v>
          </cell>
          <cell r="B1590" t="str">
            <v>ATIVA</v>
          </cell>
          <cell r="G1590" t="str">
            <v>L2419</v>
          </cell>
          <cell r="H1590" t="str">
            <v>DSP LUCAS DO RIO VERDE</v>
          </cell>
        </row>
        <row r="1591">
          <cell r="A1591" t="str">
            <v>L2394</v>
          </cell>
          <cell r="B1591" t="str">
            <v>ATIVA</v>
          </cell>
          <cell r="G1591" t="str">
            <v>L2394</v>
          </cell>
          <cell r="H1591" t="str">
            <v>DSP KENNEDY II</v>
          </cell>
        </row>
        <row r="1592">
          <cell r="A1592" t="str">
            <v>L2410</v>
          </cell>
          <cell r="B1592" t="str">
            <v>ATIVA</v>
          </cell>
          <cell r="G1592" t="str">
            <v>L2410</v>
          </cell>
          <cell r="H1592" t="str">
            <v>DSP ITU IV</v>
          </cell>
        </row>
        <row r="1593">
          <cell r="A1593" t="str">
            <v>L2447</v>
          </cell>
          <cell r="B1593" t="str">
            <v>ATIVA</v>
          </cell>
          <cell r="G1593" t="str">
            <v>L2447</v>
          </cell>
          <cell r="H1593" t="str">
            <v>DSP AREA VERDE</v>
          </cell>
        </row>
        <row r="1594">
          <cell r="A1594" t="str">
            <v>L2428</v>
          </cell>
          <cell r="B1594" t="str">
            <v>ATIVA</v>
          </cell>
          <cell r="G1594" t="str">
            <v>L2428</v>
          </cell>
          <cell r="H1594" t="str">
            <v>DSP PETROLINA</v>
          </cell>
        </row>
        <row r="1595">
          <cell r="A1595" t="str">
            <v>L1798</v>
          </cell>
          <cell r="B1595" t="str">
            <v>ATIVA</v>
          </cell>
          <cell r="G1595" t="str">
            <v>L1798</v>
          </cell>
          <cell r="H1595" t="str">
            <v>DP ARAXA 2</v>
          </cell>
        </row>
        <row r="1596">
          <cell r="A1596" t="str">
            <v>L1759</v>
          </cell>
          <cell r="B1596" t="str">
            <v>ATIVA</v>
          </cell>
          <cell r="G1596" t="str">
            <v>L1759</v>
          </cell>
          <cell r="H1596" t="str">
            <v>DP SHOPPING VILA VELHA</v>
          </cell>
        </row>
        <row r="1597">
          <cell r="A1597" t="str">
            <v>L1796</v>
          </cell>
          <cell r="B1597" t="str">
            <v>ATIVA</v>
          </cell>
          <cell r="G1597" t="str">
            <v>L1796</v>
          </cell>
          <cell r="H1597" t="str">
            <v>DP MONTES CLAROS 4</v>
          </cell>
        </row>
        <row r="1598">
          <cell r="A1598" t="str">
            <v>L1802</v>
          </cell>
          <cell r="B1598" t="str">
            <v>A INAUGURAR</v>
          </cell>
          <cell r="G1598" t="str">
            <v>L1802</v>
          </cell>
          <cell r="H1598" t="str">
            <v>DP POUSO ALEGRE COMENDADOR</v>
          </cell>
        </row>
        <row r="1599">
          <cell r="A1599" t="str">
            <v>L2468</v>
          </cell>
          <cell r="B1599" t="str">
            <v>ATIVA</v>
          </cell>
          <cell r="G1599" t="str">
            <v>L2468</v>
          </cell>
          <cell r="H1599" t="str">
            <v>DSP GOIANIA ALPHA MALL</v>
          </cell>
        </row>
        <row r="1600">
          <cell r="A1600" t="str">
            <v>L2486</v>
          </cell>
          <cell r="B1600" t="str">
            <v>ATIVA</v>
          </cell>
          <cell r="G1600" t="str">
            <v>L2486</v>
          </cell>
          <cell r="H1600" t="str">
            <v>DSP BARRA FUNDA</v>
          </cell>
        </row>
        <row r="1601">
          <cell r="A1601" t="str">
            <v>L2395</v>
          </cell>
          <cell r="B1601" t="str">
            <v>ATIVA</v>
          </cell>
          <cell r="G1601" t="str">
            <v>L2395</v>
          </cell>
          <cell r="H1601" t="str">
            <v>DSP LEAO XIII</v>
          </cell>
        </row>
        <row r="1602">
          <cell r="A1602" t="str">
            <v>L2479</v>
          </cell>
          <cell r="B1602" t="str">
            <v>A INAUGURAR</v>
          </cell>
          <cell r="G1602" t="str">
            <v>L2479</v>
          </cell>
          <cell r="H1602" t="str">
            <v>DSP CAMPOS DO JORDAO CAPIVAR</v>
          </cell>
        </row>
        <row r="1603">
          <cell r="A1603" t="str">
            <v>L2518</v>
          </cell>
          <cell r="B1603" t="str">
            <v>ATIVA</v>
          </cell>
          <cell r="G1603" t="str">
            <v>L2518</v>
          </cell>
          <cell r="H1603" t="str">
            <v>DSP COUTO MAGALHAES</v>
          </cell>
        </row>
        <row r="1604">
          <cell r="A1604" t="str">
            <v>L2501</v>
          </cell>
          <cell r="B1604" t="str">
            <v>ATIVA</v>
          </cell>
          <cell r="G1604" t="str">
            <v>L2501</v>
          </cell>
          <cell r="H1604" t="str">
            <v>DSP SHOPPING PANTANAL</v>
          </cell>
        </row>
        <row r="1605">
          <cell r="A1605" t="str">
            <v>L2494</v>
          </cell>
          <cell r="B1605" t="str">
            <v>ATIVA</v>
          </cell>
          <cell r="G1605" t="str">
            <v>L2494</v>
          </cell>
          <cell r="H1605" t="str">
            <v>DSP ASSIS II</v>
          </cell>
        </row>
        <row r="1606">
          <cell r="A1606" t="str">
            <v>L1824</v>
          </cell>
          <cell r="B1606" t="str">
            <v>ATIVA</v>
          </cell>
          <cell r="G1606" t="str">
            <v>L1824</v>
          </cell>
          <cell r="H1606" t="str">
            <v>DP LINHARES 3</v>
          </cell>
        </row>
        <row r="1607">
          <cell r="A1607" t="str">
            <v>L2463</v>
          </cell>
          <cell r="B1607" t="str">
            <v>ATIVA</v>
          </cell>
          <cell r="G1607" t="str">
            <v>L2463</v>
          </cell>
          <cell r="H1607" t="str">
            <v>DSP GUAPORE</v>
          </cell>
        </row>
        <row r="1608">
          <cell r="A1608" t="str">
            <v>L2547</v>
          </cell>
          <cell r="B1608" t="str">
            <v>ATIVA</v>
          </cell>
          <cell r="G1608" t="str">
            <v>L2547</v>
          </cell>
          <cell r="H1608" t="str">
            <v>DSP VG ARTHUR BERNARDES</v>
          </cell>
        </row>
        <row r="1609">
          <cell r="A1609" t="str">
            <v>L2543</v>
          </cell>
          <cell r="B1609" t="str">
            <v>ATIVA</v>
          </cell>
          <cell r="G1609" t="str">
            <v>L2543</v>
          </cell>
          <cell r="H1609" t="str">
            <v>DSP PIRASSUNUNGA CENTRO</v>
          </cell>
        </row>
        <row r="1610">
          <cell r="A1610" t="str">
            <v>L2540</v>
          </cell>
          <cell r="B1610" t="str">
            <v>ATIVA</v>
          </cell>
          <cell r="G1610" t="str">
            <v>L2540</v>
          </cell>
          <cell r="H1610" t="str">
            <v>DSP PORTO FERREIRA</v>
          </cell>
        </row>
        <row r="1611">
          <cell r="A1611" t="str">
            <v>L2581</v>
          </cell>
          <cell r="B1611" t="str">
            <v>A INAUGURAR</v>
          </cell>
          <cell r="G1611" t="str">
            <v>L2581</v>
          </cell>
          <cell r="H1611" t="str">
            <v>DSP ALPHAVILLE VII</v>
          </cell>
        </row>
        <row r="1612">
          <cell r="A1612" t="str">
            <v>L2623</v>
          </cell>
          <cell r="B1612" t="str">
            <v>ATIVA</v>
          </cell>
          <cell r="G1612" t="str">
            <v>L2623</v>
          </cell>
          <cell r="H1612" t="str">
            <v>DSP EDGAR FACO</v>
          </cell>
        </row>
        <row r="1613">
          <cell r="A1613" t="str">
            <v>L1912</v>
          </cell>
          <cell r="B1613" t="str">
            <v>ATIVA</v>
          </cell>
          <cell r="G1613" t="str">
            <v>L1912</v>
          </cell>
          <cell r="H1613" t="str">
            <v>DP PQ SHOPPING SULACAP</v>
          </cell>
        </row>
        <row r="1614">
          <cell r="A1614" t="str">
            <v>L2461</v>
          </cell>
          <cell r="B1614" t="str">
            <v>ATIVA</v>
          </cell>
          <cell r="G1614" t="str">
            <v>L2461</v>
          </cell>
          <cell r="H1614" t="str">
            <v>DSP BELVEDERE S. J. RIO PRETO</v>
          </cell>
        </row>
        <row r="1615">
          <cell r="A1615" t="str">
            <v>L2593</v>
          </cell>
          <cell r="B1615" t="str">
            <v>ATIVA</v>
          </cell>
          <cell r="G1615" t="str">
            <v>L2593</v>
          </cell>
          <cell r="H1615" t="str">
            <v>DSP CECAP JUNDIAI</v>
          </cell>
        </row>
        <row r="1616">
          <cell r="A1616" t="str">
            <v>L2666</v>
          </cell>
          <cell r="B1616" t="str">
            <v>ATIVA</v>
          </cell>
          <cell r="G1616" t="str">
            <v>L2666</v>
          </cell>
          <cell r="H1616" t="str">
            <v>DSP ELISIO CORDEIRO</v>
          </cell>
        </row>
        <row r="1617">
          <cell r="A1617" t="str">
            <v>L2695</v>
          </cell>
          <cell r="B1617" t="str">
            <v>ATIVA</v>
          </cell>
          <cell r="G1617" t="str">
            <v>L2695</v>
          </cell>
          <cell r="H1617" t="str">
            <v>DSP NOVA JERUSALÉM</v>
          </cell>
        </row>
        <row r="1618">
          <cell r="A1618" t="str">
            <v>L2614</v>
          </cell>
          <cell r="B1618" t="str">
            <v>A INAUGURAR</v>
          </cell>
          <cell r="G1618" t="str">
            <v>L2614</v>
          </cell>
          <cell r="H1618" t="str">
            <v>DSP ASTURIAS</v>
          </cell>
        </row>
        <row r="1619">
          <cell r="A1619" t="str">
            <v>VD941</v>
          </cell>
          <cell r="B1619" t="str">
            <v>ATIVA</v>
          </cell>
          <cell r="G1619" t="str">
            <v>VD941</v>
          </cell>
          <cell r="H1619" t="str">
            <v>DSP MOGI VI</v>
          </cell>
        </row>
        <row r="1620">
          <cell r="A1620" t="str">
            <v>VD895</v>
          </cell>
          <cell r="B1620" t="str">
            <v>INATIVA</v>
          </cell>
          <cell r="G1620" t="str">
            <v>VD895</v>
          </cell>
          <cell r="H1620" t="str">
            <v>DSP JARDIM BRASILIA</v>
          </cell>
        </row>
        <row r="1621">
          <cell r="A1621" t="str">
            <v>VD943</v>
          </cell>
          <cell r="B1621" t="str">
            <v>ATIVA</v>
          </cell>
          <cell r="G1621" t="str">
            <v>VD943</v>
          </cell>
          <cell r="H1621" t="str">
            <v>DSP CAMPOS DO JORDAO</v>
          </cell>
        </row>
        <row r="1622">
          <cell r="A1622" t="str">
            <v>VD932</v>
          </cell>
          <cell r="B1622" t="str">
            <v>INATIVA</v>
          </cell>
          <cell r="G1622" t="str">
            <v>VD932</v>
          </cell>
          <cell r="H1622" t="str">
            <v>DSP JATIUCA</v>
          </cell>
        </row>
        <row r="1623">
          <cell r="A1623" t="str">
            <v>VD890</v>
          </cell>
          <cell r="B1623" t="str">
            <v>ATIVA</v>
          </cell>
          <cell r="G1623" t="str">
            <v>VD890</v>
          </cell>
          <cell r="H1623" t="str">
            <v>DSP CAMINHO DAS ARVORES II</v>
          </cell>
        </row>
        <row r="1624">
          <cell r="A1624" t="str">
            <v>L1517</v>
          </cell>
          <cell r="B1624" t="str">
            <v>ATIVA</v>
          </cell>
          <cell r="G1624" t="str">
            <v>L1517</v>
          </cell>
          <cell r="H1624" t="str">
            <v>DP MESQUITA</v>
          </cell>
        </row>
        <row r="1625">
          <cell r="A1625" t="str">
            <v>VD963</v>
          </cell>
          <cell r="B1625" t="str">
            <v>INATIVA</v>
          </cell>
          <cell r="G1625" t="str">
            <v>VD963</v>
          </cell>
          <cell r="H1625" t="str">
            <v>DSP BOQUEIRAO II</v>
          </cell>
        </row>
        <row r="1626">
          <cell r="A1626" t="str">
            <v>VD969</v>
          </cell>
          <cell r="B1626" t="str">
            <v>ATIVA</v>
          </cell>
          <cell r="G1626" t="str">
            <v>VD969</v>
          </cell>
          <cell r="H1626" t="str">
            <v>DSP TABAPUA</v>
          </cell>
        </row>
        <row r="1627">
          <cell r="A1627" t="str">
            <v>L1530</v>
          </cell>
          <cell r="B1627" t="str">
            <v>INATIVA</v>
          </cell>
          <cell r="G1627" t="str">
            <v>L1530</v>
          </cell>
          <cell r="H1627" t="str">
            <v>DP ANDARAI</v>
          </cell>
        </row>
        <row r="1628">
          <cell r="A1628" t="str">
            <v>VD273</v>
          </cell>
          <cell r="B1628" t="str">
            <v>ATIVA</v>
          </cell>
          <cell r="G1628" t="str">
            <v>VD273</v>
          </cell>
          <cell r="H1628" t="str">
            <v>DSP PARQUE NOVO ORATORIO II</v>
          </cell>
        </row>
        <row r="1629">
          <cell r="A1629" t="str">
            <v>VD968</v>
          </cell>
          <cell r="B1629" t="str">
            <v>ATIVA</v>
          </cell>
          <cell r="G1629" t="str">
            <v>VD968</v>
          </cell>
          <cell r="H1629" t="str">
            <v>DSP BOITUVA</v>
          </cell>
        </row>
        <row r="1630">
          <cell r="A1630" t="str">
            <v>VD277</v>
          </cell>
          <cell r="B1630" t="str">
            <v>ATIVA</v>
          </cell>
          <cell r="G1630" t="str">
            <v>VD277</v>
          </cell>
          <cell r="H1630" t="str">
            <v>DSP JARDIM SUL</v>
          </cell>
        </row>
        <row r="1631">
          <cell r="A1631" t="str">
            <v>VD998</v>
          </cell>
          <cell r="B1631" t="str">
            <v>ATIVA</v>
          </cell>
          <cell r="G1631" t="str">
            <v>VD998</v>
          </cell>
          <cell r="H1631" t="str">
            <v>DSP VILA NOVA CONCEICAO II</v>
          </cell>
        </row>
        <row r="1632">
          <cell r="A1632" t="str">
            <v>VD992</v>
          </cell>
          <cell r="B1632" t="str">
            <v>ATIVA</v>
          </cell>
          <cell r="G1632" t="str">
            <v>VD992</v>
          </cell>
          <cell r="H1632" t="str">
            <v>DSP VITORIA DA CONQUISTA</v>
          </cell>
        </row>
        <row r="1633">
          <cell r="A1633" t="str">
            <v>L1537</v>
          </cell>
          <cell r="B1633" t="str">
            <v>ATIVA</v>
          </cell>
          <cell r="G1633" t="str">
            <v>L1537</v>
          </cell>
          <cell r="H1633" t="str">
            <v>DP SERRA 3</v>
          </cell>
        </row>
        <row r="1634">
          <cell r="A1634" t="str">
            <v>VD995</v>
          </cell>
          <cell r="B1634" t="str">
            <v>INATIVA</v>
          </cell>
          <cell r="G1634" t="str">
            <v>VD995</v>
          </cell>
          <cell r="H1634" t="str">
            <v>DSP CEILANDIA (PAC)</v>
          </cell>
        </row>
        <row r="1635">
          <cell r="A1635" t="str">
            <v>L1534</v>
          </cell>
          <cell r="B1635" t="str">
            <v>INATIVA</v>
          </cell>
          <cell r="G1635" t="str">
            <v>L1534</v>
          </cell>
          <cell r="H1635" t="str">
            <v>DP BAIRRO DOS FUNCIONARIOS</v>
          </cell>
        </row>
        <row r="1636">
          <cell r="A1636" t="str">
            <v>VD296</v>
          </cell>
          <cell r="B1636" t="str">
            <v>INATIVA</v>
          </cell>
          <cell r="G1636" t="str">
            <v>VD296</v>
          </cell>
          <cell r="H1636" t="str">
            <v>DSP FARIA LIMA II</v>
          </cell>
        </row>
        <row r="1637">
          <cell r="A1637" t="str">
            <v>VD976</v>
          </cell>
          <cell r="B1637" t="str">
            <v>ATIVA</v>
          </cell>
          <cell r="G1637" t="str">
            <v>VD976</v>
          </cell>
          <cell r="H1637" t="str">
            <v>DSP CIDADE TIRADENTES</v>
          </cell>
        </row>
        <row r="1638">
          <cell r="A1638" t="str">
            <v>VD425</v>
          </cell>
          <cell r="B1638" t="str">
            <v>ATIVA</v>
          </cell>
          <cell r="G1638" t="str">
            <v>VD425</v>
          </cell>
          <cell r="H1638" t="str">
            <v>DSP GRANJA VIANA II</v>
          </cell>
        </row>
        <row r="1639">
          <cell r="A1639" t="str">
            <v>VD403</v>
          </cell>
          <cell r="B1639" t="str">
            <v>INATIVA</v>
          </cell>
          <cell r="G1639" t="str">
            <v>VD403</v>
          </cell>
          <cell r="H1639" t="str">
            <v>DSP JARDIM CANADA</v>
          </cell>
        </row>
        <row r="1640">
          <cell r="A1640" t="str">
            <v>VD414</v>
          </cell>
          <cell r="B1640" t="str">
            <v>ATIVA</v>
          </cell>
          <cell r="G1640" t="str">
            <v>VD414</v>
          </cell>
          <cell r="H1640" t="str">
            <v>DSP JOAQUIM FLORIANO II</v>
          </cell>
        </row>
        <row r="1641">
          <cell r="A1641" t="str">
            <v>VD435</v>
          </cell>
          <cell r="B1641" t="str">
            <v>ATIVA</v>
          </cell>
          <cell r="G1641" t="str">
            <v>VD435</v>
          </cell>
          <cell r="H1641" t="str">
            <v>DSP SHOPPING SALVADOR</v>
          </cell>
        </row>
        <row r="1642">
          <cell r="A1642" t="str">
            <v>L1544</v>
          </cell>
          <cell r="B1642" t="str">
            <v>ATIVA</v>
          </cell>
          <cell r="G1642" t="str">
            <v>L1544</v>
          </cell>
          <cell r="H1642" t="str">
            <v>DP QUEIMADOS 2</v>
          </cell>
        </row>
        <row r="1643">
          <cell r="A1643" t="str">
            <v>L1547</v>
          </cell>
          <cell r="B1643" t="str">
            <v>ATIVA</v>
          </cell>
          <cell r="G1643" t="str">
            <v>L1547</v>
          </cell>
          <cell r="H1643" t="str">
            <v>DP PELINCA 2</v>
          </cell>
        </row>
        <row r="1644">
          <cell r="A1644" t="str">
            <v>L1550</v>
          </cell>
          <cell r="B1644" t="str">
            <v>ATIVA</v>
          </cell>
          <cell r="G1644" t="str">
            <v>L1550</v>
          </cell>
          <cell r="H1644" t="str">
            <v>DP NOVA IGUACU 11</v>
          </cell>
        </row>
        <row r="1645">
          <cell r="A1645" t="str">
            <v>L1545</v>
          </cell>
          <cell r="B1645" t="str">
            <v>ATIVA</v>
          </cell>
          <cell r="G1645" t="str">
            <v>L1545</v>
          </cell>
          <cell r="H1645" t="str">
            <v>DP RIO BRANCO 2</v>
          </cell>
        </row>
        <row r="1646">
          <cell r="A1646" t="str">
            <v>VD438</v>
          </cell>
          <cell r="B1646" t="str">
            <v>INATIVA</v>
          </cell>
          <cell r="G1646" t="str">
            <v>VD438</v>
          </cell>
          <cell r="H1646" t="str">
            <v>DSP VILA SAO FRANCISCO II</v>
          </cell>
        </row>
        <row r="1647">
          <cell r="A1647" t="str">
            <v>VD718</v>
          </cell>
          <cell r="B1647" t="str">
            <v>INATIVA</v>
          </cell>
          <cell r="G1647" t="str">
            <v>VD718</v>
          </cell>
          <cell r="H1647" t="str">
            <v>DSP GIOVANNI GRONCHI</v>
          </cell>
        </row>
        <row r="1648">
          <cell r="A1648" t="str">
            <v>VD289</v>
          </cell>
          <cell r="B1648" t="str">
            <v>ATIVA</v>
          </cell>
          <cell r="G1648" t="str">
            <v>VD289</v>
          </cell>
          <cell r="H1648" t="str">
            <v>DSP SAO MIGUEL III</v>
          </cell>
        </row>
        <row r="1649">
          <cell r="A1649" t="str">
            <v>VD714</v>
          </cell>
          <cell r="B1649" t="str">
            <v>ATIVA</v>
          </cell>
          <cell r="G1649" t="str">
            <v>VD714</v>
          </cell>
          <cell r="H1649" t="str">
            <v>DSP 112 SUL</v>
          </cell>
        </row>
        <row r="1650">
          <cell r="A1650" t="str">
            <v>VD911</v>
          </cell>
          <cell r="B1650" t="str">
            <v>INATIVA</v>
          </cell>
          <cell r="G1650" t="str">
            <v>VD911</v>
          </cell>
          <cell r="H1650" t="str">
            <v>DSP ITAIGARA</v>
          </cell>
        </row>
        <row r="1651">
          <cell r="A1651" t="str">
            <v>L1559</v>
          </cell>
          <cell r="B1651" t="str">
            <v>ATIVA</v>
          </cell>
          <cell r="G1651" t="str">
            <v>L1559</v>
          </cell>
          <cell r="H1651" t="str">
            <v>DP HUMAITA</v>
          </cell>
        </row>
        <row r="1652">
          <cell r="A1652" t="str">
            <v>L1563</v>
          </cell>
          <cell r="B1652" t="str">
            <v>ATIVA</v>
          </cell>
          <cell r="G1652" t="str">
            <v>L1563</v>
          </cell>
          <cell r="H1652" t="str">
            <v>DP RAJA GABAGLIA</v>
          </cell>
        </row>
        <row r="1653">
          <cell r="A1653" t="str">
            <v>L2028</v>
          </cell>
          <cell r="B1653" t="str">
            <v>INATIVA</v>
          </cell>
          <cell r="G1653" t="str">
            <v>L2028</v>
          </cell>
          <cell r="H1653" t="str">
            <v>DSP BUTANTA</v>
          </cell>
        </row>
        <row r="1654">
          <cell r="A1654" t="str">
            <v>L2031</v>
          </cell>
          <cell r="B1654" t="str">
            <v>INATIVA</v>
          </cell>
          <cell r="G1654" t="str">
            <v>L2031</v>
          </cell>
          <cell r="H1654" t="str">
            <v>DSP GIOVANNI GRONCHI</v>
          </cell>
        </row>
        <row r="1655">
          <cell r="A1655" t="str">
            <v>L2033</v>
          </cell>
          <cell r="B1655" t="str">
            <v>A INAUGURAR</v>
          </cell>
          <cell r="G1655" t="str">
            <v>L2033</v>
          </cell>
          <cell r="H1655" t="str">
            <v>DSP PARQUE CAMPOLIM II</v>
          </cell>
        </row>
        <row r="1656">
          <cell r="A1656" t="str">
            <v>L1569</v>
          </cell>
          <cell r="B1656" t="str">
            <v>INATIVA</v>
          </cell>
          <cell r="G1656" t="str">
            <v>L1569</v>
          </cell>
          <cell r="H1656" t="str">
            <v>DP SHOPPING PRAIA DA COSTA</v>
          </cell>
        </row>
        <row r="1657">
          <cell r="A1657" t="str">
            <v>L2040</v>
          </cell>
          <cell r="B1657" t="str">
            <v>ATIVA</v>
          </cell>
          <cell r="G1657" t="str">
            <v>L2040</v>
          </cell>
          <cell r="H1657" t="str">
            <v>DSP CLS 216</v>
          </cell>
        </row>
        <row r="1658">
          <cell r="A1658" t="str">
            <v>L1566</v>
          </cell>
          <cell r="B1658" t="str">
            <v>ATIVA</v>
          </cell>
          <cell r="G1658" t="str">
            <v>L1566</v>
          </cell>
          <cell r="H1658" t="str">
            <v>DP JUIZ DE FORA 21</v>
          </cell>
        </row>
        <row r="1659">
          <cell r="A1659" t="str">
            <v>L2045</v>
          </cell>
          <cell r="B1659" t="str">
            <v>INATIVA</v>
          </cell>
          <cell r="G1659" t="str">
            <v>L2045</v>
          </cell>
          <cell r="H1659" t="str">
            <v>DSP TABOAO DA SERRA III</v>
          </cell>
        </row>
        <row r="1660">
          <cell r="A1660" t="str">
            <v>L1574</v>
          </cell>
          <cell r="B1660" t="str">
            <v>INATIVA</v>
          </cell>
          <cell r="G1660" t="str">
            <v>L1574</v>
          </cell>
          <cell r="H1660" t="str">
            <v>DP LEME 2</v>
          </cell>
        </row>
        <row r="1661">
          <cell r="A1661" t="str">
            <v>L2080</v>
          </cell>
          <cell r="B1661" t="str">
            <v>ATIVA</v>
          </cell>
          <cell r="G1661" t="str">
            <v>L2080</v>
          </cell>
          <cell r="H1661" t="str">
            <v>DSP DIADEMA II</v>
          </cell>
        </row>
        <row r="1662">
          <cell r="A1662" t="str">
            <v>L2048</v>
          </cell>
          <cell r="B1662" t="str">
            <v>ATIVA</v>
          </cell>
          <cell r="G1662" t="str">
            <v>L2048</v>
          </cell>
          <cell r="H1662" t="str">
            <v>DSP ACLIMACAO III</v>
          </cell>
        </row>
        <row r="1663">
          <cell r="A1663" t="str">
            <v>L2032</v>
          </cell>
          <cell r="B1663" t="str">
            <v>INATIVA</v>
          </cell>
          <cell r="G1663" t="str">
            <v>L2032</v>
          </cell>
          <cell r="H1663" t="str">
            <v>DSP CLN 113</v>
          </cell>
        </row>
        <row r="1664">
          <cell r="A1664" t="str">
            <v>L1586</v>
          </cell>
          <cell r="B1664" t="str">
            <v>INATIVA</v>
          </cell>
          <cell r="G1664" t="str">
            <v>L1586</v>
          </cell>
          <cell r="H1664" t="str">
            <v>DP SHOPPING TOP SHOPPING</v>
          </cell>
        </row>
        <row r="1665">
          <cell r="A1665" t="str">
            <v>L1590</v>
          </cell>
          <cell r="B1665" t="str">
            <v>ATIVA</v>
          </cell>
          <cell r="G1665" t="str">
            <v>L1590</v>
          </cell>
          <cell r="H1665" t="str">
            <v>DP TIJUCA 11</v>
          </cell>
        </row>
        <row r="1666">
          <cell r="A1666" t="str">
            <v>L2106</v>
          </cell>
          <cell r="B1666" t="str">
            <v>INATIVA</v>
          </cell>
          <cell r="G1666" t="str">
            <v>L2106</v>
          </cell>
          <cell r="H1666" t="str">
            <v>DSP SETOR PEDRO LUDOVICO</v>
          </cell>
        </row>
        <row r="1667">
          <cell r="A1667" t="str">
            <v>L2103</v>
          </cell>
          <cell r="B1667" t="str">
            <v>ATIVA</v>
          </cell>
          <cell r="G1667" t="str">
            <v>L2103</v>
          </cell>
          <cell r="H1667" t="str">
            <v>DSP PARQUE DA CIDADE</v>
          </cell>
        </row>
        <row r="1668">
          <cell r="A1668" t="str">
            <v>L2089</v>
          </cell>
          <cell r="B1668" t="str">
            <v>ATIVA</v>
          </cell>
          <cell r="G1668" t="str">
            <v>L2089</v>
          </cell>
          <cell r="H1668" t="str">
            <v>DSP PAULISTA III</v>
          </cell>
        </row>
        <row r="1669">
          <cell r="A1669" t="str">
            <v>L2056</v>
          </cell>
          <cell r="B1669" t="str">
            <v>ATIVA</v>
          </cell>
          <cell r="G1669" t="str">
            <v>L2056</v>
          </cell>
          <cell r="H1669" t="str">
            <v>DSP PITUBA IV</v>
          </cell>
        </row>
        <row r="1670">
          <cell r="A1670" t="str">
            <v>L2112</v>
          </cell>
          <cell r="B1670" t="str">
            <v>INATIVA</v>
          </cell>
          <cell r="G1670" t="str">
            <v>L2112</v>
          </cell>
          <cell r="H1670" t="str">
            <v>DSP SHOPPING IGUATEMI S CARLOS</v>
          </cell>
        </row>
        <row r="1671">
          <cell r="A1671" t="str">
            <v>L1598</v>
          </cell>
          <cell r="B1671" t="str">
            <v>INATIVA</v>
          </cell>
          <cell r="G1671" t="str">
            <v>L1598</v>
          </cell>
          <cell r="H1671" t="str">
            <v>DP LINHARES 2</v>
          </cell>
        </row>
        <row r="1672">
          <cell r="A1672" t="str">
            <v>L2141</v>
          </cell>
          <cell r="B1672" t="str">
            <v>ATIVA</v>
          </cell>
          <cell r="G1672" t="str">
            <v>L2141</v>
          </cell>
          <cell r="H1672" t="str">
            <v>DSP SETOR MARISTA II</v>
          </cell>
        </row>
        <row r="1673">
          <cell r="A1673" t="str">
            <v>L2120</v>
          </cell>
          <cell r="B1673" t="str">
            <v>ATIVA</v>
          </cell>
          <cell r="G1673" t="str">
            <v>L2120</v>
          </cell>
          <cell r="H1673" t="str">
            <v>DSP PORTAL III</v>
          </cell>
        </row>
        <row r="1674">
          <cell r="A1674" t="str">
            <v>L2174</v>
          </cell>
          <cell r="B1674" t="str">
            <v>ATIVA</v>
          </cell>
          <cell r="G1674" t="str">
            <v>L2174</v>
          </cell>
          <cell r="H1674" t="str">
            <v>DSP SHOPPING PARALELA</v>
          </cell>
        </row>
        <row r="1675">
          <cell r="A1675" t="str">
            <v>L2158</v>
          </cell>
          <cell r="B1675" t="str">
            <v>ATIVA</v>
          </cell>
          <cell r="G1675" t="str">
            <v>L2158</v>
          </cell>
          <cell r="H1675" t="str">
            <v>DSP TUPY</v>
          </cell>
        </row>
        <row r="1676">
          <cell r="A1676" t="str">
            <v>L2123</v>
          </cell>
          <cell r="B1676" t="str">
            <v>ATIVA</v>
          </cell>
          <cell r="G1676" t="str">
            <v>L2123</v>
          </cell>
          <cell r="H1676" t="str">
            <v>DSP COSTA AZUL II</v>
          </cell>
        </row>
        <row r="1677">
          <cell r="A1677" t="str">
            <v>L1599</v>
          </cell>
          <cell r="B1677" t="str">
            <v>ATIVA</v>
          </cell>
          <cell r="G1677" t="str">
            <v>L1599</v>
          </cell>
          <cell r="H1677" t="str">
            <v>DP BARRA DA TIJUCA 8</v>
          </cell>
        </row>
        <row r="1678">
          <cell r="A1678" t="str">
            <v>L1606</v>
          </cell>
          <cell r="B1678" t="str">
            <v>ATIVA</v>
          </cell>
          <cell r="G1678" t="str">
            <v>L1606</v>
          </cell>
          <cell r="H1678" t="str">
            <v>DP PRAIA DO CANTO 5</v>
          </cell>
        </row>
        <row r="1679">
          <cell r="A1679" t="str">
            <v>L2146</v>
          </cell>
          <cell r="B1679" t="str">
            <v>ATIVA</v>
          </cell>
          <cell r="G1679" t="str">
            <v>L2146</v>
          </cell>
          <cell r="H1679" t="str">
            <v>DSP SAO JOSE DO RIO PRETO V</v>
          </cell>
        </row>
        <row r="1680">
          <cell r="A1680" t="str">
            <v>L1609</v>
          </cell>
          <cell r="B1680" t="str">
            <v>ATIVA</v>
          </cell>
          <cell r="G1680" t="str">
            <v>L1609</v>
          </cell>
          <cell r="H1680" t="str">
            <v>DP CARIOCA SHOPPING</v>
          </cell>
        </row>
        <row r="1681">
          <cell r="A1681" t="str">
            <v>L2186</v>
          </cell>
          <cell r="B1681" t="str">
            <v>ATIVA</v>
          </cell>
          <cell r="G1681" t="str">
            <v>L2186</v>
          </cell>
          <cell r="H1681" t="str">
            <v>DSP BAURU IV</v>
          </cell>
        </row>
        <row r="1682">
          <cell r="A1682" t="str">
            <v>L2161</v>
          </cell>
          <cell r="B1682" t="str">
            <v>ATIVA</v>
          </cell>
          <cell r="G1682" t="str">
            <v>L2161</v>
          </cell>
          <cell r="H1682" t="str">
            <v>DSP CANELA II</v>
          </cell>
        </row>
        <row r="1683">
          <cell r="A1683" t="str">
            <v>L2200</v>
          </cell>
          <cell r="B1683" t="str">
            <v>ATIVA</v>
          </cell>
          <cell r="G1683" t="str">
            <v>L2200</v>
          </cell>
          <cell r="H1683" t="str">
            <v>DSP MONCOES II</v>
          </cell>
        </row>
        <row r="1684">
          <cell r="A1684" t="str">
            <v>L2135</v>
          </cell>
          <cell r="B1684" t="str">
            <v>ATIVA</v>
          </cell>
          <cell r="G1684" t="str">
            <v>L2135</v>
          </cell>
          <cell r="H1684" t="str">
            <v>DSP CAETANO ALVARES</v>
          </cell>
        </row>
        <row r="1685">
          <cell r="A1685" t="str">
            <v>L1643</v>
          </cell>
          <cell r="B1685" t="str">
            <v>ATIVA</v>
          </cell>
          <cell r="G1685" t="str">
            <v>L1643</v>
          </cell>
          <cell r="H1685" t="str">
            <v>DP ILHA 7</v>
          </cell>
        </row>
        <row r="1686">
          <cell r="A1686" t="str">
            <v>L1627</v>
          </cell>
          <cell r="B1686" t="str">
            <v>ATIVA</v>
          </cell>
          <cell r="G1686" t="str">
            <v>L1627</v>
          </cell>
          <cell r="H1686" t="str">
            <v>DP TERESOPOLIS 3</v>
          </cell>
        </row>
        <row r="1687">
          <cell r="A1687" t="str">
            <v>L2184</v>
          </cell>
          <cell r="B1687" t="str">
            <v>ATIVA</v>
          </cell>
          <cell r="G1687" t="str">
            <v>L2184</v>
          </cell>
          <cell r="H1687" t="str">
            <v>DSP RIBEIRAO PRETO VII</v>
          </cell>
        </row>
        <row r="1688">
          <cell r="A1688" t="str">
            <v>L2054</v>
          </cell>
          <cell r="B1688" t="str">
            <v>INATIVA</v>
          </cell>
          <cell r="G1688" t="str">
            <v>L2054</v>
          </cell>
          <cell r="H1688" t="str">
            <v>DSP TEOTÔNIO VILELA</v>
          </cell>
        </row>
        <row r="1689">
          <cell r="A1689" t="str">
            <v>L2191</v>
          </cell>
          <cell r="B1689" t="str">
            <v>ATIVA</v>
          </cell>
          <cell r="G1689" t="str">
            <v>L2191</v>
          </cell>
          <cell r="H1689" t="str">
            <v>DSP MARES</v>
          </cell>
        </row>
        <row r="1690">
          <cell r="A1690" t="str">
            <v>L2220</v>
          </cell>
          <cell r="B1690" t="str">
            <v>ATIVA</v>
          </cell>
          <cell r="G1690" t="str">
            <v>L2220</v>
          </cell>
          <cell r="H1690" t="str">
            <v>DSP PARQUE CAMPOLIM III</v>
          </cell>
        </row>
        <row r="1691">
          <cell r="A1691" t="str">
            <v>L1639</v>
          </cell>
          <cell r="B1691" t="str">
            <v>ATIVA</v>
          </cell>
          <cell r="G1691" t="str">
            <v>L1639</v>
          </cell>
          <cell r="H1691" t="str">
            <v>DP LARANJEIRAS 1</v>
          </cell>
        </row>
        <row r="1692">
          <cell r="A1692" t="str">
            <v>L2214</v>
          </cell>
          <cell r="B1692" t="str">
            <v>ATIVA</v>
          </cell>
          <cell r="G1692" t="str">
            <v>L2214</v>
          </cell>
          <cell r="H1692" t="str">
            <v>DSP RIBEIRAO PRETO VIII</v>
          </cell>
        </row>
        <row r="1693">
          <cell r="A1693" t="str">
            <v>L2237</v>
          </cell>
          <cell r="B1693" t="str">
            <v>ATIVA</v>
          </cell>
          <cell r="G1693" t="str">
            <v>L2237</v>
          </cell>
          <cell r="H1693" t="str">
            <v>DSP SHOPPING FREI CANECA</v>
          </cell>
        </row>
        <row r="1694">
          <cell r="A1694" t="str">
            <v>L1645</v>
          </cell>
          <cell r="B1694" t="str">
            <v>INATIVA</v>
          </cell>
          <cell r="G1694" t="str">
            <v>L1645</v>
          </cell>
          <cell r="H1694" t="str">
            <v>DP NOVA FRIBURGO 2</v>
          </cell>
        </row>
        <row r="1695">
          <cell r="A1695" t="str">
            <v>L2243</v>
          </cell>
          <cell r="B1695" t="str">
            <v>ATIVA</v>
          </cell>
          <cell r="G1695" t="str">
            <v>L2243</v>
          </cell>
          <cell r="H1695" t="str">
            <v>DSP SHOPPING BARRA SALVADOR</v>
          </cell>
        </row>
        <row r="1696">
          <cell r="A1696" t="str">
            <v>L1657</v>
          </cell>
          <cell r="B1696" t="str">
            <v>ATIVA</v>
          </cell>
          <cell r="G1696" t="str">
            <v>L1657</v>
          </cell>
          <cell r="H1696" t="str">
            <v>DP JARDIM OCEANICO 2</v>
          </cell>
        </row>
        <row r="1697">
          <cell r="A1697" t="str">
            <v>L1652</v>
          </cell>
          <cell r="B1697" t="str">
            <v>ATIVA</v>
          </cell>
          <cell r="G1697" t="str">
            <v>L1652</v>
          </cell>
          <cell r="H1697" t="str">
            <v>DP FREGUESIA 6</v>
          </cell>
        </row>
        <row r="1698">
          <cell r="A1698" t="str">
            <v>L1691</v>
          </cell>
          <cell r="B1698" t="str">
            <v>INATIVA</v>
          </cell>
          <cell r="G1698" t="str">
            <v>L1691</v>
          </cell>
          <cell r="H1698" t="str">
            <v>DP TIJUCA</v>
          </cell>
        </row>
        <row r="1699">
          <cell r="A1699" t="str">
            <v>L2272</v>
          </cell>
          <cell r="B1699" t="str">
            <v>ATIVA</v>
          </cell>
          <cell r="G1699" t="str">
            <v>L2272</v>
          </cell>
          <cell r="H1699" t="str">
            <v>DSP PIRACICABA V</v>
          </cell>
        </row>
        <row r="1700">
          <cell r="A1700" t="str">
            <v>L1688</v>
          </cell>
          <cell r="B1700" t="str">
            <v>INATIVA</v>
          </cell>
          <cell r="G1700" t="str">
            <v>L1688</v>
          </cell>
          <cell r="H1700" t="str">
            <v>DP BANGU GALERIA</v>
          </cell>
        </row>
        <row r="1701">
          <cell r="A1701" t="str">
            <v>L1756</v>
          </cell>
          <cell r="B1701" t="str">
            <v>ATIVA</v>
          </cell>
          <cell r="G1701" t="str">
            <v>L1756</v>
          </cell>
          <cell r="H1701" t="str">
            <v>DP PASSOS 2</v>
          </cell>
        </row>
        <row r="1702">
          <cell r="A1702" t="str">
            <v>L2265</v>
          </cell>
          <cell r="B1702" t="str">
            <v>ATIVA</v>
          </cell>
          <cell r="G1702" t="str">
            <v>L2265</v>
          </cell>
          <cell r="H1702" t="str">
            <v>DSP VISTA VERDE II</v>
          </cell>
        </row>
        <row r="1703">
          <cell r="A1703" t="str">
            <v>L1734</v>
          </cell>
          <cell r="B1703" t="str">
            <v>ATIVA</v>
          </cell>
          <cell r="G1703" t="str">
            <v>L1734</v>
          </cell>
          <cell r="H1703" t="str">
            <v>DP LOTE XV 2</v>
          </cell>
        </row>
        <row r="1704">
          <cell r="A1704" t="str">
            <v>L2326</v>
          </cell>
          <cell r="B1704" t="str">
            <v>ATIVA</v>
          </cell>
          <cell r="G1704" t="str">
            <v>L2326</v>
          </cell>
          <cell r="H1704" t="str">
            <v>DSP RIO CLARO III</v>
          </cell>
        </row>
        <row r="1705">
          <cell r="A1705" t="str">
            <v>L2284</v>
          </cell>
          <cell r="B1705" t="str">
            <v>ATIVA</v>
          </cell>
          <cell r="G1705" t="str">
            <v>L2284</v>
          </cell>
          <cell r="H1705" t="str">
            <v>DSP JUNDIAI III</v>
          </cell>
        </row>
        <row r="1706">
          <cell r="A1706" t="str">
            <v>L2291</v>
          </cell>
          <cell r="B1706" t="str">
            <v>ATIVA</v>
          </cell>
          <cell r="G1706" t="str">
            <v>L2291</v>
          </cell>
          <cell r="H1706" t="str">
            <v>DSP SANTO ANTONIO DE JESUS</v>
          </cell>
        </row>
        <row r="1707">
          <cell r="A1707" t="str">
            <v>L2341</v>
          </cell>
          <cell r="B1707" t="str">
            <v>ATIVA</v>
          </cell>
          <cell r="G1707" t="str">
            <v>L2341</v>
          </cell>
          <cell r="H1707" t="str">
            <v>DSP AMERICANOPOLIS I</v>
          </cell>
        </row>
        <row r="1708">
          <cell r="A1708" t="str">
            <v>L2331</v>
          </cell>
          <cell r="B1708" t="str">
            <v>ATIVA</v>
          </cell>
          <cell r="G1708" t="str">
            <v>L2331</v>
          </cell>
          <cell r="H1708" t="str">
            <v>DSP PARQUE CONTINENTAL</v>
          </cell>
        </row>
        <row r="1709">
          <cell r="A1709" t="str">
            <v>L2356</v>
          </cell>
          <cell r="B1709" t="str">
            <v>ATIVA</v>
          </cell>
          <cell r="G1709" t="str">
            <v>L2356</v>
          </cell>
          <cell r="H1709" t="str">
            <v>DSP PINDAMONHANGABA II</v>
          </cell>
        </row>
        <row r="1710">
          <cell r="A1710" t="str">
            <v>L2322</v>
          </cell>
          <cell r="B1710" t="str">
            <v>ATIVA</v>
          </cell>
          <cell r="G1710" t="str">
            <v>L2322</v>
          </cell>
          <cell r="H1710" t="str">
            <v>DSP EMBU IV</v>
          </cell>
        </row>
        <row r="1711">
          <cell r="A1711" t="str">
            <v>L2276</v>
          </cell>
          <cell r="B1711" t="str">
            <v>ATIVA</v>
          </cell>
          <cell r="G1711" t="str">
            <v>L2276</v>
          </cell>
          <cell r="H1711" t="str">
            <v>DSP VILA COCAIA</v>
          </cell>
        </row>
        <row r="1712">
          <cell r="A1712" t="str">
            <v>L2332</v>
          </cell>
          <cell r="B1712" t="str">
            <v>ATIVA</v>
          </cell>
          <cell r="G1712" t="str">
            <v>L2332</v>
          </cell>
          <cell r="H1712" t="str">
            <v>DSP VILA ZELINA</v>
          </cell>
        </row>
        <row r="1713">
          <cell r="A1713" t="str">
            <v>L2335</v>
          </cell>
          <cell r="B1713" t="str">
            <v>ATIVA</v>
          </cell>
          <cell r="G1713" t="str">
            <v>L2335</v>
          </cell>
          <cell r="H1713" t="str">
            <v>DSP ATIBAIA III</v>
          </cell>
        </row>
        <row r="1714">
          <cell r="A1714" t="str">
            <v>L2289</v>
          </cell>
          <cell r="B1714" t="str">
            <v>ATIVA</v>
          </cell>
          <cell r="G1714" t="str">
            <v>L2289</v>
          </cell>
          <cell r="H1714" t="str">
            <v>DSP CAMPINAS GRAMADO</v>
          </cell>
        </row>
        <row r="1715">
          <cell r="A1715" t="str">
            <v>L2374</v>
          </cell>
          <cell r="B1715" t="str">
            <v>A INAUGURAR</v>
          </cell>
          <cell r="G1715" t="str">
            <v>L2374</v>
          </cell>
          <cell r="H1715" t="str">
            <v>DSP ENCANAMENTO</v>
          </cell>
        </row>
        <row r="1716">
          <cell r="A1716" t="str">
            <v>L2421</v>
          </cell>
          <cell r="B1716" t="str">
            <v>ATIVA</v>
          </cell>
          <cell r="G1716" t="str">
            <v>L2421</v>
          </cell>
          <cell r="H1716" t="str">
            <v>DSP IPSEP</v>
          </cell>
        </row>
        <row r="1717">
          <cell r="A1717" t="str">
            <v>L2377</v>
          </cell>
          <cell r="B1717" t="str">
            <v>ATIVA</v>
          </cell>
          <cell r="G1717" t="str">
            <v>L2377</v>
          </cell>
          <cell r="H1717" t="str">
            <v>DSP DEMARCHI</v>
          </cell>
        </row>
        <row r="1718">
          <cell r="A1718" t="str">
            <v>L2415</v>
          </cell>
          <cell r="B1718" t="str">
            <v>ATIVA</v>
          </cell>
          <cell r="G1718" t="str">
            <v>L2415</v>
          </cell>
          <cell r="H1718" t="str">
            <v>DSP ANAPOLIS 1</v>
          </cell>
        </row>
        <row r="1719">
          <cell r="A1719" t="str">
            <v>L2437</v>
          </cell>
          <cell r="B1719" t="str">
            <v>ATIVA</v>
          </cell>
          <cell r="G1719" t="str">
            <v>L2437</v>
          </cell>
          <cell r="H1719" t="str">
            <v>DSP VITORIA DA CONQUISTA II</v>
          </cell>
        </row>
        <row r="1720">
          <cell r="A1720" t="str">
            <v>L2412</v>
          </cell>
          <cell r="B1720" t="str">
            <v>ATIVA</v>
          </cell>
          <cell r="G1720" t="str">
            <v>L2412</v>
          </cell>
          <cell r="H1720" t="str">
            <v>DSP ILHEUS</v>
          </cell>
        </row>
        <row r="1721">
          <cell r="A1721" t="str">
            <v>L2453</v>
          </cell>
          <cell r="B1721" t="str">
            <v>ATIVA</v>
          </cell>
          <cell r="G1721" t="str">
            <v>L2453</v>
          </cell>
          <cell r="H1721" t="str">
            <v>DSP RIBEIRO DE BRITO</v>
          </cell>
        </row>
        <row r="1722">
          <cell r="A1722" t="str">
            <v>L2372</v>
          </cell>
          <cell r="B1722" t="str">
            <v>ATIVA</v>
          </cell>
          <cell r="G1722" t="str">
            <v>L2372</v>
          </cell>
          <cell r="H1722" t="str">
            <v>DSP ITAPETININGA III</v>
          </cell>
        </row>
        <row r="1723">
          <cell r="A1723" t="str">
            <v>L2398</v>
          </cell>
          <cell r="B1723" t="str">
            <v>ATIVA</v>
          </cell>
          <cell r="G1723" t="str">
            <v>L2398</v>
          </cell>
          <cell r="H1723" t="str">
            <v>DSP ARACATUBA CENTRO</v>
          </cell>
        </row>
        <row r="1724">
          <cell r="A1724" t="str">
            <v>L2414</v>
          </cell>
          <cell r="B1724" t="str">
            <v>A INAUGURAR</v>
          </cell>
          <cell r="G1724" t="str">
            <v>L2414</v>
          </cell>
          <cell r="H1724" t="str">
            <v>DSP GOIANIA SETOR SUL</v>
          </cell>
        </row>
        <row r="1725">
          <cell r="A1725" t="str">
            <v>L2454</v>
          </cell>
          <cell r="B1725" t="str">
            <v>A INAUGURAR</v>
          </cell>
          <cell r="G1725" t="str">
            <v>L2454</v>
          </cell>
          <cell r="H1725" t="str">
            <v>DSP SAO VICENTE IV</v>
          </cell>
        </row>
        <row r="1726">
          <cell r="A1726" t="str">
            <v>L1807</v>
          </cell>
          <cell r="B1726" t="str">
            <v>ATIVA</v>
          </cell>
          <cell r="G1726" t="str">
            <v>L1807</v>
          </cell>
          <cell r="H1726" t="str">
            <v>DP NOVA IGUACU 15</v>
          </cell>
        </row>
        <row r="1727">
          <cell r="A1727" t="str">
            <v>L2477</v>
          </cell>
          <cell r="B1727" t="str">
            <v>A INAUGURAR</v>
          </cell>
          <cell r="G1727" t="str">
            <v>L2477</v>
          </cell>
          <cell r="H1727" t="str">
            <v>DSP CONSELHEIRO AGUIAR</v>
          </cell>
        </row>
        <row r="1728">
          <cell r="A1728" t="str">
            <v>L2481</v>
          </cell>
          <cell r="B1728" t="str">
            <v>A INAUGURAR</v>
          </cell>
          <cell r="G1728" t="str">
            <v>L2481</v>
          </cell>
          <cell r="H1728" t="str">
            <v>DSP GOIANIA ALPHAVILLE II</v>
          </cell>
        </row>
        <row r="1729">
          <cell r="A1729" t="str">
            <v>L2493</v>
          </cell>
          <cell r="B1729" t="str">
            <v>ATIVA</v>
          </cell>
          <cell r="G1729" t="str">
            <v>L2493</v>
          </cell>
          <cell r="H1729" t="str">
            <v>DSP ESPINHEIRO</v>
          </cell>
        </row>
        <row r="1730">
          <cell r="A1730" t="str">
            <v>L2506</v>
          </cell>
          <cell r="B1730" t="str">
            <v>ATIVA</v>
          </cell>
          <cell r="G1730" t="str">
            <v>L2506</v>
          </cell>
          <cell r="H1730" t="str">
            <v>DSP SENADOR CANEDO</v>
          </cell>
        </row>
        <row r="1731">
          <cell r="A1731" t="str">
            <v>L2484</v>
          </cell>
          <cell r="B1731" t="str">
            <v>A INAUGURAR</v>
          </cell>
          <cell r="G1731" t="str">
            <v>L2484</v>
          </cell>
          <cell r="H1731" t="str">
            <v>DSP CAMPINAS JARDIM GUANABARA</v>
          </cell>
        </row>
        <row r="1732">
          <cell r="A1732" t="str">
            <v>L2520</v>
          </cell>
          <cell r="B1732" t="str">
            <v>ATIVA</v>
          </cell>
          <cell r="G1732" t="str">
            <v>L2520</v>
          </cell>
          <cell r="H1732" t="str">
            <v>DSP SHOPPING CAMPO LIMPO</v>
          </cell>
        </row>
        <row r="1733">
          <cell r="A1733" t="str">
            <v>L2499</v>
          </cell>
          <cell r="B1733" t="str">
            <v>ATIVA</v>
          </cell>
          <cell r="G1733" t="str">
            <v>L2499</v>
          </cell>
          <cell r="H1733" t="str">
            <v>DSP SOROCABA V</v>
          </cell>
        </row>
        <row r="1734">
          <cell r="A1734" t="str">
            <v>L2530</v>
          </cell>
          <cell r="B1734" t="str">
            <v>ATIVA</v>
          </cell>
          <cell r="G1734" t="str">
            <v>L2530</v>
          </cell>
          <cell r="H1734" t="str">
            <v>DSP CHACARA FLORA II</v>
          </cell>
        </row>
        <row r="1735">
          <cell r="A1735" t="str">
            <v>L2550</v>
          </cell>
          <cell r="B1735" t="str">
            <v>ATIVA</v>
          </cell>
          <cell r="G1735" t="str">
            <v>L2550</v>
          </cell>
          <cell r="H1735" t="str">
            <v>DSP SHOP OUTLET CATARINA</v>
          </cell>
        </row>
        <row r="1736">
          <cell r="A1736" t="str">
            <v>L2528</v>
          </cell>
          <cell r="B1736" t="str">
            <v>ATIVA</v>
          </cell>
          <cell r="G1736" t="str">
            <v>L2528</v>
          </cell>
          <cell r="H1736" t="str">
            <v>DSP VALINHOS IV</v>
          </cell>
        </row>
        <row r="1737">
          <cell r="A1737" t="str">
            <v>L2492</v>
          </cell>
          <cell r="B1737" t="str">
            <v>ATIVA</v>
          </cell>
          <cell r="G1737" t="str">
            <v>L2492</v>
          </cell>
          <cell r="H1737" t="str">
            <v>DSP JD SOROCABANO</v>
          </cell>
        </row>
        <row r="1738">
          <cell r="A1738" t="str">
            <v>L2537</v>
          </cell>
          <cell r="B1738" t="str">
            <v>ATIVA</v>
          </cell>
          <cell r="G1738" t="str">
            <v>L2537</v>
          </cell>
          <cell r="H1738" t="str">
            <v>DSP RIO VERDE IV</v>
          </cell>
        </row>
        <row r="1739">
          <cell r="A1739" t="str">
            <v>L2574</v>
          </cell>
          <cell r="B1739" t="str">
            <v>A INAUGURAR</v>
          </cell>
          <cell r="G1739" t="str">
            <v>L2574</v>
          </cell>
          <cell r="H1739" t="str">
            <v>DSP SETOR COIMBRA</v>
          </cell>
        </row>
        <row r="1740">
          <cell r="A1740" t="str">
            <v>L2522</v>
          </cell>
          <cell r="B1740" t="str">
            <v>ATIVA</v>
          </cell>
          <cell r="G1740" t="str">
            <v>L2522</v>
          </cell>
          <cell r="H1740" t="str">
            <v>DSP SAO BERNARDO MMDC</v>
          </cell>
        </row>
        <row r="1741">
          <cell r="A1741" t="str">
            <v>L1841</v>
          </cell>
          <cell r="B1741" t="str">
            <v>ATIVA</v>
          </cell>
          <cell r="G1741" t="str">
            <v>L1841</v>
          </cell>
          <cell r="H1741" t="str">
            <v>DP SHOPPING PARK LAGOS</v>
          </cell>
        </row>
        <row r="1742">
          <cell r="A1742" t="str">
            <v>L2590</v>
          </cell>
          <cell r="B1742" t="str">
            <v>A INAUGURAR</v>
          </cell>
          <cell r="G1742" t="str">
            <v>L2590</v>
          </cell>
          <cell r="H1742" t="str">
            <v>DSP ESTRADA DAS UBAIAS</v>
          </cell>
        </row>
        <row r="1743">
          <cell r="A1743" t="str">
            <v>L2616</v>
          </cell>
          <cell r="B1743" t="str">
            <v>ATIVA</v>
          </cell>
          <cell r="G1743" t="str">
            <v>L2616</v>
          </cell>
          <cell r="H1743" t="str">
            <v>DSP TAMBORE III</v>
          </cell>
        </row>
        <row r="1744">
          <cell r="A1744" t="str">
            <v>L2619</v>
          </cell>
          <cell r="B1744" t="str">
            <v>ATIVA</v>
          </cell>
          <cell r="G1744" t="str">
            <v>L2619</v>
          </cell>
          <cell r="H1744" t="str">
            <v>DSP RIBEIRAO INDEPENDENCIA</v>
          </cell>
        </row>
        <row r="1745">
          <cell r="A1745" t="str">
            <v>L2662</v>
          </cell>
          <cell r="B1745" t="str">
            <v>ATIVA</v>
          </cell>
          <cell r="G1745" t="str">
            <v>L2662</v>
          </cell>
          <cell r="H1745" t="str">
            <v>DSP SHOPPING BOULEVARD</v>
          </cell>
        </row>
        <row r="1746">
          <cell r="A1746" t="str">
            <v>L2632</v>
          </cell>
          <cell r="B1746" t="str">
            <v>ATIVA</v>
          </cell>
          <cell r="G1746" t="str">
            <v>L2632</v>
          </cell>
          <cell r="H1746" t="str">
            <v>DSP PAULINIA II</v>
          </cell>
        </row>
        <row r="1747">
          <cell r="A1747" t="str">
            <v>L2667</v>
          </cell>
          <cell r="B1747" t="str">
            <v>ATIVA</v>
          </cell>
          <cell r="G1747" t="str">
            <v>L2667</v>
          </cell>
          <cell r="H1747" t="str">
            <v>DSP MARACATINS</v>
          </cell>
        </row>
        <row r="1748">
          <cell r="A1748" t="str">
            <v>L2572</v>
          </cell>
          <cell r="B1748" t="str">
            <v>A INAUGURAR</v>
          </cell>
          <cell r="G1748" t="str">
            <v>L2572</v>
          </cell>
          <cell r="H1748" t="str">
            <v>DSP GOIANIA SETOR SUL II</v>
          </cell>
        </row>
        <row r="1749">
          <cell r="A1749" t="str">
            <v>L2661</v>
          </cell>
          <cell r="B1749" t="str">
            <v>ATIVA</v>
          </cell>
          <cell r="G1749" t="str">
            <v>L2661</v>
          </cell>
          <cell r="H1749" t="str">
            <v>DSP CONTINENTAL SHOPPING</v>
          </cell>
        </row>
        <row r="1750">
          <cell r="A1750" t="str">
            <v>L1842</v>
          </cell>
          <cell r="B1750" t="str">
            <v>A INAUGURAR</v>
          </cell>
          <cell r="G1750" t="str">
            <v>L1842</v>
          </cell>
          <cell r="H1750" t="str">
            <v>DP PORTUGAL BH</v>
          </cell>
        </row>
        <row r="1751">
          <cell r="A1751" t="str">
            <v>L2652</v>
          </cell>
          <cell r="B1751" t="str">
            <v>A INAUGURAR</v>
          </cell>
          <cell r="G1751" t="str">
            <v>L2652</v>
          </cell>
          <cell r="H1751" t="str">
            <v>DSP BRAGANÇA PAULISTA IV</v>
          </cell>
        </row>
        <row r="1752">
          <cell r="A1752" t="str">
            <v>VD940</v>
          </cell>
          <cell r="B1752" t="str">
            <v>ATIVA</v>
          </cell>
          <cell r="G1752" t="str">
            <v>VD940</v>
          </cell>
          <cell r="H1752" t="str">
            <v>DSP JOAO DE ANDRADE</v>
          </cell>
        </row>
        <row r="1753">
          <cell r="A1753" t="str">
            <v>VD938</v>
          </cell>
          <cell r="B1753" t="str">
            <v>INATIVA</v>
          </cell>
          <cell r="G1753" t="str">
            <v>VD938</v>
          </cell>
          <cell r="H1753" t="str">
            <v>DSP CAPAO BONITO</v>
          </cell>
        </row>
        <row r="1754">
          <cell r="A1754" t="str">
            <v>VD952</v>
          </cell>
          <cell r="B1754" t="str">
            <v>INATIVA</v>
          </cell>
          <cell r="G1754" t="str">
            <v>VD952</v>
          </cell>
          <cell r="H1754" t="str">
            <v>DSP PONTA VERDE</v>
          </cell>
        </row>
        <row r="1755">
          <cell r="A1755" t="str">
            <v>VD962</v>
          </cell>
          <cell r="B1755" t="str">
            <v>ATIVA</v>
          </cell>
          <cell r="G1755" t="str">
            <v>VD962</v>
          </cell>
          <cell r="H1755" t="str">
            <v>DSP CERRO CORA</v>
          </cell>
        </row>
        <row r="1756">
          <cell r="A1756" t="str">
            <v>L1518</v>
          </cell>
          <cell r="B1756" t="str">
            <v>ATIVA</v>
          </cell>
          <cell r="G1756" t="str">
            <v>L1518</v>
          </cell>
          <cell r="H1756" t="str">
            <v>DP BARRA DA TIJUCA 4</v>
          </cell>
        </row>
        <row r="1757">
          <cell r="A1757" t="str">
            <v>VD972</v>
          </cell>
          <cell r="B1757" t="str">
            <v>ATIVA</v>
          </cell>
          <cell r="G1757" t="str">
            <v>VD972</v>
          </cell>
          <cell r="H1757" t="str">
            <v>DSP REBOUCAS II</v>
          </cell>
        </row>
        <row r="1758">
          <cell r="A1758" t="str">
            <v>VD978</v>
          </cell>
          <cell r="B1758" t="str">
            <v>ATIVA</v>
          </cell>
          <cell r="G1758" t="str">
            <v>VD978</v>
          </cell>
          <cell r="H1758" t="str">
            <v>DSP VILA SANTA CATARINA II</v>
          </cell>
        </row>
        <row r="1759">
          <cell r="A1759" t="str">
            <v>VD981</v>
          </cell>
          <cell r="B1759" t="str">
            <v>ATIVA</v>
          </cell>
          <cell r="G1759" t="str">
            <v>VD981</v>
          </cell>
          <cell r="H1759" t="str">
            <v>DSP VASCO DA GAMA</v>
          </cell>
        </row>
        <row r="1760">
          <cell r="A1760" t="str">
            <v>VD975</v>
          </cell>
          <cell r="B1760" t="str">
            <v>ATIVA</v>
          </cell>
          <cell r="G1760" t="str">
            <v>VD975</v>
          </cell>
          <cell r="H1760" t="str">
            <v>DSP PLAZA NORTE</v>
          </cell>
        </row>
        <row r="1761">
          <cell r="A1761" t="str">
            <v>VD979</v>
          </cell>
          <cell r="B1761" t="str">
            <v>ATIVA</v>
          </cell>
          <cell r="G1761" t="str">
            <v>VD979</v>
          </cell>
          <cell r="H1761" t="str">
            <v>DSP AUGUSTO TOLLE</v>
          </cell>
        </row>
        <row r="1762">
          <cell r="A1762" t="str">
            <v>L1527</v>
          </cell>
          <cell r="B1762" t="str">
            <v>ATIVA</v>
          </cell>
          <cell r="G1762" t="str">
            <v>L1527</v>
          </cell>
          <cell r="H1762" t="str">
            <v>DP FERNANDO FERRARI</v>
          </cell>
        </row>
        <row r="1763">
          <cell r="A1763" t="str">
            <v>L1521</v>
          </cell>
          <cell r="B1763" t="str">
            <v>ATIVA</v>
          </cell>
          <cell r="G1763" t="str">
            <v>L1521</v>
          </cell>
          <cell r="H1763" t="str">
            <v>DP CORACAO EUCARISTICO</v>
          </cell>
        </row>
        <row r="1764">
          <cell r="A1764" t="str">
            <v>VD286</v>
          </cell>
          <cell r="B1764" t="str">
            <v>ATIVA</v>
          </cell>
          <cell r="G1764" t="str">
            <v>VD286</v>
          </cell>
          <cell r="H1764" t="str">
            <v>DSP INDAIATUBA III</v>
          </cell>
        </row>
        <row r="1765">
          <cell r="A1765" t="str">
            <v>VD280</v>
          </cell>
          <cell r="B1765" t="str">
            <v>ATIVA</v>
          </cell>
          <cell r="G1765" t="str">
            <v>VD280</v>
          </cell>
          <cell r="H1765" t="str">
            <v>DSP CUPECE II</v>
          </cell>
        </row>
        <row r="1766">
          <cell r="A1766" t="str">
            <v>VD404</v>
          </cell>
          <cell r="B1766" t="str">
            <v>INATIVA</v>
          </cell>
          <cell r="G1766" t="str">
            <v>VD404</v>
          </cell>
          <cell r="H1766" t="str">
            <v>DSP BANDEIRANTES</v>
          </cell>
        </row>
        <row r="1767">
          <cell r="A1767" t="str">
            <v>VD279</v>
          </cell>
          <cell r="B1767" t="str">
            <v>INATIVA</v>
          </cell>
          <cell r="G1767" t="str">
            <v>VD279</v>
          </cell>
          <cell r="H1767" t="str">
            <v>DSP SAO PAULO CENTRO</v>
          </cell>
        </row>
        <row r="1768">
          <cell r="A1768" t="str">
            <v>VD426</v>
          </cell>
          <cell r="B1768" t="str">
            <v>ATIVA</v>
          </cell>
          <cell r="G1768" t="str">
            <v>VD426</v>
          </cell>
          <cell r="H1768" t="str">
            <v>DSP ALFONSO BOVERO II</v>
          </cell>
        </row>
        <row r="1769">
          <cell r="A1769" t="str">
            <v>VD263</v>
          </cell>
          <cell r="B1769" t="str">
            <v>ATIVA</v>
          </cell>
          <cell r="G1769" t="str">
            <v>VD263</v>
          </cell>
          <cell r="H1769" t="str">
            <v>DSP JARDIM PAULISTA II</v>
          </cell>
        </row>
        <row r="1770">
          <cell r="A1770" t="str">
            <v>VD428</v>
          </cell>
          <cell r="B1770" t="str">
            <v>ATIVA</v>
          </cell>
          <cell r="G1770" t="str">
            <v>VD428</v>
          </cell>
          <cell r="H1770" t="str">
            <v>DSP PARQUE IBIRAPUERA</v>
          </cell>
        </row>
        <row r="1771">
          <cell r="A1771" t="str">
            <v>VD427</v>
          </cell>
          <cell r="B1771" t="str">
            <v>ATIVA</v>
          </cell>
          <cell r="G1771" t="str">
            <v>VD427</v>
          </cell>
          <cell r="H1771" t="str">
            <v>DSP SHOPPING DOM PEDRO</v>
          </cell>
        </row>
        <row r="1772">
          <cell r="A1772" t="str">
            <v>VD456</v>
          </cell>
          <cell r="B1772" t="str">
            <v>ATIVA</v>
          </cell>
          <cell r="G1772" t="str">
            <v>VD456</v>
          </cell>
          <cell r="H1772" t="str">
            <v>DSP AGUAS CLARAS IV</v>
          </cell>
        </row>
        <row r="1773">
          <cell r="A1773" t="str">
            <v>VD515</v>
          </cell>
          <cell r="B1773" t="str">
            <v>ATIVA</v>
          </cell>
          <cell r="G1773" t="str">
            <v>VD515</v>
          </cell>
          <cell r="H1773" t="str">
            <v>DSP VILA EDE II</v>
          </cell>
        </row>
        <row r="1774">
          <cell r="A1774" t="str">
            <v>VD458</v>
          </cell>
          <cell r="B1774" t="str">
            <v>ATIVA</v>
          </cell>
          <cell r="G1774" t="str">
            <v>VD458</v>
          </cell>
          <cell r="H1774" t="str">
            <v>DSP ITAPUA II</v>
          </cell>
        </row>
        <row r="1775">
          <cell r="A1775" t="str">
            <v>VD912</v>
          </cell>
          <cell r="B1775" t="str">
            <v>INATIVA</v>
          </cell>
          <cell r="G1775" t="str">
            <v>VD912</v>
          </cell>
          <cell r="H1775" t="str">
            <v>DSP CAMINHO DAS ARVORES III</v>
          </cell>
        </row>
        <row r="1776">
          <cell r="A1776" t="str">
            <v>L2001</v>
          </cell>
          <cell r="B1776" t="str">
            <v>ATIVA</v>
          </cell>
          <cell r="G1776" t="str">
            <v>L2001</v>
          </cell>
          <cell r="H1776" t="str">
            <v>DSP SERTAOZINHO</v>
          </cell>
        </row>
        <row r="1777">
          <cell r="A1777" t="str">
            <v>VD501</v>
          </cell>
          <cell r="B1777" t="str">
            <v>ATIVA</v>
          </cell>
          <cell r="G1777" t="str">
            <v>VD501</v>
          </cell>
          <cell r="H1777" t="str">
            <v>DSP SENADOR VERGUEIRO</v>
          </cell>
        </row>
        <row r="1778">
          <cell r="A1778" t="str">
            <v>L2006</v>
          </cell>
          <cell r="B1778" t="str">
            <v>ATIVA</v>
          </cell>
          <cell r="G1778" t="str">
            <v>L2006</v>
          </cell>
          <cell r="H1778" t="str">
            <v>DSP CAMPO GRANDE</v>
          </cell>
        </row>
        <row r="1779">
          <cell r="A1779" t="str">
            <v>L1558</v>
          </cell>
          <cell r="B1779" t="str">
            <v>ATIVA</v>
          </cell>
          <cell r="G1779" t="str">
            <v>L1558</v>
          </cell>
          <cell r="H1779" t="str">
            <v>DP SHOPPING DOWNTOWN</v>
          </cell>
        </row>
        <row r="1780">
          <cell r="A1780" t="str">
            <v>L2009</v>
          </cell>
          <cell r="B1780" t="str">
            <v>ATIVA</v>
          </cell>
          <cell r="G1780" t="str">
            <v>L2009</v>
          </cell>
          <cell r="H1780" t="str">
            <v>DSP VILA INDUSTRIAL</v>
          </cell>
        </row>
        <row r="1781">
          <cell r="A1781" t="str">
            <v>L1560</v>
          </cell>
          <cell r="B1781" t="str">
            <v>ATIVA</v>
          </cell>
          <cell r="G1781" t="str">
            <v>L1560</v>
          </cell>
          <cell r="H1781" t="str">
            <v>DP RECREIO 7</v>
          </cell>
        </row>
        <row r="1782">
          <cell r="A1782" t="str">
            <v>L1565</v>
          </cell>
          <cell r="B1782" t="str">
            <v>FECHAMENTO FUTURO</v>
          </cell>
          <cell r="G1782" t="str">
            <v>L1565</v>
          </cell>
          <cell r="H1782" t="str">
            <v>DP MADUREIRA 12</v>
          </cell>
        </row>
        <row r="1783">
          <cell r="A1783" t="str">
            <v>L1562</v>
          </cell>
          <cell r="B1783" t="str">
            <v>ATIVA</v>
          </cell>
          <cell r="G1783" t="str">
            <v>L1562</v>
          </cell>
          <cell r="H1783" t="str">
            <v>DP MARACANA</v>
          </cell>
        </row>
        <row r="1784">
          <cell r="A1784" t="str">
            <v>L1571</v>
          </cell>
          <cell r="B1784" t="str">
            <v>ATIVA</v>
          </cell>
          <cell r="G1784" t="str">
            <v>L1571</v>
          </cell>
          <cell r="H1784" t="str">
            <v>DP PELINCA 3</v>
          </cell>
        </row>
        <row r="1785">
          <cell r="A1785" t="str">
            <v>L2042</v>
          </cell>
          <cell r="B1785" t="str">
            <v>ATIVA</v>
          </cell>
          <cell r="G1785" t="str">
            <v>L2042</v>
          </cell>
          <cell r="H1785" t="str">
            <v>DSP NHAMBIQUARAS</v>
          </cell>
        </row>
        <row r="1786">
          <cell r="A1786" t="str">
            <v>L2055</v>
          </cell>
          <cell r="B1786" t="str">
            <v>ATIVA</v>
          </cell>
          <cell r="G1786" t="str">
            <v>L2055</v>
          </cell>
          <cell r="H1786" t="str">
            <v>DSP CLS 201</v>
          </cell>
        </row>
        <row r="1787">
          <cell r="A1787" t="str">
            <v>L2061</v>
          </cell>
          <cell r="B1787" t="str">
            <v>INATIVA</v>
          </cell>
          <cell r="G1787" t="str">
            <v>L2061</v>
          </cell>
          <cell r="H1787" t="str">
            <v>DSP CLN 405</v>
          </cell>
        </row>
        <row r="1788">
          <cell r="A1788" t="str">
            <v>L1584</v>
          </cell>
          <cell r="B1788" t="str">
            <v>ATIVA</v>
          </cell>
          <cell r="G1788" t="str">
            <v>L1584</v>
          </cell>
          <cell r="H1788" t="str">
            <v>DP SHOPPING NORTE SHOPPING</v>
          </cell>
        </row>
        <row r="1789">
          <cell r="A1789" t="str">
            <v>L2064</v>
          </cell>
          <cell r="B1789" t="str">
            <v>ATIVA</v>
          </cell>
          <cell r="G1789" t="str">
            <v>L2064</v>
          </cell>
          <cell r="H1789" t="str">
            <v>DSP SALVADOR CHAME CHAME</v>
          </cell>
        </row>
        <row r="1790">
          <cell r="A1790" t="str">
            <v>L2091</v>
          </cell>
          <cell r="B1790" t="str">
            <v>ATIVA</v>
          </cell>
          <cell r="G1790" t="str">
            <v>L2091</v>
          </cell>
          <cell r="H1790" t="str">
            <v>DSP SHOPPING DA BAHIA 1 PISO</v>
          </cell>
        </row>
        <row r="1791">
          <cell r="A1791" t="str">
            <v>L2111</v>
          </cell>
          <cell r="B1791" t="str">
            <v>ATIVA</v>
          </cell>
          <cell r="G1791" t="str">
            <v>L2111</v>
          </cell>
          <cell r="H1791" t="str">
            <v>DSP LAUZANE PAULISTA II</v>
          </cell>
        </row>
        <row r="1792">
          <cell r="A1792" t="str">
            <v>L2125</v>
          </cell>
          <cell r="B1792" t="str">
            <v>ATIVA</v>
          </cell>
          <cell r="G1792" t="str">
            <v>L2125</v>
          </cell>
          <cell r="H1792" t="str">
            <v>DSP VILA MASCOTE II</v>
          </cell>
        </row>
        <row r="1793">
          <cell r="A1793" t="str">
            <v>L2102</v>
          </cell>
          <cell r="B1793" t="str">
            <v>ATIVA</v>
          </cell>
          <cell r="G1793" t="str">
            <v>L2102</v>
          </cell>
          <cell r="H1793" t="str">
            <v>DSP VILA SAO JOSE</v>
          </cell>
        </row>
        <row r="1794">
          <cell r="A1794" t="str">
            <v>L2116</v>
          </cell>
          <cell r="B1794" t="str">
            <v>ATIVA</v>
          </cell>
          <cell r="G1794" t="str">
            <v>L2116</v>
          </cell>
          <cell r="H1794" t="str">
            <v>DSP FEIRA DE SANTANA III</v>
          </cell>
        </row>
        <row r="1795">
          <cell r="A1795" t="str">
            <v>L1577</v>
          </cell>
          <cell r="B1795" t="str">
            <v>ATIVA</v>
          </cell>
          <cell r="G1795" t="str">
            <v>L1577</v>
          </cell>
          <cell r="H1795" t="str">
            <v>DP TAQUARA POSTO</v>
          </cell>
        </row>
        <row r="1796">
          <cell r="A1796" t="str">
            <v>L2107</v>
          </cell>
          <cell r="B1796" t="str">
            <v>INATIVA</v>
          </cell>
          <cell r="G1796" t="str">
            <v>L2107</v>
          </cell>
          <cell r="H1796" t="str">
            <v>DSP SHOPPING RECIFE</v>
          </cell>
        </row>
        <row r="1797">
          <cell r="A1797" t="str">
            <v>L2104</v>
          </cell>
          <cell r="B1797" t="str">
            <v>ATIVA</v>
          </cell>
          <cell r="G1797" t="str">
            <v>L2104</v>
          </cell>
          <cell r="H1797" t="str">
            <v>DSP VILA TEIXEIRA</v>
          </cell>
        </row>
        <row r="1798">
          <cell r="A1798" t="str">
            <v>L2046</v>
          </cell>
          <cell r="B1798" t="str">
            <v>ATIVA</v>
          </cell>
          <cell r="G1798" t="str">
            <v>L2046</v>
          </cell>
          <cell r="H1798" t="str">
            <v>DSP MAESTRO CARDIM</v>
          </cell>
        </row>
        <row r="1799">
          <cell r="A1799" t="str">
            <v>L1597</v>
          </cell>
          <cell r="B1799" t="str">
            <v>ATIVA</v>
          </cell>
          <cell r="G1799" t="str">
            <v>L1597</v>
          </cell>
          <cell r="H1799" t="str">
            <v>DP BARRA DA TIJUCA 7</v>
          </cell>
        </row>
        <row r="1800">
          <cell r="A1800" t="str">
            <v>L2110</v>
          </cell>
          <cell r="B1800" t="str">
            <v>ATIVA</v>
          </cell>
          <cell r="G1800" t="str">
            <v>L2110</v>
          </cell>
          <cell r="H1800" t="str">
            <v>DSP REPUBLICA DO LIBANO II</v>
          </cell>
        </row>
        <row r="1801">
          <cell r="A1801" t="str">
            <v>L2069</v>
          </cell>
          <cell r="B1801" t="str">
            <v>ATIVA</v>
          </cell>
          <cell r="G1801" t="str">
            <v>L2069</v>
          </cell>
          <cell r="H1801" t="str">
            <v>DSP SETOR MARISTA I</v>
          </cell>
        </row>
        <row r="1802">
          <cell r="A1802" t="str">
            <v>L2121</v>
          </cell>
          <cell r="B1802" t="str">
            <v>INATIVA</v>
          </cell>
          <cell r="G1802" t="str">
            <v>L2121</v>
          </cell>
          <cell r="H1802" t="str">
            <v>DSP SHOPPING PATIO BRASIL</v>
          </cell>
        </row>
        <row r="1803">
          <cell r="A1803" t="str">
            <v>L1595</v>
          </cell>
          <cell r="B1803" t="str">
            <v>ATIVA</v>
          </cell>
          <cell r="G1803" t="str">
            <v>L1595</v>
          </cell>
          <cell r="H1803" t="str">
            <v>DP SHOPPING PLAZA NITEROI</v>
          </cell>
        </row>
        <row r="1804">
          <cell r="A1804" t="str">
            <v>L2140</v>
          </cell>
          <cell r="B1804" t="str">
            <v>ATIVA</v>
          </cell>
          <cell r="G1804" t="str">
            <v>L2140</v>
          </cell>
          <cell r="H1804" t="str">
            <v>DSP ALPHAVILLE CENTRO DE APOIO</v>
          </cell>
        </row>
        <row r="1805">
          <cell r="A1805" t="str">
            <v>L2177</v>
          </cell>
          <cell r="B1805" t="str">
            <v>INATIVA</v>
          </cell>
          <cell r="G1805" t="str">
            <v>L2177</v>
          </cell>
          <cell r="H1805" t="str">
            <v>DSP PARK SHOPPING BRASILIA</v>
          </cell>
        </row>
        <row r="1806">
          <cell r="A1806" t="str">
            <v>L1618</v>
          </cell>
          <cell r="B1806" t="str">
            <v>ATIVA</v>
          </cell>
          <cell r="G1806" t="str">
            <v>L1618</v>
          </cell>
          <cell r="H1806" t="str">
            <v>DP BOTAFOGO 9</v>
          </cell>
        </row>
        <row r="1807">
          <cell r="A1807" t="str">
            <v>L1614</v>
          </cell>
          <cell r="B1807" t="str">
            <v>ATIVA</v>
          </cell>
          <cell r="G1807" t="str">
            <v>L1614</v>
          </cell>
          <cell r="H1807" t="str">
            <v>DP SHOPPING BOULEVARD CAMPOS</v>
          </cell>
        </row>
        <row r="1808">
          <cell r="A1808" t="str">
            <v>L2011</v>
          </cell>
          <cell r="B1808" t="str">
            <v>ATIVA</v>
          </cell>
          <cell r="G1808" t="str">
            <v>L2011</v>
          </cell>
          <cell r="H1808" t="str">
            <v>DSP PINHEIROS</v>
          </cell>
        </row>
        <row r="1809">
          <cell r="A1809" t="str">
            <v>L1617</v>
          </cell>
          <cell r="B1809" t="str">
            <v>ATIVA</v>
          </cell>
          <cell r="G1809" t="str">
            <v>L1617</v>
          </cell>
          <cell r="H1809" t="str">
            <v>DP SHOPPING NOVA AMERICA</v>
          </cell>
        </row>
        <row r="1810">
          <cell r="A1810" t="str">
            <v>L2145</v>
          </cell>
          <cell r="B1810" t="str">
            <v>INATIVA</v>
          </cell>
          <cell r="G1810" t="str">
            <v>L2145</v>
          </cell>
          <cell r="H1810" t="str">
            <v>DSP PRESIDENTE PRUDENTE VI</v>
          </cell>
        </row>
        <row r="1811">
          <cell r="A1811" t="str">
            <v>L1619</v>
          </cell>
          <cell r="B1811" t="str">
            <v>ATIVA</v>
          </cell>
          <cell r="G1811" t="str">
            <v>L1619</v>
          </cell>
          <cell r="H1811" t="str">
            <v>DP TIJUCA 12</v>
          </cell>
        </row>
        <row r="1812">
          <cell r="A1812" t="str">
            <v>L2095</v>
          </cell>
          <cell r="B1812" t="str">
            <v>ATIVA</v>
          </cell>
          <cell r="G1812" t="str">
            <v>L2095</v>
          </cell>
          <cell r="H1812" t="str">
            <v>DSP VILA ROMANA</v>
          </cell>
        </row>
        <row r="1813">
          <cell r="A1813" t="str">
            <v>L2188</v>
          </cell>
          <cell r="B1813" t="str">
            <v>ATIVA</v>
          </cell>
          <cell r="G1813" t="str">
            <v>L2188</v>
          </cell>
          <cell r="H1813" t="str">
            <v>DSP PADRE ARLINDO</v>
          </cell>
        </row>
        <row r="1814">
          <cell r="A1814" t="str">
            <v>L2173</v>
          </cell>
          <cell r="B1814" t="str">
            <v>ATIVA</v>
          </cell>
          <cell r="G1814" t="str">
            <v>L2173</v>
          </cell>
          <cell r="H1814" t="str">
            <v>DSP PARQUE SHOPPING BAHIA</v>
          </cell>
        </row>
        <row r="1815">
          <cell r="A1815" t="str">
            <v>L2228</v>
          </cell>
          <cell r="B1815" t="str">
            <v>ATIVA</v>
          </cell>
          <cell r="G1815" t="str">
            <v>L2228</v>
          </cell>
          <cell r="H1815" t="str">
            <v>DSP JARDIM III</v>
          </cell>
        </row>
        <row r="1816">
          <cell r="A1816" t="str">
            <v>L2238</v>
          </cell>
          <cell r="B1816" t="str">
            <v>ATIVA</v>
          </cell>
          <cell r="G1816" t="str">
            <v>L2238</v>
          </cell>
          <cell r="H1816" t="str">
            <v>DSP PENHA III</v>
          </cell>
        </row>
        <row r="1817">
          <cell r="A1817" t="str">
            <v>L1681</v>
          </cell>
          <cell r="B1817" t="str">
            <v>ATIVA</v>
          </cell>
          <cell r="G1817" t="str">
            <v>L1681</v>
          </cell>
          <cell r="H1817" t="str">
            <v>DP COPACABANA 15</v>
          </cell>
        </row>
        <row r="1818">
          <cell r="A1818" t="str">
            <v>L2241</v>
          </cell>
          <cell r="B1818" t="str">
            <v>ATIVA</v>
          </cell>
          <cell r="G1818" t="str">
            <v>L2241</v>
          </cell>
          <cell r="H1818" t="str">
            <v>DSP NOVO HORIZONTE</v>
          </cell>
        </row>
        <row r="1819">
          <cell r="A1819" t="str">
            <v>L2267</v>
          </cell>
          <cell r="B1819" t="str">
            <v>ATIVA</v>
          </cell>
          <cell r="G1819" t="str">
            <v>L2267</v>
          </cell>
          <cell r="H1819" t="str">
            <v>DSP JARDIM DABRIL</v>
          </cell>
        </row>
        <row r="1820">
          <cell r="A1820" t="str">
            <v>L2254</v>
          </cell>
          <cell r="B1820" t="str">
            <v>ATIVA</v>
          </cell>
          <cell r="G1820" t="str">
            <v>L2254</v>
          </cell>
          <cell r="H1820" t="str">
            <v>DSP ARACATUBA III</v>
          </cell>
        </row>
        <row r="1821">
          <cell r="A1821" t="str">
            <v>L1641</v>
          </cell>
          <cell r="B1821" t="str">
            <v>ATIVA</v>
          </cell>
          <cell r="G1821" t="str">
            <v>L1641</v>
          </cell>
          <cell r="H1821" t="str">
            <v>DP PEDRA DE GUARATIBA</v>
          </cell>
        </row>
        <row r="1822">
          <cell r="A1822" t="str">
            <v>L1658</v>
          </cell>
          <cell r="B1822" t="str">
            <v>ATIVA</v>
          </cell>
          <cell r="G1822" t="str">
            <v>L1658</v>
          </cell>
          <cell r="H1822" t="str">
            <v>DP COPACABANA 16</v>
          </cell>
        </row>
        <row r="1823">
          <cell r="A1823" t="str">
            <v>L2271</v>
          </cell>
          <cell r="B1823" t="str">
            <v>INATIVA</v>
          </cell>
          <cell r="G1823" t="str">
            <v>L2271</v>
          </cell>
          <cell r="H1823" t="str">
            <v>DSP AMERICANA IV</v>
          </cell>
        </row>
        <row r="1824">
          <cell r="A1824" t="str">
            <v>L1663</v>
          </cell>
          <cell r="B1824" t="str">
            <v>ATIVA</v>
          </cell>
          <cell r="G1824" t="str">
            <v>L1663</v>
          </cell>
          <cell r="H1824" t="str">
            <v>DP PETROPOLIS 5</v>
          </cell>
        </row>
        <row r="1825">
          <cell r="A1825" t="str">
            <v>L2280</v>
          </cell>
          <cell r="B1825" t="str">
            <v>ATIVA</v>
          </cell>
          <cell r="G1825" t="str">
            <v>L2280</v>
          </cell>
          <cell r="H1825" t="str">
            <v>DSP ALPHAVILLE SALVADOR</v>
          </cell>
        </row>
        <row r="1826">
          <cell r="A1826" t="str">
            <v>L1655</v>
          </cell>
          <cell r="B1826" t="str">
            <v>ATIVA</v>
          </cell>
          <cell r="G1826" t="str">
            <v>L1655</v>
          </cell>
          <cell r="H1826" t="str">
            <v>DP RESENDE 4</v>
          </cell>
        </row>
        <row r="1827">
          <cell r="A1827" t="str">
            <v>L1670</v>
          </cell>
          <cell r="B1827" t="str">
            <v>ATIVA</v>
          </cell>
          <cell r="G1827" t="str">
            <v>L1670</v>
          </cell>
          <cell r="H1827" t="str">
            <v>DP ITAPUA 2</v>
          </cell>
        </row>
        <row r="1828">
          <cell r="A1828" t="str">
            <v>L1672</v>
          </cell>
          <cell r="B1828" t="str">
            <v>A INAUGURAR</v>
          </cell>
          <cell r="G1828" t="str">
            <v>L1672</v>
          </cell>
          <cell r="H1828" t="str">
            <v>DP UBERABA VIII</v>
          </cell>
        </row>
        <row r="1829">
          <cell r="A1829" t="str">
            <v>L1727</v>
          </cell>
          <cell r="B1829" t="str">
            <v>ATIVA</v>
          </cell>
          <cell r="G1829" t="str">
            <v>L1727</v>
          </cell>
          <cell r="H1829" t="str">
            <v>DP MARICA 2</v>
          </cell>
        </row>
        <row r="1830">
          <cell r="A1830" t="str">
            <v>L2329</v>
          </cell>
          <cell r="B1830" t="str">
            <v>ATIVA</v>
          </cell>
          <cell r="G1830" t="str">
            <v>L2329</v>
          </cell>
          <cell r="H1830" t="str">
            <v>DSP SANTO ANDRE IV</v>
          </cell>
        </row>
        <row r="1831">
          <cell r="A1831" t="str">
            <v>L1633</v>
          </cell>
          <cell r="B1831" t="str">
            <v>ATIVA</v>
          </cell>
          <cell r="G1831" t="str">
            <v>L1633</v>
          </cell>
          <cell r="H1831" t="str">
            <v>DP PARQUE JACARAIPE 2</v>
          </cell>
        </row>
        <row r="1832">
          <cell r="A1832" t="str">
            <v>L2336</v>
          </cell>
          <cell r="B1832" t="str">
            <v>ATIVA</v>
          </cell>
          <cell r="G1832" t="str">
            <v>L2336</v>
          </cell>
          <cell r="H1832" t="str">
            <v>DSP ITAVUVU II</v>
          </cell>
        </row>
        <row r="1833">
          <cell r="A1833" t="str">
            <v>L2330</v>
          </cell>
          <cell r="B1833" t="str">
            <v>ATIVA</v>
          </cell>
          <cell r="G1833" t="str">
            <v>L2330</v>
          </cell>
          <cell r="H1833" t="str">
            <v>DSP CIDADE MORUMBI</v>
          </cell>
        </row>
        <row r="1834">
          <cell r="A1834" t="str">
            <v>L2294</v>
          </cell>
          <cell r="B1834" t="str">
            <v>A INAUGURAR</v>
          </cell>
          <cell r="G1834" t="str">
            <v>L2294</v>
          </cell>
          <cell r="H1834" t="str">
            <v>DSP ITUIUTABA II</v>
          </cell>
        </row>
        <row r="1835">
          <cell r="A1835" t="str">
            <v>L2313</v>
          </cell>
          <cell r="B1835" t="str">
            <v>ATIVA</v>
          </cell>
          <cell r="G1835" t="str">
            <v>L2313</v>
          </cell>
          <cell r="H1835" t="str">
            <v>DSP PALMARES</v>
          </cell>
        </row>
        <row r="1836">
          <cell r="A1836" t="str">
            <v>L2344</v>
          </cell>
          <cell r="B1836" t="str">
            <v>ATIVA</v>
          </cell>
          <cell r="G1836" t="str">
            <v>L2344</v>
          </cell>
          <cell r="H1836" t="str">
            <v>DSP BERTIOGA CENTRO</v>
          </cell>
        </row>
        <row r="1837">
          <cell r="A1837" t="str">
            <v>L2381</v>
          </cell>
          <cell r="B1837" t="str">
            <v>ATIVA</v>
          </cell>
          <cell r="G1837" t="str">
            <v>L2381</v>
          </cell>
          <cell r="H1837" t="str">
            <v>DSP BOSQUE DA SAUDE</v>
          </cell>
        </row>
        <row r="1838">
          <cell r="A1838" t="str">
            <v>L2371</v>
          </cell>
          <cell r="B1838" t="str">
            <v>ATIVA</v>
          </cell>
          <cell r="G1838" t="str">
            <v>L2371</v>
          </cell>
          <cell r="H1838" t="str">
            <v>DSP ROSA E SILVA</v>
          </cell>
        </row>
        <row r="1839">
          <cell r="A1839" t="str">
            <v>L2378</v>
          </cell>
          <cell r="B1839" t="str">
            <v>ATIVA</v>
          </cell>
          <cell r="G1839" t="str">
            <v>L2378</v>
          </cell>
          <cell r="H1839" t="str">
            <v>DSP CUIABA MARECHAL DEODORO</v>
          </cell>
        </row>
        <row r="1840">
          <cell r="A1840" t="str">
            <v>L2385</v>
          </cell>
          <cell r="B1840" t="str">
            <v>ATIVA</v>
          </cell>
          <cell r="G1840" t="str">
            <v>L2385</v>
          </cell>
          <cell r="H1840" t="str">
            <v>DSP FRANCISCO MONTEIRO</v>
          </cell>
        </row>
        <row r="1841">
          <cell r="A1841" t="str">
            <v>L2402</v>
          </cell>
          <cell r="B1841" t="str">
            <v>ATIVA</v>
          </cell>
          <cell r="G1841" t="str">
            <v>L2402</v>
          </cell>
          <cell r="H1841" t="str">
            <v>DSP CIDADE DUTRA III</v>
          </cell>
        </row>
        <row r="1842">
          <cell r="A1842" t="str">
            <v>L2369</v>
          </cell>
          <cell r="B1842" t="str">
            <v>ATIVA</v>
          </cell>
          <cell r="G1842" t="str">
            <v>L2369</v>
          </cell>
          <cell r="H1842" t="str">
            <v>DSP SAO JOSE DOS CAMPOS III</v>
          </cell>
        </row>
        <row r="1843">
          <cell r="A1843" t="str">
            <v>L2435</v>
          </cell>
          <cell r="B1843" t="str">
            <v>ATIVA</v>
          </cell>
          <cell r="G1843" t="str">
            <v>L2435</v>
          </cell>
          <cell r="H1843" t="str">
            <v>DSP ITAQUERA SABBADO DA ANGELO</v>
          </cell>
        </row>
        <row r="1844">
          <cell r="A1844" t="str">
            <v>L2418</v>
          </cell>
          <cell r="B1844" t="str">
            <v>ATIVA</v>
          </cell>
          <cell r="G1844" t="str">
            <v>L2418</v>
          </cell>
          <cell r="H1844" t="str">
            <v>DSP SINOP JULIO CAMPOS</v>
          </cell>
        </row>
        <row r="1845">
          <cell r="A1845" t="str">
            <v>L2400</v>
          </cell>
          <cell r="B1845" t="str">
            <v>ATIVA</v>
          </cell>
          <cell r="G1845" t="str">
            <v>L2400</v>
          </cell>
          <cell r="H1845" t="str">
            <v>DSP ILHABELA</v>
          </cell>
        </row>
        <row r="1846">
          <cell r="A1846" t="str">
            <v>L1770</v>
          </cell>
          <cell r="B1846" t="str">
            <v>ATIVA</v>
          </cell>
          <cell r="G1846" t="str">
            <v>L1770</v>
          </cell>
          <cell r="H1846" t="str">
            <v>DP NOVA LIMA 2</v>
          </cell>
        </row>
        <row r="1847">
          <cell r="A1847" t="str">
            <v>L2438</v>
          </cell>
          <cell r="B1847" t="str">
            <v>ATIVA</v>
          </cell>
          <cell r="G1847" t="str">
            <v>L2438</v>
          </cell>
          <cell r="H1847" t="str">
            <v>DSP CARUARU II</v>
          </cell>
        </row>
        <row r="1848">
          <cell r="A1848" t="str">
            <v>L2452</v>
          </cell>
          <cell r="B1848" t="str">
            <v>ATIVA</v>
          </cell>
          <cell r="G1848" t="str">
            <v>L2452</v>
          </cell>
          <cell r="H1848" t="str">
            <v>DSP MORUMBI III</v>
          </cell>
        </row>
        <row r="1849">
          <cell r="A1849" t="str">
            <v>L1797</v>
          </cell>
          <cell r="B1849" t="str">
            <v>ATIVA</v>
          </cell>
          <cell r="G1849" t="str">
            <v>L1797</v>
          </cell>
          <cell r="H1849" t="str">
            <v>DP FLAMENGO 2</v>
          </cell>
        </row>
        <row r="1850">
          <cell r="A1850" t="str">
            <v>L2387</v>
          </cell>
          <cell r="B1850" t="str">
            <v>ATIVA</v>
          </cell>
          <cell r="G1850" t="str">
            <v>L2387</v>
          </cell>
          <cell r="H1850" t="str">
            <v>DSP SOROCABA IV</v>
          </cell>
        </row>
        <row r="1851">
          <cell r="A1851" t="str">
            <v>L1805</v>
          </cell>
          <cell r="B1851" t="str">
            <v>ATIVA</v>
          </cell>
          <cell r="G1851" t="str">
            <v>L1805</v>
          </cell>
          <cell r="H1851" t="str">
            <v>DP CONSELHEIRO LAFAIETE</v>
          </cell>
        </row>
        <row r="1852">
          <cell r="A1852" t="str">
            <v>L2448</v>
          </cell>
          <cell r="B1852" t="str">
            <v>ATIVA</v>
          </cell>
          <cell r="G1852" t="str">
            <v>L2448</v>
          </cell>
          <cell r="H1852" t="str">
            <v>DSP SETOR BUENO IX</v>
          </cell>
        </row>
        <row r="1853">
          <cell r="A1853" t="str">
            <v>L1785</v>
          </cell>
          <cell r="B1853" t="str">
            <v>ATIVA</v>
          </cell>
          <cell r="G1853" t="str">
            <v>L1785</v>
          </cell>
          <cell r="H1853" t="str">
            <v>DP DONA CLARA</v>
          </cell>
        </row>
        <row r="1854">
          <cell r="A1854" t="str">
            <v>L1762</v>
          </cell>
          <cell r="B1854" t="str">
            <v>ATIVA</v>
          </cell>
          <cell r="G1854" t="str">
            <v>L1762</v>
          </cell>
          <cell r="H1854" t="str">
            <v>DP PONTILHAO</v>
          </cell>
        </row>
        <row r="1855">
          <cell r="A1855" t="str">
            <v>L1799</v>
          </cell>
          <cell r="B1855" t="str">
            <v>ATIVA</v>
          </cell>
          <cell r="G1855" t="str">
            <v>L1799</v>
          </cell>
          <cell r="H1855" t="str">
            <v>DP BURITIS 2</v>
          </cell>
        </row>
        <row r="1856">
          <cell r="A1856" t="str">
            <v>L2490</v>
          </cell>
          <cell r="B1856" t="str">
            <v>ATIVA</v>
          </cell>
          <cell r="G1856" t="str">
            <v>L2490</v>
          </cell>
          <cell r="H1856" t="str">
            <v>DSP CARAGUATATUBA IV</v>
          </cell>
        </row>
        <row r="1857">
          <cell r="A1857" t="str">
            <v>L1808</v>
          </cell>
          <cell r="B1857" t="str">
            <v>ATIVA</v>
          </cell>
          <cell r="G1857" t="str">
            <v>L1808</v>
          </cell>
          <cell r="H1857" t="str">
            <v>DP PEDRA DE GUARATIBA 2</v>
          </cell>
        </row>
        <row r="1858">
          <cell r="A1858" t="str">
            <v>L2488</v>
          </cell>
          <cell r="B1858" t="str">
            <v>ATIVA</v>
          </cell>
          <cell r="G1858" t="str">
            <v>L2488</v>
          </cell>
          <cell r="H1858" t="str">
            <v>DSP SETOR NOROESTE</v>
          </cell>
        </row>
        <row r="1859">
          <cell r="A1859" t="str">
            <v>L2526</v>
          </cell>
          <cell r="B1859" t="str">
            <v>ATIVA</v>
          </cell>
          <cell r="G1859" t="str">
            <v>L2526</v>
          </cell>
          <cell r="H1859" t="str">
            <v>DSP SHOPPING CARUARU</v>
          </cell>
        </row>
        <row r="1860">
          <cell r="A1860" t="str">
            <v>L1822</v>
          </cell>
          <cell r="B1860" t="str">
            <v>ATIVA</v>
          </cell>
          <cell r="G1860" t="str">
            <v>L1822</v>
          </cell>
          <cell r="H1860" t="str">
            <v>DP CONTAGEM GIL DINIZ</v>
          </cell>
        </row>
        <row r="1861">
          <cell r="A1861" t="str">
            <v>L2515</v>
          </cell>
          <cell r="B1861" t="str">
            <v>ATIVA</v>
          </cell>
          <cell r="G1861" t="str">
            <v>L2515</v>
          </cell>
          <cell r="H1861" t="str">
            <v>DSP AVARE II</v>
          </cell>
        </row>
        <row r="1862">
          <cell r="A1862" t="str">
            <v>L2546</v>
          </cell>
          <cell r="B1862" t="str">
            <v>ATIVA</v>
          </cell>
          <cell r="G1862" t="str">
            <v>L2546</v>
          </cell>
          <cell r="H1862" t="str">
            <v>DSP GOIANIA PORTUGAL</v>
          </cell>
        </row>
        <row r="1863">
          <cell r="A1863" t="str">
            <v>L2576</v>
          </cell>
          <cell r="B1863" t="str">
            <v>A INAUGURAR</v>
          </cell>
          <cell r="G1863" t="str">
            <v>L2576</v>
          </cell>
          <cell r="H1863" t="str">
            <v>DSP ESTRADA DOS REMEDIOS</v>
          </cell>
        </row>
        <row r="1864">
          <cell r="A1864" t="str">
            <v>L2531</v>
          </cell>
          <cell r="B1864" t="str">
            <v>ATIVA</v>
          </cell>
          <cell r="G1864" t="str">
            <v>L2531</v>
          </cell>
          <cell r="H1864" t="str">
            <v>DSP GUARAJUBA</v>
          </cell>
        </row>
        <row r="1865">
          <cell r="A1865" t="str">
            <v>L1812</v>
          </cell>
          <cell r="B1865" t="str">
            <v>A INAUGURAR</v>
          </cell>
          <cell r="G1865" t="str">
            <v>L1812</v>
          </cell>
          <cell r="H1865" t="str">
            <v>DP CACHOEIRO DE ITAPEMIRIM 2</v>
          </cell>
        </row>
        <row r="1866">
          <cell r="A1866" t="str">
            <v>L1837</v>
          </cell>
          <cell r="B1866" t="str">
            <v>ATIVA</v>
          </cell>
          <cell r="G1866" t="str">
            <v>L1837</v>
          </cell>
          <cell r="H1866" t="str">
            <v>DP CABUCU</v>
          </cell>
        </row>
        <row r="1867">
          <cell r="A1867" t="str">
            <v>L1847</v>
          </cell>
          <cell r="B1867" t="str">
            <v>ATIVA</v>
          </cell>
          <cell r="G1867" t="str">
            <v>L1847</v>
          </cell>
          <cell r="H1867" t="str">
            <v>DP SHOP NOVA IGUACU</v>
          </cell>
        </row>
        <row r="1868">
          <cell r="A1868" t="str">
            <v>L2523</v>
          </cell>
          <cell r="B1868" t="str">
            <v>ATIVA</v>
          </cell>
          <cell r="G1868" t="str">
            <v>L2523</v>
          </cell>
          <cell r="H1868" t="str">
            <v>DSP CATANDUVA III</v>
          </cell>
        </row>
        <row r="1869">
          <cell r="A1869" t="str">
            <v>L2611</v>
          </cell>
          <cell r="B1869" t="str">
            <v>ATIVA</v>
          </cell>
          <cell r="G1869" t="str">
            <v>L2611</v>
          </cell>
          <cell r="H1869" t="str">
            <v>DSP CPA BAIRRO</v>
          </cell>
        </row>
        <row r="1870">
          <cell r="A1870" t="str">
            <v>L2610</v>
          </cell>
          <cell r="B1870" t="str">
            <v>ATIVA</v>
          </cell>
          <cell r="G1870" t="str">
            <v>L2610</v>
          </cell>
          <cell r="H1870" t="str">
            <v>DSP CAMPESTRE</v>
          </cell>
        </row>
        <row r="1871">
          <cell r="A1871" t="str">
            <v>L1914</v>
          </cell>
          <cell r="B1871" t="str">
            <v>ATIVA</v>
          </cell>
          <cell r="G1871" t="str">
            <v>L1914</v>
          </cell>
          <cell r="H1871" t="str">
            <v>DP TIJUCA 13</v>
          </cell>
        </row>
        <row r="1872">
          <cell r="A1872" t="str">
            <v>L1845</v>
          </cell>
          <cell r="B1872" t="str">
            <v>ATIVA</v>
          </cell>
          <cell r="G1872" t="str">
            <v>L1845</v>
          </cell>
          <cell r="H1872" t="str">
            <v>DP PALMARES BH</v>
          </cell>
        </row>
        <row r="1873">
          <cell r="A1873" t="str">
            <v>L2645</v>
          </cell>
          <cell r="B1873" t="str">
            <v>A INAUGURAR</v>
          </cell>
          <cell r="G1873" t="str">
            <v>L2645</v>
          </cell>
          <cell r="H1873" t="str">
            <v>DSP JATAI II</v>
          </cell>
        </row>
        <row r="1874">
          <cell r="A1874" t="str">
            <v>L2630</v>
          </cell>
          <cell r="B1874" t="str">
            <v>A INAUGURAR</v>
          </cell>
          <cell r="G1874" t="str">
            <v>L2630</v>
          </cell>
          <cell r="H1874" t="str">
            <v>DSP CINCINATO BRAGA</v>
          </cell>
        </row>
        <row r="1875">
          <cell r="A1875" t="str">
            <v>L1821</v>
          </cell>
          <cell r="B1875" t="str">
            <v>ATIVA</v>
          </cell>
          <cell r="G1875" t="str">
            <v>L1821</v>
          </cell>
          <cell r="H1875" t="str">
            <v>DP RECREIO 10</v>
          </cell>
        </row>
        <row r="1876">
          <cell r="A1876" t="str">
            <v>L1902</v>
          </cell>
          <cell r="B1876" t="str">
            <v>A INAUGURAR</v>
          </cell>
          <cell r="G1876" t="str">
            <v>L1902</v>
          </cell>
          <cell r="H1876" t="str">
            <v>DP CAXIAS ITATIAIA</v>
          </cell>
        </row>
        <row r="1877">
          <cell r="A1877" t="str">
            <v>L1930</v>
          </cell>
          <cell r="B1877" t="str">
            <v>ATIVA</v>
          </cell>
          <cell r="G1877" t="str">
            <v>L1930</v>
          </cell>
          <cell r="H1877" t="str">
            <v>DP SENADOR VASCONCELOS</v>
          </cell>
        </row>
        <row r="1878">
          <cell r="A1878" t="str">
            <v>L1506</v>
          </cell>
          <cell r="B1878" t="str">
            <v>ATIVA</v>
          </cell>
          <cell r="G1878" t="str">
            <v>L1506</v>
          </cell>
          <cell r="H1878" t="str">
            <v>DP COLUBANDE</v>
          </cell>
        </row>
        <row r="1879">
          <cell r="A1879" t="str">
            <v>VD942</v>
          </cell>
          <cell r="B1879" t="str">
            <v>INATIVA</v>
          </cell>
          <cell r="G1879" t="str">
            <v>VD942</v>
          </cell>
          <cell r="H1879" t="str">
            <v>DSP JALES</v>
          </cell>
        </row>
        <row r="1880">
          <cell r="A1880" t="str">
            <v>L1512</v>
          </cell>
          <cell r="B1880" t="str">
            <v>INATIVA</v>
          </cell>
          <cell r="G1880" t="str">
            <v>L1512</v>
          </cell>
          <cell r="H1880" t="str">
            <v>DP ANIL</v>
          </cell>
        </row>
        <row r="1881">
          <cell r="A1881" t="str">
            <v>L1520</v>
          </cell>
          <cell r="B1881" t="str">
            <v>ATIVA</v>
          </cell>
          <cell r="G1881" t="str">
            <v>L1520</v>
          </cell>
          <cell r="H1881" t="str">
            <v>DP ICARAI 12</v>
          </cell>
        </row>
        <row r="1882">
          <cell r="A1882" t="str">
            <v>L1523</v>
          </cell>
          <cell r="B1882" t="str">
            <v>INATIVA</v>
          </cell>
          <cell r="G1882" t="str">
            <v>L1523</v>
          </cell>
          <cell r="H1882" t="str">
            <v>DP NOVA CIDADE</v>
          </cell>
        </row>
        <row r="1883">
          <cell r="A1883" t="str">
            <v>VD982</v>
          </cell>
          <cell r="B1883" t="str">
            <v>ATIVA</v>
          </cell>
          <cell r="G1883" t="str">
            <v>VD982</v>
          </cell>
          <cell r="H1883" t="str">
            <v>DSP VILA ANDRADE II</v>
          </cell>
        </row>
        <row r="1884">
          <cell r="A1884" t="str">
            <v>VD980</v>
          </cell>
          <cell r="B1884" t="str">
            <v>ATIVA</v>
          </cell>
          <cell r="G1884" t="str">
            <v>VD980</v>
          </cell>
          <cell r="H1884" t="str">
            <v>DSP POA</v>
          </cell>
        </row>
        <row r="1885">
          <cell r="A1885" t="str">
            <v>VD985</v>
          </cell>
          <cell r="B1885" t="str">
            <v>ATIVA</v>
          </cell>
          <cell r="G1885" t="str">
            <v>VD985</v>
          </cell>
          <cell r="H1885" t="str">
            <v>DSP DIREITOS HUMANOS</v>
          </cell>
        </row>
        <row r="1886">
          <cell r="A1886" t="str">
            <v>VD977</v>
          </cell>
          <cell r="B1886" t="str">
            <v>ATIVA</v>
          </cell>
          <cell r="G1886" t="str">
            <v>VD977</v>
          </cell>
          <cell r="H1886" t="str">
            <v>DSP BAIRRO DO LIMAO</v>
          </cell>
        </row>
        <row r="1887">
          <cell r="A1887" t="str">
            <v>VD254</v>
          </cell>
          <cell r="B1887" t="str">
            <v>ATIVA</v>
          </cell>
          <cell r="G1887" t="str">
            <v>VD254</v>
          </cell>
          <cell r="H1887" t="str">
            <v>DSP CAMPO BELO II</v>
          </cell>
        </row>
        <row r="1888">
          <cell r="A1888" t="str">
            <v>L1532</v>
          </cell>
          <cell r="B1888" t="str">
            <v>INATIVA</v>
          </cell>
          <cell r="G1888" t="str">
            <v>L1532</v>
          </cell>
          <cell r="H1888" t="str">
            <v>DP MANHUACU 2</v>
          </cell>
        </row>
        <row r="1889">
          <cell r="A1889" t="str">
            <v>VD270</v>
          </cell>
          <cell r="B1889" t="str">
            <v>ATIVA</v>
          </cell>
          <cell r="G1889" t="str">
            <v>VD270</v>
          </cell>
          <cell r="H1889" t="str">
            <v>DSP LAGO SUL II (PAC)</v>
          </cell>
        </row>
        <row r="1890">
          <cell r="A1890" t="str">
            <v>VD287</v>
          </cell>
          <cell r="B1890" t="str">
            <v>INATIVA</v>
          </cell>
          <cell r="G1890" t="str">
            <v>VD287</v>
          </cell>
          <cell r="H1890" t="str">
            <v>DSP SANTO AMARO II</v>
          </cell>
        </row>
        <row r="1891">
          <cell r="A1891" t="str">
            <v>VD301</v>
          </cell>
          <cell r="B1891" t="str">
            <v>INATIVA</v>
          </cell>
          <cell r="G1891" t="str">
            <v>VD301</v>
          </cell>
          <cell r="H1891" t="str">
            <v>DSP PONTA GROSSA II</v>
          </cell>
        </row>
        <row r="1892">
          <cell r="A1892" t="str">
            <v>L1539</v>
          </cell>
          <cell r="B1892" t="str">
            <v>ATIVA</v>
          </cell>
          <cell r="G1892" t="str">
            <v>L1539</v>
          </cell>
          <cell r="H1892" t="str">
            <v>DP PRACA DO O</v>
          </cell>
        </row>
        <row r="1893">
          <cell r="A1893" t="str">
            <v>VD300</v>
          </cell>
          <cell r="B1893" t="str">
            <v>INATIVA</v>
          </cell>
          <cell r="G1893" t="str">
            <v>VD300</v>
          </cell>
          <cell r="H1893" t="str">
            <v>DSP GASTAO VIDIGAL</v>
          </cell>
        </row>
        <row r="1894">
          <cell r="A1894" t="str">
            <v>L1538</v>
          </cell>
          <cell r="B1894" t="str">
            <v>ATIVA</v>
          </cell>
          <cell r="G1894" t="str">
            <v>L1538</v>
          </cell>
          <cell r="H1894" t="str">
            <v>DP NOVA LIMA</v>
          </cell>
        </row>
        <row r="1895">
          <cell r="A1895" t="str">
            <v>VD434</v>
          </cell>
          <cell r="B1895" t="str">
            <v>ATIVA</v>
          </cell>
          <cell r="G1895" t="str">
            <v>VD434</v>
          </cell>
          <cell r="H1895" t="str">
            <v>DSP ALTO DO ITAIGARA</v>
          </cell>
        </row>
        <row r="1896">
          <cell r="A1896" t="str">
            <v>VD422</v>
          </cell>
          <cell r="B1896" t="str">
            <v>ATIVA</v>
          </cell>
          <cell r="G1896" t="str">
            <v>VD422</v>
          </cell>
          <cell r="H1896" t="str">
            <v>DSP CELSO GARCIA II</v>
          </cell>
        </row>
        <row r="1897">
          <cell r="A1897" t="str">
            <v>VD437</v>
          </cell>
          <cell r="B1897" t="str">
            <v>ATIVA</v>
          </cell>
          <cell r="G1897" t="str">
            <v>VD437</v>
          </cell>
          <cell r="H1897" t="str">
            <v>DSP CAPAO REDONDO IV</v>
          </cell>
        </row>
        <row r="1898">
          <cell r="A1898" t="str">
            <v>VD454</v>
          </cell>
          <cell r="B1898" t="str">
            <v>ATIVA</v>
          </cell>
          <cell r="G1898" t="str">
            <v>VD454</v>
          </cell>
          <cell r="H1898" t="str">
            <v>DSP RAPOSO TAVARES</v>
          </cell>
        </row>
        <row r="1899">
          <cell r="A1899" t="str">
            <v>VD442</v>
          </cell>
          <cell r="B1899" t="str">
            <v>INATIVA</v>
          </cell>
          <cell r="G1899" t="str">
            <v>VD442</v>
          </cell>
          <cell r="H1899" t="str">
            <v>DSP JARDIM EUROPA</v>
          </cell>
        </row>
        <row r="1900">
          <cell r="A1900" t="str">
            <v>L1546</v>
          </cell>
          <cell r="B1900" t="str">
            <v>INATIVA</v>
          </cell>
          <cell r="G1900" t="str">
            <v>L1546</v>
          </cell>
          <cell r="H1900" t="str">
            <v>DP NOSSA SENHORA DO CARMO</v>
          </cell>
        </row>
        <row r="1901">
          <cell r="A1901" t="str">
            <v>VD457</v>
          </cell>
          <cell r="B1901" t="str">
            <v>ATIVA</v>
          </cell>
          <cell r="G1901" t="str">
            <v>VD457</v>
          </cell>
          <cell r="H1901" t="str">
            <v>DSP CLN 212</v>
          </cell>
        </row>
        <row r="1902">
          <cell r="A1902" t="str">
            <v>VD719</v>
          </cell>
          <cell r="B1902" t="str">
            <v>ATIVA</v>
          </cell>
          <cell r="G1902" t="str">
            <v>VD719</v>
          </cell>
          <cell r="H1902" t="str">
            <v>DSP PAULISTA II</v>
          </cell>
        </row>
        <row r="1903">
          <cell r="A1903" t="str">
            <v>VD913</v>
          </cell>
          <cell r="B1903" t="str">
            <v>ATIVA</v>
          </cell>
          <cell r="G1903" t="str">
            <v>VD913</v>
          </cell>
          <cell r="H1903" t="str">
            <v>DSP CAMINHO DAS ARVORES III</v>
          </cell>
        </row>
        <row r="1904">
          <cell r="A1904" t="str">
            <v>VD922</v>
          </cell>
          <cell r="B1904" t="str">
            <v>ATIVA</v>
          </cell>
          <cell r="G1904" t="str">
            <v>VD922</v>
          </cell>
          <cell r="H1904" t="str">
            <v>DSP TAMBORE</v>
          </cell>
        </row>
        <row r="1905">
          <cell r="A1905" t="str">
            <v>L1556</v>
          </cell>
          <cell r="B1905" t="str">
            <v>INATIVA</v>
          </cell>
          <cell r="G1905" t="str">
            <v>L1556</v>
          </cell>
          <cell r="H1905" t="str">
            <v>DP CASTELO</v>
          </cell>
        </row>
        <row r="1906">
          <cell r="A1906" t="str">
            <v>VD919</v>
          </cell>
          <cell r="B1906" t="str">
            <v>ATIVA</v>
          </cell>
          <cell r="G1906" t="str">
            <v>VD919</v>
          </cell>
          <cell r="H1906" t="str">
            <v>DSP VEIGA FILHO</v>
          </cell>
        </row>
        <row r="1907">
          <cell r="A1907" t="str">
            <v>L2004</v>
          </cell>
          <cell r="B1907" t="str">
            <v>A INAUGURAR</v>
          </cell>
          <cell r="G1907" t="str">
            <v>L2004</v>
          </cell>
          <cell r="H1907" t="str">
            <v>DSP TAUBATE IV</v>
          </cell>
        </row>
        <row r="1908">
          <cell r="A1908" t="str">
            <v>L2008</v>
          </cell>
          <cell r="B1908" t="str">
            <v>ATIVA</v>
          </cell>
          <cell r="G1908" t="str">
            <v>L2008</v>
          </cell>
          <cell r="H1908" t="str">
            <v>DSP ALPHAVILLE VI</v>
          </cell>
        </row>
        <row r="1909">
          <cell r="A1909" t="str">
            <v>L2047</v>
          </cell>
          <cell r="B1909" t="str">
            <v>ATIVA</v>
          </cell>
          <cell r="G1909" t="str">
            <v>L2047</v>
          </cell>
          <cell r="H1909" t="str">
            <v>DSP EPITACIO PESSOA</v>
          </cell>
        </row>
        <row r="1910">
          <cell r="A1910" t="str">
            <v>L1580</v>
          </cell>
          <cell r="B1910" t="str">
            <v>INATIVA</v>
          </cell>
          <cell r="G1910" t="str">
            <v>L1580</v>
          </cell>
          <cell r="H1910" t="str">
            <v>DP SHOPPING MINAS SHOPPING</v>
          </cell>
        </row>
        <row r="1911">
          <cell r="A1911" t="str">
            <v>L2068</v>
          </cell>
          <cell r="B1911" t="str">
            <v>A INAUGURAR</v>
          </cell>
          <cell r="G1911" t="str">
            <v>L2068</v>
          </cell>
          <cell r="H1911" t="str">
            <v>DSP TATUAPE IV</v>
          </cell>
        </row>
        <row r="1912">
          <cell r="A1912" t="str">
            <v>L2100</v>
          </cell>
          <cell r="B1912" t="str">
            <v>INATIVA</v>
          </cell>
          <cell r="G1912" t="str">
            <v>L2100</v>
          </cell>
          <cell r="H1912" t="str">
            <v>DSP PARQUE AMORIM</v>
          </cell>
        </row>
        <row r="1913">
          <cell r="A1913" t="str">
            <v>L2114</v>
          </cell>
          <cell r="B1913" t="str">
            <v>INATIVA</v>
          </cell>
          <cell r="G1913" t="str">
            <v>L2114</v>
          </cell>
          <cell r="H1913" t="str">
            <v>DSP SETOR BUENO VII</v>
          </cell>
        </row>
        <row r="1914">
          <cell r="A1914" t="str">
            <v>L2115</v>
          </cell>
          <cell r="B1914" t="str">
            <v>INATIVA</v>
          </cell>
          <cell r="G1914" t="str">
            <v>L2115</v>
          </cell>
          <cell r="H1914" t="str">
            <v>DSP SETOR BUENO VIII</v>
          </cell>
        </row>
        <row r="1915">
          <cell r="A1915" t="str">
            <v>L2137</v>
          </cell>
          <cell r="B1915" t="str">
            <v>ATIVA</v>
          </cell>
          <cell r="G1915" t="str">
            <v>L2137</v>
          </cell>
          <cell r="H1915" t="str">
            <v>DSP INDIANOPOLIS</v>
          </cell>
        </row>
        <row r="1916">
          <cell r="A1916" t="str">
            <v>L2204</v>
          </cell>
          <cell r="B1916" t="str">
            <v>ATIVA</v>
          </cell>
          <cell r="G1916" t="str">
            <v>L2204</v>
          </cell>
          <cell r="H1916" t="str">
            <v>DSP SHOPPING CENTER LAPA</v>
          </cell>
        </row>
        <row r="1917">
          <cell r="A1917" t="str">
            <v>L2150</v>
          </cell>
          <cell r="B1917" t="str">
            <v>ATIVA</v>
          </cell>
          <cell r="G1917" t="str">
            <v>L2150</v>
          </cell>
          <cell r="H1917" t="str">
            <v>DSP LORENA II</v>
          </cell>
        </row>
        <row r="1918">
          <cell r="A1918" t="str">
            <v>L2183</v>
          </cell>
          <cell r="B1918" t="str">
            <v>ATIVA</v>
          </cell>
          <cell r="G1918" t="str">
            <v>L2183</v>
          </cell>
          <cell r="H1918" t="str">
            <v>DSP VILA ROMANA II</v>
          </cell>
        </row>
        <row r="1919">
          <cell r="A1919" t="str">
            <v>L1628</v>
          </cell>
          <cell r="B1919" t="str">
            <v>ATIVA</v>
          </cell>
          <cell r="G1919" t="str">
            <v>L1628</v>
          </cell>
          <cell r="H1919" t="str">
            <v>DP PADRE MIGUEL</v>
          </cell>
        </row>
        <row r="1920">
          <cell r="A1920" t="str">
            <v>L2201</v>
          </cell>
          <cell r="B1920" t="str">
            <v>ATIVA</v>
          </cell>
          <cell r="G1920" t="str">
            <v>L2201</v>
          </cell>
          <cell r="H1920" t="str">
            <v>DSP NOGUEIRA PADILHA</v>
          </cell>
        </row>
        <row r="1921">
          <cell r="A1921" t="str">
            <v>L1622</v>
          </cell>
          <cell r="B1921" t="str">
            <v>ATIVA</v>
          </cell>
          <cell r="G1921" t="str">
            <v>L1622</v>
          </cell>
          <cell r="H1921" t="str">
            <v>DP PRAIA DO CANTO 4</v>
          </cell>
        </row>
        <row r="1922">
          <cell r="A1922" t="str">
            <v>L2219</v>
          </cell>
          <cell r="B1922" t="str">
            <v>ATIVA</v>
          </cell>
          <cell r="G1922" t="str">
            <v>L2219</v>
          </cell>
          <cell r="H1922" t="str">
            <v>DSP BAIRRO DOS PIMENTAS II</v>
          </cell>
        </row>
        <row r="1923">
          <cell r="A1923" t="str">
            <v>L2232</v>
          </cell>
          <cell r="B1923" t="str">
            <v>ATIVA</v>
          </cell>
          <cell r="G1923" t="str">
            <v>L2232</v>
          </cell>
          <cell r="H1923" t="str">
            <v>DSP CIDADE JARDIM II</v>
          </cell>
        </row>
        <row r="1924">
          <cell r="A1924" t="str">
            <v>L2134</v>
          </cell>
          <cell r="B1924" t="str">
            <v>ATIVA</v>
          </cell>
          <cell r="G1924" t="str">
            <v>L2134</v>
          </cell>
          <cell r="H1924" t="str">
            <v>DSP BENTO DE ANDRADE</v>
          </cell>
        </row>
        <row r="1925">
          <cell r="A1925" t="str">
            <v>L2256</v>
          </cell>
          <cell r="B1925" t="str">
            <v>INATIVA</v>
          </cell>
          <cell r="G1925" t="str">
            <v>L2256</v>
          </cell>
          <cell r="H1925" t="str">
            <v>DSP UBERLANDIA V</v>
          </cell>
        </row>
        <row r="1926">
          <cell r="A1926" t="str">
            <v>L1648</v>
          </cell>
          <cell r="B1926" t="str">
            <v>ATIVA</v>
          </cell>
          <cell r="G1926" t="str">
            <v>L1648</v>
          </cell>
          <cell r="H1926" t="str">
            <v>DP BARRA DA TIJUCA 9</v>
          </cell>
        </row>
        <row r="1927">
          <cell r="A1927" t="str">
            <v>L2250</v>
          </cell>
          <cell r="B1927" t="str">
            <v>ATIVA</v>
          </cell>
          <cell r="G1927" t="str">
            <v>L2250</v>
          </cell>
          <cell r="H1927" t="str">
            <v>DSP REGENTE FEIJO</v>
          </cell>
        </row>
        <row r="1928">
          <cell r="A1928" t="str">
            <v>L2283</v>
          </cell>
          <cell r="B1928" t="str">
            <v>ATIVA</v>
          </cell>
          <cell r="G1928" t="str">
            <v>L2283</v>
          </cell>
          <cell r="H1928" t="str">
            <v>DSP SHOPPING VITORIA BOULEVARD</v>
          </cell>
        </row>
        <row r="1929">
          <cell r="A1929" t="str">
            <v>L2196</v>
          </cell>
          <cell r="B1929" t="str">
            <v>ATIVA</v>
          </cell>
          <cell r="G1929" t="str">
            <v>L2196</v>
          </cell>
          <cell r="H1929" t="str">
            <v>DSP JARDIM ADALGISA</v>
          </cell>
        </row>
        <row r="1930">
          <cell r="A1930" t="str">
            <v>L1631</v>
          </cell>
          <cell r="B1930" t="str">
            <v>ATIVA</v>
          </cell>
          <cell r="G1930" t="str">
            <v>L1631</v>
          </cell>
          <cell r="H1930" t="str">
            <v>DP UBERLANDIA V</v>
          </cell>
        </row>
        <row r="1931">
          <cell r="A1931" t="str">
            <v>L1649</v>
          </cell>
          <cell r="B1931" t="str">
            <v>ATIVA</v>
          </cell>
          <cell r="G1931" t="str">
            <v>L1649</v>
          </cell>
          <cell r="H1931" t="str">
            <v>DP CAMPO GRANDE 10</v>
          </cell>
        </row>
        <row r="1932">
          <cell r="A1932" t="str">
            <v>L1703</v>
          </cell>
          <cell r="B1932" t="str">
            <v>INATIVA</v>
          </cell>
          <cell r="G1932" t="str">
            <v>L1703</v>
          </cell>
          <cell r="H1932" t="str">
            <v>DP POUSO ALEGRE 2</v>
          </cell>
        </row>
        <row r="1933">
          <cell r="A1933" t="str">
            <v>L1704</v>
          </cell>
          <cell r="B1933" t="str">
            <v>INATIVA</v>
          </cell>
          <cell r="G1933" t="str">
            <v>L1704</v>
          </cell>
          <cell r="H1933" t="str">
            <v>DP TRES CORACOES</v>
          </cell>
        </row>
        <row r="1934">
          <cell r="A1934" t="str">
            <v>L1755</v>
          </cell>
          <cell r="B1934" t="str">
            <v>ATIVA</v>
          </cell>
          <cell r="G1934" t="str">
            <v>L1755</v>
          </cell>
          <cell r="H1934" t="str">
            <v>DP DARK STORE BELO HORIZONTE</v>
          </cell>
        </row>
        <row r="1935">
          <cell r="A1935" t="str">
            <v>L1632</v>
          </cell>
          <cell r="B1935" t="str">
            <v>ATIVA</v>
          </cell>
          <cell r="G1935" t="str">
            <v>L1632</v>
          </cell>
          <cell r="H1935" t="str">
            <v>DP ALFENAS</v>
          </cell>
        </row>
        <row r="1936">
          <cell r="A1936" t="str">
            <v>L2253</v>
          </cell>
          <cell r="B1936" t="str">
            <v>ATIVA</v>
          </cell>
          <cell r="G1936" t="str">
            <v>L2253</v>
          </cell>
          <cell r="H1936" t="str">
            <v>DSP SAO JOSE DO RIO PRETO VII</v>
          </cell>
        </row>
        <row r="1937">
          <cell r="A1937" t="str">
            <v>L1726</v>
          </cell>
          <cell r="B1937" t="str">
            <v>ATIVA</v>
          </cell>
          <cell r="G1937" t="str">
            <v>L1726</v>
          </cell>
          <cell r="H1937" t="str">
            <v>DP NILOPOLIS 4</v>
          </cell>
        </row>
        <row r="1938">
          <cell r="A1938" t="str">
            <v>L2324</v>
          </cell>
          <cell r="B1938" t="str">
            <v>ATIVA</v>
          </cell>
          <cell r="G1938" t="str">
            <v>L2324</v>
          </cell>
          <cell r="H1938" t="str">
            <v>DSP ELDORADO DIADEMA</v>
          </cell>
        </row>
        <row r="1939">
          <cell r="A1939" t="str">
            <v>L2337</v>
          </cell>
          <cell r="B1939" t="str">
            <v>ATIVA</v>
          </cell>
          <cell r="G1939" t="str">
            <v>L2337</v>
          </cell>
          <cell r="H1939" t="str">
            <v>DSP SAO MATEUS II</v>
          </cell>
        </row>
        <row r="1940">
          <cell r="A1940" t="str">
            <v>L2333</v>
          </cell>
          <cell r="B1940" t="str">
            <v>ATIVA</v>
          </cell>
          <cell r="G1940" t="str">
            <v>L2333</v>
          </cell>
          <cell r="H1940" t="str">
            <v>DSP ARARAQUARA IV</v>
          </cell>
        </row>
        <row r="1941">
          <cell r="A1941" t="str">
            <v>L1664</v>
          </cell>
          <cell r="B1941" t="str">
            <v>ATIVA</v>
          </cell>
          <cell r="G1941" t="str">
            <v>L1664</v>
          </cell>
          <cell r="H1941" t="str">
            <v>DP S F.CO DO ITABAPOANA</v>
          </cell>
        </row>
        <row r="1942">
          <cell r="A1942" t="str">
            <v>L1743</v>
          </cell>
          <cell r="B1942" t="str">
            <v>ATIVA</v>
          </cell>
          <cell r="G1942" t="str">
            <v>L1743</v>
          </cell>
          <cell r="H1942" t="str">
            <v>DP CABO FRIO 5</v>
          </cell>
        </row>
        <row r="1943">
          <cell r="A1943" t="str">
            <v>L2293</v>
          </cell>
          <cell r="B1943" t="str">
            <v>ATIVA</v>
          </cell>
          <cell r="G1943" t="str">
            <v>L2293</v>
          </cell>
          <cell r="H1943" t="str">
            <v>DSP CUIABA IV</v>
          </cell>
        </row>
        <row r="1944">
          <cell r="A1944" t="str">
            <v>L2300</v>
          </cell>
          <cell r="B1944" t="str">
            <v>A INAUGURAR</v>
          </cell>
          <cell r="G1944" t="str">
            <v>L2300</v>
          </cell>
          <cell r="H1944" t="str">
            <v>DSP S JOSE DO RIO PRETO VIII</v>
          </cell>
        </row>
        <row r="1945">
          <cell r="A1945" t="str">
            <v>L2345</v>
          </cell>
          <cell r="B1945" t="str">
            <v>ATIVA</v>
          </cell>
          <cell r="G1945" t="str">
            <v>L2345</v>
          </cell>
          <cell r="H1945" t="str">
            <v>DSP PIRAJUSSARA III</v>
          </cell>
        </row>
        <row r="1946">
          <cell r="A1946" t="str">
            <v>L2340</v>
          </cell>
          <cell r="B1946" t="str">
            <v>A INAUGURAR</v>
          </cell>
          <cell r="G1946" t="str">
            <v>L2340</v>
          </cell>
          <cell r="H1946" t="str">
            <v>DSP SAO GUALTER</v>
          </cell>
        </row>
        <row r="1947">
          <cell r="A1947" t="str">
            <v>L1673</v>
          </cell>
          <cell r="B1947" t="str">
            <v>ATIVA</v>
          </cell>
          <cell r="G1947" t="str">
            <v>L1673</v>
          </cell>
          <cell r="H1947" t="str">
            <v>DP ITAGUAI 4</v>
          </cell>
        </row>
        <row r="1948">
          <cell r="A1948" t="str">
            <v>L2362</v>
          </cell>
          <cell r="B1948" t="str">
            <v>ATIVA</v>
          </cell>
          <cell r="G1948" t="str">
            <v>L2362</v>
          </cell>
          <cell r="H1948" t="str">
            <v>DSP QUEIROS FILHO</v>
          </cell>
        </row>
        <row r="1949">
          <cell r="A1949" t="str">
            <v>L2382</v>
          </cell>
          <cell r="B1949" t="str">
            <v>ATIVA</v>
          </cell>
          <cell r="G1949" t="str">
            <v>L2382</v>
          </cell>
          <cell r="H1949" t="str">
            <v>DSP CUIABA VERDAO</v>
          </cell>
        </row>
        <row r="1950">
          <cell r="A1950" t="str">
            <v>L1765</v>
          </cell>
          <cell r="B1950" t="str">
            <v>ATIVA</v>
          </cell>
          <cell r="G1950" t="str">
            <v>L1765</v>
          </cell>
          <cell r="H1950" t="str">
            <v>DP SERRA 4</v>
          </cell>
        </row>
        <row r="1951">
          <cell r="A1951" t="str">
            <v>L2375</v>
          </cell>
          <cell r="B1951" t="str">
            <v>ATIVA</v>
          </cell>
          <cell r="G1951" t="str">
            <v>L2375</v>
          </cell>
          <cell r="H1951" t="str">
            <v>DSP ESTRADA DO ARRAIAL</v>
          </cell>
        </row>
        <row r="1952">
          <cell r="A1952" t="str">
            <v>L2388</v>
          </cell>
          <cell r="B1952" t="str">
            <v>A INAUGURAR</v>
          </cell>
          <cell r="G1952" t="str">
            <v>L2388</v>
          </cell>
          <cell r="H1952" t="str">
            <v>DSP PARNAMIRIM</v>
          </cell>
        </row>
        <row r="1953">
          <cell r="A1953" t="str">
            <v>L2420</v>
          </cell>
          <cell r="B1953" t="str">
            <v>ATIVA</v>
          </cell>
          <cell r="G1953" t="str">
            <v>L2420</v>
          </cell>
          <cell r="H1953" t="str">
            <v>DSP PRIMAVERA DO LESTE</v>
          </cell>
        </row>
        <row r="1954">
          <cell r="A1954" t="str">
            <v>L2404</v>
          </cell>
          <cell r="B1954" t="str">
            <v>ATIVA</v>
          </cell>
          <cell r="G1954" t="str">
            <v>L2404</v>
          </cell>
          <cell r="H1954" t="str">
            <v>DSP CERQUILHO</v>
          </cell>
        </row>
        <row r="1955">
          <cell r="A1955" t="str">
            <v>L2401</v>
          </cell>
          <cell r="B1955" t="str">
            <v>A INAUGURAR</v>
          </cell>
          <cell r="G1955" t="str">
            <v>L2401</v>
          </cell>
          <cell r="H1955" t="str">
            <v>DSP DOIS CORREGOS</v>
          </cell>
        </row>
        <row r="1956">
          <cell r="A1956" t="str">
            <v>L2364</v>
          </cell>
          <cell r="B1956" t="str">
            <v>INATIVA</v>
          </cell>
          <cell r="G1956" t="str">
            <v>L2364</v>
          </cell>
          <cell r="H1956" t="str">
            <v>DSP BARRETOS CENTRO</v>
          </cell>
        </row>
        <row r="1957">
          <cell r="A1957" t="str">
            <v>L1767</v>
          </cell>
          <cell r="B1957" t="str">
            <v>ATIVA</v>
          </cell>
          <cell r="G1957" t="str">
            <v>L1767</v>
          </cell>
          <cell r="H1957" t="str">
            <v>DP MARATAIZES</v>
          </cell>
        </row>
        <row r="1958">
          <cell r="A1958" t="str">
            <v>L2446</v>
          </cell>
          <cell r="B1958" t="str">
            <v>ATIVA</v>
          </cell>
          <cell r="G1958" t="str">
            <v>L2446</v>
          </cell>
          <cell r="H1958" t="str">
            <v>DSP CIDADE NOVO HORIZONTE</v>
          </cell>
        </row>
        <row r="1959">
          <cell r="A1959" t="str">
            <v>L2405</v>
          </cell>
          <cell r="B1959" t="str">
            <v>ATIVA</v>
          </cell>
          <cell r="G1959" t="str">
            <v>L2405</v>
          </cell>
          <cell r="H1959" t="str">
            <v>DSP VOTUPORANGA II</v>
          </cell>
        </row>
        <row r="1960">
          <cell r="A1960" t="str">
            <v>L2434</v>
          </cell>
          <cell r="B1960" t="str">
            <v>ATIVA</v>
          </cell>
          <cell r="G1960" t="str">
            <v>L2434</v>
          </cell>
          <cell r="H1960" t="str">
            <v>DSP ATLANTICA</v>
          </cell>
        </row>
        <row r="1961">
          <cell r="A1961" t="str">
            <v>L1793</v>
          </cell>
          <cell r="B1961" t="str">
            <v>ATIVA</v>
          </cell>
          <cell r="G1961" t="str">
            <v>L1793</v>
          </cell>
          <cell r="H1961" t="str">
            <v>DP BARREIRO 4</v>
          </cell>
        </row>
        <row r="1962">
          <cell r="A1962" t="str">
            <v>L1782</v>
          </cell>
          <cell r="B1962" t="str">
            <v>ATIVA</v>
          </cell>
          <cell r="G1962" t="str">
            <v>L1782</v>
          </cell>
          <cell r="H1962" t="str">
            <v>DP CASTELO</v>
          </cell>
        </row>
        <row r="1963">
          <cell r="A1963" t="str">
            <v>L2436</v>
          </cell>
          <cell r="B1963" t="str">
            <v>ATIVA</v>
          </cell>
          <cell r="G1963" t="str">
            <v>L2436</v>
          </cell>
          <cell r="H1963" t="str">
            <v>DSP SORRISO</v>
          </cell>
        </row>
        <row r="1964">
          <cell r="A1964" t="str">
            <v>L2380</v>
          </cell>
          <cell r="B1964" t="str">
            <v>ATIVA</v>
          </cell>
          <cell r="G1964" t="str">
            <v>L2380</v>
          </cell>
          <cell r="H1964" t="str">
            <v>DSP BARAO DE MELGACO</v>
          </cell>
        </row>
        <row r="1965">
          <cell r="A1965" t="str">
            <v>L2464</v>
          </cell>
          <cell r="B1965" t="str">
            <v>A INAUGURAR</v>
          </cell>
          <cell r="G1965" t="str">
            <v>L2464</v>
          </cell>
          <cell r="H1965" t="str">
            <v>DSP RAIMUNDO PEREIRA MAGALHAE</v>
          </cell>
        </row>
        <row r="1966">
          <cell r="A1966" t="str">
            <v>L2445</v>
          </cell>
          <cell r="B1966" t="str">
            <v>ATIVA</v>
          </cell>
          <cell r="G1966" t="str">
            <v>L2445</v>
          </cell>
          <cell r="H1966" t="str">
            <v>DSP COSTA BARROS</v>
          </cell>
        </row>
        <row r="1967">
          <cell r="A1967" t="str">
            <v>L2472</v>
          </cell>
          <cell r="B1967" t="str">
            <v>ATIVA</v>
          </cell>
          <cell r="G1967" t="str">
            <v>L2472</v>
          </cell>
          <cell r="H1967" t="str">
            <v>DSP PRESIDENTE PRUDENTE VII</v>
          </cell>
        </row>
        <row r="1968">
          <cell r="A1968" t="str">
            <v>L2469</v>
          </cell>
          <cell r="B1968" t="str">
            <v>ATIVA</v>
          </cell>
          <cell r="G1968" t="str">
            <v>L2469</v>
          </cell>
          <cell r="H1968" t="str">
            <v>DSP SHOPPING SUZANO</v>
          </cell>
        </row>
        <row r="1969">
          <cell r="A1969" t="str">
            <v>L2482</v>
          </cell>
          <cell r="B1969" t="str">
            <v>ATIVA</v>
          </cell>
          <cell r="G1969" t="str">
            <v>L2482</v>
          </cell>
          <cell r="H1969" t="str">
            <v>DSP CAMPINAS MANSOES</v>
          </cell>
        </row>
        <row r="1970">
          <cell r="A1970" t="str">
            <v>L2476</v>
          </cell>
          <cell r="B1970" t="str">
            <v>ATIVA</v>
          </cell>
          <cell r="G1970" t="str">
            <v>L2476</v>
          </cell>
          <cell r="H1970" t="str">
            <v>DSP SHOPPING IGUATEMI RIBEIRAO</v>
          </cell>
        </row>
        <row r="1971">
          <cell r="A1971" t="str">
            <v>L2512</v>
          </cell>
          <cell r="B1971" t="str">
            <v>ATIVA</v>
          </cell>
          <cell r="G1971" t="str">
            <v>L2512</v>
          </cell>
          <cell r="H1971" t="str">
            <v>DSP JARDIM GOIAS</v>
          </cell>
        </row>
        <row r="1972">
          <cell r="A1972" t="str">
            <v>L2514</v>
          </cell>
          <cell r="B1972" t="str">
            <v>ATIVA</v>
          </cell>
          <cell r="G1972" t="str">
            <v>L2514</v>
          </cell>
          <cell r="H1972" t="str">
            <v>DSP HELENA MARIA</v>
          </cell>
        </row>
        <row r="1973">
          <cell r="A1973" t="str">
            <v>L2516</v>
          </cell>
          <cell r="B1973" t="str">
            <v>ATIVA</v>
          </cell>
          <cell r="G1973" t="str">
            <v>L2516</v>
          </cell>
          <cell r="H1973" t="str">
            <v>DSP SETOR MARISTA III</v>
          </cell>
        </row>
        <row r="1974">
          <cell r="A1974" t="str">
            <v>L2542</v>
          </cell>
          <cell r="B1974" t="str">
            <v>ATIVA</v>
          </cell>
          <cell r="G1974" t="str">
            <v>L2542</v>
          </cell>
          <cell r="H1974" t="str">
            <v>DSP DR FERNANDO COSTA</v>
          </cell>
        </row>
        <row r="1975">
          <cell r="A1975" t="str">
            <v>L2475</v>
          </cell>
          <cell r="B1975" t="str">
            <v>ATIVA</v>
          </cell>
          <cell r="G1975" t="str">
            <v>L2475</v>
          </cell>
          <cell r="H1975" t="str">
            <v>DSP IBITINGA</v>
          </cell>
        </row>
        <row r="1976">
          <cell r="A1976" t="str">
            <v>L1849</v>
          </cell>
          <cell r="B1976" t="str">
            <v>ATIVA</v>
          </cell>
          <cell r="G1976" t="str">
            <v>L1849</v>
          </cell>
          <cell r="H1976" t="str">
            <v xml:space="preserve">DP BUZIOS 2	</v>
          </cell>
        </row>
        <row r="1977">
          <cell r="A1977" t="str">
            <v>L2577</v>
          </cell>
          <cell r="B1977" t="str">
            <v>ATIVA</v>
          </cell>
          <cell r="G1977" t="str">
            <v>L2577</v>
          </cell>
          <cell r="H1977" t="str">
            <v>DSP MIRASSOL II</v>
          </cell>
        </row>
        <row r="1978">
          <cell r="A1978" t="str">
            <v>L2580</v>
          </cell>
          <cell r="B1978" t="str">
            <v>ATIVA</v>
          </cell>
          <cell r="G1978" t="str">
            <v>L2580</v>
          </cell>
          <cell r="H1978" t="str">
            <v>DSP JANDIRA II</v>
          </cell>
        </row>
        <row r="1979">
          <cell r="A1979" t="str">
            <v>L2648</v>
          </cell>
          <cell r="B1979" t="str">
            <v>A INAUGURAR</v>
          </cell>
          <cell r="G1979" t="str">
            <v>L2648</v>
          </cell>
          <cell r="H1979" t="str">
            <v>DSP OURO VERDE</v>
          </cell>
        </row>
        <row r="1980">
          <cell r="A1980" t="str">
            <v>L2578</v>
          </cell>
          <cell r="B1980" t="str">
            <v>ATIVA</v>
          </cell>
          <cell r="G1980" t="str">
            <v>L2578</v>
          </cell>
          <cell r="H1980" t="str">
            <v>DSP QUINTA DO GOLFE</v>
          </cell>
        </row>
        <row r="1981">
          <cell r="A1981" t="str">
            <v>L2622</v>
          </cell>
          <cell r="B1981" t="str">
            <v>A INAUGURAR</v>
          </cell>
          <cell r="G1981" t="str">
            <v>L2622</v>
          </cell>
          <cell r="H1981" t="str">
            <v>DSP MOGI GUACU CENTRO</v>
          </cell>
        </row>
        <row r="1982">
          <cell r="A1982" t="str">
            <v>L2601</v>
          </cell>
          <cell r="B1982" t="str">
            <v>ATIVA</v>
          </cell>
          <cell r="G1982" t="str">
            <v>L2601</v>
          </cell>
          <cell r="H1982" t="str">
            <v>DSP GUARUJA - ADHEMAR DE BARRO</v>
          </cell>
        </row>
        <row r="1983">
          <cell r="A1983" t="str">
            <v>L1853</v>
          </cell>
          <cell r="B1983" t="str">
            <v>A INAUGURAR</v>
          </cell>
          <cell r="G1983" t="str">
            <v>L1853</v>
          </cell>
          <cell r="H1983" t="str">
            <v>DP BETIM 3</v>
          </cell>
        </row>
        <row r="1984">
          <cell r="A1984" t="str">
            <v>L2654</v>
          </cell>
          <cell r="B1984" t="str">
            <v>A INAUGURAR</v>
          </cell>
          <cell r="G1984" t="str">
            <v>L2654</v>
          </cell>
          <cell r="H1984" t="str">
            <v>DSP ARNIQUEIRA II</v>
          </cell>
        </row>
        <row r="1985">
          <cell r="A1985" t="str">
            <v>L1926</v>
          </cell>
          <cell r="B1985" t="str">
            <v>ATIVA</v>
          </cell>
          <cell r="G1985" t="str">
            <v>L1926</v>
          </cell>
          <cell r="H1985" t="str">
            <v>DP GILKA MACHADO</v>
          </cell>
        </row>
        <row r="1986">
          <cell r="A1986" t="str">
            <v>L2671</v>
          </cell>
          <cell r="B1986" t="str">
            <v>A INAUGURAR</v>
          </cell>
          <cell r="G1986" t="str">
            <v>L2671</v>
          </cell>
          <cell r="H1986" t="str">
            <v>DSP URBANOVA II</v>
          </cell>
        </row>
        <row r="1987">
          <cell r="A1987" t="str">
            <v>L2626</v>
          </cell>
          <cell r="B1987" t="str">
            <v>A INAUGURAR</v>
          </cell>
          <cell r="G1987" t="str">
            <v>L2626</v>
          </cell>
          <cell r="H1987" t="str">
            <v>DSP MOGI MIRIM II</v>
          </cell>
        </row>
        <row r="1988">
          <cell r="A1988" t="str">
            <v>L1855</v>
          </cell>
          <cell r="B1988" t="str">
            <v>A INAUGURAR</v>
          </cell>
          <cell r="G1988" t="str">
            <v>L1855</v>
          </cell>
          <cell r="H1988" t="str">
            <v>DP PRADO MATER DEI</v>
          </cell>
        </row>
        <row r="1989">
          <cell r="A1989" t="str">
            <v>L1882</v>
          </cell>
          <cell r="B1989" t="str">
            <v>ATIVA</v>
          </cell>
          <cell r="G1989" t="str">
            <v>L1882</v>
          </cell>
          <cell r="H1989" t="str">
            <v>DP NILOPOLIS</v>
          </cell>
        </row>
        <row r="1990">
          <cell r="A1990" t="str">
            <v>L1871</v>
          </cell>
          <cell r="B1990" t="str">
            <v>ATIVA</v>
          </cell>
          <cell r="G1990" t="str">
            <v>L1871</v>
          </cell>
          <cell r="H1990" t="str">
            <v>DP POCOS DE CALDAS</v>
          </cell>
        </row>
        <row r="1991">
          <cell r="A1991" t="str">
            <v>L1875</v>
          </cell>
          <cell r="B1991" t="str">
            <v>ATIVA</v>
          </cell>
          <cell r="G1991" t="str">
            <v>L1875</v>
          </cell>
          <cell r="H1991" t="str">
            <v>DP BARCAS</v>
          </cell>
        </row>
        <row r="1992">
          <cell r="A1992" t="str">
            <v>L1883</v>
          </cell>
          <cell r="B1992" t="str">
            <v>ATIVA</v>
          </cell>
          <cell r="G1992" t="str">
            <v>L1883</v>
          </cell>
          <cell r="H1992" t="str">
            <v>DP NITEROI</v>
          </cell>
        </row>
        <row r="1993">
          <cell r="A1993" t="str">
            <v>L1689</v>
          </cell>
          <cell r="B1993" t="str">
            <v>ATIVA</v>
          </cell>
          <cell r="G1993" t="str">
            <v>L1689</v>
          </cell>
          <cell r="H1993" t="str">
            <v>DP PRESIDENTE VARGAS</v>
          </cell>
        </row>
        <row r="1994">
          <cell r="A1994" t="str">
            <v>L1881</v>
          </cell>
          <cell r="B1994" t="str">
            <v>ATIVA</v>
          </cell>
          <cell r="G1994" t="str">
            <v>L1881</v>
          </cell>
          <cell r="H1994" t="str">
            <v>DP BANGU</v>
          </cell>
        </row>
        <row r="1995">
          <cell r="A1995" t="str">
            <v>L1682</v>
          </cell>
          <cell r="B1995" t="str">
            <v>ATIVA</v>
          </cell>
          <cell r="G1995" t="str">
            <v>L1682</v>
          </cell>
          <cell r="H1995" t="str">
            <v>DP SAO JOSE RJ</v>
          </cell>
        </row>
        <row r="1996">
          <cell r="A1996" t="str">
            <v>L1868</v>
          </cell>
          <cell r="B1996" t="str">
            <v>ATIVA</v>
          </cell>
          <cell r="G1996" t="str">
            <v>L1868</v>
          </cell>
          <cell r="H1996" t="str">
            <v>DP PASSOS</v>
          </cell>
        </row>
        <row r="1997">
          <cell r="A1997" t="str">
            <v>L1874</v>
          </cell>
          <cell r="B1997" t="str">
            <v>ATIVA</v>
          </cell>
          <cell r="G1997" t="str">
            <v>L1874</v>
          </cell>
          <cell r="H1997" t="str">
            <v>DP SAO GONCALO</v>
          </cell>
        </row>
        <row r="1998">
          <cell r="A1998" t="str">
            <v>L1859</v>
          </cell>
          <cell r="B1998" t="str">
            <v>ATIVA</v>
          </cell>
          <cell r="G1998" t="str">
            <v>L1859</v>
          </cell>
          <cell r="H1998" t="str">
            <v>DP LAVRAS</v>
          </cell>
        </row>
        <row r="1999">
          <cell r="A1999" t="str">
            <v>L1884</v>
          </cell>
          <cell r="B1999" t="str">
            <v>ATIVA</v>
          </cell>
          <cell r="G1999" t="str">
            <v>L1884</v>
          </cell>
          <cell r="H1999" t="str">
            <v>DP BANGU GALERIA</v>
          </cell>
        </row>
        <row r="2000">
          <cell r="A2000" t="str">
            <v>L1876</v>
          </cell>
          <cell r="B2000" t="str">
            <v>ATIVA</v>
          </cell>
          <cell r="G2000" t="str">
            <v>L1876</v>
          </cell>
          <cell r="H2000" t="str">
            <v>DP BOTAFOGO 1</v>
          </cell>
        </row>
        <row r="2001">
          <cell r="A2001" t="str">
            <v>L1778</v>
          </cell>
          <cell r="B2001" t="str">
            <v>ATIVA</v>
          </cell>
          <cell r="G2001" t="str">
            <v>L1778</v>
          </cell>
          <cell r="H2001" t="str">
            <v>DP INGA 1</v>
          </cell>
        </row>
        <row r="2002">
          <cell r="A2002" t="str">
            <v>L1880</v>
          </cell>
          <cell r="B2002" t="str">
            <v>ATIVA</v>
          </cell>
          <cell r="G2002" t="str">
            <v>L1880</v>
          </cell>
          <cell r="H2002" t="str">
            <v>DP SANTA CRUZ 1</v>
          </cell>
        </row>
        <row r="2003">
          <cell r="A2003" t="str">
            <v>L1685</v>
          </cell>
          <cell r="B2003" t="str">
            <v>ATIVA</v>
          </cell>
          <cell r="G2003" t="str">
            <v>L1685</v>
          </cell>
          <cell r="H2003" t="str">
            <v>DP GALERIA NITEROI</v>
          </cell>
        </row>
        <row r="2004">
          <cell r="A2004" t="str">
            <v>L1864</v>
          </cell>
          <cell r="B2004" t="str">
            <v>ATIVA</v>
          </cell>
          <cell r="G2004" t="str">
            <v>L1864</v>
          </cell>
          <cell r="H2004" t="str">
            <v>DP ARAGUARI</v>
          </cell>
        </row>
        <row r="2005">
          <cell r="A2005" t="str">
            <v>L1869</v>
          </cell>
          <cell r="B2005" t="str">
            <v>ATIVA</v>
          </cell>
          <cell r="G2005" t="str">
            <v>L1869</v>
          </cell>
          <cell r="H2005" t="str">
            <v>DP ITUIUTABA</v>
          </cell>
        </row>
        <row r="2006">
          <cell r="A2006" t="str">
            <v>L1870</v>
          </cell>
          <cell r="B2006" t="str">
            <v>ATIVA</v>
          </cell>
          <cell r="G2006" t="str">
            <v>L1870</v>
          </cell>
          <cell r="H2006" t="str">
            <v>DP VARGINHA</v>
          </cell>
        </row>
        <row r="2007">
          <cell r="A2007" t="str">
            <v>L2310</v>
          </cell>
          <cell r="B2007" t="str">
            <v>ATIVA</v>
          </cell>
          <cell r="G2007" t="str">
            <v>L2310</v>
          </cell>
          <cell r="H2007" t="str">
            <v>DSP PONTA GROSSA I</v>
          </cell>
        </row>
        <row r="2008">
          <cell r="A2008" t="str">
            <v>L2308</v>
          </cell>
          <cell r="B2008" t="str">
            <v>ATIVA</v>
          </cell>
          <cell r="G2008" t="str">
            <v>L2308</v>
          </cell>
          <cell r="H2008" t="str">
            <v>DSP PARANAVAI</v>
          </cell>
        </row>
        <row r="2009">
          <cell r="A2009" t="str">
            <v>L2307</v>
          </cell>
          <cell r="B2009" t="str">
            <v>ATIVA</v>
          </cell>
          <cell r="G2009" t="str">
            <v>L2307</v>
          </cell>
          <cell r="H2009" t="str">
            <v>DSP TIRADENTES</v>
          </cell>
        </row>
        <row r="2010">
          <cell r="A2010" t="str">
            <v>L2306</v>
          </cell>
          <cell r="B2010" t="str">
            <v>ATIVA</v>
          </cell>
          <cell r="G2010" t="str">
            <v>L2306</v>
          </cell>
          <cell r="H2010" t="str">
            <v>DSP PRACA ROTARY</v>
          </cell>
        </row>
        <row r="2011">
          <cell r="A2011" t="str">
            <v>L1858</v>
          </cell>
          <cell r="B2011" t="str">
            <v>ATIVA</v>
          </cell>
          <cell r="G2011" t="str">
            <v>L1858</v>
          </cell>
          <cell r="H2011" t="str">
            <v>DP ITAJUBA</v>
          </cell>
        </row>
        <row r="2012">
          <cell r="A2012" t="str">
            <v>L2309</v>
          </cell>
          <cell r="B2012" t="str">
            <v>ATIVA</v>
          </cell>
          <cell r="G2012" t="str">
            <v>L2309</v>
          </cell>
          <cell r="H2012" t="str">
            <v>DSP PINHAIS</v>
          </cell>
        </row>
        <row r="2013">
          <cell r="A2013" t="str">
            <v>L2303</v>
          </cell>
          <cell r="B2013" t="str">
            <v>ATIVA</v>
          </cell>
          <cell r="G2013" t="str">
            <v>L2303</v>
          </cell>
          <cell r="H2013" t="str">
            <v>DSP BAIRRO UBERABA DELIVERY</v>
          </cell>
        </row>
        <row r="2014">
          <cell r="A2014" t="str">
            <v>L2305</v>
          </cell>
          <cell r="B2014" t="str">
            <v>ATIVA</v>
          </cell>
          <cell r="G2014" t="str">
            <v>L2305</v>
          </cell>
          <cell r="H2014" t="str">
            <v>DSP JARDIM VILAS BOAS</v>
          </cell>
        </row>
        <row r="2015">
          <cell r="A2015" t="str">
            <v>L1861</v>
          </cell>
          <cell r="B2015" t="str">
            <v>ATIVA</v>
          </cell>
          <cell r="G2015" t="str">
            <v>L1861</v>
          </cell>
          <cell r="H2015" t="str">
            <v>DP POUSO ALEGRE 2</v>
          </cell>
        </row>
        <row r="2016">
          <cell r="A2016" t="str">
            <v>L1886</v>
          </cell>
          <cell r="B2016" t="str">
            <v>ATIVA</v>
          </cell>
          <cell r="G2016" t="str">
            <v>L1886</v>
          </cell>
          <cell r="H2016" t="str">
            <v>DP TRES CORACOES</v>
          </cell>
        </row>
        <row r="2017">
          <cell r="A2017" t="str">
            <v>L2302</v>
          </cell>
          <cell r="B2017" t="str">
            <v>ATIVA</v>
          </cell>
          <cell r="G2017" t="str">
            <v>L2302</v>
          </cell>
          <cell r="H2017" t="str">
            <v>DSP LONDRINA II</v>
          </cell>
        </row>
        <row r="2018">
          <cell r="A2018" t="str">
            <v>L1708</v>
          </cell>
          <cell r="B2018" t="str">
            <v>ATIVA</v>
          </cell>
          <cell r="G2018" t="str">
            <v>L1708</v>
          </cell>
          <cell r="H2018" t="str">
            <v>DP UBERABA V</v>
          </cell>
        </row>
        <row r="2019">
          <cell r="A2019" t="str">
            <v>L1710</v>
          </cell>
          <cell r="B2019" t="str">
            <v>ATIVA</v>
          </cell>
          <cell r="G2019" t="str">
            <v>L1710</v>
          </cell>
          <cell r="H2019" t="str">
            <v>DP UBERABA VII</v>
          </cell>
        </row>
        <row r="2020">
          <cell r="A2020" t="str">
            <v>L1700</v>
          </cell>
          <cell r="B2020" t="str">
            <v>ATIVA</v>
          </cell>
          <cell r="G2020" t="str">
            <v>L1700</v>
          </cell>
          <cell r="H2020" t="str">
            <v>DP POCOS DE CALDAS 2</v>
          </cell>
        </row>
        <row r="2021">
          <cell r="A2021" t="str">
            <v>L1757</v>
          </cell>
          <cell r="B2021" t="str">
            <v>ATIVA</v>
          </cell>
          <cell r="G2021" t="str">
            <v>L1757</v>
          </cell>
          <cell r="H2021" t="str">
            <v>DP INGA 2</v>
          </cell>
        </row>
        <row r="2022">
          <cell r="A2022" t="str">
            <v>L1860</v>
          </cell>
          <cell r="B2022" t="str">
            <v>ATIVA</v>
          </cell>
          <cell r="G2022" t="str">
            <v>L1860</v>
          </cell>
          <cell r="H2022" t="str">
            <v>DP VOLTA REDONDA 5</v>
          </cell>
        </row>
        <row r="2023">
          <cell r="A2023" t="str">
            <v>L1872</v>
          </cell>
          <cell r="B2023" t="str">
            <v>ATIVA</v>
          </cell>
          <cell r="G2023" t="str">
            <v>L1872</v>
          </cell>
          <cell r="H2023" t="str">
            <v>DP UBERABA 3</v>
          </cell>
        </row>
        <row r="2024">
          <cell r="A2024" t="str">
            <v>L2304</v>
          </cell>
          <cell r="B2024" t="str">
            <v>ATIVA</v>
          </cell>
          <cell r="G2024" t="str">
            <v>L2304</v>
          </cell>
          <cell r="H2024" t="str">
            <v>DSP SANTA FELICIDADE</v>
          </cell>
        </row>
        <row r="2025">
          <cell r="A2025" t="str">
            <v>L1867</v>
          </cell>
          <cell r="B2025" t="str">
            <v>ATIVA</v>
          </cell>
          <cell r="G2025" t="str">
            <v>L1867</v>
          </cell>
          <cell r="H2025" t="str">
            <v>DP UBERLANDIA 8</v>
          </cell>
        </row>
        <row r="2026">
          <cell r="A2026" t="str">
            <v>L1701</v>
          </cell>
          <cell r="B2026" t="str">
            <v>ATIVA</v>
          </cell>
          <cell r="G2026" t="str">
            <v>L1701</v>
          </cell>
          <cell r="H2026" t="str">
            <v>DP POCOS DE CALDAS 3</v>
          </cell>
        </row>
        <row r="2027">
          <cell r="A2027" t="str">
            <v>L1712</v>
          </cell>
          <cell r="B2027" t="str">
            <v>ATIVA</v>
          </cell>
          <cell r="G2027" t="str">
            <v>L1712</v>
          </cell>
          <cell r="H2027" t="str">
            <v>DP UBERLANDIA III</v>
          </cell>
        </row>
        <row r="2028">
          <cell r="A2028" t="str">
            <v>L1707</v>
          </cell>
          <cell r="B2028" t="str">
            <v>ATIVA</v>
          </cell>
          <cell r="G2028" t="str">
            <v>L1707</v>
          </cell>
          <cell r="H2028" t="str">
            <v>DP UBERABA IV</v>
          </cell>
        </row>
        <row r="2029">
          <cell r="A2029" t="str">
            <v>L1694</v>
          </cell>
          <cell r="B2029" t="str">
            <v>ATIVA</v>
          </cell>
          <cell r="G2029" t="str">
            <v>L1694</v>
          </cell>
          <cell r="H2029" t="str">
            <v>DP ARAXA</v>
          </cell>
        </row>
        <row r="2030">
          <cell r="A2030" t="str">
            <v>L1873</v>
          </cell>
          <cell r="B2030" t="str">
            <v>ATIVA</v>
          </cell>
          <cell r="G2030" t="str">
            <v>L1873</v>
          </cell>
          <cell r="H2030" t="str">
            <v>DP UBERLANDIA 4</v>
          </cell>
        </row>
        <row r="2031">
          <cell r="A2031" t="str">
            <v>L1878</v>
          </cell>
          <cell r="B2031" t="str">
            <v>ATIVA</v>
          </cell>
          <cell r="G2031" t="str">
            <v>L1878</v>
          </cell>
          <cell r="H2031" t="str">
            <v>DP JARDIM OCEANICO</v>
          </cell>
        </row>
        <row r="2032">
          <cell r="A2032" t="str">
            <v>L2552</v>
          </cell>
          <cell r="B2032" t="str">
            <v>ATIVA</v>
          </cell>
          <cell r="G2032" t="str">
            <v>L2552</v>
          </cell>
          <cell r="H2032" t="str">
            <v>DSP BARAO DE LIMEIRA</v>
          </cell>
        </row>
        <row r="2033">
          <cell r="A2033" t="str">
            <v>L2631</v>
          </cell>
          <cell r="B2033" t="str">
            <v>ATIVA</v>
          </cell>
          <cell r="G2033" t="str">
            <v>L2631</v>
          </cell>
          <cell r="H2033" t="str">
            <v xml:space="preserve">DSP BROTAS III	</v>
          </cell>
        </row>
        <row r="2034">
          <cell r="A2034" t="str">
            <v>L1715</v>
          </cell>
          <cell r="B2034" t="str">
            <v>ATIVA</v>
          </cell>
          <cell r="G2034" t="str">
            <v>L1715</v>
          </cell>
          <cell r="H2034" t="str">
            <v>DP UBERLANDIA VII</v>
          </cell>
        </row>
        <row r="2035">
          <cell r="A2035" t="str">
            <v>L1709</v>
          </cell>
          <cell r="B2035" t="str">
            <v>ATIVA</v>
          </cell>
          <cell r="G2035" t="str">
            <v>L1709</v>
          </cell>
          <cell r="H2035" t="str">
            <v>DP UBERABA 6</v>
          </cell>
        </row>
        <row r="2036">
          <cell r="A2036" t="str">
            <v>L1620</v>
          </cell>
          <cell r="B2036" t="str">
            <v>ATIVA</v>
          </cell>
          <cell r="G2036" t="str">
            <v>L1620</v>
          </cell>
          <cell r="H2036" t="str">
            <v>DP DARK SAO CRISTOVAO 1</v>
          </cell>
        </row>
        <row r="2037">
          <cell r="A2037" t="str">
            <v>L1714</v>
          </cell>
          <cell r="B2037" t="str">
            <v>ATIVA</v>
          </cell>
          <cell r="G2037" t="str">
            <v>L1714</v>
          </cell>
          <cell r="H2037" t="str">
            <v>DP UBERLANDIA VI</v>
          </cell>
        </row>
        <row r="2038">
          <cell r="A2038" t="str">
            <v>L2554</v>
          </cell>
          <cell r="B2038" t="str">
            <v>ATIVA</v>
          </cell>
          <cell r="G2038" t="str">
            <v>L2554</v>
          </cell>
          <cell r="H2038" t="str">
            <v>DSP ITABUNA III</v>
          </cell>
        </row>
        <row r="2039">
          <cell r="A2039" t="str">
            <v>L2553</v>
          </cell>
          <cell r="B2039" t="str">
            <v>ATIVA</v>
          </cell>
          <cell r="G2039" t="str">
            <v>L2553</v>
          </cell>
          <cell r="H2039" t="str">
            <v>DSP PONTA GROSSA III</v>
          </cell>
        </row>
        <row r="2040">
          <cell r="A2040" t="str">
            <v>L2551</v>
          </cell>
          <cell r="B2040" t="str">
            <v>ATIVA</v>
          </cell>
          <cell r="G2040" t="str">
            <v>L2551</v>
          </cell>
          <cell r="H2040" t="str">
            <v>DSP PIRITUBA III</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se"/>
      <sheetName val="Planilha3"/>
      <sheetName val="Planilha2"/>
      <sheetName val="Planilha1"/>
      <sheetName val="BASE-2"/>
      <sheetName val="SIP"/>
      <sheetName val="Fixo"/>
    </sheetNames>
    <sheetDataSet>
      <sheetData sheetId="0"/>
      <sheetData sheetId="1"/>
      <sheetData sheetId="2"/>
      <sheetData sheetId="3">
        <row r="1">
          <cell r="AI1" t="str">
            <v>PEOPLE</v>
          </cell>
          <cell r="AJ1" t="str">
            <v>CENTRO DE CUSTOS</v>
          </cell>
        </row>
        <row r="2">
          <cell r="AI2" t="str">
            <v>VD318</v>
          </cell>
          <cell r="AJ2">
            <v>2003180000</v>
          </cell>
        </row>
        <row r="3">
          <cell r="AI3" t="str">
            <v>VD322</v>
          </cell>
          <cell r="AJ3">
            <v>2003220000</v>
          </cell>
        </row>
        <row r="4">
          <cell r="AI4" t="str">
            <v>VD333</v>
          </cell>
          <cell r="AJ4">
            <v>2003330000</v>
          </cell>
        </row>
        <row r="5">
          <cell r="AI5" t="str">
            <v>VD339</v>
          </cell>
          <cell r="AJ5">
            <v>2003390000</v>
          </cell>
        </row>
        <row r="6">
          <cell r="AI6" t="str">
            <v>VD345</v>
          </cell>
          <cell r="AJ6">
            <v>2003450000</v>
          </cell>
        </row>
        <row r="7">
          <cell r="AI7" t="str">
            <v>VD348</v>
          </cell>
          <cell r="AJ7">
            <v>2003480000</v>
          </cell>
        </row>
        <row r="8">
          <cell r="AI8" t="str">
            <v>VD402</v>
          </cell>
          <cell r="AJ8">
            <v>2004020000</v>
          </cell>
        </row>
        <row r="9">
          <cell r="AI9" t="str">
            <v>VD405</v>
          </cell>
          <cell r="AJ9">
            <v>2004050000</v>
          </cell>
        </row>
        <row r="10">
          <cell r="AI10" t="str">
            <v>VD410</v>
          </cell>
        </row>
        <row r="11">
          <cell r="AI11" t="str">
            <v>VD416</v>
          </cell>
          <cell r="AJ11">
            <v>2004160000</v>
          </cell>
        </row>
        <row r="12">
          <cell r="AI12" t="str">
            <v>VD430</v>
          </cell>
          <cell r="AJ12">
            <v>2004300000</v>
          </cell>
        </row>
        <row r="13">
          <cell r="AI13" t="str">
            <v>VD441</v>
          </cell>
          <cell r="AJ13">
            <v>2004410000</v>
          </cell>
        </row>
        <row r="14">
          <cell r="AI14" t="str">
            <v>VD444</v>
          </cell>
          <cell r="AJ14">
            <v>2004440000</v>
          </cell>
        </row>
        <row r="15">
          <cell r="AI15" t="str">
            <v>VD447</v>
          </cell>
          <cell r="AJ15">
            <v>2004470000</v>
          </cell>
        </row>
        <row r="16">
          <cell r="AI16" t="str">
            <v>VD475</v>
          </cell>
          <cell r="AJ16">
            <v>2004750000</v>
          </cell>
        </row>
        <row r="17">
          <cell r="AI17" t="str">
            <v>VD480</v>
          </cell>
          <cell r="AJ17">
            <v>2004800000</v>
          </cell>
        </row>
        <row r="18">
          <cell r="AI18" t="str">
            <v>VD485</v>
          </cell>
        </row>
        <row r="19">
          <cell r="AI19" t="str">
            <v>VD489</v>
          </cell>
          <cell r="AJ19">
            <v>2004890000</v>
          </cell>
        </row>
        <row r="20">
          <cell r="AI20" t="str">
            <v>VD498</v>
          </cell>
          <cell r="AJ20">
            <v>2004980000</v>
          </cell>
        </row>
        <row r="21">
          <cell r="AI21" t="str">
            <v>VD499</v>
          </cell>
          <cell r="AJ21">
            <v>2004990000</v>
          </cell>
        </row>
        <row r="22">
          <cell r="AI22" t="str">
            <v>VD504</v>
          </cell>
          <cell r="AJ22">
            <v>2005040000</v>
          </cell>
        </row>
        <row r="23">
          <cell r="AI23" t="str">
            <v>VD508</v>
          </cell>
          <cell r="AJ23">
            <v>2005080000</v>
          </cell>
        </row>
        <row r="24">
          <cell r="AI24" t="str">
            <v>VD511</v>
          </cell>
          <cell r="AJ24">
            <v>2005110000</v>
          </cell>
        </row>
        <row r="25">
          <cell r="AI25" t="str">
            <v>VD518</v>
          </cell>
        </row>
        <row r="26">
          <cell r="AI26" t="str">
            <v>VD520</v>
          </cell>
          <cell r="AJ26">
            <v>2005200000</v>
          </cell>
        </row>
        <row r="27">
          <cell r="AI27" t="str">
            <v>VD212</v>
          </cell>
          <cell r="AJ27">
            <v>2002120000</v>
          </cell>
        </row>
        <row r="28">
          <cell r="AI28" t="str">
            <v>VD215</v>
          </cell>
          <cell r="AJ28">
            <v>2002150000</v>
          </cell>
        </row>
        <row r="29">
          <cell r="AI29" t="str">
            <v>VD211</v>
          </cell>
          <cell r="AJ29">
            <v>2002110000</v>
          </cell>
        </row>
        <row r="30">
          <cell r="AI30" t="str">
            <v>VD213</v>
          </cell>
          <cell r="AJ30">
            <v>2002130000</v>
          </cell>
        </row>
        <row r="31">
          <cell r="AI31" t="str">
            <v>VD214</v>
          </cell>
          <cell r="AJ31">
            <v>2002140000</v>
          </cell>
        </row>
        <row r="32">
          <cell r="AI32" t="str">
            <v>VD216</v>
          </cell>
          <cell r="AJ32">
            <v>2002160000</v>
          </cell>
        </row>
        <row r="33">
          <cell r="AI33" t="str">
            <v>VD220</v>
          </cell>
          <cell r="AJ33">
            <v>2002200000</v>
          </cell>
        </row>
        <row r="34">
          <cell r="AI34" t="str">
            <v>VD217</v>
          </cell>
        </row>
        <row r="35">
          <cell r="AI35" t="str">
            <v>VD218</v>
          </cell>
          <cell r="AJ35">
            <v>2002180000</v>
          </cell>
        </row>
        <row r="36">
          <cell r="AI36" t="str">
            <v>VD219</v>
          </cell>
          <cell r="AJ36">
            <v>2002190000</v>
          </cell>
        </row>
        <row r="37">
          <cell r="AI37" t="str">
            <v>VD221</v>
          </cell>
          <cell r="AJ37">
            <v>2002210000</v>
          </cell>
        </row>
        <row r="38">
          <cell r="AI38" t="str">
            <v>VD222</v>
          </cell>
          <cell r="AJ38">
            <v>2002220000</v>
          </cell>
        </row>
        <row r="39">
          <cell r="AI39" t="str">
            <v>VD237</v>
          </cell>
          <cell r="AJ39">
            <v>2002370000</v>
          </cell>
        </row>
        <row r="40">
          <cell r="AI40" t="str">
            <v>VD241</v>
          </cell>
          <cell r="AJ40">
            <v>2002410000</v>
          </cell>
        </row>
        <row r="41">
          <cell r="AI41" t="str">
            <v>VD234</v>
          </cell>
          <cell r="AJ41">
            <v>2002340000</v>
          </cell>
        </row>
        <row r="42">
          <cell r="AI42" t="str">
            <v>VD245</v>
          </cell>
          <cell r="AJ42">
            <v>2002450000</v>
          </cell>
        </row>
        <row r="43">
          <cell r="AI43" t="str">
            <v>VD244</v>
          </cell>
          <cell r="AJ43">
            <v>2002440000</v>
          </cell>
        </row>
        <row r="44">
          <cell r="AI44" t="str">
            <v>VD246</v>
          </cell>
          <cell r="AJ44">
            <v>2002460000</v>
          </cell>
        </row>
        <row r="45">
          <cell r="AI45" t="str">
            <v>VD306</v>
          </cell>
          <cell r="AJ45">
            <v>2003060000</v>
          </cell>
        </row>
        <row r="46">
          <cell r="AI46" t="str">
            <v>VD247</v>
          </cell>
          <cell r="AJ46">
            <v>2002470000</v>
          </cell>
        </row>
        <row r="47">
          <cell r="AI47" t="str">
            <v>VD249</v>
          </cell>
          <cell r="AJ47">
            <v>2002490000</v>
          </cell>
        </row>
        <row r="48">
          <cell r="AI48" t="str">
            <v>VD307</v>
          </cell>
          <cell r="AJ48">
            <v>2003070000</v>
          </cell>
        </row>
        <row r="49">
          <cell r="AI49" t="str">
            <v>VD243</v>
          </cell>
          <cell r="AJ49">
            <v>2002430000</v>
          </cell>
        </row>
        <row r="50">
          <cell r="AI50" t="str">
            <v>VD250</v>
          </cell>
        </row>
        <row r="51">
          <cell r="AI51" t="str">
            <v>VD248</v>
          </cell>
        </row>
        <row r="52">
          <cell r="AI52" t="str">
            <v>VD223</v>
          </cell>
          <cell r="AJ52">
            <v>2002230000</v>
          </cell>
        </row>
        <row r="53">
          <cell r="AI53" t="str">
            <v>VD224</v>
          </cell>
          <cell r="AJ53">
            <v>2002240000</v>
          </cell>
        </row>
        <row r="54">
          <cell r="AI54" t="str">
            <v>VD226</v>
          </cell>
          <cell r="AJ54">
            <v>2002260000</v>
          </cell>
        </row>
        <row r="55">
          <cell r="AI55" t="str">
            <v>VD225</v>
          </cell>
          <cell r="AJ55">
            <v>2002250000</v>
          </cell>
        </row>
        <row r="56">
          <cell r="AI56" t="str">
            <v>VD227</v>
          </cell>
          <cell r="AJ56">
            <v>2002270000</v>
          </cell>
        </row>
        <row r="57">
          <cell r="AI57" t="str">
            <v>VD228</v>
          </cell>
          <cell r="AJ57">
            <v>2002280000</v>
          </cell>
        </row>
        <row r="58">
          <cell r="AI58" t="str">
            <v>VD229</v>
          </cell>
          <cell r="AJ58">
            <v>2002290000</v>
          </cell>
        </row>
        <row r="59">
          <cell r="AI59" t="str">
            <v>VD230</v>
          </cell>
          <cell r="AJ59">
            <v>2002300000</v>
          </cell>
        </row>
        <row r="60">
          <cell r="AI60" t="str">
            <v>VD238</v>
          </cell>
          <cell r="AJ60">
            <v>2002380000</v>
          </cell>
        </row>
        <row r="61">
          <cell r="AI61" t="str">
            <v>VD239</v>
          </cell>
          <cell r="AJ61">
            <v>2002390000</v>
          </cell>
        </row>
        <row r="62">
          <cell r="AI62" t="str">
            <v>VD240</v>
          </cell>
          <cell r="AJ62">
            <v>2002400000</v>
          </cell>
        </row>
        <row r="63">
          <cell r="AI63" t="str">
            <v>VD002</v>
          </cell>
        </row>
        <row r="64">
          <cell r="AI64" t="str">
            <v>VD003</v>
          </cell>
          <cell r="AJ64">
            <v>2000030000</v>
          </cell>
        </row>
        <row r="65">
          <cell r="AI65" t="str">
            <v>VD004</v>
          </cell>
          <cell r="AJ65">
            <v>2000040000</v>
          </cell>
        </row>
        <row r="66">
          <cell r="AI66" t="str">
            <v>VD205</v>
          </cell>
          <cell r="AJ66">
            <v>2002050000</v>
          </cell>
        </row>
        <row r="67">
          <cell r="AI67" t="str">
            <v>VD010</v>
          </cell>
        </row>
        <row r="68">
          <cell r="AI68" t="str">
            <v>VD008</v>
          </cell>
          <cell r="AJ68">
            <v>2000080000</v>
          </cell>
        </row>
        <row r="69">
          <cell r="AI69" t="str">
            <v>VD012</v>
          </cell>
          <cell r="AJ69">
            <v>2000120000</v>
          </cell>
        </row>
        <row r="70">
          <cell r="AI70" t="str">
            <v>VD013</v>
          </cell>
          <cell r="AJ70">
            <v>2000130000</v>
          </cell>
        </row>
        <row r="71">
          <cell r="AI71" t="str">
            <v>VD014</v>
          </cell>
          <cell r="AJ71">
            <v>2000140000</v>
          </cell>
        </row>
        <row r="72">
          <cell r="AI72" t="str">
            <v>VD015</v>
          </cell>
          <cell r="AJ72">
            <v>2000150000</v>
          </cell>
        </row>
        <row r="73">
          <cell r="AI73" t="str">
            <v>VD016</v>
          </cell>
          <cell r="AJ73">
            <v>2000160000</v>
          </cell>
        </row>
        <row r="74">
          <cell r="AI74" t="str">
            <v>VD017</v>
          </cell>
          <cell r="AJ74">
            <v>2000170000</v>
          </cell>
        </row>
        <row r="75">
          <cell r="AI75" t="str">
            <v>VD018</v>
          </cell>
          <cell r="AJ75">
            <v>2000180000</v>
          </cell>
        </row>
        <row r="76">
          <cell r="AI76" t="str">
            <v>VD019</v>
          </cell>
          <cell r="AJ76">
            <v>2000190000</v>
          </cell>
        </row>
        <row r="77">
          <cell r="AI77" t="str">
            <v>VD021</v>
          </cell>
          <cell r="AJ77">
            <v>2000210000</v>
          </cell>
        </row>
        <row r="78">
          <cell r="AI78" t="str">
            <v>VD023</v>
          </cell>
          <cell r="AJ78">
            <v>2000230000</v>
          </cell>
        </row>
        <row r="79">
          <cell r="AI79" t="str">
            <v>VD024</v>
          </cell>
          <cell r="AJ79">
            <v>2000240000</v>
          </cell>
        </row>
        <row r="80">
          <cell r="AI80" t="str">
            <v>VD025</v>
          </cell>
          <cell r="AJ80">
            <v>2000250000</v>
          </cell>
        </row>
        <row r="81">
          <cell r="AI81" t="str">
            <v>VD026</v>
          </cell>
          <cell r="AJ81">
            <v>2000260000</v>
          </cell>
        </row>
        <row r="82">
          <cell r="AI82" t="str">
            <v>VD027</v>
          </cell>
          <cell r="AJ82">
            <v>2000270000</v>
          </cell>
        </row>
        <row r="83">
          <cell r="AI83" t="str">
            <v>VD028</v>
          </cell>
        </row>
        <row r="84">
          <cell r="AI84" t="str">
            <v>VD029</v>
          </cell>
          <cell r="AJ84">
            <v>2000290000</v>
          </cell>
        </row>
        <row r="85">
          <cell r="AI85" t="str">
            <v>VD030</v>
          </cell>
          <cell r="AJ85">
            <v>2000300000</v>
          </cell>
        </row>
        <row r="86">
          <cell r="AI86" t="str">
            <v>VD031</v>
          </cell>
          <cell r="AJ86">
            <v>2000310000</v>
          </cell>
        </row>
        <row r="87">
          <cell r="AI87" t="str">
            <v>VD032</v>
          </cell>
          <cell r="AJ87">
            <v>2000320000</v>
          </cell>
        </row>
        <row r="88">
          <cell r="AI88" t="str">
            <v>VD034</v>
          </cell>
          <cell r="AJ88">
            <v>2000340000</v>
          </cell>
        </row>
        <row r="89">
          <cell r="AI89" t="str">
            <v>VD035</v>
          </cell>
          <cell r="AJ89">
            <v>2000350000</v>
          </cell>
        </row>
        <row r="90">
          <cell r="AI90" t="str">
            <v>VD036</v>
          </cell>
          <cell r="AJ90">
            <v>2000360000</v>
          </cell>
        </row>
        <row r="91">
          <cell r="AI91" t="str">
            <v>VD037</v>
          </cell>
          <cell r="AJ91">
            <v>2000370000</v>
          </cell>
        </row>
        <row r="92">
          <cell r="AI92" t="str">
            <v>VD039</v>
          </cell>
          <cell r="AJ92">
            <v>2000390000</v>
          </cell>
        </row>
        <row r="93">
          <cell r="AI93" t="str">
            <v>VD040</v>
          </cell>
          <cell r="AJ93">
            <v>2000400000</v>
          </cell>
        </row>
        <row r="94">
          <cell r="AI94" t="str">
            <v>VD041</v>
          </cell>
          <cell r="AJ94">
            <v>2000410000</v>
          </cell>
        </row>
        <row r="95">
          <cell r="AI95" t="str">
            <v>VD042</v>
          </cell>
          <cell r="AJ95">
            <v>2000420000</v>
          </cell>
        </row>
        <row r="96">
          <cell r="AI96" t="str">
            <v>VD043</v>
          </cell>
          <cell r="AJ96">
            <v>2000430000</v>
          </cell>
        </row>
        <row r="97">
          <cell r="AI97" t="str">
            <v>VD045</v>
          </cell>
          <cell r="AJ97">
            <v>2000450000</v>
          </cell>
        </row>
        <row r="98">
          <cell r="AI98" t="str">
            <v>VD046</v>
          </cell>
          <cell r="AJ98">
            <v>2000460000</v>
          </cell>
        </row>
        <row r="99">
          <cell r="AI99" t="str">
            <v>VD047</v>
          </cell>
          <cell r="AJ99">
            <v>2000470000</v>
          </cell>
        </row>
        <row r="100">
          <cell r="AI100" t="str">
            <v>VD048</v>
          </cell>
          <cell r="AJ100">
            <v>2000480000</v>
          </cell>
        </row>
        <row r="101">
          <cell r="AI101" t="str">
            <v>VD049</v>
          </cell>
          <cell r="AJ101">
            <v>2000490000</v>
          </cell>
        </row>
        <row r="102">
          <cell r="AI102" t="str">
            <v>VD050</v>
          </cell>
          <cell r="AJ102">
            <v>2000500000</v>
          </cell>
        </row>
        <row r="103">
          <cell r="AI103" t="str">
            <v>VD052</v>
          </cell>
          <cell r="AJ103">
            <v>2000520000</v>
          </cell>
        </row>
        <row r="104">
          <cell r="AI104" t="str">
            <v>VD053</v>
          </cell>
          <cell r="AJ104">
            <v>2000530000</v>
          </cell>
        </row>
        <row r="105">
          <cell r="AI105" t="str">
            <v>VD054</v>
          </cell>
        </row>
        <row r="106">
          <cell r="AI106" t="str">
            <v>VD055</v>
          </cell>
          <cell r="AJ106">
            <v>2000550000</v>
          </cell>
        </row>
        <row r="107">
          <cell r="AI107" t="str">
            <v>VD056</v>
          </cell>
        </row>
        <row r="108">
          <cell r="AI108" t="str">
            <v>VD057</v>
          </cell>
          <cell r="AJ108">
            <v>2000570000</v>
          </cell>
        </row>
        <row r="109">
          <cell r="AI109" t="str">
            <v>VD058</v>
          </cell>
          <cell r="AJ109">
            <v>2000580000</v>
          </cell>
        </row>
        <row r="110">
          <cell r="AI110" t="str">
            <v>VD059</v>
          </cell>
          <cell r="AJ110">
            <v>2000590000</v>
          </cell>
        </row>
        <row r="111">
          <cell r="AI111" t="str">
            <v>VD060</v>
          </cell>
          <cell r="AJ111">
            <v>2000600000</v>
          </cell>
        </row>
        <row r="112">
          <cell r="AI112" t="str">
            <v>VD061</v>
          </cell>
          <cell r="AJ112">
            <v>2000610000</v>
          </cell>
        </row>
        <row r="113">
          <cell r="AI113" t="str">
            <v>VD062</v>
          </cell>
          <cell r="AJ113">
            <v>2000620000</v>
          </cell>
        </row>
        <row r="114">
          <cell r="AI114" t="str">
            <v>VD063</v>
          </cell>
          <cell r="AJ114">
            <v>2000630000</v>
          </cell>
        </row>
        <row r="115">
          <cell r="AI115" t="str">
            <v>VD065</v>
          </cell>
          <cell r="AJ115">
            <v>2000650000</v>
          </cell>
        </row>
        <row r="116">
          <cell r="AI116" t="str">
            <v>VD066</v>
          </cell>
          <cell r="AJ116">
            <v>2000660000</v>
          </cell>
        </row>
        <row r="117">
          <cell r="AI117" t="str">
            <v>VD067</v>
          </cell>
          <cell r="AJ117">
            <v>2000670000</v>
          </cell>
        </row>
        <row r="118">
          <cell r="AI118" t="str">
            <v>VD068</v>
          </cell>
          <cell r="AJ118">
            <v>2000680000</v>
          </cell>
        </row>
        <row r="119">
          <cell r="AI119" t="str">
            <v>VD069</v>
          </cell>
          <cell r="AJ119">
            <v>2000690000</v>
          </cell>
        </row>
        <row r="120">
          <cell r="AI120" t="str">
            <v>VD070</v>
          </cell>
          <cell r="AJ120">
            <v>2000700000</v>
          </cell>
        </row>
        <row r="121">
          <cell r="AI121" t="str">
            <v>VD071</v>
          </cell>
          <cell r="AJ121">
            <v>2000710000</v>
          </cell>
        </row>
        <row r="122">
          <cell r="AI122" t="str">
            <v>VD072</v>
          </cell>
          <cell r="AJ122">
            <v>2000720000</v>
          </cell>
        </row>
        <row r="123">
          <cell r="AI123" t="str">
            <v>VD073</v>
          </cell>
        </row>
        <row r="124">
          <cell r="AI124" t="str">
            <v>VD074</v>
          </cell>
          <cell r="AJ124">
            <v>2000740000</v>
          </cell>
        </row>
        <row r="125">
          <cell r="AI125" t="str">
            <v>VD075</v>
          </cell>
          <cell r="AJ125">
            <v>2000750000</v>
          </cell>
        </row>
        <row r="126">
          <cell r="AI126" t="str">
            <v>VD076</v>
          </cell>
          <cell r="AJ126">
            <v>2000760000</v>
          </cell>
        </row>
        <row r="127">
          <cell r="AI127" t="str">
            <v>VD077</v>
          </cell>
          <cell r="AJ127">
            <v>2000770000</v>
          </cell>
        </row>
        <row r="128">
          <cell r="AI128" t="str">
            <v>VD078</v>
          </cell>
          <cell r="AJ128">
            <v>2000780000</v>
          </cell>
        </row>
        <row r="129">
          <cell r="AI129" t="str">
            <v>VD079</v>
          </cell>
          <cell r="AJ129">
            <v>2000790000</v>
          </cell>
        </row>
        <row r="130">
          <cell r="AI130" t="str">
            <v>VD080</v>
          </cell>
          <cell r="AJ130">
            <v>2000800000</v>
          </cell>
        </row>
        <row r="131">
          <cell r="AI131" t="str">
            <v>VD081</v>
          </cell>
          <cell r="AJ131">
            <v>2000810000</v>
          </cell>
        </row>
        <row r="132">
          <cell r="AI132" t="str">
            <v>VD082</v>
          </cell>
          <cell r="AJ132">
            <v>2000820000</v>
          </cell>
        </row>
        <row r="133">
          <cell r="AI133" t="str">
            <v>VD083</v>
          </cell>
          <cell r="AJ133">
            <v>2000830000</v>
          </cell>
        </row>
        <row r="134">
          <cell r="AI134" t="str">
            <v>VD084</v>
          </cell>
          <cell r="AJ134">
            <v>2000840000</v>
          </cell>
        </row>
        <row r="135">
          <cell r="AI135" t="str">
            <v>VD085</v>
          </cell>
          <cell r="AJ135">
            <v>2000850000</v>
          </cell>
        </row>
        <row r="136">
          <cell r="AI136" t="str">
            <v>VD086</v>
          </cell>
          <cell r="AJ136">
            <v>2000860000</v>
          </cell>
        </row>
        <row r="137">
          <cell r="AI137" t="str">
            <v>VD087</v>
          </cell>
          <cell r="AJ137">
            <v>2000870000</v>
          </cell>
        </row>
        <row r="138">
          <cell r="AI138" t="str">
            <v>VD088</v>
          </cell>
          <cell r="AJ138">
            <v>2000880000</v>
          </cell>
        </row>
        <row r="139">
          <cell r="AI139" t="str">
            <v>VD089</v>
          </cell>
          <cell r="AJ139">
            <v>2000890000</v>
          </cell>
        </row>
        <row r="140">
          <cell r="AI140" t="str">
            <v>VD090</v>
          </cell>
          <cell r="AJ140">
            <v>2000900000</v>
          </cell>
        </row>
        <row r="141">
          <cell r="AI141" t="str">
            <v>VD091</v>
          </cell>
          <cell r="AJ141">
            <v>2000910000</v>
          </cell>
        </row>
        <row r="142">
          <cell r="AI142" t="str">
            <v>VD092</v>
          </cell>
          <cell r="AJ142">
            <v>2000920000</v>
          </cell>
        </row>
        <row r="143">
          <cell r="AI143" t="str">
            <v>VD093</v>
          </cell>
          <cell r="AJ143">
            <v>2000930000</v>
          </cell>
        </row>
        <row r="144">
          <cell r="AI144" t="str">
            <v>VD094</v>
          </cell>
          <cell r="AJ144">
            <v>2000940000</v>
          </cell>
        </row>
        <row r="145">
          <cell r="AI145" t="str">
            <v>VD095</v>
          </cell>
          <cell r="AJ145">
            <v>2000950000</v>
          </cell>
        </row>
        <row r="146">
          <cell r="AI146" t="str">
            <v>VD096</v>
          </cell>
          <cell r="AJ146">
            <v>2000960000</v>
          </cell>
        </row>
        <row r="147">
          <cell r="AI147" t="str">
            <v>VD097</v>
          </cell>
          <cell r="AJ147">
            <v>2000970000</v>
          </cell>
        </row>
        <row r="148">
          <cell r="AI148" t="str">
            <v>VD098</v>
          </cell>
          <cell r="AJ148">
            <v>2000980000</v>
          </cell>
        </row>
        <row r="149">
          <cell r="AI149" t="str">
            <v>VD099</v>
          </cell>
          <cell r="AJ149">
            <v>2000990000</v>
          </cell>
        </row>
        <row r="150">
          <cell r="AI150" t="str">
            <v>VD100</v>
          </cell>
          <cell r="AJ150">
            <v>2001000000</v>
          </cell>
        </row>
        <row r="151">
          <cell r="AI151" t="str">
            <v>VD101</v>
          </cell>
          <cell r="AJ151">
            <v>2001010000</v>
          </cell>
        </row>
        <row r="152">
          <cell r="AI152" t="str">
            <v>VD102</v>
          </cell>
          <cell r="AJ152">
            <v>2001020000</v>
          </cell>
        </row>
        <row r="153">
          <cell r="AI153" t="str">
            <v>VD103</v>
          </cell>
          <cell r="AJ153">
            <v>2001030000</v>
          </cell>
        </row>
        <row r="154">
          <cell r="AI154" t="str">
            <v>VD104</v>
          </cell>
          <cell r="AJ154">
            <v>2001040000</v>
          </cell>
        </row>
        <row r="155">
          <cell r="AI155" t="str">
            <v>VD105</v>
          </cell>
          <cell r="AJ155">
            <v>2001050000</v>
          </cell>
        </row>
        <row r="156">
          <cell r="AI156" t="str">
            <v>VD106</v>
          </cell>
          <cell r="AJ156">
            <v>2001060000</v>
          </cell>
        </row>
        <row r="157">
          <cell r="AI157" t="str">
            <v>VD107</v>
          </cell>
          <cell r="AJ157">
            <v>2001070000</v>
          </cell>
        </row>
        <row r="158">
          <cell r="AI158" t="str">
            <v>VD108</v>
          </cell>
          <cell r="AJ158">
            <v>2001080000</v>
          </cell>
        </row>
        <row r="159">
          <cell r="AI159" t="str">
            <v>VD109</v>
          </cell>
          <cell r="AJ159">
            <v>2001090000</v>
          </cell>
        </row>
        <row r="160">
          <cell r="AI160" t="str">
            <v>VD110</v>
          </cell>
          <cell r="AJ160">
            <v>2001100000</v>
          </cell>
        </row>
        <row r="161">
          <cell r="AI161" t="str">
            <v>VD111</v>
          </cell>
          <cell r="AJ161">
            <v>2001110000</v>
          </cell>
        </row>
        <row r="162">
          <cell r="AI162" t="str">
            <v>VD112</v>
          </cell>
          <cell r="AJ162">
            <v>2001120000</v>
          </cell>
        </row>
        <row r="163">
          <cell r="AI163" t="str">
            <v>VD113</v>
          </cell>
          <cell r="AJ163">
            <v>2001130000</v>
          </cell>
        </row>
        <row r="164">
          <cell r="AI164" t="str">
            <v>VD114</v>
          </cell>
          <cell r="AJ164">
            <v>2001140000</v>
          </cell>
        </row>
        <row r="165">
          <cell r="AI165" t="str">
            <v>VD116</v>
          </cell>
          <cell r="AJ165">
            <v>2001160000</v>
          </cell>
        </row>
        <row r="166">
          <cell r="AI166" t="str">
            <v>VD117</v>
          </cell>
          <cell r="AJ166">
            <v>2001170000</v>
          </cell>
        </row>
        <row r="167">
          <cell r="AI167" t="str">
            <v>VD118</v>
          </cell>
          <cell r="AJ167">
            <v>2001180000</v>
          </cell>
        </row>
        <row r="168">
          <cell r="AI168" t="str">
            <v>VD119</v>
          </cell>
          <cell r="AJ168">
            <v>2001190000</v>
          </cell>
        </row>
        <row r="169">
          <cell r="AI169" t="str">
            <v>VD120</v>
          </cell>
        </row>
        <row r="170">
          <cell r="AI170" t="str">
            <v>VD121</v>
          </cell>
          <cell r="AJ170">
            <v>2001210000</v>
          </cell>
        </row>
        <row r="171">
          <cell r="AI171" t="str">
            <v>VD122</v>
          </cell>
        </row>
        <row r="172">
          <cell r="AI172" t="str">
            <v>VD125</v>
          </cell>
          <cell r="AJ172">
            <v>2001250000</v>
          </cell>
        </row>
        <row r="173">
          <cell r="AI173" t="str">
            <v>VD126</v>
          </cell>
          <cell r="AJ173">
            <v>2001260000</v>
          </cell>
        </row>
        <row r="174">
          <cell r="AI174" t="str">
            <v>VD127</v>
          </cell>
          <cell r="AJ174">
            <v>2001270000</v>
          </cell>
        </row>
        <row r="175">
          <cell r="AI175" t="str">
            <v>VD128</v>
          </cell>
        </row>
        <row r="176">
          <cell r="AI176" t="str">
            <v>VD130</v>
          </cell>
          <cell r="AJ176">
            <v>2001300000</v>
          </cell>
        </row>
        <row r="177">
          <cell r="AI177" t="str">
            <v>VD132</v>
          </cell>
          <cell r="AJ177">
            <v>2001320000</v>
          </cell>
        </row>
        <row r="178">
          <cell r="AI178" t="str">
            <v>VD133</v>
          </cell>
          <cell r="AJ178">
            <v>2001330000</v>
          </cell>
        </row>
        <row r="179">
          <cell r="AI179" t="str">
            <v>VD134</v>
          </cell>
          <cell r="AJ179">
            <v>2001340000</v>
          </cell>
        </row>
        <row r="180">
          <cell r="AI180" t="str">
            <v>VD135</v>
          </cell>
          <cell r="AJ180">
            <v>2001350000</v>
          </cell>
        </row>
        <row r="181">
          <cell r="AI181" t="str">
            <v>VD136</v>
          </cell>
          <cell r="AJ181">
            <v>2001360000</v>
          </cell>
        </row>
        <row r="182">
          <cell r="AI182" t="str">
            <v>VD137</v>
          </cell>
          <cell r="AJ182">
            <v>2001370000</v>
          </cell>
        </row>
        <row r="183">
          <cell r="AI183" t="str">
            <v>VD138</v>
          </cell>
          <cell r="AJ183">
            <v>2001380000</v>
          </cell>
        </row>
        <row r="184">
          <cell r="AI184" t="str">
            <v>VD139</v>
          </cell>
          <cell r="AJ184">
            <v>2001390000</v>
          </cell>
        </row>
        <row r="185">
          <cell r="AI185" t="str">
            <v>VD140</v>
          </cell>
          <cell r="AJ185">
            <v>2001400000</v>
          </cell>
        </row>
        <row r="186">
          <cell r="AI186" t="str">
            <v>VD141</v>
          </cell>
          <cell r="AJ186">
            <v>2001410000</v>
          </cell>
        </row>
        <row r="187">
          <cell r="AI187" t="str">
            <v>VD143</v>
          </cell>
          <cell r="AJ187">
            <v>2001430000</v>
          </cell>
        </row>
        <row r="188">
          <cell r="AI188" t="str">
            <v>VD144</v>
          </cell>
          <cell r="AJ188">
            <v>2001440000</v>
          </cell>
        </row>
        <row r="189">
          <cell r="AI189" t="str">
            <v>VD145</v>
          </cell>
          <cell r="AJ189">
            <v>2001450000</v>
          </cell>
        </row>
        <row r="190">
          <cell r="AI190" t="str">
            <v>VD147</v>
          </cell>
          <cell r="AJ190">
            <v>2001470000</v>
          </cell>
        </row>
        <row r="191">
          <cell r="AI191" t="str">
            <v>VD148</v>
          </cell>
          <cell r="AJ191">
            <v>2001480000</v>
          </cell>
        </row>
        <row r="192">
          <cell r="AI192" t="str">
            <v>VD149</v>
          </cell>
        </row>
        <row r="193">
          <cell r="AI193" t="str">
            <v>VD150</v>
          </cell>
        </row>
        <row r="194">
          <cell r="AI194" t="str">
            <v>VD151</v>
          </cell>
          <cell r="AJ194">
            <v>2001510000</v>
          </cell>
        </row>
        <row r="195">
          <cell r="AI195" t="str">
            <v>VD152</v>
          </cell>
          <cell r="AJ195">
            <v>2001520000</v>
          </cell>
        </row>
        <row r="196">
          <cell r="AI196" t="str">
            <v>VD154</v>
          </cell>
          <cell r="AJ196">
            <v>2001540000</v>
          </cell>
        </row>
        <row r="197">
          <cell r="AI197" t="str">
            <v>VD155</v>
          </cell>
          <cell r="AJ197">
            <v>2001550000</v>
          </cell>
        </row>
        <row r="198">
          <cell r="AI198" t="str">
            <v>VD156</v>
          </cell>
          <cell r="AJ198">
            <v>2001560000</v>
          </cell>
        </row>
        <row r="199">
          <cell r="AI199" t="str">
            <v>VD157</v>
          </cell>
          <cell r="AJ199">
            <v>2001570000</v>
          </cell>
        </row>
        <row r="200">
          <cell r="AI200" t="str">
            <v>VD158</v>
          </cell>
        </row>
        <row r="201">
          <cell r="AI201" t="str">
            <v>VD159</v>
          </cell>
          <cell r="AJ201">
            <v>2001590000</v>
          </cell>
        </row>
        <row r="202">
          <cell r="AI202" t="str">
            <v>VD161</v>
          </cell>
          <cell r="AJ202">
            <v>2001610000</v>
          </cell>
        </row>
        <row r="203">
          <cell r="AI203" t="str">
            <v>VD162</v>
          </cell>
        </row>
        <row r="204">
          <cell r="AI204" t="str">
            <v>VD163</v>
          </cell>
          <cell r="AJ204">
            <v>2001630000</v>
          </cell>
        </row>
        <row r="205">
          <cell r="AI205" t="str">
            <v>VD164</v>
          </cell>
          <cell r="AJ205">
            <v>2001640000</v>
          </cell>
        </row>
        <row r="206">
          <cell r="AI206" t="str">
            <v>VD165</v>
          </cell>
          <cell r="AJ206">
            <v>2001650000</v>
          </cell>
        </row>
        <row r="207">
          <cell r="AI207" t="str">
            <v>VD166</v>
          </cell>
          <cell r="AJ207">
            <v>2001660000</v>
          </cell>
        </row>
        <row r="208">
          <cell r="AI208" t="str">
            <v>VD167</v>
          </cell>
          <cell r="AJ208">
            <v>2001670000</v>
          </cell>
        </row>
        <row r="209">
          <cell r="AI209" t="str">
            <v>VD168</v>
          </cell>
          <cell r="AJ209">
            <v>2001680000</v>
          </cell>
        </row>
        <row r="210">
          <cell r="AI210" t="str">
            <v>VD169</v>
          </cell>
          <cell r="AJ210">
            <v>2001690000</v>
          </cell>
        </row>
        <row r="211">
          <cell r="AI211" t="str">
            <v>VD170</v>
          </cell>
          <cell r="AJ211">
            <v>2001700000</v>
          </cell>
        </row>
        <row r="212">
          <cell r="AI212" t="str">
            <v>VD171</v>
          </cell>
          <cell r="AJ212">
            <v>2001710000</v>
          </cell>
        </row>
        <row r="213">
          <cell r="AI213" t="str">
            <v>VD172</v>
          </cell>
          <cell r="AJ213">
            <v>2001720000</v>
          </cell>
        </row>
        <row r="214">
          <cell r="AI214" t="str">
            <v>VD173</v>
          </cell>
          <cell r="AJ214">
            <v>2001730000</v>
          </cell>
        </row>
        <row r="215">
          <cell r="AI215" t="str">
            <v>VD174</v>
          </cell>
          <cell r="AJ215">
            <v>2001740000</v>
          </cell>
        </row>
        <row r="216">
          <cell r="AI216" t="str">
            <v>VD175</v>
          </cell>
          <cell r="AJ216">
            <v>2001750000</v>
          </cell>
        </row>
        <row r="217">
          <cell r="AI217" t="str">
            <v>VD176</v>
          </cell>
        </row>
        <row r="218">
          <cell r="AI218" t="str">
            <v>VD177</v>
          </cell>
          <cell r="AJ218">
            <v>2001770000</v>
          </cell>
        </row>
        <row r="219">
          <cell r="AI219" t="str">
            <v>VD178</v>
          </cell>
          <cell r="AJ219">
            <v>2001780000</v>
          </cell>
        </row>
        <row r="220">
          <cell r="AI220" t="str">
            <v>VD179</v>
          </cell>
          <cell r="AJ220">
            <v>2001790000</v>
          </cell>
        </row>
        <row r="221">
          <cell r="AI221" t="str">
            <v>VD180</v>
          </cell>
          <cell r="AJ221">
            <v>2001800000</v>
          </cell>
        </row>
        <row r="222">
          <cell r="AI222" t="str">
            <v>VD181</v>
          </cell>
          <cell r="AJ222">
            <v>2001810000</v>
          </cell>
        </row>
        <row r="223">
          <cell r="AI223" t="str">
            <v>VD182</v>
          </cell>
          <cell r="AJ223">
            <v>2001820000</v>
          </cell>
        </row>
        <row r="224">
          <cell r="AI224" t="str">
            <v>VD184</v>
          </cell>
          <cell r="AJ224">
            <v>2001840000</v>
          </cell>
        </row>
        <row r="225">
          <cell r="AI225" t="str">
            <v>VD185</v>
          </cell>
          <cell r="AJ225">
            <v>2001850000</v>
          </cell>
        </row>
        <row r="226">
          <cell r="AI226" t="str">
            <v>VD186</v>
          </cell>
          <cell r="AJ226">
            <v>2001860000</v>
          </cell>
        </row>
        <row r="227">
          <cell r="AI227" t="str">
            <v>VD187</v>
          </cell>
          <cell r="AJ227">
            <v>2001870000</v>
          </cell>
        </row>
        <row r="228">
          <cell r="AI228" t="str">
            <v>VD188</v>
          </cell>
          <cell r="AJ228">
            <v>2001880000</v>
          </cell>
        </row>
        <row r="229">
          <cell r="AI229" t="str">
            <v>VD189</v>
          </cell>
          <cell r="AJ229">
            <v>2001890000</v>
          </cell>
        </row>
        <row r="230">
          <cell r="AI230" t="str">
            <v>VD190</v>
          </cell>
        </row>
        <row r="231">
          <cell r="AI231" t="str">
            <v>VD191</v>
          </cell>
          <cell r="AJ231">
            <v>2001910000</v>
          </cell>
        </row>
        <row r="232">
          <cell r="AI232" t="str">
            <v>VD192</v>
          </cell>
          <cell r="AJ232">
            <v>2001920000</v>
          </cell>
        </row>
        <row r="233">
          <cell r="AI233" t="str">
            <v>VD193</v>
          </cell>
          <cell r="AJ233">
            <v>2001930000</v>
          </cell>
        </row>
        <row r="234">
          <cell r="AI234" t="str">
            <v>VD194</v>
          </cell>
          <cell r="AJ234">
            <v>2001940000</v>
          </cell>
        </row>
        <row r="235">
          <cell r="AI235" t="str">
            <v>VD195</v>
          </cell>
          <cell r="AJ235">
            <v>2001950000</v>
          </cell>
        </row>
        <row r="236">
          <cell r="AI236" t="str">
            <v>VD196</v>
          </cell>
        </row>
        <row r="237">
          <cell r="AI237" t="str">
            <v>VD197</v>
          </cell>
        </row>
        <row r="238">
          <cell r="AI238" t="str">
            <v>VD198</v>
          </cell>
          <cell r="AJ238">
            <v>2001980000</v>
          </cell>
        </row>
        <row r="239">
          <cell r="AI239" t="str">
            <v>VD199</v>
          </cell>
          <cell r="AJ239">
            <v>2001990000</v>
          </cell>
        </row>
        <row r="240">
          <cell r="AI240" t="str">
            <v>VD200</v>
          </cell>
          <cell r="AJ240">
            <v>2002000000</v>
          </cell>
        </row>
        <row r="241">
          <cell r="AI241" t="str">
            <v>VD201</v>
          </cell>
        </row>
        <row r="242">
          <cell r="AI242" t="str">
            <v>VD202</v>
          </cell>
          <cell r="AJ242">
            <v>2002020000</v>
          </cell>
        </row>
        <row r="243">
          <cell r="AI243" t="str">
            <v>VD204</v>
          </cell>
        </row>
        <row r="244">
          <cell r="AI244" t="str">
            <v>VD203</v>
          </cell>
          <cell r="AJ244">
            <v>2002030000</v>
          </cell>
        </row>
        <row r="245">
          <cell r="AI245" t="str">
            <v>VD206</v>
          </cell>
          <cell r="AJ245">
            <v>2002060000</v>
          </cell>
        </row>
        <row r="246">
          <cell r="AI246" t="str">
            <v>VD208</v>
          </cell>
          <cell r="AJ246">
            <v>2002080000</v>
          </cell>
        </row>
        <row r="247">
          <cell r="AI247" t="str">
            <v>VD207</v>
          </cell>
          <cell r="AJ247">
            <v>2002070000</v>
          </cell>
        </row>
        <row r="248">
          <cell r="AI248" t="str">
            <v>VD210</v>
          </cell>
        </row>
        <row r="249">
          <cell r="AI249" t="str">
            <v>VD308</v>
          </cell>
          <cell r="AJ249">
            <v>2003080000</v>
          </cell>
        </row>
        <row r="250">
          <cell r="AI250" t="str">
            <v>VD311</v>
          </cell>
          <cell r="AJ250">
            <v>2003110000</v>
          </cell>
        </row>
        <row r="251">
          <cell r="AI251" t="str">
            <v>VD313</v>
          </cell>
          <cell r="AJ251">
            <v>2003130000</v>
          </cell>
        </row>
        <row r="252">
          <cell r="AI252" t="str">
            <v>VD310</v>
          </cell>
          <cell r="AJ252">
            <v>2003100000</v>
          </cell>
        </row>
        <row r="253">
          <cell r="AI253" t="str">
            <v>VD314</v>
          </cell>
          <cell r="AJ253">
            <v>2003140000</v>
          </cell>
        </row>
        <row r="254">
          <cell r="AI254" t="str">
            <v>VD309</v>
          </cell>
          <cell r="AJ254">
            <v>2003090000</v>
          </cell>
        </row>
        <row r="255">
          <cell r="AI255" t="str">
            <v>VD312</v>
          </cell>
          <cell r="AJ255">
            <v>2003120000</v>
          </cell>
        </row>
        <row r="256">
          <cell r="AI256" t="str">
            <v>VD317</v>
          </cell>
          <cell r="AJ256">
            <v>2003170000</v>
          </cell>
        </row>
        <row r="257">
          <cell r="AI257" t="str">
            <v>VD320</v>
          </cell>
          <cell r="AJ257">
            <v>2003200000</v>
          </cell>
        </row>
        <row r="258">
          <cell r="AI258" t="str">
            <v>VD323</v>
          </cell>
          <cell r="AJ258">
            <v>2003230000</v>
          </cell>
        </row>
        <row r="259">
          <cell r="AI259" t="str">
            <v>VD326</v>
          </cell>
          <cell r="AJ259">
            <v>2003260000</v>
          </cell>
        </row>
        <row r="260">
          <cell r="AI260" t="str">
            <v>VD328</v>
          </cell>
          <cell r="AJ260">
            <v>2003280000</v>
          </cell>
        </row>
        <row r="261">
          <cell r="AI261" t="str">
            <v>VD330</v>
          </cell>
          <cell r="AJ261">
            <v>2003300000</v>
          </cell>
        </row>
        <row r="262">
          <cell r="AI262" t="str">
            <v>VD343</v>
          </cell>
          <cell r="AJ262">
            <v>2003430000</v>
          </cell>
        </row>
        <row r="263">
          <cell r="AI263" t="str">
            <v>VD347</v>
          </cell>
          <cell r="AJ263">
            <v>2003470000</v>
          </cell>
        </row>
        <row r="264">
          <cell r="AI264" t="str">
            <v>VD431</v>
          </cell>
        </row>
        <row r="265">
          <cell r="AI265" t="str">
            <v>VD436</v>
          </cell>
          <cell r="AJ265">
            <v>2004360000</v>
          </cell>
        </row>
        <row r="266">
          <cell r="AI266" t="str">
            <v>VD439</v>
          </cell>
          <cell r="AJ266">
            <v>2004390000</v>
          </cell>
        </row>
        <row r="267">
          <cell r="AI267" t="str">
            <v>VD440</v>
          </cell>
          <cell r="AJ267">
            <v>2004400000</v>
          </cell>
        </row>
        <row r="268">
          <cell r="AI268" t="str">
            <v>VD445</v>
          </cell>
          <cell r="AJ268">
            <v>2004450000</v>
          </cell>
        </row>
        <row r="269">
          <cell r="AI269" t="str">
            <v>VD449</v>
          </cell>
        </row>
        <row r="270">
          <cell r="AI270" t="str">
            <v>VD453</v>
          </cell>
          <cell r="AJ270">
            <v>2004530000</v>
          </cell>
        </row>
        <row r="271">
          <cell r="AI271" t="str">
            <v>VD460</v>
          </cell>
        </row>
        <row r="272">
          <cell r="AI272" t="str">
            <v>VD468</v>
          </cell>
          <cell r="AJ272">
            <v>2004680000</v>
          </cell>
        </row>
        <row r="273">
          <cell r="AI273" t="str">
            <v>VD470</v>
          </cell>
          <cell r="AJ273">
            <v>2004700000</v>
          </cell>
        </row>
        <row r="274">
          <cell r="AI274" t="str">
            <v>VD471</v>
          </cell>
          <cell r="AJ274">
            <v>2004710000</v>
          </cell>
        </row>
        <row r="275">
          <cell r="AI275" t="str">
            <v>VD472</v>
          </cell>
          <cell r="AJ275">
            <v>2004720000</v>
          </cell>
        </row>
        <row r="276">
          <cell r="AI276" t="str">
            <v>VD474</v>
          </cell>
          <cell r="AJ276">
            <v>2004740000</v>
          </cell>
        </row>
        <row r="277">
          <cell r="AI277" t="str">
            <v>VD477</v>
          </cell>
          <cell r="AJ277">
            <v>2004770000</v>
          </cell>
        </row>
        <row r="278">
          <cell r="AI278" t="str">
            <v>VD479</v>
          </cell>
          <cell r="AJ278">
            <v>2004790000</v>
          </cell>
        </row>
        <row r="279">
          <cell r="AI279" t="str">
            <v>VD481</v>
          </cell>
          <cell r="AJ279">
            <v>2004810000</v>
          </cell>
        </row>
        <row r="280">
          <cell r="AI280" t="str">
            <v>VD483</v>
          </cell>
          <cell r="AJ280">
            <v>2004830000</v>
          </cell>
        </row>
        <row r="281">
          <cell r="AI281" t="str">
            <v>VD487</v>
          </cell>
          <cell r="AJ281">
            <v>2004870000</v>
          </cell>
        </row>
        <row r="282">
          <cell r="AI282" t="str">
            <v>VD490</v>
          </cell>
          <cell r="AJ282">
            <v>2004900000</v>
          </cell>
        </row>
        <row r="283">
          <cell r="AI283" t="str">
            <v>VD493</v>
          </cell>
          <cell r="AJ283">
            <v>2004930000</v>
          </cell>
        </row>
        <row r="284">
          <cell r="AI284" t="str">
            <v>VD494</v>
          </cell>
          <cell r="AJ284">
            <v>2004940000</v>
          </cell>
        </row>
        <row r="285">
          <cell r="AI285" t="str">
            <v>VD495</v>
          </cell>
          <cell r="AJ285">
            <v>2004950000</v>
          </cell>
        </row>
        <row r="286">
          <cell r="AI286" t="str">
            <v>VD496</v>
          </cell>
          <cell r="AJ286">
            <v>2004960000</v>
          </cell>
        </row>
        <row r="287">
          <cell r="AI287" t="str">
            <v>VD497</v>
          </cell>
          <cell r="AJ287">
            <v>2004970000</v>
          </cell>
        </row>
        <row r="288">
          <cell r="AI288" t="str">
            <v>VD500</v>
          </cell>
          <cell r="AJ288">
            <v>2005000000</v>
          </cell>
        </row>
        <row r="289">
          <cell r="AI289" t="str">
            <v>VD502</v>
          </cell>
        </row>
        <row r="290">
          <cell r="AI290" t="str">
            <v>VD505</v>
          </cell>
        </row>
        <row r="291">
          <cell r="AI291" t="str">
            <v>VD512</v>
          </cell>
          <cell r="AJ291">
            <v>2005120000</v>
          </cell>
        </row>
        <row r="292">
          <cell r="AI292" t="str">
            <v>VD513</v>
          </cell>
        </row>
        <row r="293">
          <cell r="AI293" t="str">
            <v>VD517</v>
          </cell>
          <cell r="AJ293">
            <v>2005170000</v>
          </cell>
        </row>
        <row r="294">
          <cell r="AI294" t="str">
            <v>VD519</v>
          </cell>
        </row>
        <row r="295">
          <cell r="AI295" t="str">
            <v>VD352</v>
          </cell>
          <cell r="AJ295">
            <v>2003520000</v>
          </cell>
        </row>
        <row r="296">
          <cell r="AI296" t="str">
            <v>VD340</v>
          </cell>
          <cell r="AJ296">
            <v>2003400000</v>
          </cell>
        </row>
        <row r="297">
          <cell r="AI297" t="str">
            <v>VD341</v>
          </cell>
          <cell r="AJ297">
            <v>2003410000</v>
          </cell>
        </row>
        <row r="298">
          <cell r="AI298" t="str">
            <v>VD400</v>
          </cell>
        </row>
        <row r="299">
          <cell r="AI299" t="str">
            <v>VD315</v>
          </cell>
          <cell r="AJ299">
            <v>2003150000</v>
          </cell>
        </row>
        <row r="300">
          <cell r="AI300" t="str">
            <v>VD324</v>
          </cell>
          <cell r="AJ300">
            <v>2003240000</v>
          </cell>
        </row>
        <row r="301">
          <cell r="AI301" t="str">
            <v>VD325</v>
          </cell>
          <cell r="AJ301">
            <v>2003250000</v>
          </cell>
        </row>
        <row r="302">
          <cell r="AI302" t="str">
            <v>VD329</v>
          </cell>
          <cell r="AJ302">
            <v>2003290000</v>
          </cell>
        </row>
        <row r="303">
          <cell r="AI303" t="str">
            <v>VD331</v>
          </cell>
          <cell r="AJ303">
            <v>2003310000</v>
          </cell>
        </row>
        <row r="304">
          <cell r="AI304" t="str">
            <v>VD334</v>
          </cell>
          <cell r="AJ304">
            <v>2003340000</v>
          </cell>
        </row>
        <row r="305">
          <cell r="AI305" t="str">
            <v>VD346</v>
          </cell>
          <cell r="AJ305">
            <v>2003460000</v>
          </cell>
        </row>
        <row r="306">
          <cell r="AI306" t="str">
            <v>VD424</v>
          </cell>
          <cell r="AJ306">
            <v>2004240000</v>
          </cell>
        </row>
        <row r="307">
          <cell r="AI307" t="str">
            <v>VD448</v>
          </cell>
        </row>
        <row r="308">
          <cell r="AI308" t="str">
            <v>VD461</v>
          </cell>
          <cell r="AJ308">
            <v>2004610000</v>
          </cell>
        </row>
        <row r="309">
          <cell r="AI309" t="str">
            <v>VD467</v>
          </cell>
          <cell r="AJ309">
            <v>2004670000</v>
          </cell>
        </row>
        <row r="310">
          <cell r="AI310" t="str">
            <v>VD473</v>
          </cell>
          <cell r="AJ310">
            <v>2004730000</v>
          </cell>
        </row>
        <row r="311">
          <cell r="AI311" t="str">
            <v>VD484</v>
          </cell>
          <cell r="AJ311">
            <v>2004840000</v>
          </cell>
        </row>
        <row r="312">
          <cell r="AI312" t="str">
            <v>VD486</v>
          </cell>
          <cell r="AJ312">
            <v>2004860000</v>
          </cell>
        </row>
        <row r="313">
          <cell r="AI313" t="str">
            <v>VD491</v>
          </cell>
          <cell r="AJ313">
            <v>2004910000</v>
          </cell>
        </row>
        <row r="314">
          <cell r="AI314" t="str">
            <v>VD503</v>
          </cell>
          <cell r="AJ314">
            <v>2005030000</v>
          </cell>
        </row>
        <row r="315">
          <cell r="AI315" t="str">
            <v>VD507</v>
          </cell>
        </row>
        <row r="316">
          <cell r="AI316" t="str">
            <v>VD319</v>
          </cell>
          <cell r="AJ316">
            <v>2003190000</v>
          </cell>
        </row>
        <row r="317">
          <cell r="AI317" t="str">
            <v>VD327</v>
          </cell>
          <cell r="AJ317">
            <v>2003270000</v>
          </cell>
        </row>
        <row r="318">
          <cell r="AI318" t="str">
            <v>VD332</v>
          </cell>
          <cell r="AJ318">
            <v>2003320000</v>
          </cell>
        </row>
        <row r="319">
          <cell r="AI319" t="str">
            <v>VD335</v>
          </cell>
          <cell r="AJ319">
            <v>2003350000</v>
          </cell>
        </row>
        <row r="320">
          <cell r="AI320" t="str">
            <v>VD337</v>
          </cell>
          <cell r="AJ320">
            <v>2003370000</v>
          </cell>
        </row>
        <row r="321">
          <cell r="AI321" t="str">
            <v>VD338</v>
          </cell>
          <cell r="AJ321">
            <v>2003380000</v>
          </cell>
        </row>
        <row r="322">
          <cell r="AI322" t="str">
            <v>VD342</v>
          </cell>
          <cell r="AJ322">
            <v>2003420000</v>
          </cell>
        </row>
        <row r="323">
          <cell r="AI323" t="str">
            <v>VD351</v>
          </cell>
          <cell r="AJ323">
            <v>2003510000</v>
          </cell>
        </row>
        <row r="324">
          <cell r="AI324" t="str">
            <v>VD350</v>
          </cell>
        </row>
        <row r="325">
          <cell r="AI325" t="str">
            <v>VD406</v>
          </cell>
          <cell r="AJ325">
            <v>2004060000</v>
          </cell>
        </row>
        <row r="326">
          <cell r="AI326" t="str">
            <v>VD411</v>
          </cell>
          <cell r="AJ326">
            <v>2004110000</v>
          </cell>
        </row>
        <row r="327">
          <cell r="AI327" t="str">
            <v>VD415</v>
          </cell>
          <cell r="AJ327">
            <v>2004150000</v>
          </cell>
        </row>
        <row r="328">
          <cell r="AI328" t="str">
            <v>VD443</v>
          </cell>
          <cell r="AJ328">
            <v>2004430000</v>
          </cell>
        </row>
        <row r="329">
          <cell r="AI329" t="str">
            <v>VD446</v>
          </cell>
        </row>
        <row r="330">
          <cell r="AI330" t="str">
            <v>VD469</v>
          </cell>
          <cell r="AJ330">
            <v>2004690000</v>
          </cell>
        </row>
        <row r="331">
          <cell r="AI331" t="str">
            <v>VD476</v>
          </cell>
        </row>
        <row r="332">
          <cell r="AI332" t="str">
            <v>VD482</v>
          </cell>
          <cell r="AJ332">
            <v>2004820000</v>
          </cell>
        </row>
        <row r="333">
          <cell r="AI333" t="str">
            <v>VD506</v>
          </cell>
          <cell r="AJ333">
            <v>2005060000</v>
          </cell>
        </row>
        <row r="334">
          <cell r="AI334" t="str">
            <v>VD509</v>
          </cell>
          <cell r="AJ334">
            <v>2005090000</v>
          </cell>
        </row>
        <row r="335">
          <cell r="AI335" t="str">
            <v>VD510</v>
          </cell>
          <cell r="AJ335">
            <v>2005100000</v>
          </cell>
        </row>
        <row r="336">
          <cell r="AI336" t="str">
            <v>VD514</v>
          </cell>
          <cell r="AJ336">
            <v>2005140000</v>
          </cell>
        </row>
        <row r="337">
          <cell r="AI337" t="str">
            <v>VD344</v>
          </cell>
          <cell r="AJ337">
            <v>2003440000</v>
          </cell>
        </row>
        <row r="338">
          <cell r="AI338" t="str">
            <v>VD356</v>
          </cell>
          <cell r="AJ338">
            <v>2003560000</v>
          </cell>
        </row>
        <row r="339">
          <cell r="AI339" t="str">
            <v>VD366</v>
          </cell>
          <cell r="AJ339">
            <v>2003660000</v>
          </cell>
        </row>
        <row r="340">
          <cell r="AI340" t="str">
            <v>VD359</v>
          </cell>
          <cell r="AJ340">
            <v>2003590000</v>
          </cell>
        </row>
        <row r="341">
          <cell r="AI341" t="str">
            <v>VD365</v>
          </cell>
          <cell r="AJ341">
            <v>2003650000</v>
          </cell>
        </row>
        <row r="342">
          <cell r="AI342" t="str">
            <v>VD252</v>
          </cell>
          <cell r="AJ342">
            <v>2002520000</v>
          </cell>
        </row>
        <row r="343">
          <cell r="AI343" t="str">
            <v>VD264</v>
          </cell>
          <cell r="AJ343">
            <v>2002640000</v>
          </cell>
        </row>
        <row r="344">
          <cell r="AI344" t="str">
            <v>VD268</v>
          </cell>
          <cell r="AJ344">
            <v>2002680000</v>
          </cell>
        </row>
        <row r="345">
          <cell r="AI345" t="str">
            <v>VD271</v>
          </cell>
          <cell r="AJ345">
            <v>2002710000</v>
          </cell>
        </row>
        <row r="346">
          <cell r="AI346" t="str">
            <v>VD272</v>
          </cell>
          <cell r="AJ346">
            <v>2002720000</v>
          </cell>
        </row>
        <row r="347">
          <cell r="AI347" t="str">
            <v>VD362</v>
          </cell>
          <cell r="AJ347">
            <v>2003620000</v>
          </cell>
        </row>
        <row r="348">
          <cell r="AI348" t="str">
            <v>VD372</v>
          </cell>
          <cell r="AJ348">
            <v>2003720000</v>
          </cell>
        </row>
        <row r="349">
          <cell r="AI349" t="str">
            <v>VD367</v>
          </cell>
          <cell r="AJ349">
            <v>2003670000</v>
          </cell>
        </row>
        <row r="350">
          <cell r="AI350" t="str">
            <v>VD377</v>
          </cell>
          <cell r="AJ350">
            <v>2003770000</v>
          </cell>
        </row>
        <row r="351">
          <cell r="AI351" t="str">
            <v>VD384</v>
          </cell>
        </row>
        <row r="352">
          <cell r="AI352" t="str">
            <v>VD385</v>
          </cell>
          <cell r="AJ352">
            <v>2003850000</v>
          </cell>
        </row>
        <row r="353">
          <cell r="AI353" t="str">
            <v>VD388</v>
          </cell>
          <cell r="AJ353">
            <v>2003880000</v>
          </cell>
        </row>
        <row r="354">
          <cell r="AI354" t="str">
            <v>VD386</v>
          </cell>
          <cell r="AJ354">
            <v>2003860000</v>
          </cell>
        </row>
        <row r="355">
          <cell r="AI355" t="str">
            <v>VD376</v>
          </cell>
          <cell r="AJ355">
            <v>2003760000</v>
          </cell>
        </row>
        <row r="356">
          <cell r="AI356" t="str">
            <v>L1057</v>
          </cell>
          <cell r="AJ356">
            <v>3010570000</v>
          </cell>
        </row>
        <row r="357">
          <cell r="AI357" t="str">
            <v>L1135</v>
          </cell>
          <cell r="AJ357">
            <v>3011350000</v>
          </cell>
        </row>
        <row r="358">
          <cell r="AI358" t="str">
            <v>L1345</v>
          </cell>
          <cell r="AJ358">
            <v>3013450000</v>
          </cell>
        </row>
        <row r="359">
          <cell r="AI359" t="str">
            <v>L1001</v>
          </cell>
          <cell r="AJ359">
            <v>3010010000</v>
          </cell>
        </row>
        <row r="360">
          <cell r="AI360" t="str">
            <v>L1022</v>
          </cell>
        </row>
        <row r="361">
          <cell r="AI361" t="str">
            <v>L1027</v>
          </cell>
          <cell r="AJ361">
            <v>3010270000</v>
          </cell>
        </row>
        <row r="362">
          <cell r="AI362" t="str">
            <v>L1079</v>
          </cell>
          <cell r="AJ362">
            <v>3010790000</v>
          </cell>
        </row>
        <row r="363">
          <cell r="AI363" t="str">
            <v>L1165</v>
          </cell>
          <cell r="AJ363">
            <v>3011650000</v>
          </cell>
        </row>
        <row r="364">
          <cell r="AI364" t="str">
            <v>L1092</v>
          </cell>
          <cell r="AJ364">
            <v>3010920000</v>
          </cell>
        </row>
        <row r="365">
          <cell r="AI365" t="str">
            <v>L1160</v>
          </cell>
          <cell r="AJ365">
            <v>3011600000</v>
          </cell>
        </row>
        <row r="366">
          <cell r="AI366" t="str">
            <v>L1044</v>
          </cell>
          <cell r="AJ366">
            <v>3010440000</v>
          </cell>
        </row>
        <row r="367">
          <cell r="AI367" t="str">
            <v>L1102</v>
          </cell>
          <cell r="AJ367">
            <v>3011020000</v>
          </cell>
        </row>
        <row r="368">
          <cell r="AI368" t="str">
            <v>L1245</v>
          </cell>
          <cell r="AJ368">
            <v>3012450000</v>
          </cell>
        </row>
        <row r="369">
          <cell r="AI369" t="str">
            <v>L1068</v>
          </cell>
          <cell r="AJ369">
            <v>3010680000</v>
          </cell>
        </row>
        <row r="370">
          <cell r="AI370" t="str">
            <v>L1129</v>
          </cell>
          <cell r="AJ370">
            <v>3011290000</v>
          </cell>
        </row>
        <row r="371">
          <cell r="AI371" t="str">
            <v>L1286</v>
          </cell>
          <cell r="AJ371">
            <v>3012860000</v>
          </cell>
        </row>
        <row r="372">
          <cell r="AI372" t="str">
            <v>L1013</v>
          </cell>
          <cell r="AJ372">
            <v>3010130000</v>
          </cell>
        </row>
        <row r="373">
          <cell r="AI373" t="str">
            <v>L1270</v>
          </cell>
          <cell r="AJ373">
            <v>3012700000</v>
          </cell>
        </row>
        <row r="374">
          <cell r="AI374" t="str">
            <v>L1100</v>
          </cell>
          <cell r="AJ374">
            <v>3011000000</v>
          </cell>
        </row>
        <row r="375">
          <cell r="AI375" t="str">
            <v>L1127</v>
          </cell>
          <cell r="AJ375">
            <v>3011270000</v>
          </cell>
        </row>
        <row r="376">
          <cell r="AI376" t="str">
            <v>L1162</v>
          </cell>
          <cell r="AJ376">
            <v>3011620000</v>
          </cell>
        </row>
        <row r="377">
          <cell r="AI377" t="str">
            <v>L1217</v>
          </cell>
          <cell r="AJ377">
            <v>3012170000</v>
          </cell>
        </row>
        <row r="378">
          <cell r="AI378" t="str">
            <v>L1393</v>
          </cell>
          <cell r="AJ378">
            <v>3013930000</v>
          </cell>
        </row>
        <row r="379">
          <cell r="AI379" t="str">
            <v>L1401</v>
          </cell>
          <cell r="AJ379">
            <v>3014010000</v>
          </cell>
        </row>
        <row r="380">
          <cell r="AI380" t="str">
            <v>L1052</v>
          </cell>
          <cell r="AJ380">
            <v>3010520000</v>
          </cell>
        </row>
        <row r="381">
          <cell r="AI381" t="str">
            <v>L1128</v>
          </cell>
          <cell r="AJ381">
            <v>3011280000</v>
          </cell>
        </row>
        <row r="382">
          <cell r="AI382" t="str">
            <v>L1193</v>
          </cell>
          <cell r="AJ382">
            <v>3011930000</v>
          </cell>
        </row>
        <row r="383">
          <cell r="AI383" t="str">
            <v>L1253</v>
          </cell>
          <cell r="AJ383">
            <v>3012530000</v>
          </cell>
        </row>
        <row r="384">
          <cell r="AI384" t="str">
            <v>L1394</v>
          </cell>
          <cell r="AJ384">
            <v>3013940000</v>
          </cell>
        </row>
        <row r="385">
          <cell r="AI385" t="str">
            <v>L1006</v>
          </cell>
          <cell r="AJ385">
            <v>3010060000</v>
          </cell>
        </row>
        <row r="386">
          <cell r="AI386" t="str">
            <v>L1126</v>
          </cell>
          <cell r="AJ386">
            <v>3011260000</v>
          </cell>
        </row>
        <row r="387">
          <cell r="AI387" t="str">
            <v>L1153</v>
          </cell>
          <cell r="AJ387">
            <v>3011530000</v>
          </cell>
        </row>
        <row r="388">
          <cell r="AI388" t="str">
            <v>L1105</v>
          </cell>
          <cell r="AJ388">
            <v>3011050000</v>
          </cell>
        </row>
        <row r="389">
          <cell r="AI389" t="str">
            <v>L1318</v>
          </cell>
          <cell r="AJ389">
            <v>3013180000</v>
          </cell>
        </row>
        <row r="390">
          <cell r="AI390" t="str">
            <v>L1303</v>
          </cell>
          <cell r="AJ390">
            <v>3013030000</v>
          </cell>
        </row>
        <row r="391">
          <cell r="AI391" t="str">
            <v>L1080</v>
          </cell>
          <cell r="AJ391">
            <v>3010800000</v>
          </cell>
        </row>
        <row r="392">
          <cell r="AI392" t="str">
            <v>L1112</v>
          </cell>
          <cell r="AJ392">
            <v>3011120000</v>
          </cell>
        </row>
        <row r="393">
          <cell r="AI393" t="str">
            <v>L1033</v>
          </cell>
          <cell r="AJ393">
            <v>3010330000</v>
          </cell>
        </row>
        <row r="394">
          <cell r="AI394" t="str">
            <v>L1038</v>
          </cell>
          <cell r="AJ394">
            <v>3010380000</v>
          </cell>
        </row>
        <row r="395">
          <cell r="AI395" t="str">
            <v>L1154</v>
          </cell>
          <cell r="AJ395">
            <v>3011540000</v>
          </cell>
        </row>
        <row r="396">
          <cell r="AI396" t="str">
            <v>L1367</v>
          </cell>
          <cell r="AJ396">
            <v>3013670000</v>
          </cell>
        </row>
        <row r="397">
          <cell r="AI397" t="str">
            <v>L1070</v>
          </cell>
          <cell r="AJ397">
            <v>3010700000</v>
          </cell>
        </row>
        <row r="398">
          <cell r="AI398" t="str">
            <v>L1150</v>
          </cell>
          <cell r="AJ398">
            <v>3011500000</v>
          </cell>
        </row>
        <row r="399">
          <cell r="AI399" t="str">
            <v>L1202</v>
          </cell>
          <cell r="AJ399">
            <v>3012020000</v>
          </cell>
        </row>
        <row r="400">
          <cell r="AI400" t="str">
            <v>L1211</v>
          </cell>
          <cell r="AJ400">
            <v>3012110000</v>
          </cell>
        </row>
        <row r="401">
          <cell r="AI401" t="str">
            <v>L1261</v>
          </cell>
          <cell r="AJ401">
            <v>3012610000</v>
          </cell>
        </row>
        <row r="402">
          <cell r="AI402" t="str">
            <v>L1338</v>
          </cell>
          <cell r="AJ402">
            <v>3013380000</v>
          </cell>
        </row>
        <row r="403">
          <cell r="AI403" t="str">
            <v>L1404</v>
          </cell>
          <cell r="AJ403">
            <v>3014040000</v>
          </cell>
        </row>
        <row r="404">
          <cell r="AI404" t="str">
            <v>L1031</v>
          </cell>
          <cell r="AJ404">
            <v>3010310000</v>
          </cell>
        </row>
        <row r="405">
          <cell r="AI405" t="str">
            <v>L1062</v>
          </cell>
          <cell r="AJ405">
            <v>3010620000</v>
          </cell>
        </row>
        <row r="406">
          <cell r="AI406" t="str">
            <v>L1108</v>
          </cell>
          <cell r="AJ406">
            <v>3011080000</v>
          </cell>
        </row>
        <row r="407">
          <cell r="AI407" t="str">
            <v>VD354</v>
          </cell>
          <cell r="AJ407">
            <v>2003540000</v>
          </cell>
        </row>
        <row r="408">
          <cell r="AI408" t="str">
            <v>VD521</v>
          </cell>
        </row>
        <row r="409">
          <cell r="AI409" t="str">
            <v>VD364</v>
          </cell>
          <cell r="AJ409">
            <v>2003640000</v>
          </cell>
        </row>
        <row r="410">
          <cell r="AI410" t="str">
            <v>VD358</v>
          </cell>
          <cell r="AJ410">
            <v>2003580000</v>
          </cell>
        </row>
        <row r="411">
          <cell r="AI411" t="str">
            <v>VD363</v>
          </cell>
          <cell r="AJ411">
            <v>2003630000</v>
          </cell>
        </row>
        <row r="412">
          <cell r="AI412" t="str">
            <v>VD269</v>
          </cell>
          <cell r="AJ412">
            <v>2002690000</v>
          </cell>
        </row>
        <row r="413">
          <cell r="AI413" t="str">
            <v>VD275</v>
          </cell>
          <cell r="AJ413">
            <v>2002750000</v>
          </cell>
        </row>
        <row r="414">
          <cell r="AI414" t="str">
            <v>VD292</v>
          </cell>
        </row>
        <row r="415">
          <cell r="AI415" t="str">
            <v>VD379</v>
          </cell>
          <cell r="AJ415">
            <v>2003790000</v>
          </cell>
        </row>
        <row r="416">
          <cell r="AI416" t="str">
            <v>VD381</v>
          </cell>
          <cell r="AJ416">
            <v>2003810000</v>
          </cell>
        </row>
        <row r="417">
          <cell r="AI417" t="str">
            <v>L1085</v>
          </cell>
          <cell r="AJ417">
            <v>3010850000</v>
          </cell>
        </row>
        <row r="418">
          <cell r="AI418" t="str">
            <v>L1167</v>
          </cell>
          <cell r="AJ418">
            <v>3011670000</v>
          </cell>
        </row>
        <row r="419">
          <cell r="AI419" t="str">
            <v>L1339</v>
          </cell>
          <cell r="AJ419">
            <v>3013390000</v>
          </cell>
        </row>
        <row r="420">
          <cell r="AI420" t="str">
            <v>L1037</v>
          </cell>
          <cell r="AJ420">
            <v>3010370000</v>
          </cell>
        </row>
        <row r="421">
          <cell r="AI421" t="str">
            <v>L1049</v>
          </cell>
          <cell r="AJ421">
            <v>3010490000</v>
          </cell>
        </row>
        <row r="422">
          <cell r="AI422" t="str">
            <v>L1071</v>
          </cell>
          <cell r="AJ422">
            <v>3010710000</v>
          </cell>
        </row>
        <row r="423">
          <cell r="AI423" t="str">
            <v>L1195</v>
          </cell>
          <cell r="AJ423">
            <v>3011950000</v>
          </cell>
        </row>
        <row r="424">
          <cell r="AI424" t="str">
            <v>L1172</v>
          </cell>
          <cell r="AJ424">
            <v>3011720000</v>
          </cell>
        </row>
        <row r="425">
          <cell r="AI425" t="str">
            <v>L1224</v>
          </cell>
          <cell r="AJ425">
            <v>3012240000</v>
          </cell>
        </row>
        <row r="426">
          <cell r="AI426" t="str">
            <v>L1235</v>
          </cell>
          <cell r="AJ426">
            <v>3012350000</v>
          </cell>
        </row>
        <row r="427">
          <cell r="AI427" t="str">
            <v>L1271</v>
          </cell>
          <cell r="AJ427">
            <v>3012710000</v>
          </cell>
        </row>
        <row r="428">
          <cell r="AI428" t="str">
            <v>L1337</v>
          </cell>
          <cell r="AJ428">
            <v>3013370000</v>
          </cell>
        </row>
        <row r="429">
          <cell r="AI429" t="str">
            <v>L1348</v>
          </cell>
          <cell r="AJ429">
            <v>3013480000</v>
          </cell>
        </row>
        <row r="430">
          <cell r="AI430" t="str">
            <v>L1050</v>
          </cell>
          <cell r="AJ430">
            <v>3010500000</v>
          </cell>
        </row>
        <row r="431">
          <cell r="AI431" t="str">
            <v>L1073</v>
          </cell>
          <cell r="AJ431">
            <v>3010730000</v>
          </cell>
        </row>
        <row r="432">
          <cell r="AI432" t="str">
            <v>L1137</v>
          </cell>
          <cell r="AJ432">
            <v>3011370000</v>
          </cell>
        </row>
        <row r="433">
          <cell r="AI433" t="str">
            <v>L1204</v>
          </cell>
          <cell r="AJ433">
            <v>3012040000</v>
          </cell>
        </row>
        <row r="434">
          <cell r="AI434" t="str">
            <v>L1223</v>
          </cell>
          <cell r="AJ434">
            <v>3012230000</v>
          </cell>
        </row>
        <row r="435">
          <cell r="AI435" t="str">
            <v>L1232</v>
          </cell>
          <cell r="AJ435">
            <v>3012320000</v>
          </cell>
        </row>
        <row r="436">
          <cell r="AI436" t="str">
            <v>L1008</v>
          </cell>
          <cell r="AJ436">
            <v>3010080000</v>
          </cell>
        </row>
        <row r="437">
          <cell r="AI437" t="str">
            <v>L1016</v>
          </cell>
          <cell r="AJ437">
            <v>3010160000</v>
          </cell>
        </row>
        <row r="438">
          <cell r="AI438" t="str">
            <v>L1182</v>
          </cell>
          <cell r="AJ438">
            <v>3011820000</v>
          </cell>
        </row>
        <row r="439">
          <cell r="AI439" t="str">
            <v>L1132</v>
          </cell>
          <cell r="AJ439">
            <v>3011320000</v>
          </cell>
        </row>
        <row r="440">
          <cell r="AI440" t="str">
            <v>L1173</v>
          </cell>
          <cell r="AJ440">
            <v>3011730000</v>
          </cell>
        </row>
        <row r="441">
          <cell r="AI441" t="str">
            <v>L1174</v>
          </cell>
          <cell r="AJ441">
            <v>3011740000</v>
          </cell>
        </row>
        <row r="442">
          <cell r="AI442" t="str">
            <v>L1194</v>
          </cell>
          <cell r="AJ442">
            <v>3011940000</v>
          </cell>
        </row>
        <row r="443">
          <cell r="AI443" t="str">
            <v>L1267</v>
          </cell>
          <cell r="AJ443">
            <v>3012670000</v>
          </cell>
        </row>
        <row r="444">
          <cell r="AI444" t="str">
            <v>L1356</v>
          </cell>
          <cell r="AJ444">
            <v>3013560000</v>
          </cell>
        </row>
        <row r="445">
          <cell r="AI445" t="str">
            <v>L1142</v>
          </cell>
          <cell r="AJ445">
            <v>3011420000</v>
          </cell>
        </row>
        <row r="446">
          <cell r="AI446" t="str">
            <v>L1166</v>
          </cell>
          <cell r="AJ446">
            <v>3011660000</v>
          </cell>
        </row>
        <row r="447">
          <cell r="AI447" t="str">
            <v>L1234</v>
          </cell>
          <cell r="AJ447">
            <v>3012340000</v>
          </cell>
        </row>
        <row r="448">
          <cell r="AI448" t="str">
            <v>L1047</v>
          </cell>
          <cell r="AJ448">
            <v>3010470000</v>
          </cell>
        </row>
        <row r="449">
          <cell r="AI449" t="str">
            <v>L1069</v>
          </cell>
          <cell r="AJ449">
            <v>3010690000</v>
          </cell>
        </row>
        <row r="450">
          <cell r="AI450" t="str">
            <v>L1074</v>
          </cell>
          <cell r="AJ450">
            <v>3010740000</v>
          </cell>
        </row>
        <row r="451">
          <cell r="AI451" t="str">
            <v>L1219</v>
          </cell>
          <cell r="AJ451">
            <v>3012190000</v>
          </cell>
        </row>
        <row r="452">
          <cell r="AI452" t="str">
            <v>L1239</v>
          </cell>
          <cell r="AJ452">
            <v>3012390000</v>
          </cell>
        </row>
        <row r="453">
          <cell r="AI453" t="str">
            <v>L1301</v>
          </cell>
          <cell r="AJ453">
            <v>3013010000</v>
          </cell>
        </row>
        <row r="454">
          <cell r="AI454" t="str">
            <v>L1422</v>
          </cell>
          <cell r="AJ454">
            <v>3014220000</v>
          </cell>
        </row>
        <row r="455">
          <cell r="AI455" t="str">
            <v>L1036</v>
          </cell>
          <cell r="AJ455">
            <v>3010360000</v>
          </cell>
        </row>
        <row r="456">
          <cell r="AI456" t="str">
            <v>L1171</v>
          </cell>
          <cell r="AJ456">
            <v>3011710000</v>
          </cell>
        </row>
        <row r="457">
          <cell r="AI457" t="str">
            <v>L1186</v>
          </cell>
          <cell r="AJ457">
            <v>3011860000</v>
          </cell>
        </row>
        <row r="458">
          <cell r="AI458" t="str">
            <v>L1228</v>
          </cell>
          <cell r="AJ458">
            <v>3012280000</v>
          </cell>
        </row>
        <row r="459">
          <cell r="AI459" t="str">
            <v>L1238</v>
          </cell>
          <cell r="AJ459">
            <v>3012380000</v>
          </cell>
        </row>
        <row r="460">
          <cell r="AI460" t="str">
            <v>L1240</v>
          </cell>
          <cell r="AJ460">
            <v>3012400000</v>
          </cell>
        </row>
        <row r="461">
          <cell r="AI461" t="str">
            <v>L1287</v>
          </cell>
          <cell r="AJ461">
            <v>3012870000</v>
          </cell>
        </row>
        <row r="462">
          <cell r="AI462" t="str">
            <v>L1341</v>
          </cell>
          <cell r="AJ462">
            <v>3013410000</v>
          </cell>
        </row>
        <row r="463">
          <cell r="AI463" t="str">
            <v>L1391</v>
          </cell>
          <cell r="AJ463">
            <v>3013910000</v>
          </cell>
        </row>
        <row r="464">
          <cell r="AI464" t="str">
            <v>L1330</v>
          </cell>
          <cell r="AJ464">
            <v>3013300000</v>
          </cell>
        </row>
        <row r="465">
          <cell r="AI465" t="str">
            <v>L1002</v>
          </cell>
          <cell r="AJ465">
            <v>3010020000</v>
          </cell>
        </row>
        <row r="466">
          <cell r="AI466" t="str">
            <v>L1175</v>
          </cell>
          <cell r="AJ466">
            <v>3011750000</v>
          </cell>
        </row>
        <row r="467">
          <cell r="AI467" t="str">
            <v>L1117</v>
          </cell>
          <cell r="AJ467">
            <v>3011170000</v>
          </cell>
        </row>
        <row r="468">
          <cell r="AI468" t="str">
            <v>L1043</v>
          </cell>
          <cell r="AJ468">
            <v>3010430000</v>
          </cell>
        </row>
        <row r="469">
          <cell r="AI469" t="str">
            <v>L1096</v>
          </cell>
          <cell r="AJ469">
            <v>3010960000</v>
          </cell>
        </row>
        <row r="470">
          <cell r="AI470" t="str">
            <v>L1158</v>
          </cell>
          <cell r="AJ470">
            <v>3011580000</v>
          </cell>
        </row>
        <row r="471">
          <cell r="AI471" t="str">
            <v>L1007</v>
          </cell>
          <cell r="AJ471">
            <v>3010070000</v>
          </cell>
        </row>
        <row r="472">
          <cell r="AI472" t="str">
            <v>L1041</v>
          </cell>
          <cell r="AJ472">
            <v>3010410000</v>
          </cell>
        </row>
        <row r="473">
          <cell r="AI473" t="str">
            <v>L1323</v>
          </cell>
          <cell r="AJ473">
            <v>3013230000</v>
          </cell>
        </row>
        <row r="474">
          <cell r="AI474" t="str">
            <v>L1233</v>
          </cell>
          <cell r="AJ474">
            <v>3012330000</v>
          </cell>
        </row>
        <row r="475">
          <cell r="AI475" t="str">
            <v>L1104</v>
          </cell>
          <cell r="AJ475">
            <v>3011040000</v>
          </cell>
        </row>
        <row r="476">
          <cell r="AI476" t="str">
            <v>L1213</v>
          </cell>
          <cell r="AJ476">
            <v>3012130000</v>
          </cell>
        </row>
        <row r="477">
          <cell r="AI477" t="str">
            <v>L1254</v>
          </cell>
          <cell r="AJ477">
            <v>3012540000</v>
          </cell>
        </row>
        <row r="478">
          <cell r="AI478" t="str">
            <v>L1058</v>
          </cell>
          <cell r="AJ478">
            <v>3010580000</v>
          </cell>
        </row>
        <row r="479">
          <cell r="AI479" t="str">
            <v>L1123</v>
          </cell>
          <cell r="AJ479">
            <v>3011230000</v>
          </cell>
        </row>
        <row r="480">
          <cell r="AI480" t="str">
            <v>L1060</v>
          </cell>
          <cell r="AJ480">
            <v>3010600000</v>
          </cell>
        </row>
        <row r="481">
          <cell r="AI481" t="str">
            <v>L1392</v>
          </cell>
          <cell r="AJ481">
            <v>3013920000</v>
          </cell>
        </row>
        <row r="482">
          <cell r="AI482" t="str">
            <v>L1284</v>
          </cell>
          <cell r="AJ482">
            <v>3012840000</v>
          </cell>
        </row>
        <row r="483">
          <cell r="AI483" t="str">
            <v>L1216</v>
          </cell>
          <cell r="AJ483">
            <v>3012160000</v>
          </cell>
        </row>
        <row r="484">
          <cell r="AI484" t="str">
            <v>L1327</v>
          </cell>
          <cell r="AJ484">
            <v>3013270000</v>
          </cell>
        </row>
        <row r="485">
          <cell r="AI485" t="str">
            <v>L1343</v>
          </cell>
          <cell r="AJ485">
            <v>3013430000</v>
          </cell>
        </row>
        <row r="486">
          <cell r="AI486" t="str">
            <v>L1020</v>
          </cell>
          <cell r="AJ486">
            <v>3010200000</v>
          </cell>
        </row>
        <row r="487">
          <cell r="AI487" t="str">
            <v>L1076</v>
          </cell>
          <cell r="AJ487">
            <v>3010760000</v>
          </cell>
        </row>
        <row r="488">
          <cell r="AI488" t="str">
            <v>L1103</v>
          </cell>
          <cell r="AJ488">
            <v>3011030000</v>
          </cell>
        </row>
        <row r="489">
          <cell r="AI489" t="str">
            <v>L1294</v>
          </cell>
          <cell r="AJ489">
            <v>3012940000</v>
          </cell>
        </row>
        <row r="490">
          <cell r="AI490" t="str">
            <v>L1402</v>
          </cell>
          <cell r="AJ490">
            <v>3014020000</v>
          </cell>
        </row>
        <row r="491">
          <cell r="AI491" t="str">
            <v>L1423</v>
          </cell>
          <cell r="AJ491">
            <v>3014230000</v>
          </cell>
        </row>
        <row r="492">
          <cell r="AI492" t="str">
            <v>L1227</v>
          </cell>
          <cell r="AJ492">
            <v>3012270000</v>
          </cell>
        </row>
        <row r="493">
          <cell r="AI493" t="str">
            <v>L1012</v>
          </cell>
          <cell r="AJ493">
            <v>3010120000</v>
          </cell>
        </row>
        <row r="494">
          <cell r="AI494" t="str">
            <v>L1023</v>
          </cell>
          <cell r="AJ494">
            <v>3010230000</v>
          </cell>
        </row>
        <row r="495">
          <cell r="AI495" t="str">
            <v>L1084</v>
          </cell>
          <cell r="AJ495">
            <v>3010840000</v>
          </cell>
        </row>
        <row r="496">
          <cell r="AI496" t="str">
            <v>L1107</v>
          </cell>
          <cell r="AJ496">
            <v>3011070000</v>
          </cell>
        </row>
        <row r="497">
          <cell r="AI497" t="str">
            <v>L1130</v>
          </cell>
          <cell r="AJ497">
            <v>3011300000</v>
          </cell>
        </row>
        <row r="498">
          <cell r="AI498" t="str">
            <v>L1134</v>
          </cell>
          <cell r="AJ498">
            <v>3011340000</v>
          </cell>
        </row>
        <row r="499">
          <cell r="AI499" t="str">
            <v>L1141</v>
          </cell>
          <cell r="AJ499">
            <v>3011410000</v>
          </cell>
        </row>
        <row r="500">
          <cell r="AI500" t="str">
            <v>L1143</v>
          </cell>
          <cell r="AJ500">
            <v>3011430000</v>
          </cell>
        </row>
        <row r="501">
          <cell r="AI501" t="str">
            <v>L1147</v>
          </cell>
          <cell r="AJ501">
            <v>3011470000</v>
          </cell>
        </row>
        <row r="502">
          <cell r="AI502" t="str">
            <v>L1272</v>
          </cell>
          <cell r="AJ502">
            <v>3012720000</v>
          </cell>
        </row>
        <row r="503">
          <cell r="AI503" t="str">
            <v>L1207</v>
          </cell>
          <cell r="AJ503">
            <v>3012070000</v>
          </cell>
        </row>
        <row r="504">
          <cell r="AI504" t="str">
            <v>L1243</v>
          </cell>
          <cell r="AJ504">
            <v>3012430000</v>
          </cell>
        </row>
        <row r="505">
          <cell r="AI505" t="str">
            <v>L1246</v>
          </cell>
          <cell r="AJ505">
            <v>3012460000</v>
          </cell>
        </row>
        <row r="506">
          <cell r="AI506" t="str">
            <v>L1249</v>
          </cell>
          <cell r="AJ506">
            <v>3012490000</v>
          </cell>
        </row>
        <row r="507">
          <cell r="AI507" t="str">
            <v>L1250</v>
          </cell>
        </row>
        <row r="508">
          <cell r="AI508" t="str">
            <v>L1251</v>
          </cell>
          <cell r="AJ508">
            <v>3012510000</v>
          </cell>
        </row>
        <row r="509">
          <cell r="AI509" t="str">
            <v>L1281</v>
          </cell>
          <cell r="AJ509">
            <v>3012810000</v>
          </cell>
        </row>
        <row r="510">
          <cell r="AI510" t="str">
            <v>L1283</v>
          </cell>
          <cell r="AJ510">
            <v>3012830000</v>
          </cell>
        </row>
        <row r="511">
          <cell r="AI511" t="str">
            <v>L1353</v>
          </cell>
          <cell r="AJ511">
            <v>3013530000</v>
          </cell>
        </row>
        <row r="512">
          <cell r="AI512" t="str">
            <v>L1363</v>
          </cell>
          <cell r="AJ512">
            <v>3013630000</v>
          </cell>
        </row>
        <row r="513">
          <cell r="AI513" t="str">
            <v>L1381</v>
          </cell>
          <cell r="AJ513">
            <v>3013810000</v>
          </cell>
        </row>
        <row r="514">
          <cell r="AI514" t="str">
            <v>L1376</v>
          </cell>
          <cell r="AJ514">
            <v>3013760000</v>
          </cell>
        </row>
        <row r="515">
          <cell r="AI515" t="str">
            <v>VD533</v>
          </cell>
          <cell r="AJ515">
            <v>2005330000</v>
          </cell>
        </row>
        <row r="516">
          <cell r="AI516" t="str">
            <v>VD539</v>
          </cell>
          <cell r="AJ516">
            <v>2005390000</v>
          </cell>
        </row>
        <row r="517">
          <cell r="AI517" t="str">
            <v>VD392</v>
          </cell>
          <cell r="AJ517">
            <v>2003920000</v>
          </cell>
        </row>
        <row r="518">
          <cell r="AI518" t="str">
            <v>L1420</v>
          </cell>
          <cell r="AJ518">
            <v>3014200000</v>
          </cell>
        </row>
        <row r="519">
          <cell r="AI519" t="str">
            <v>VD540</v>
          </cell>
          <cell r="AJ519">
            <v>2005400000</v>
          </cell>
        </row>
        <row r="520">
          <cell r="AI520" t="str">
            <v>VD549</v>
          </cell>
          <cell r="AJ520">
            <v>2005490000</v>
          </cell>
        </row>
        <row r="521">
          <cell r="AI521" t="str">
            <v>L1291</v>
          </cell>
          <cell r="AJ521">
            <v>3012910000</v>
          </cell>
        </row>
        <row r="522">
          <cell r="AI522" t="str">
            <v>VD556</v>
          </cell>
          <cell r="AJ522">
            <v>2005560000</v>
          </cell>
        </row>
        <row r="523">
          <cell r="AI523" t="str">
            <v>VD257</v>
          </cell>
          <cell r="AJ523">
            <v>2002570000</v>
          </cell>
        </row>
        <row r="524">
          <cell r="AI524" t="str">
            <v>VD251</v>
          </cell>
          <cell r="AJ524">
            <v>2002510000</v>
          </cell>
        </row>
        <row r="525">
          <cell r="AI525" t="str">
            <v>VD253</v>
          </cell>
          <cell r="AJ525">
            <v>2002530000</v>
          </cell>
        </row>
        <row r="526">
          <cell r="AI526" t="str">
            <v>VD255</v>
          </cell>
          <cell r="AJ526">
            <v>2002550000</v>
          </cell>
        </row>
        <row r="527">
          <cell r="AI527" t="str">
            <v>VD256</v>
          </cell>
          <cell r="AJ527">
            <v>2002560000</v>
          </cell>
        </row>
        <row r="528">
          <cell r="AI528" t="str">
            <v>VD259</v>
          </cell>
          <cell r="AJ528">
            <v>2002590000</v>
          </cell>
        </row>
        <row r="529">
          <cell r="AI529" t="str">
            <v>VD261</v>
          </cell>
          <cell r="AJ529">
            <v>2002610000</v>
          </cell>
        </row>
        <row r="530">
          <cell r="AI530" t="str">
            <v>VD262</v>
          </cell>
          <cell r="AJ530">
            <v>2002620000</v>
          </cell>
        </row>
        <row r="531">
          <cell r="AI531" t="str">
            <v>VD265</v>
          </cell>
          <cell r="AJ531">
            <v>2002650000</v>
          </cell>
        </row>
        <row r="532">
          <cell r="AI532" t="str">
            <v>VD293</v>
          </cell>
        </row>
        <row r="533">
          <cell r="AI533" t="str">
            <v>VD370</v>
          </cell>
          <cell r="AJ533">
            <v>2003700000</v>
          </cell>
        </row>
        <row r="534">
          <cell r="AI534" t="str">
            <v>VD371</v>
          </cell>
          <cell r="AJ534">
            <v>2003710000</v>
          </cell>
        </row>
        <row r="535">
          <cell r="AI535" t="str">
            <v>VD373</v>
          </cell>
        </row>
        <row r="536">
          <cell r="AI536" t="str">
            <v>VD380</v>
          </cell>
        </row>
        <row r="537">
          <cell r="AI537" t="str">
            <v>VD387</v>
          </cell>
          <cell r="AJ537">
            <v>2003870000</v>
          </cell>
        </row>
        <row r="538">
          <cell r="AI538" t="str">
            <v>VD389</v>
          </cell>
          <cell r="AJ538">
            <v>2003890000</v>
          </cell>
        </row>
        <row r="539">
          <cell r="AI539" t="str">
            <v>L1072</v>
          </cell>
          <cell r="AJ539">
            <v>3010720000</v>
          </cell>
        </row>
        <row r="540">
          <cell r="AI540" t="str">
            <v>L1168</v>
          </cell>
          <cell r="AJ540">
            <v>3011680000</v>
          </cell>
        </row>
        <row r="541">
          <cell r="AI541" t="str">
            <v>L1177</v>
          </cell>
          <cell r="AJ541">
            <v>3011770000</v>
          </cell>
        </row>
        <row r="542">
          <cell r="AI542" t="str">
            <v>L1181</v>
          </cell>
          <cell r="AJ542">
            <v>3011810000</v>
          </cell>
        </row>
        <row r="543">
          <cell r="AI543" t="str">
            <v>L1198</v>
          </cell>
          <cell r="AJ543">
            <v>3011980000</v>
          </cell>
        </row>
        <row r="544">
          <cell r="AI544" t="str">
            <v>L1200</v>
          </cell>
          <cell r="AJ544">
            <v>3012000000</v>
          </cell>
        </row>
        <row r="545">
          <cell r="AI545" t="str">
            <v>L1212</v>
          </cell>
          <cell r="AJ545">
            <v>3012120000</v>
          </cell>
        </row>
        <row r="546">
          <cell r="AI546" t="str">
            <v>L1161</v>
          </cell>
        </row>
        <row r="547">
          <cell r="AI547" t="str">
            <v>L1288</v>
          </cell>
          <cell r="AJ547">
            <v>3012880000</v>
          </cell>
        </row>
        <row r="548">
          <cell r="AI548" t="str">
            <v>L1078</v>
          </cell>
          <cell r="AJ548">
            <v>3010780000</v>
          </cell>
        </row>
        <row r="549">
          <cell r="AI549" t="str">
            <v>L1131</v>
          </cell>
          <cell r="AJ549">
            <v>3011310000</v>
          </cell>
        </row>
        <row r="550">
          <cell r="AI550" t="str">
            <v>L1197</v>
          </cell>
          <cell r="AJ550">
            <v>3011970000</v>
          </cell>
        </row>
        <row r="551">
          <cell r="AI551" t="str">
            <v>L1218</v>
          </cell>
          <cell r="AJ551">
            <v>3012180000</v>
          </cell>
        </row>
        <row r="552">
          <cell r="AI552" t="str">
            <v>L1009</v>
          </cell>
          <cell r="AJ552">
            <v>3010090000</v>
          </cell>
        </row>
        <row r="553">
          <cell r="AI553" t="str">
            <v>L1021</v>
          </cell>
          <cell r="AJ553">
            <v>3010210000</v>
          </cell>
        </row>
        <row r="554">
          <cell r="AI554" t="str">
            <v>L1064</v>
          </cell>
          <cell r="AJ554">
            <v>3010640000</v>
          </cell>
        </row>
        <row r="555">
          <cell r="AI555" t="str">
            <v>L1106</v>
          </cell>
          <cell r="AJ555">
            <v>3011060000</v>
          </cell>
        </row>
        <row r="556">
          <cell r="AI556" t="str">
            <v>L1350</v>
          </cell>
          <cell r="AJ556">
            <v>3013500000</v>
          </cell>
        </row>
        <row r="557">
          <cell r="AI557" t="str">
            <v>L1019</v>
          </cell>
          <cell r="AJ557">
            <v>3010190000</v>
          </cell>
        </row>
        <row r="558">
          <cell r="AI558" t="str">
            <v>L1274</v>
          </cell>
          <cell r="AJ558">
            <v>3012740000</v>
          </cell>
        </row>
        <row r="559">
          <cell r="AI559" t="str">
            <v>L1349</v>
          </cell>
          <cell r="AJ559">
            <v>3013490000</v>
          </cell>
        </row>
        <row r="560">
          <cell r="AI560" t="str">
            <v>L1061</v>
          </cell>
          <cell r="AJ560">
            <v>3010610000</v>
          </cell>
        </row>
        <row r="561">
          <cell r="AI561" t="str">
            <v>L1065</v>
          </cell>
          <cell r="AJ561">
            <v>3010650000</v>
          </cell>
        </row>
        <row r="562">
          <cell r="AI562" t="str">
            <v>L1093</v>
          </cell>
          <cell r="AJ562">
            <v>3010930000</v>
          </cell>
        </row>
        <row r="563">
          <cell r="AI563" t="str">
            <v>L1099</v>
          </cell>
          <cell r="AJ563">
            <v>3010990000</v>
          </cell>
        </row>
        <row r="564">
          <cell r="AI564" t="str">
            <v>L1028</v>
          </cell>
          <cell r="AJ564">
            <v>3010280000</v>
          </cell>
        </row>
        <row r="565">
          <cell r="AI565" t="str">
            <v>L1081</v>
          </cell>
          <cell r="AJ565">
            <v>3010810000</v>
          </cell>
        </row>
        <row r="566">
          <cell r="AI566" t="str">
            <v>L1114</v>
          </cell>
          <cell r="AJ566">
            <v>3011140000</v>
          </cell>
        </row>
        <row r="567">
          <cell r="AI567" t="str">
            <v>L1122</v>
          </cell>
          <cell r="AJ567">
            <v>3011220000</v>
          </cell>
        </row>
        <row r="568">
          <cell r="AI568" t="str">
            <v>L1305</v>
          </cell>
          <cell r="AJ568">
            <v>3013050000</v>
          </cell>
        </row>
        <row r="569">
          <cell r="AI569" t="str">
            <v>L1308</v>
          </cell>
          <cell r="AJ569">
            <v>3013080000</v>
          </cell>
        </row>
        <row r="570">
          <cell r="AI570" t="str">
            <v>L1054</v>
          </cell>
          <cell r="AJ570">
            <v>3010540000</v>
          </cell>
        </row>
        <row r="571">
          <cell r="AI571" t="str">
            <v>L1144</v>
          </cell>
          <cell r="AJ571">
            <v>3011440000</v>
          </cell>
        </row>
        <row r="572">
          <cell r="AI572" t="str">
            <v>L1317</v>
          </cell>
          <cell r="AJ572">
            <v>3013170000</v>
          </cell>
        </row>
        <row r="573">
          <cell r="AI573" t="str">
            <v>L1077</v>
          </cell>
          <cell r="AJ573">
            <v>3010770000</v>
          </cell>
        </row>
        <row r="574">
          <cell r="AI574" t="str">
            <v>L1090</v>
          </cell>
          <cell r="AJ574">
            <v>3010900000</v>
          </cell>
        </row>
        <row r="575">
          <cell r="AI575" t="str">
            <v>L1111</v>
          </cell>
          <cell r="AJ575">
            <v>3011110000</v>
          </cell>
        </row>
        <row r="576">
          <cell r="AI576" t="str">
            <v>L1183</v>
          </cell>
          <cell r="AJ576">
            <v>3011830000</v>
          </cell>
        </row>
        <row r="577">
          <cell r="AI577" t="str">
            <v>L1321</v>
          </cell>
          <cell r="AJ577">
            <v>3013210000</v>
          </cell>
        </row>
        <row r="578">
          <cell r="AI578" t="str">
            <v>L1396</v>
          </cell>
          <cell r="AJ578">
            <v>3013960000</v>
          </cell>
        </row>
        <row r="579">
          <cell r="AI579" t="str">
            <v>L1115</v>
          </cell>
          <cell r="AJ579">
            <v>3011150000</v>
          </cell>
        </row>
        <row r="580">
          <cell r="AI580" t="str">
            <v>L1196</v>
          </cell>
          <cell r="AJ580">
            <v>3011960000</v>
          </cell>
        </row>
        <row r="581">
          <cell r="AI581" t="str">
            <v>L1262</v>
          </cell>
        </row>
        <row r="582">
          <cell r="AI582" t="str">
            <v>L1316</v>
          </cell>
          <cell r="AJ582">
            <v>3013160000</v>
          </cell>
        </row>
        <row r="583">
          <cell r="AI583" t="str">
            <v>L1046</v>
          </cell>
          <cell r="AJ583">
            <v>3010460000</v>
          </cell>
        </row>
        <row r="584">
          <cell r="AI584" t="str">
            <v>L1191</v>
          </cell>
          <cell r="AJ584">
            <v>3011910000</v>
          </cell>
        </row>
        <row r="585">
          <cell r="AI585" t="str">
            <v>L1140</v>
          </cell>
          <cell r="AJ585">
            <v>3011400000</v>
          </cell>
        </row>
        <row r="586">
          <cell r="AI586" t="str">
            <v>L1146</v>
          </cell>
          <cell r="AJ586">
            <v>3011460000</v>
          </cell>
        </row>
        <row r="587">
          <cell r="AI587" t="str">
            <v>L1042</v>
          </cell>
          <cell r="AJ587">
            <v>3010420000</v>
          </cell>
        </row>
        <row r="588">
          <cell r="AI588" t="str">
            <v>L1201</v>
          </cell>
          <cell r="AJ588">
            <v>3012010000</v>
          </cell>
        </row>
        <row r="589">
          <cell r="AI589" t="str">
            <v>L1220</v>
          </cell>
          <cell r="AJ589">
            <v>3012200000</v>
          </cell>
        </row>
        <row r="590">
          <cell r="AI590" t="str">
            <v>L1210</v>
          </cell>
          <cell r="AJ590">
            <v>3012100000</v>
          </cell>
        </row>
        <row r="591">
          <cell r="AI591" t="str">
            <v>L1236</v>
          </cell>
          <cell r="AJ591">
            <v>3012360000</v>
          </cell>
        </row>
        <row r="592">
          <cell r="AI592" t="str">
            <v>L1242</v>
          </cell>
          <cell r="AJ592">
            <v>3012420000</v>
          </cell>
        </row>
        <row r="593">
          <cell r="AI593" t="str">
            <v>L1390</v>
          </cell>
          <cell r="AJ593">
            <v>3013900000</v>
          </cell>
        </row>
        <row r="594">
          <cell r="AI594" t="str">
            <v>L1176</v>
          </cell>
          <cell r="AJ594">
            <v>3011760000</v>
          </cell>
        </row>
        <row r="595">
          <cell r="AI595" t="str">
            <v>L1088</v>
          </cell>
          <cell r="AJ595">
            <v>3010880000</v>
          </cell>
        </row>
        <row r="596">
          <cell r="AI596" t="str">
            <v>L1169</v>
          </cell>
          <cell r="AJ596">
            <v>3011690000</v>
          </cell>
        </row>
        <row r="597">
          <cell r="AI597" t="str">
            <v>L1091</v>
          </cell>
          <cell r="AJ597">
            <v>3010910000</v>
          </cell>
        </row>
        <row r="598">
          <cell r="AI598" t="str">
            <v>L1101</v>
          </cell>
          <cell r="AJ598">
            <v>3011010000</v>
          </cell>
        </row>
        <row r="599">
          <cell r="AI599" t="str">
            <v>L1138</v>
          </cell>
          <cell r="AJ599">
            <v>3011380000</v>
          </cell>
        </row>
        <row r="600">
          <cell r="AI600" t="str">
            <v>L1121</v>
          </cell>
          <cell r="AJ600">
            <v>3011210000</v>
          </cell>
        </row>
        <row r="601">
          <cell r="AI601" t="str">
            <v>L1110</v>
          </cell>
          <cell r="AJ601">
            <v>3011100000</v>
          </cell>
        </row>
        <row r="602">
          <cell r="AI602" t="str">
            <v>L1120</v>
          </cell>
          <cell r="AJ602">
            <v>3011200000</v>
          </cell>
        </row>
        <row r="603">
          <cell r="AI603" t="str">
            <v>L1139</v>
          </cell>
          <cell r="AJ603">
            <v>3011390000</v>
          </cell>
        </row>
        <row r="604">
          <cell r="AI604" t="str">
            <v>L1214</v>
          </cell>
          <cell r="AJ604">
            <v>3012140000</v>
          </cell>
        </row>
        <row r="605">
          <cell r="AI605" t="str">
            <v>L1152</v>
          </cell>
          <cell r="AJ605">
            <v>3011520000</v>
          </cell>
        </row>
        <row r="606">
          <cell r="AI606" t="str">
            <v>L1277</v>
          </cell>
          <cell r="AJ606">
            <v>3012770000</v>
          </cell>
        </row>
        <row r="607">
          <cell r="AI607" t="str">
            <v>L1209</v>
          </cell>
          <cell r="AJ607">
            <v>3012090000</v>
          </cell>
        </row>
        <row r="608">
          <cell r="AI608" t="str">
            <v>L1309</v>
          </cell>
          <cell r="AJ608">
            <v>3013090000</v>
          </cell>
        </row>
        <row r="609">
          <cell r="AI609" t="str">
            <v>L1188</v>
          </cell>
          <cell r="AJ609">
            <v>3011880000</v>
          </cell>
        </row>
        <row r="610">
          <cell r="AI610" t="str">
            <v>L1029</v>
          </cell>
          <cell r="AJ610">
            <v>3010290000</v>
          </cell>
        </row>
        <row r="611">
          <cell r="AI611" t="str">
            <v>L1241</v>
          </cell>
          <cell r="AJ611">
            <v>3012410000</v>
          </cell>
        </row>
        <row r="612">
          <cell r="AI612" t="str">
            <v>L1302</v>
          </cell>
          <cell r="AJ612">
            <v>3013020000</v>
          </cell>
        </row>
        <row r="613">
          <cell r="AI613" t="str">
            <v>L1319</v>
          </cell>
          <cell r="AJ613">
            <v>3013190000</v>
          </cell>
        </row>
        <row r="614">
          <cell r="AI614" t="str">
            <v>L1334</v>
          </cell>
          <cell r="AJ614">
            <v>3013340000</v>
          </cell>
        </row>
        <row r="615">
          <cell r="AI615" t="str">
            <v>L1398</v>
          </cell>
          <cell r="AJ615">
            <v>3013980000</v>
          </cell>
        </row>
        <row r="616">
          <cell r="AI616" t="str">
            <v>L1017</v>
          </cell>
          <cell r="AJ616">
            <v>3010170000</v>
          </cell>
        </row>
        <row r="617">
          <cell r="AI617" t="str">
            <v>L1035</v>
          </cell>
          <cell r="AJ617">
            <v>3010350000</v>
          </cell>
        </row>
        <row r="618">
          <cell r="AI618" t="str">
            <v>L1051</v>
          </cell>
        </row>
        <row r="619">
          <cell r="AI619" t="str">
            <v>L1067</v>
          </cell>
          <cell r="AJ619">
            <v>3010670000</v>
          </cell>
        </row>
        <row r="620">
          <cell r="AI620" t="str">
            <v>L1082</v>
          </cell>
          <cell r="AJ620">
            <v>3010820000</v>
          </cell>
        </row>
        <row r="621">
          <cell r="AI621" t="str">
            <v>L1087</v>
          </cell>
          <cell r="AJ621">
            <v>3010870000</v>
          </cell>
        </row>
        <row r="622">
          <cell r="AI622" t="str">
            <v>L1094</v>
          </cell>
          <cell r="AJ622">
            <v>3010940000</v>
          </cell>
        </row>
        <row r="623">
          <cell r="AI623" t="str">
            <v>L1097</v>
          </cell>
          <cell r="AJ623">
            <v>3010970000</v>
          </cell>
        </row>
        <row r="624">
          <cell r="AI624" t="str">
            <v>L1125</v>
          </cell>
          <cell r="AJ624">
            <v>3011250000</v>
          </cell>
        </row>
        <row r="625">
          <cell r="AI625" t="str">
            <v>L1133</v>
          </cell>
          <cell r="AJ625">
            <v>3011330000</v>
          </cell>
        </row>
        <row r="626">
          <cell r="AI626" t="str">
            <v>L1157</v>
          </cell>
          <cell r="AJ626">
            <v>3011570000</v>
          </cell>
        </row>
        <row r="627">
          <cell r="AI627" t="str">
            <v>L1170</v>
          </cell>
          <cell r="AJ627">
            <v>3011700000</v>
          </cell>
        </row>
        <row r="628">
          <cell r="AI628" t="str">
            <v>L1266</v>
          </cell>
          <cell r="AJ628">
            <v>3012660000</v>
          </cell>
        </row>
        <row r="629">
          <cell r="AI629" t="str">
            <v>L1265</v>
          </cell>
          <cell r="AJ629">
            <v>3012650000</v>
          </cell>
        </row>
        <row r="630">
          <cell r="AI630" t="str">
            <v>L1189</v>
          </cell>
          <cell r="AJ630">
            <v>3011890000</v>
          </cell>
        </row>
        <row r="631">
          <cell r="AI631" t="str">
            <v>L1263</v>
          </cell>
          <cell r="AJ631">
            <v>3012630000</v>
          </cell>
        </row>
        <row r="632">
          <cell r="AI632" t="str">
            <v>L1259</v>
          </cell>
          <cell r="AJ632">
            <v>3012590000</v>
          </cell>
        </row>
        <row r="633">
          <cell r="AI633" t="str">
            <v>L1248</v>
          </cell>
          <cell r="AJ633">
            <v>3012480000</v>
          </cell>
        </row>
        <row r="634">
          <cell r="AI634" t="str">
            <v>L1278</v>
          </cell>
          <cell r="AJ634">
            <v>3012780000</v>
          </cell>
        </row>
        <row r="635">
          <cell r="AI635" t="str">
            <v>L1421</v>
          </cell>
        </row>
        <row r="636">
          <cell r="AI636" t="str">
            <v>L1384</v>
          </cell>
          <cell r="AJ636">
            <v>3013840000</v>
          </cell>
        </row>
        <row r="637">
          <cell r="AI637" t="str">
            <v>L1285</v>
          </cell>
          <cell r="AJ637">
            <v>3012850000</v>
          </cell>
        </row>
        <row r="638">
          <cell r="AI638" t="str">
            <v>L1332</v>
          </cell>
          <cell r="AJ638">
            <v>3013320000</v>
          </cell>
        </row>
        <row r="639">
          <cell r="AI639" t="str">
            <v>L1358</v>
          </cell>
          <cell r="AJ639">
            <v>3013580000</v>
          </cell>
        </row>
        <row r="640">
          <cell r="AI640" t="str">
            <v>L1383</v>
          </cell>
          <cell r="AJ640">
            <v>3013830000</v>
          </cell>
        </row>
        <row r="641">
          <cell r="AI641" t="str">
            <v>L1382</v>
          </cell>
          <cell r="AJ641">
            <v>3013820000</v>
          </cell>
        </row>
        <row r="642">
          <cell r="AI642" t="str">
            <v>L1119</v>
          </cell>
          <cell r="AJ642">
            <v>3011190000</v>
          </cell>
        </row>
        <row r="643">
          <cell r="AI643" t="str">
            <v>VD526</v>
          </cell>
          <cell r="AJ643">
            <v>2005260000</v>
          </cell>
        </row>
        <row r="644">
          <cell r="AI644" t="str">
            <v>VD396</v>
          </cell>
          <cell r="AJ644">
            <v>2003960000</v>
          </cell>
        </row>
        <row r="645">
          <cell r="AI645" t="str">
            <v>VD527</v>
          </cell>
          <cell r="AJ645">
            <v>2005270000</v>
          </cell>
        </row>
        <row r="646">
          <cell r="AI646" t="str">
            <v>VD525</v>
          </cell>
          <cell r="AJ646">
            <v>2005250000</v>
          </cell>
        </row>
        <row r="647">
          <cell r="AI647" t="str">
            <v>VD368</v>
          </cell>
          <cell r="AJ647">
            <v>2003680000</v>
          </cell>
        </row>
        <row r="648">
          <cell r="AI648" t="str">
            <v>VD378</v>
          </cell>
        </row>
        <row r="649">
          <cell r="AI649" t="str">
            <v>VD545</v>
          </cell>
          <cell r="AJ649">
            <v>2005450000</v>
          </cell>
        </row>
        <row r="650">
          <cell r="AI650" t="str">
            <v>L1415</v>
          </cell>
          <cell r="AJ650">
            <v>3014150000</v>
          </cell>
        </row>
        <row r="651">
          <cell r="AI651" t="str">
            <v>VD534</v>
          </cell>
          <cell r="AJ651">
            <v>2005340000</v>
          </cell>
        </row>
        <row r="652">
          <cell r="AI652" t="str">
            <v>VD554</v>
          </cell>
          <cell r="AJ652">
            <v>2005540000</v>
          </cell>
        </row>
        <row r="653">
          <cell r="AI653" t="str">
            <v>VD551</v>
          </cell>
          <cell r="AJ653">
            <v>2005510000</v>
          </cell>
        </row>
        <row r="654">
          <cell r="AI654" t="str">
            <v>VD548</v>
          </cell>
          <cell r="AJ654">
            <v>2005480000</v>
          </cell>
        </row>
        <row r="655">
          <cell r="AI655" t="str">
            <v>VD357</v>
          </cell>
          <cell r="AJ655">
            <v>2003570000</v>
          </cell>
        </row>
        <row r="656">
          <cell r="AI656" t="str">
            <v>VD258</v>
          </cell>
          <cell r="AJ656">
            <v>2002580000</v>
          </cell>
        </row>
        <row r="657">
          <cell r="AI657" t="str">
            <v>VD260</v>
          </cell>
          <cell r="AJ657">
            <v>2002600000</v>
          </cell>
        </row>
        <row r="658">
          <cell r="AI658" t="str">
            <v>VD266</v>
          </cell>
          <cell r="AJ658">
            <v>2002660000</v>
          </cell>
        </row>
        <row r="659">
          <cell r="AI659" t="str">
            <v>VD267</v>
          </cell>
          <cell r="AJ659">
            <v>2002670000</v>
          </cell>
        </row>
        <row r="660">
          <cell r="AI660" t="str">
            <v>VD274</v>
          </cell>
          <cell r="AJ660">
            <v>2002740000</v>
          </cell>
        </row>
        <row r="661">
          <cell r="AI661" t="str">
            <v>VD374</v>
          </cell>
          <cell r="AJ661">
            <v>2003740000</v>
          </cell>
        </row>
        <row r="662">
          <cell r="AI662" t="str">
            <v>VD375</v>
          </cell>
          <cell r="AJ662">
            <v>2003750000</v>
          </cell>
        </row>
        <row r="663">
          <cell r="AI663" t="str">
            <v>L1066</v>
          </cell>
          <cell r="AJ663">
            <v>3010660000</v>
          </cell>
        </row>
        <row r="664">
          <cell r="AI664" t="str">
            <v>L1116</v>
          </cell>
          <cell r="AJ664">
            <v>3011160000</v>
          </cell>
        </row>
        <row r="665">
          <cell r="AI665" t="str">
            <v>L1015</v>
          </cell>
          <cell r="AJ665">
            <v>3010150000</v>
          </cell>
        </row>
        <row r="666">
          <cell r="AI666" t="str">
            <v>L1045</v>
          </cell>
          <cell r="AJ666">
            <v>3010450000</v>
          </cell>
        </row>
        <row r="667">
          <cell r="AI667" t="str">
            <v>L1055</v>
          </cell>
          <cell r="AJ667">
            <v>3010550000</v>
          </cell>
        </row>
        <row r="668">
          <cell r="AI668" t="str">
            <v>L1273</v>
          </cell>
          <cell r="AJ668">
            <v>3012730000</v>
          </cell>
        </row>
        <row r="669">
          <cell r="AI669" t="str">
            <v>L1034</v>
          </cell>
          <cell r="AJ669">
            <v>3010340000</v>
          </cell>
        </row>
        <row r="670">
          <cell r="AI670" t="str">
            <v>L1056</v>
          </cell>
          <cell r="AJ670">
            <v>3010560000</v>
          </cell>
        </row>
        <row r="671">
          <cell r="AI671" t="str">
            <v>L1178</v>
          </cell>
          <cell r="AJ671">
            <v>3011780000</v>
          </cell>
        </row>
        <row r="672">
          <cell r="AI672" t="str">
            <v>L1048</v>
          </cell>
          <cell r="AJ672">
            <v>3010480000</v>
          </cell>
        </row>
        <row r="673">
          <cell r="AI673" t="str">
            <v>L1151</v>
          </cell>
          <cell r="AJ673">
            <v>3011510000</v>
          </cell>
        </row>
        <row r="674">
          <cell r="AI674" t="str">
            <v>L1187</v>
          </cell>
          <cell r="AJ674">
            <v>3011870000</v>
          </cell>
        </row>
        <row r="675">
          <cell r="AI675" t="str">
            <v>L1011</v>
          </cell>
          <cell r="AJ675">
            <v>3010110000</v>
          </cell>
        </row>
        <row r="676">
          <cell r="AI676" t="str">
            <v>L1190</v>
          </cell>
          <cell r="AJ676">
            <v>3011900000</v>
          </cell>
        </row>
        <row r="677">
          <cell r="AI677" t="str">
            <v>L1230</v>
          </cell>
          <cell r="AJ677">
            <v>3012300000</v>
          </cell>
        </row>
        <row r="678">
          <cell r="AI678" t="str">
            <v>L1095</v>
          </cell>
          <cell r="AJ678">
            <v>3010950000</v>
          </cell>
        </row>
        <row r="679">
          <cell r="AI679" t="str">
            <v>L1229</v>
          </cell>
          <cell r="AJ679">
            <v>3012290000</v>
          </cell>
        </row>
        <row r="680">
          <cell r="AI680" t="str">
            <v>L1159</v>
          </cell>
          <cell r="AJ680">
            <v>3011590000</v>
          </cell>
        </row>
        <row r="681">
          <cell r="AI681" t="str">
            <v>L1206</v>
          </cell>
          <cell r="AJ681">
            <v>3012060000</v>
          </cell>
        </row>
        <row r="682">
          <cell r="AI682" t="str">
            <v>L1063</v>
          </cell>
          <cell r="AJ682">
            <v>3010630000</v>
          </cell>
        </row>
        <row r="683">
          <cell r="AI683" t="str">
            <v>L1260</v>
          </cell>
        </row>
        <row r="684">
          <cell r="AI684" t="str">
            <v>L1279</v>
          </cell>
          <cell r="AJ684">
            <v>3012790000</v>
          </cell>
        </row>
        <row r="685">
          <cell r="AI685" t="str">
            <v>L1113</v>
          </cell>
          <cell r="AJ685">
            <v>3011130000</v>
          </cell>
        </row>
        <row r="686">
          <cell r="AI686" t="str">
            <v>L1136</v>
          </cell>
          <cell r="AJ686">
            <v>3011360000</v>
          </cell>
        </row>
        <row r="687">
          <cell r="AI687" t="str">
            <v>L1010</v>
          </cell>
          <cell r="AJ687">
            <v>3010100000</v>
          </cell>
        </row>
        <row r="688">
          <cell r="AI688" t="str">
            <v>L1032</v>
          </cell>
          <cell r="AJ688">
            <v>3010320000</v>
          </cell>
        </row>
        <row r="689">
          <cell r="AI689" t="str">
            <v>L1003</v>
          </cell>
          <cell r="AJ689">
            <v>3010030000</v>
          </cell>
        </row>
        <row r="690">
          <cell r="AI690" t="str">
            <v>L1215</v>
          </cell>
          <cell r="AJ690">
            <v>3012150000</v>
          </cell>
        </row>
        <row r="691">
          <cell r="AI691" t="str">
            <v>L1221</v>
          </cell>
          <cell r="AJ691">
            <v>3012210000</v>
          </cell>
        </row>
        <row r="692">
          <cell r="AI692" t="str">
            <v>L1222</v>
          </cell>
          <cell r="AJ692">
            <v>3012220000</v>
          </cell>
        </row>
        <row r="693">
          <cell r="AI693" t="str">
            <v>L1300</v>
          </cell>
          <cell r="AJ693">
            <v>3013000000</v>
          </cell>
        </row>
        <row r="694">
          <cell r="AI694" t="str">
            <v>L1075</v>
          </cell>
          <cell r="AJ694">
            <v>3010750000</v>
          </cell>
        </row>
        <row r="695">
          <cell r="AI695" t="str">
            <v>L1344</v>
          </cell>
          <cell r="AJ695">
            <v>3013440000</v>
          </cell>
        </row>
        <row r="696">
          <cell r="AI696" t="str">
            <v>L1109</v>
          </cell>
          <cell r="AJ696">
            <v>3011090000</v>
          </cell>
        </row>
        <row r="697">
          <cell r="AI697" t="str">
            <v>L1365</v>
          </cell>
          <cell r="AJ697">
            <v>3013650000</v>
          </cell>
        </row>
        <row r="698">
          <cell r="AI698" t="str">
            <v>L1004</v>
          </cell>
          <cell r="AJ698">
            <v>3010040000</v>
          </cell>
        </row>
        <row r="699">
          <cell r="AI699" t="str">
            <v>L1098</v>
          </cell>
          <cell r="AJ699">
            <v>3010980000</v>
          </cell>
        </row>
        <row r="700">
          <cell r="AI700" t="str">
            <v>L1205</v>
          </cell>
          <cell r="AJ700">
            <v>3012050000</v>
          </cell>
        </row>
        <row r="701">
          <cell r="AI701" t="str">
            <v>L1039</v>
          </cell>
          <cell r="AJ701">
            <v>3010390000</v>
          </cell>
        </row>
        <row r="702">
          <cell r="AI702" t="str">
            <v>L1225</v>
          </cell>
          <cell r="AJ702">
            <v>3012250000</v>
          </cell>
        </row>
        <row r="703">
          <cell r="AI703" t="str">
            <v>L1328</v>
          </cell>
          <cell r="AJ703">
            <v>3013280000</v>
          </cell>
        </row>
        <row r="704">
          <cell r="AI704" t="str">
            <v>L1395</v>
          </cell>
          <cell r="AJ704">
            <v>3013950000</v>
          </cell>
        </row>
        <row r="705">
          <cell r="AI705" t="str">
            <v>L1086</v>
          </cell>
          <cell r="AJ705">
            <v>3010860000</v>
          </cell>
        </row>
        <row r="706">
          <cell r="AI706" t="str">
            <v>L1149</v>
          </cell>
          <cell r="AJ706">
            <v>3011490000</v>
          </cell>
        </row>
        <row r="707">
          <cell r="AI707" t="str">
            <v>L1018</v>
          </cell>
          <cell r="AJ707">
            <v>3010180000</v>
          </cell>
        </row>
        <row r="708">
          <cell r="AI708" t="str">
            <v>L1024</v>
          </cell>
          <cell r="AJ708">
            <v>3010240000</v>
          </cell>
        </row>
        <row r="709">
          <cell r="AI709" t="str">
            <v>L1026</v>
          </cell>
          <cell r="AJ709">
            <v>3010260000</v>
          </cell>
        </row>
        <row r="710">
          <cell r="AI710" t="str">
            <v>L1089</v>
          </cell>
          <cell r="AJ710">
            <v>3010890000</v>
          </cell>
        </row>
        <row r="711">
          <cell r="AI711" t="str">
            <v>L1163</v>
          </cell>
          <cell r="AJ711">
            <v>3011630000</v>
          </cell>
        </row>
        <row r="712">
          <cell r="AI712" t="str">
            <v>L1164</v>
          </cell>
          <cell r="AJ712">
            <v>3011640000</v>
          </cell>
        </row>
        <row r="713">
          <cell r="AI713" t="str">
            <v>L1179</v>
          </cell>
          <cell r="AJ713">
            <v>3011790000</v>
          </cell>
        </row>
        <row r="714">
          <cell r="AI714" t="str">
            <v>L1269</v>
          </cell>
        </row>
        <row r="715">
          <cell r="AI715" t="str">
            <v>L1180</v>
          </cell>
          <cell r="AJ715">
            <v>3011800000</v>
          </cell>
        </row>
        <row r="716">
          <cell r="AI716" t="str">
            <v>L1264</v>
          </cell>
          <cell r="AJ716">
            <v>3012640000</v>
          </cell>
        </row>
        <row r="717">
          <cell r="AI717" t="str">
            <v>L1199</v>
          </cell>
          <cell r="AJ717">
            <v>3011990000</v>
          </cell>
        </row>
        <row r="718">
          <cell r="AI718" t="str">
            <v>L1244</v>
          </cell>
        </row>
        <row r="719">
          <cell r="AI719" t="str">
            <v>L1258</v>
          </cell>
          <cell r="AJ719">
            <v>3012580000</v>
          </cell>
        </row>
        <row r="720">
          <cell r="AI720" t="str">
            <v>L1257</v>
          </cell>
          <cell r="AJ720">
            <v>3012570000</v>
          </cell>
        </row>
        <row r="721">
          <cell r="AI721" t="str">
            <v>L1256</v>
          </cell>
          <cell r="AJ721">
            <v>3012560000</v>
          </cell>
        </row>
        <row r="722">
          <cell r="AI722" t="str">
            <v>L1255</v>
          </cell>
          <cell r="AJ722">
            <v>3012550000</v>
          </cell>
        </row>
        <row r="723">
          <cell r="AI723" t="str">
            <v>L1275</v>
          </cell>
          <cell r="AJ723">
            <v>3012750000</v>
          </cell>
        </row>
        <row r="724">
          <cell r="AI724" t="str">
            <v>L1280</v>
          </cell>
          <cell r="AJ724">
            <v>3012800000</v>
          </cell>
        </row>
        <row r="725">
          <cell r="AI725" t="str">
            <v>L1282</v>
          </cell>
          <cell r="AJ725">
            <v>3012820000</v>
          </cell>
        </row>
        <row r="726">
          <cell r="AI726" t="str">
            <v>L1289</v>
          </cell>
          <cell r="AJ726">
            <v>3012890000</v>
          </cell>
        </row>
        <row r="727">
          <cell r="AI727" t="str">
            <v>L1306</v>
          </cell>
          <cell r="AJ727">
            <v>3013060000</v>
          </cell>
        </row>
        <row r="728">
          <cell r="AI728" t="str">
            <v>L1355</v>
          </cell>
          <cell r="AJ728">
            <v>3013550000</v>
          </cell>
        </row>
        <row r="729">
          <cell r="AI729" t="str">
            <v>L1374</v>
          </cell>
          <cell r="AJ729">
            <v>3013740000</v>
          </cell>
        </row>
        <row r="730">
          <cell r="AI730" t="str">
            <v>VD522</v>
          </cell>
          <cell r="AJ730">
            <v>2005220000</v>
          </cell>
        </row>
        <row r="731">
          <cell r="AI731" t="str">
            <v>VD383</v>
          </cell>
          <cell r="AJ731">
            <v>2003830000</v>
          </cell>
        </row>
        <row r="732">
          <cell r="AI732" t="str">
            <v>VD528</v>
          </cell>
        </row>
        <row r="733">
          <cell r="AI733" t="str">
            <v>VD524</v>
          </cell>
          <cell r="AJ733">
            <v>2005240000</v>
          </cell>
        </row>
        <row r="734">
          <cell r="AI734" t="str">
            <v>VD523</v>
          </cell>
          <cell r="AJ734">
            <v>2005230000</v>
          </cell>
        </row>
        <row r="735">
          <cell r="AI735" t="str">
            <v>VD532</v>
          </cell>
          <cell r="AJ735">
            <v>2005320000</v>
          </cell>
        </row>
        <row r="736">
          <cell r="AI736" t="str">
            <v>VD398</v>
          </cell>
          <cell r="AJ736">
            <v>2003980000</v>
          </cell>
        </row>
        <row r="737">
          <cell r="AI737" t="str">
            <v>VD390</v>
          </cell>
          <cell r="AJ737">
            <v>2003900000</v>
          </cell>
        </row>
        <row r="738">
          <cell r="AI738" t="str">
            <v>VD529</v>
          </cell>
          <cell r="AJ738">
            <v>2005290000</v>
          </cell>
        </row>
        <row r="739">
          <cell r="AI739" t="str">
            <v>VD537</v>
          </cell>
          <cell r="AJ739">
            <v>2005370000</v>
          </cell>
        </row>
        <row r="740">
          <cell r="AI740" t="str">
            <v>VD395</v>
          </cell>
          <cell r="AJ740">
            <v>2003950000</v>
          </cell>
        </row>
        <row r="741">
          <cell r="AI741" t="str">
            <v>L1379</v>
          </cell>
          <cell r="AJ741">
            <v>3013790000</v>
          </cell>
        </row>
        <row r="742">
          <cell r="AI742" t="str">
            <v>VD535</v>
          </cell>
          <cell r="AJ742">
            <v>2005350000</v>
          </cell>
        </row>
        <row r="743">
          <cell r="AI743" t="str">
            <v>VD541</v>
          </cell>
          <cell r="AJ743">
            <v>2005410000</v>
          </cell>
        </row>
        <row r="744">
          <cell r="AI744" t="str">
            <v>VD542</v>
          </cell>
          <cell r="AJ744">
            <v>2005420000</v>
          </cell>
        </row>
        <row r="745">
          <cell r="AI745" t="str">
            <v>VD394</v>
          </cell>
          <cell r="AJ745">
            <v>2003940000</v>
          </cell>
        </row>
        <row r="746">
          <cell r="AI746" t="str">
            <v>VD393</v>
          </cell>
          <cell r="AJ746">
            <v>2003930000</v>
          </cell>
        </row>
        <row r="747">
          <cell r="AI747" t="str">
            <v>VD555</v>
          </cell>
          <cell r="AJ747">
            <v>2005550000</v>
          </cell>
        </row>
        <row r="748">
          <cell r="AI748" t="str">
            <v>VD391</v>
          </cell>
          <cell r="AJ748">
            <v>2003910000</v>
          </cell>
        </row>
        <row r="749">
          <cell r="AI749" t="str">
            <v>VD536</v>
          </cell>
          <cell r="AJ749">
            <v>2005360000</v>
          </cell>
        </row>
        <row r="750">
          <cell r="AI750" t="str">
            <v>VD557</v>
          </cell>
          <cell r="AJ750">
            <v>2005570000</v>
          </cell>
        </row>
        <row r="751">
          <cell r="AI751" t="str">
            <v>VD560</v>
          </cell>
          <cell r="AJ751">
            <v>2005600000</v>
          </cell>
        </row>
        <row r="752">
          <cell r="AI752" t="str">
            <v>VD543</v>
          </cell>
          <cell r="AJ752">
            <v>2005430000</v>
          </cell>
        </row>
        <row r="753">
          <cell r="AI753" t="str">
            <v>VD566</v>
          </cell>
          <cell r="AJ753">
            <v>2005660000</v>
          </cell>
        </row>
        <row r="754">
          <cell r="AI754" t="str">
            <v>VD397</v>
          </cell>
          <cell r="AJ754">
            <v>2003970000</v>
          </cell>
        </row>
        <row r="755">
          <cell r="AI755" t="str">
            <v>L1411</v>
          </cell>
          <cell r="AJ755">
            <v>3014110000</v>
          </cell>
        </row>
        <row r="756">
          <cell r="AI756" t="str">
            <v>L1299</v>
          </cell>
          <cell r="AJ756">
            <v>3012990000</v>
          </cell>
        </row>
        <row r="757">
          <cell r="AI757" t="str">
            <v>L1307</v>
          </cell>
          <cell r="AJ757">
            <v>3013070000</v>
          </cell>
        </row>
        <row r="758">
          <cell r="AI758" t="str">
            <v>L1412</v>
          </cell>
          <cell r="AJ758">
            <v>3014120000</v>
          </cell>
        </row>
        <row r="759">
          <cell r="AI759" t="str">
            <v>L1293</v>
          </cell>
          <cell r="AJ759">
            <v>3012930000</v>
          </cell>
        </row>
        <row r="760">
          <cell r="AI760" t="str">
            <v>L1416</v>
          </cell>
          <cell r="AJ760">
            <v>3014160000</v>
          </cell>
        </row>
        <row r="761">
          <cell r="AI761" t="str">
            <v>L1418</v>
          </cell>
          <cell r="AJ761">
            <v>3014180000</v>
          </cell>
        </row>
        <row r="762">
          <cell r="AI762" t="str">
            <v>L1410</v>
          </cell>
          <cell r="AJ762">
            <v>3014100000</v>
          </cell>
        </row>
        <row r="763">
          <cell r="AI763" t="str">
            <v>L1409</v>
          </cell>
          <cell r="AJ763">
            <v>3014090000</v>
          </cell>
        </row>
        <row r="764">
          <cell r="AI764" t="str">
            <v>L1413</v>
          </cell>
          <cell r="AJ764">
            <v>3014130000</v>
          </cell>
        </row>
        <row r="765">
          <cell r="AI765" t="str">
            <v>VD399</v>
          </cell>
          <cell r="AJ765">
            <v>2003990000</v>
          </cell>
        </row>
        <row r="766">
          <cell r="AI766" t="str">
            <v>L1290</v>
          </cell>
          <cell r="AJ766">
            <v>3012900000</v>
          </cell>
        </row>
        <row r="767">
          <cell r="AI767" t="str">
            <v>L1414</v>
          </cell>
        </row>
        <row r="768">
          <cell r="AI768" t="str">
            <v>VD573</v>
          </cell>
          <cell r="AJ768">
            <v>2005730000</v>
          </cell>
        </row>
        <row r="769">
          <cell r="AI769" t="str">
            <v>VD571</v>
          </cell>
          <cell r="AJ769">
            <v>2005710000</v>
          </cell>
        </row>
        <row r="770">
          <cell r="AI770" t="str">
            <v>VD562</v>
          </cell>
          <cell r="AJ770">
            <v>2005620000</v>
          </cell>
        </row>
        <row r="771">
          <cell r="AI771" t="str">
            <v>VD546</v>
          </cell>
          <cell r="AJ771">
            <v>2005460000</v>
          </cell>
        </row>
        <row r="772">
          <cell r="AI772" t="str">
            <v>VD552</v>
          </cell>
          <cell r="AJ772">
            <v>2005520000</v>
          </cell>
        </row>
        <row r="773">
          <cell r="AI773" t="str">
            <v>VD569</v>
          </cell>
          <cell r="AJ773">
            <v>2005690000</v>
          </cell>
        </row>
        <row r="774">
          <cell r="AI774" t="str">
            <v>VD559</v>
          </cell>
          <cell r="AJ774">
            <v>2005590000</v>
          </cell>
        </row>
        <row r="775">
          <cell r="AI775" t="str">
            <v>VD550</v>
          </cell>
          <cell r="AJ775">
            <v>2005500000</v>
          </cell>
        </row>
        <row r="776">
          <cell r="AI776" t="str">
            <v>VD558</v>
          </cell>
          <cell r="AJ776">
            <v>2005580000</v>
          </cell>
        </row>
        <row r="777">
          <cell r="AI777" t="str">
            <v>VD570</v>
          </cell>
          <cell r="AJ777">
            <v>2005700000</v>
          </cell>
        </row>
        <row r="778">
          <cell r="AI778" t="str">
            <v>VD574</v>
          </cell>
          <cell r="AJ778">
            <v>2005740000</v>
          </cell>
        </row>
        <row r="779">
          <cell r="AI779" t="str">
            <v>L1231</v>
          </cell>
          <cell r="AJ779">
            <v>3012310000</v>
          </cell>
        </row>
        <row r="780">
          <cell r="AI780" t="str">
            <v>VD567</v>
          </cell>
        </row>
        <row r="781">
          <cell r="AI781" t="str">
            <v>VD563</v>
          </cell>
          <cell r="AJ781">
            <v>2005630000</v>
          </cell>
        </row>
        <row r="782">
          <cell r="AI782" t="str">
            <v>VD544</v>
          </cell>
          <cell r="AJ782">
            <v>2005440000</v>
          </cell>
        </row>
        <row r="783">
          <cell r="AI783" t="str">
            <v>VD547</v>
          </cell>
          <cell r="AJ783">
            <v>2005470000</v>
          </cell>
        </row>
        <row r="784">
          <cell r="AI784" t="str">
            <v>VD568</v>
          </cell>
          <cell r="AJ784">
            <v>2005680000</v>
          </cell>
        </row>
        <row r="785">
          <cell r="AI785" t="str">
            <v>VD572</v>
          </cell>
          <cell r="AJ785">
            <v>2005720000</v>
          </cell>
        </row>
        <row r="786">
          <cell r="AI786" t="str">
            <v>VD575</v>
          </cell>
        </row>
        <row r="787">
          <cell r="AI787" t="str">
            <v>VD530</v>
          </cell>
          <cell r="AJ787">
            <v>2005300000</v>
          </cell>
        </row>
        <row r="788">
          <cell r="AI788" t="str">
            <v>VD578</v>
          </cell>
          <cell r="AJ788">
            <v>2005780000</v>
          </cell>
        </row>
        <row r="789">
          <cell r="AI789" t="str">
            <v>VD581</v>
          </cell>
          <cell r="AJ789">
            <v>2005810000</v>
          </cell>
        </row>
        <row r="790">
          <cell r="AI790" t="str">
            <v>VD576</v>
          </cell>
        </row>
        <row r="791">
          <cell r="AI791" t="str">
            <v>VD564</v>
          </cell>
          <cell r="AJ791">
            <v>2005640000</v>
          </cell>
        </row>
        <row r="792">
          <cell r="AI792" t="str">
            <v>VD580</v>
          </cell>
        </row>
        <row r="793">
          <cell r="AI793" t="str">
            <v>VD561</v>
          </cell>
          <cell r="AJ793">
            <v>2005610000</v>
          </cell>
        </row>
        <row r="794">
          <cell r="AI794" t="str">
            <v>VD587</v>
          </cell>
          <cell r="AJ794">
            <v>2005870000</v>
          </cell>
        </row>
        <row r="795">
          <cell r="AI795" t="str">
            <v>VD577</v>
          </cell>
          <cell r="AJ795">
            <v>2005770000</v>
          </cell>
        </row>
        <row r="796">
          <cell r="AI796" t="str">
            <v>VD589</v>
          </cell>
          <cell r="AJ796">
            <v>2005890000</v>
          </cell>
        </row>
        <row r="797">
          <cell r="AI797" t="str">
            <v>L1429</v>
          </cell>
          <cell r="AJ797">
            <v>3014290000</v>
          </cell>
        </row>
        <row r="798">
          <cell r="AI798" t="str">
            <v>L1426</v>
          </cell>
          <cell r="AJ798">
            <v>3014260000</v>
          </cell>
        </row>
        <row r="799">
          <cell r="AI799" t="str">
            <v>VD586</v>
          </cell>
        </row>
        <row r="800">
          <cell r="AI800" t="str">
            <v>L1440</v>
          </cell>
          <cell r="AJ800">
            <v>3014400000</v>
          </cell>
        </row>
        <row r="801">
          <cell r="AI801" t="str">
            <v>VD565</v>
          </cell>
        </row>
        <row r="802">
          <cell r="AI802" t="str">
            <v>L1427</v>
          </cell>
          <cell r="AJ802">
            <v>3014270000</v>
          </cell>
        </row>
        <row r="803">
          <cell r="AI803" t="str">
            <v>L1295</v>
          </cell>
          <cell r="AJ803">
            <v>3012950000</v>
          </cell>
        </row>
        <row r="804">
          <cell r="AI804" t="str">
            <v>VD602</v>
          </cell>
          <cell r="AJ804">
            <v>2006020000</v>
          </cell>
        </row>
        <row r="805">
          <cell r="AI805" t="str">
            <v>VD599</v>
          </cell>
          <cell r="AJ805">
            <v>2005990000</v>
          </cell>
        </row>
        <row r="806">
          <cell r="AI806" t="str">
            <v>VD597</v>
          </cell>
          <cell r="AJ806">
            <v>2005970000</v>
          </cell>
        </row>
        <row r="807">
          <cell r="AI807" t="str">
            <v>VD601</v>
          </cell>
        </row>
        <row r="808">
          <cell r="AI808" t="str">
            <v>VD603</v>
          </cell>
          <cell r="AJ808">
            <v>2006030000</v>
          </cell>
        </row>
        <row r="809">
          <cell r="AI809" t="str">
            <v>VD592</v>
          </cell>
          <cell r="AJ809">
            <v>2005920000</v>
          </cell>
        </row>
        <row r="810">
          <cell r="AI810" t="str">
            <v>VD606</v>
          </cell>
          <cell r="AJ810">
            <v>2006060000</v>
          </cell>
        </row>
        <row r="811">
          <cell r="AI811" t="str">
            <v>VD608</v>
          </cell>
          <cell r="AJ811">
            <v>2006080000</v>
          </cell>
        </row>
        <row r="812">
          <cell r="AI812" t="str">
            <v>VD612</v>
          </cell>
          <cell r="AJ812">
            <v>2006120000</v>
          </cell>
        </row>
        <row r="813">
          <cell r="AI813" t="str">
            <v>VD614</v>
          </cell>
          <cell r="AJ813">
            <v>2006140000</v>
          </cell>
        </row>
        <row r="814">
          <cell r="AI814" t="str">
            <v>VD605</v>
          </cell>
          <cell r="AJ814">
            <v>2006050000</v>
          </cell>
        </row>
        <row r="815">
          <cell r="AI815" t="str">
            <v>VD617</v>
          </cell>
          <cell r="AJ815">
            <v>2006170000</v>
          </cell>
        </row>
        <row r="816">
          <cell r="AI816" t="str">
            <v>VD607</v>
          </cell>
          <cell r="AJ816">
            <v>2006070000</v>
          </cell>
        </row>
        <row r="817">
          <cell r="AI817" t="str">
            <v>VD618</v>
          </cell>
          <cell r="AJ817">
            <v>2006180000</v>
          </cell>
        </row>
        <row r="818">
          <cell r="AI818" t="str">
            <v>VD621</v>
          </cell>
          <cell r="AJ818">
            <v>2006210000</v>
          </cell>
        </row>
        <row r="819">
          <cell r="AI819" t="str">
            <v>VD622</v>
          </cell>
          <cell r="AJ819">
            <v>2006220000</v>
          </cell>
        </row>
        <row r="820">
          <cell r="AI820" t="str">
            <v>VD624</v>
          </cell>
          <cell r="AJ820">
            <v>2006240000</v>
          </cell>
        </row>
        <row r="821">
          <cell r="AI821" t="str">
            <v>VD600</v>
          </cell>
          <cell r="AJ821">
            <v>2006000000</v>
          </cell>
        </row>
        <row r="822">
          <cell r="AI822" t="str">
            <v>L1425</v>
          </cell>
          <cell r="AJ822">
            <v>3014250000</v>
          </cell>
        </row>
        <row r="823">
          <cell r="AI823" t="str">
            <v>VD629</v>
          </cell>
          <cell r="AJ823">
            <v>2006290000</v>
          </cell>
        </row>
        <row r="824">
          <cell r="AI824" t="str">
            <v>L1424</v>
          </cell>
          <cell r="AJ824">
            <v>3014240000</v>
          </cell>
        </row>
        <row r="825">
          <cell r="AI825" t="str">
            <v>VD619</v>
          </cell>
          <cell r="AJ825">
            <v>2006190000</v>
          </cell>
        </row>
        <row r="826">
          <cell r="AI826" t="str">
            <v>L1430</v>
          </cell>
        </row>
        <row r="827">
          <cell r="AI827" t="str">
            <v>L1431</v>
          </cell>
        </row>
        <row r="828">
          <cell r="AI828" t="str">
            <v>L1434</v>
          </cell>
          <cell r="AJ828">
            <v>3014340000</v>
          </cell>
        </row>
        <row r="829">
          <cell r="AI829" t="str">
            <v>L1436</v>
          </cell>
          <cell r="AJ829">
            <v>3014360000</v>
          </cell>
        </row>
        <row r="830">
          <cell r="AI830" t="str">
            <v>L1437</v>
          </cell>
        </row>
        <row r="831">
          <cell r="AI831" t="str">
            <v>VD626</v>
          </cell>
          <cell r="AJ831">
            <v>2006260000</v>
          </cell>
        </row>
        <row r="832">
          <cell r="AI832" t="str">
            <v>VD610</v>
          </cell>
          <cell r="AJ832">
            <v>2006100000</v>
          </cell>
        </row>
        <row r="833">
          <cell r="AI833" t="str">
            <v>VD625</v>
          </cell>
          <cell r="AJ833">
            <v>2006250000</v>
          </cell>
        </row>
        <row r="834">
          <cell r="AI834" t="str">
            <v>VD594</v>
          </cell>
          <cell r="AJ834">
            <v>2005940000</v>
          </cell>
        </row>
        <row r="835">
          <cell r="AI835" t="str">
            <v>VD623</v>
          </cell>
          <cell r="AJ835">
            <v>2006230000</v>
          </cell>
        </row>
        <row r="836">
          <cell r="AI836" t="str">
            <v>VD635</v>
          </cell>
          <cell r="AJ836">
            <v>2006350000</v>
          </cell>
        </row>
        <row r="837">
          <cell r="AI837" t="str">
            <v>VD637</v>
          </cell>
          <cell r="AJ837">
            <v>2006370000</v>
          </cell>
        </row>
        <row r="838">
          <cell r="AI838" t="str">
            <v>VD631</v>
          </cell>
          <cell r="AJ838">
            <v>2006310000</v>
          </cell>
        </row>
        <row r="839">
          <cell r="AI839" t="str">
            <v>VD632</v>
          </cell>
          <cell r="AJ839">
            <v>2006320000</v>
          </cell>
        </row>
        <row r="840">
          <cell r="AI840" t="str">
            <v>VD611</v>
          </cell>
          <cell r="AJ840">
            <v>2006110000</v>
          </cell>
        </row>
        <row r="841">
          <cell r="AI841" t="str">
            <v>VD593</v>
          </cell>
          <cell r="AJ841">
            <v>2005930000</v>
          </cell>
        </row>
        <row r="842">
          <cell r="AI842" t="str">
            <v>VD633</v>
          </cell>
          <cell r="AJ842">
            <v>2006330000</v>
          </cell>
        </row>
        <row r="843">
          <cell r="AI843" t="str">
            <v>VD642</v>
          </cell>
        </row>
        <row r="844">
          <cell r="AI844" t="str">
            <v>VD641</v>
          </cell>
          <cell r="AJ844">
            <v>2006410000</v>
          </cell>
        </row>
        <row r="845">
          <cell r="AI845" t="str">
            <v>VD648</v>
          </cell>
          <cell r="AJ845">
            <v>2006480000</v>
          </cell>
        </row>
        <row r="846">
          <cell r="AI846" t="str">
            <v>VD645</v>
          </cell>
          <cell r="AJ846">
            <v>2006450000</v>
          </cell>
        </row>
        <row r="847">
          <cell r="AI847" t="str">
            <v>VD649</v>
          </cell>
          <cell r="AJ847">
            <v>2006490000</v>
          </cell>
        </row>
        <row r="848">
          <cell r="AI848" t="str">
            <v>VD640</v>
          </cell>
          <cell r="AJ848">
            <v>2006400000</v>
          </cell>
        </row>
        <row r="849">
          <cell r="AI849" t="str">
            <v>VD644</v>
          </cell>
          <cell r="AJ849">
            <v>2006440000</v>
          </cell>
        </row>
        <row r="850">
          <cell r="AI850" t="str">
            <v>VD630</v>
          </cell>
          <cell r="AJ850">
            <v>2006300000</v>
          </cell>
        </row>
        <row r="851">
          <cell r="AI851" t="str">
            <v>VD609</v>
          </cell>
          <cell r="AJ851">
            <v>2006090000</v>
          </cell>
        </row>
        <row r="852">
          <cell r="AI852" t="str">
            <v>VD638</v>
          </cell>
          <cell r="AJ852">
            <v>2006380000</v>
          </cell>
        </row>
        <row r="853">
          <cell r="AI853" t="str">
            <v>VD651</v>
          </cell>
          <cell r="AJ853">
            <v>2006510000</v>
          </cell>
        </row>
        <row r="854">
          <cell r="AI854" t="str">
            <v>VD634</v>
          </cell>
          <cell r="AJ854">
            <v>2006340000</v>
          </cell>
        </row>
        <row r="855">
          <cell r="AI855" t="str">
            <v>L1428</v>
          </cell>
        </row>
        <row r="856">
          <cell r="AI856" t="str">
            <v>VD657</v>
          </cell>
          <cell r="AJ856">
            <v>2006570000</v>
          </cell>
        </row>
        <row r="857">
          <cell r="AI857" t="str">
            <v>VD650</v>
          </cell>
          <cell r="AJ857">
            <v>2006500000</v>
          </cell>
        </row>
        <row r="858">
          <cell r="AI858" t="str">
            <v>VD616</v>
          </cell>
          <cell r="AJ858">
            <v>2006160000</v>
          </cell>
        </row>
        <row r="859">
          <cell r="AI859" t="str">
            <v>VD655</v>
          </cell>
          <cell r="AJ859">
            <v>2006550000</v>
          </cell>
        </row>
        <row r="860">
          <cell r="AI860" t="str">
            <v>VD636</v>
          </cell>
          <cell r="AJ860">
            <v>2006360000</v>
          </cell>
        </row>
        <row r="861">
          <cell r="AI861" t="str">
            <v>VD639</v>
          </cell>
          <cell r="AJ861">
            <v>2006390000</v>
          </cell>
        </row>
        <row r="862">
          <cell r="AI862" t="str">
            <v>VD665</v>
          </cell>
          <cell r="AJ862">
            <v>2006650000</v>
          </cell>
        </row>
        <row r="863">
          <cell r="AI863" t="str">
            <v>VD659</v>
          </cell>
          <cell r="AJ863">
            <v>2006590000</v>
          </cell>
        </row>
        <row r="864">
          <cell r="AI864" t="str">
            <v>VD662</v>
          </cell>
          <cell r="AJ864">
            <v>2006620000</v>
          </cell>
        </row>
        <row r="865">
          <cell r="AI865" t="str">
            <v>VD660</v>
          </cell>
          <cell r="AJ865">
            <v>2006600000</v>
          </cell>
        </row>
        <row r="866">
          <cell r="AI866" t="str">
            <v>L1444</v>
          </cell>
          <cell r="AJ866">
            <v>3014440000</v>
          </cell>
        </row>
        <row r="867">
          <cell r="AI867" t="str">
            <v>L1442</v>
          </cell>
          <cell r="AJ867">
            <v>3014420000</v>
          </cell>
        </row>
        <row r="868">
          <cell r="AI868" t="str">
            <v>L1447</v>
          </cell>
          <cell r="AJ868">
            <v>3014470000</v>
          </cell>
        </row>
        <row r="869">
          <cell r="AI869" t="str">
            <v>L1446</v>
          </cell>
          <cell r="AJ869">
            <v>3014460000</v>
          </cell>
        </row>
        <row r="870">
          <cell r="AI870" t="str">
            <v>L1445</v>
          </cell>
          <cell r="AJ870">
            <v>3014450000</v>
          </cell>
        </row>
        <row r="871">
          <cell r="AI871" t="str">
            <v>VD627</v>
          </cell>
        </row>
        <row r="872">
          <cell r="AI872" t="str">
            <v>VD604</v>
          </cell>
          <cell r="AJ872">
            <v>2006040000</v>
          </cell>
        </row>
        <row r="873">
          <cell r="AI873" t="str">
            <v>VD643</v>
          </cell>
          <cell r="AJ873">
            <v>2006430000</v>
          </cell>
        </row>
        <row r="874">
          <cell r="AI874" t="str">
            <v>VD620</v>
          </cell>
          <cell r="AJ874">
            <v>2006200000</v>
          </cell>
        </row>
        <row r="875">
          <cell r="AI875" t="str">
            <v>VD658</v>
          </cell>
          <cell r="AJ875">
            <v>2006580000</v>
          </cell>
        </row>
        <row r="876">
          <cell r="AI876" t="str">
            <v>VD656</v>
          </cell>
          <cell r="AJ876">
            <v>2006560000</v>
          </cell>
        </row>
        <row r="877">
          <cell r="AI877" t="str">
            <v>VD666</v>
          </cell>
          <cell r="AJ877">
            <v>2006660000</v>
          </cell>
        </row>
        <row r="878">
          <cell r="AI878" t="str">
            <v>VD673</v>
          </cell>
          <cell r="AJ878">
            <v>2006730000</v>
          </cell>
        </row>
        <row r="879">
          <cell r="AI879" t="str">
            <v>VD674</v>
          </cell>
          <cell r="AJ879">
            <v>2006740000</v>
          </cell>
        </row>
        <row r="880">
          <cell r="AI880" t="str">
            <v>VD679</v>
          </cell>
          <cell r="AJ880">
            <v>2006790000</v>
          </cell>
        </row>
        <row r="881">
          <cell r="AI881" t="str">
            <v>VD675</v>
          </cell>
          <cell r="AJ881">
            <v>2006750000</v>
          </cell>
        </row>
        <row r="882">
          <cell r="AI882" t="str">
            <v>L1439</v>
          </cell>
          <cell r="AJ882">
            <v>3014390000</v>
          </cell>
        </row>
        <row r="883">
          <cell r="AI883" t="str">
            <v>VD667</v>
          </cell>
          <cell r="AJ883">
            <v>2006670000</v>
          </cell>
        </row>
        <row r="884">
          <cell r="AI884" t="str">
            <v>VD672</v>
          </cell>
          <cell r="AJ884">
            <v>2006720000</v>
          </cell>
        </row>
        <row r="885">
          <cell r="AI885" t="str">
            <v>VD652</v>
          </cell>
          <cell r="AJ885">
            <v>2006520000</v>
          </cell>
        </row>
        <row r="886">
          <cell r="AI886" t="str">
            <v>VD647</v>
          </cell>
          <cell r="AJ886">
            <v>2006470000</v>
          </cell>
        </row>
        <row r="887">
          <cell r="AI887" t="str">
            <v>VD646</v>
          </cell>
          <cell r="AJ887">
            <v>2006460000</v>
          </cell>
        </row>
        <row r="888">
          <cell r="AI888" t="str">
            <v>VD668</v>
          </cell>
          <cell r="AJ888">
            <v>2006680000</v>
          </cell>
        </row>
        <row r="889">
          <cell r="AI889" t="str">
            <v>VD677</v>
          </cell>
          <cell r="AJ889">
            <v>2006770000</v>
          </cell>
        </row>
        <row r="890">
          <cell r="AI890" t="str">
            <v>VD686</v>
          </cell>
          <cell r="AJ890">
            <v>2006860000</v>
          </cell>
        </row>
        <row r="891">
          <cell r="AI891" t="str">
            <v>VD685</v>
          </cell>
          <cell r="AJ891">
            <v>2006850000</v>
          </cell>
        </row>
        <row r="892">
          <cell r="AI892" t="str">
            <v>VD684</v>
          </cell>
          <cell r="AJ892">
            <v>2006840000</v>
          </cell>
        </row>
        <row r="893">
          <cell r="AI893" t="str">
            <v>VD688</v>
          </cell>
          <cell r="AJ893">
            <v>2006880000</v>
          </cell>
        </row>
        <row r="894">
          <cell r="AI894" t="str">
            <v>L1451</v>
          </cell>
          <cell r="AJ894">
            <v>3014510000</v>
          </cell>
        </row>
        <row r="895">
          <cell r="AI895" t="str">
            <v>L1452</v>
          </cell>
          <cell r="AJ895">
            <v>3014520000</v>
          </cell>
        </row>
        <row r="896">
          <cell r="AI896" t="str">
            <v>VD689</v>
          </cell>
          <cell r="AJ896">
            <v>2006890000</v>
          </cell>
        </row>
        <row r="897">
          <cell r="AI897" t="str">
            <v>L1443</v>
          </cell>
        </row>
        <row r="898">
          <cell r="AI898" t="str">
            <v>L1449</v>
          </cell>
        </row>
        <row r="899">
          <cell r="AI899" t="str">
            <v>L1448</v>
          </cell>
        </row>
        <row r="900">
          <cell r="AI900" t="str">
            <v>L1453</v>
          </cell>
          <cell r="AJ900">
            <v>3014530000</v>
          </cell>
        </row>
        <row r="901">
          <cell r="AI901" t="str">
            <v>L1454</v>
          </cell>
          <cell r="AJ901">
            <v>3014540000</v>
          </cell>
        </row>
        <row r="902">
          <cell r="AI902" t="str">
            <v>L1455</v>
          </cell>
          <cell r="AJ902">
            <v>3014550000</v>
          </cell>
        </row>
        <row r="903">
          <cell r="AI903" t="str">
            <v>L1456</v>
          </cell>
          <cell r="AJ903">
            <v>3014560000</v>
          </cell>
        </row>
        <row r="904">
          <cell r="AI904" t="str">
            <v>L1441</v>
          </cell>
        </row>
        <row r="905">
          <cell r="AI905" t="str">
            <v>VD676</v>
          </cell>
          <cell r="AJ905">
            <v>2006760000</v>
          </cell>
        </row>
        <row r="906">
          <cell r="AI906" t="str">
            <v>VD682</v>
          </cell>
          <cell r="AJ906">
            <v>2006820000</v>
          </cell>
        </row>
        <row r="907">
          <cell r="AI907" t="str">
            <v>VD691</v>
          </cell>
          <cell r="AJ907">
            <v>2006910000</v>
          </cell>
        </row>
        <row r="908">
          <cell r="AI908" t="str">
            <v>L1457</v>
          </cell>
          <cell r="AJ908">
            <v>3014570000</v>
          </cell>
        </row>
        <row r="909">
          <cell r="AI909" t="str">
            <v>VD683</v>
          </cell>
          <cell r="AJ909">
            <v>2006830000</v>
          </cell>
        </row>
        <row r="910">
          <cell r="AI910" t="str">
            <v>VD654</v>
          </cell>
          <cell r="AJ910">
            <v>2006540000</v>
          </cell>
        </row>
        <row r="911">
          <cell r="AI911" t="str">
            <v>VD653</v>
          </cell>
          <cell r="AJ911">
            <v>2006530000</v>
          </cell>
        </row>
        <row r="912">
          <cell r="AI912" t="str">
            <v>VD663</v>
          </cell>
          <cell r="AJ912">
            <v>2006630000</v>
          </cell>
        </row>
        <row r="913">
          <cell r="AI913" t="str">
            <v>VD669</v>
          </cell>
          <cell r="AJ913">
            <v>2006690000</v>
          </cell>
        </row>
        <row r="914">
          <cell r="AI914" t="str">
            <v>VD670</v>
          </cell>
          <cell r="AJ914">
            <v>2006700000</v>
          </cell>
        </row>
        <row r="915">
          <cell r="AI915" t="str">
            <v>VD751</v>
          </cell>
          <cell r="AJ915">
            <v>2007510000</v>
          </cell>
        </row>
        <row r="916">
          <cell r="AI916" t="str">
            <v>VD699</v>
          </cell>
          <cell r="AJ916">
            <v>2006990000</v>
          </cell>
        </row>
        <row r="917">
          <cell r="AI917" t="str">
            <v>VD693</v>
          </cell>
          <cell r="AJ917">
            <v>2006930000</v>
          </cell>
        </row>
        <row r="918">
          <cell r="AI918" t="str">
            <v>VD664</v>
          </cell>
          <cell r="AJ918">
            <v>2006640000</v>
          </cell>
        </row>
        <row r="919">
          <cell r="AI919" t="str">
            <v>VD752</v>
          </cell>
          <cell r="AJ919">
            <v>2007520000</v>
          </cell>
        </row>
        <row r="920">
          <cell r="AI920" t="str">
            <v>VD671</v>
          </cell>
          <cell r="AJ920">
            <v>2006710000</v>
          </cell>
        </row>
        <row r="921">
          <cell r="AI921" t="str">
            <v>L1459</v>
          </cell>
          <cell r="AJ921">
            <v>3014590000</v>
          </cell>
        </row>
        <row r="922">
          <cell r="AI922" t="str">
            <v>L1458</v>
          </cell>
          <cell r="AJ922">
            <v>3014580000</v>
          </cell>
        </row>
        <row r="923">
          <cell r="AI923" t="str">
            <v>VD753</v>
          </cell>
          <cell r="AJ923">
            <v>2007530000</v>
          </cell>
        </row>
        <row r="924">
          <cell r="AI924" t="str">
            <v>VD687</v>
          </cell>
          <cell r="AJ924">
            <v>2006870000</v>
          </cell>
        </row>
        <row r="925">
          <cell r="AI925" t="str">
            <v>VD678</v>
          </cell>
          <cell r="AJ925">
            <v>2006780000</v>
          </cell>
        </row>
        <row r="926">
          <cell r="AI926" t="str">
            <v>VD692</v>
          </cell>
          <cell r="AJ926">
            <v>2006920000</v>
          </cell>
        </row>
        <row r="927">
          <cell r="AI927" t="str">
            <v>VD680</v>
          </cell>
          <cell r="AJ927">
            <v>2006800000</v>
          </cell>
        </row>
        <row r="928">
          <cell r="AI928" t="str">
            <v>VD758</v>
          </cell>
          <cell r="AJ928">
            <v>2007580000</v>
          </cell>
        </row>
        <row r="929">
          <cell r="AI929" t="str">
            <v>VD760</v>
          </cell>
          <cell r="AJ929">
            <v>2007600000</v>
          </cell>
        </row>
        <row r="930">
          <cell r="AI930" t="str">
            <v>VD694</v>
          </cell>
          <cell r="AJ930">
            <v>2006940000</v>
          </cell>
        </row>
        <row r="931">
          <cell r="AI931" t="str">
            <v>VD742</v>
          </cell>
          <cell r="AJ931">
            <v>2007420000</v>
          </cell>
        </row>
        <row r="932">
          <cell r="AI932" t="str">
            <v>VD741</v>
          </cell>
          <cell r="AJ932">
            <v>2007410000</v>
          </cell>
        </row>
        <row r="933">
          <cell r="AI933" t="str">
            <v>VD661</v>
          </cell>
          <cell r="AJ933">
            <v>2006610000</v>
          </cell>
        </row>
        <row r="934">
          <cell r="AI934" t="str">
            <v>VD750</v>
          </cell>
          <cell r="AJ934">
            <v>2007500000</v>
          </cell>
        </row>
        <row r="935">
          <cell r="AI935" t="str">
            <v>VD698</v>
          </cell>
          <cell r="AJ935">
            <v>2006980000</v>
          </cell>
        </row>
        <row r="936">
          <cell r="AI936" t="str">
            <v>VD757</v>
          </cell>
          <cell r="AJ936">
            <v>2007570000</v>
          </cell>
        </row>
        <row r="937">
          <cell r="AI937" t="str">
            <v>VD745</v>
          </cell>
          <cell r="AJ937">
            <v>2007450000</v>
          </cell>
        </row>
        <row r="938">
          <cell r="AI938" t="str">
            <v>VD695</v>
          </cell>
          <cell r="AJ938">
            <v>2006950000</v>
          </cell>
        </row>
        <row r="939">
          <cell r="AI939" t="str">
            <v>VD696</v>
          </cell>
          <cell r="AJ939">
            <v>2006960000</v>
          </cell>
        </row>
        <row r="940">
          <cell r="AI940" t="str">
            <v>L1461</v>
          </cell>
          <cell r="AJ940">
            <v>3014610000</v>
          </cell>
        </row>
        <row r="941">
          <cell r="AI941" t="str">
            <v>L1462</v>
          </cell>
          <cell r="AJ941">
            <v>3014620000</v>
          </cell>
        </row>
        <row r="942">
          <cell r="AI942" t="str">
            <v>L1463</v>
          </cell>
          <cell r="AJ942">
            <v>3014630000</v>
          </cell>
        </row>
        <row r="943">
          <cell r="AI943" t="str">
            <v>VD756</v>
          </cell>
          <cell r="AJ943">
            <v>2007560000</v>
          </cell>
        </row>
        <row r="944">
          <cell r="AI944" t="str">
            <v>VD700</v>
          </cell>
          <cell r="AJ944">
            <v>2007000000</v>
          </cell>
        </row>
        <row r="945">
          <cell r="AI945" t="str">
            <v>VD690</v>
          </cell>
          <cell r="AJ945">
            <v>2006900000</v>
          </cell>
        </row>
        <row r="946">
          <cell r="AI946" t="str">
            <v>VD681</v>
          </cell>
          <cell r="AJ946">
            <v>2006810000</v>
          </cell>
        </row>
        <row r="947">
          <cell r="AI947" t="str">
            <v>VD761</v>
          </cell>
          <cell r="AJ947">
            <v>2007610000</v>
          </cell>
        </row>
        <row r="948">
          <cell r="AI948" t="str">
            <v>VD749</v>
          </cell>
          <cell r="AJ948">
            <v>2007490000</v>
          </cell>
        </row>
        <row r="949">
          <cell r="AI949" t="str">
            <v>VD766</v>
          </cell>
          <cell r="AJ949">
            <v>2007660000</v>
          </cell>
        </row>
        <row r="950">
          <cell r="AI950" t="str">
            <v>VD759</v>
          </cell>
          <cell r="AJ950">
            <v>2007590000</v>
          </cell>
        </row>
        <row r="951">
          <cell r="AI951" t="str">
            <v>VD765</v>
          </cell>
          <cell r="AJ951">
            <v>2007650000</v>
          </cell>
        </row>
        <row r="952">
          <cell r="AI952" t="str">
            <v>VD763</v>
          </cell>
        </row>
        <row r="953">
          <cell r="AI953" t="str">
            <v>VD774</v>
          </cell>
          <cell r="AJ953">
            <v>2007740000</v>
          </cell>
        </row>
        <row r="954">
          <cell r="AI954" t="str">
            <v>VD769</v>
          </cell>
        </row>
        <row r="955">
          <cell r="AI955" t="str">
            <v>VD780</v>
          </cell>
          <cell r="AJ955">
            <v>2007800000</v>
          </cell>
        </row>
        <row r="956">
          <cell r="AI956" t="str">
            <v>L1465</v>
          </cell>
          <cell r="AJ956">
            <v>3014650000</v>
          </cell>
        </row>
        <row r="957">
          <cell r="AI957" t="str">
            <v>L1466</v>
          </cell>
          <cell r="AJ957">
            <v>3014660000</v>
          </cell>
        </row>
        <row r="958">
          <cell r="AI958" t="str">
            <v>L1467</v>
          </cell>
          <cell r="AJ958">
            <v>3014670000</v>
          </cell>
        </row>
        <row r="959">
          <cell r="AI959" t="str">
            <v>VD730</v>
          </cell>
        </row>
        <row r="960">
          <cell r="AI960" t="str">
            <v>VD770</v>
          </cell>
          <cell r="AJ960">
            <v>2007700000</v>
          </cell>
        </row>
        <row r="961">
          <cell r="AI961" t="str">
            <v>L1473</v>
          </cell>
          <cell r="AJ961">
            <v>3014730000</v>
          </cell>
        </row>
        <row r="962">
          <cell r="AI962" t="str">
            <v>VD815</v>
          </cell>
          <cell r="AJ962">
            <v>2008150000</v>
          </cell>
        </row>
        <row r="963">
          <cell r="AI963" t="str">
            <v>VD743</v>
          </cell>
          <cell r="AJ963">
            <v>2007430000</v>
          </cell>
        </row>
        <row r="964">
          <cell r="AI964" t="str">
            <v>VD802</v>
          </cell>
          <cell r="AJ964">
            <v>2008020000</v>
          </cell>
        </row>
        <row r="965">
          <cell r="AI965" t="str">
            <v>VD798</v>
          </cell>
          <cell r="AJ965">
            <v>2007980000</v>
          </cell>
        </row>
        <row r="966">
          <cell r="AI966" t="str">
            <v>VD792</v>
          </cell>
          <cell r="AJ966">
            <v>2007920000</v>
          </cell>
        </row>
        <row r="967">
          <cell r="AI967" t="str">
            <v>L1474</v>
          </cell>
          <cell r="AJ967">
            <v>3014740000</v>
          </cell>
        </row>
        <row r="968">
          <cell r="AI968" t="str">
            <v>L1475</v>
          </cell>
          <cell r="AJ968">
            <v>3014750000</v>
          </cell>
        </row>
        <row r="969">
          <cell r="AI969" t="str">
            <v>VD697</v>
          </cell>
          <cell r="AJ969">
            <v>2006970000</v>
          </cell>
        </row>
        <row r="970">
          <cell r="AI970" t="str">
            <v>VD840</v>
          </cell>
          <cell r="AJ970">
            <v>2008400000</v>
          </cell>
        </row>
        <row r="971">
          <cell r="AI971" t="str">
            <v>VD834</v>
          </cell>
          <cell r="AJ971">
            <v>2008340000</v>
          </cell>
        </row>
        <row r="972">
          <cell r="AI972" t="str">
            <v>VD846</v>
          </cell>
          <cell r="AJ972">
            <v>2008460000</v>
          </cell>
        </row>
        <row r="973">
          <cell r="AI973" t="str">
            <v>VD871</v>
          </cell>
          <cell r="AJ973">
            <v>2008710000</v>
          </cell>
        </row>
        <row r="974">
          <cell r="AI974" t="str">
            <v>VD861</v>
          </cell>
          <cell r="AJ974">
            <v>2008610000</v>
          </cell>
        </row>
        <row r="975">
          <cell r="AI975" t="str">
            <v>VD828</v>
          </cell>
          <cell r="AJ975">
            <v>2008280000</v>
          </cell>
        </row>
        <row r="976">
          <cell r="AI976" t="str">
            <v>VD841</v>
          </cell>
          <cell r="AJ976">
            <v>2008410000</v>
          </cell>
        </row>
        <row r="977">
          <cell r="AI977" t="str">
            <v>VD881</v>
          </cell>
          <cell r="AJ977">
            <v>2008810000</v>
          </cell>
        </row>
        <row r="978">
          <cell r="AI978" t="str">
            <v>VD880</v>
          </cell>
          <cell r="AJ978">
            <v>2008800000</v>
          </cell>
        </row>
        <row r="979">
          <cell r="AI979" t="str">
            <v>VD898</v>
          </cell>
          <cell r="AJ979">
            <v>2008980000</v>
          </cell>
        </row>
        <row r="980">
          <cell r="AI980" t="str">
            <v>VD897</v>
          </cell>
          <cell r="AJ980">
            <v>2008970000</v>
          </cell>
        </row>
        <row r="981">
          <cell r="AI981" t="str">
            <v>VD892</v>
          </cell>
          <cell r="AJ981">
            <v>2008920000</v>
          </cell>
        </row>
        <row r="982">
          <cell r="AI982" t="str">
            <v>VD926</v>
          </cell>
          <cell r="AJ982">
            <v>2009260000</v>
          </cell>
        </row>
        <row r="983">
          <cell r="AI983" t="str">
            <v>VD931</v>
          </cell>
          <cell r="AJ983">
            <v>2009310000</v>
          </cell>
        </row>
        <row r="984">
          <cell r="AI984" t="str">
            <v>VD771</v>
          </cell>
          <cell r="AJ984">
            <v>2007710000</v>
          </cell>
        </row>
        <row r="985">
          <cell r="AI985" t="str">
            <v>VD775</v>
          </cell>
          <cell r="AJ985">
            <v>2007750000</v>
          </cell>
        </row>
        <row r="986">
          <cell r="AI986" t="str">
            <v>VD729</v>
          </cell>
          <cell r="AJ986">
            <v>2007290000</v>
          </cell>
        </row>
        <row r="987">
          <cell r="AI987" t="str">
            <v>VD728</v>
          </cell>
          <cell r="AJ987">
            <v>2007280000</v>
          </cell>
        </row>
        <row r="988">
          <cell r="AI988" t="str">
            <v>VD773</v>
          </cell>
          <cell r="AJ988">
            <v>2007730000</v>
          </cell>
        </row>
        <row r="989">
          <cell r="AI989" t="str">
            <v>VD777</v>
          </cell>
          <cell r="AJ989">
            <v>2007770000</v>
          </cell>
        </row>
        <row r="990">
          <cell r="AI990" t="str">
            <v>VD806</v>
          </cell>
          <cell r="AJ990">
            <v>2008060000</v>
          </cell>
        </row>
        <row r="991">
          <cell r="AI991" t="str">
            <v>VD738</v>
          </cell>
          <cell r="AJ991">
            <v>2007380000</v>
          </cell>
        </row>
        <row r="992">
          <cell r="AI992" t="str">
            <v>VD805</v>
          </cell>
          <cell r="AJ992">
            <v>2008050000</v>
          </cell>
        </row>
        <row r="993">
          <cell r="AI993" t="str">
            <v>VD768</v>
          </cell>
          <cell r="AJ993">
            <v>2007680000</v>
          </cell>
        </row>
        <row r="994">
          <cell r="AI994" t="str">
            <v>VD739</v>
          </cell>
          <cell r="AJ994">
            <v>2007390000</v>
          </cell>
        </row>
        <row r="995">
          <cell r="AI995" t="str">
            <v>VD812</v>
          </cell>
          <cell r="AJ995">
            <v>2008120000</v>
          </cell>
        </row>
        <row r="996">
          <cell r="AI996" t="str">
            <v>VD735</v>
          </cell>
          <cell r="AJ996">
            <v>2007350000</v>
          </cell>
        </row>
        <row r="997">
          <cell r="AI997" t="str">
            <v>L1476</v>
          </cell>
          <cell r="AJ997">
            <v>3014760000</v>
          </cell>
        </row>
        <row r="998">
          <cell r="AI998" t="str">
            <v>VD793</v>
          </cell>
          <cell r="AJ998">
            <v>2007930000</v>
          </cell>
        </row>
        <row r="999">
          <cell r="AI999" t="str">
            <v>VD799</v>
          </cell>
          <cell r="AJ999">
            <v>2007990000</v>
          </cell>
        </row>
        <row r="1000">
          <cell r="AI1000" t="str">
            <v>L1480</v>
          </cell>
          <cell r="AJ1000">
            <v>3014800000</v>
          </cell>
        </row>
        <row r="1001">
          <cell r="AI1001" t="str">
            <v>VD819</v>
          </cell>
          <cell r="AJ1001">
            <v>2008190000</v>
          </cell>
        </row>
        <row r="1002">
          <cell r="AI1002" t="str">
            <v>VD832</v>
          </cell>
          <cell r="AJ1002">
            <v>2008320000</v>
          </cell>
        </row>
        <row r="1003">
          <cell r="AI1003" t="str">
            <v>VD849</v>
          </cell>
          <cell r="AJ1003">
            <v>2008490000</v>
          </cell>
        </row>
        <row r="1004">
          <cell r="AI1004" t="str">
            <v>VD781</v>
          </cell>
        </row>
        <row r="1005">
          <cell r="AI1005" t="str">
            <v>L1492</v>
          </cell>
          <cell r="AJ1005">
            <v>3014920000</v>
          </cell>
        </row>
        <row r="1006">
          <cell r="AI1006" t="str">
            <v>VD818</v>
          </cell>
          <cell r="AJ1006">
            <v>2008180000</v>
          </cell>
        </row>
        <row r="1007">
          <cell r="AI1007" t="str">
            <v>VD720</v>
          </cell>
          <cell r="AJ1007">
            <v>2007200000</v>
          </cell>
        </row>
        <row r="1008">
          <cell r="AI1008" t="str">
            <v>VD885</v>
          </cell>
          <cell r="AJ1008">
            <v>2008850000</v>
          </cell>
        </row>
        <row r="1009">
          <cell r="AI1009" t="str">
            <v>VD894</v>
          </cell>
          <cell r="AJ1009">
            <v>2008940000</v>
          </cell>
        </row>
        <row r="1010">
          <cell r="AI1010" t="str">
            <v>L1496</v>
          </cell>
          <cell r="AJ1010">
            <v>3014960000</v>
          </cell>
        </row>
        <row r="1011">
          <cell r="AI1011" t="str">
            <v>VD864</v>
          </cell>
        </row>
        <row r="1012">
          <cell r="AI1012" t="str">
            <v>L1501</v>
          </cell>
          <cell r="AJ1012">
            <v>3015010000</v>
          </cell>
        </row>
        <row r="1013">
          <cell r="AI1013" t="str">
            <v>VD746</v>
          </cell>
        </row>
        <row r="1014">
          <cell r="AI1014" t="str">
            <v>VD782</v>
          </cell>
        </row>
        <row r="1015">
          <cell r="AI1015" t="str">
            <v>VD783</v>
          </cell>
          <cell r="AJ1015">
            <v>2007830000</v>
          </cell>
        </row>
        <row r="1016">
          <cell r="AI1016" t="str">
            <v>VD723</v>
          </cell>
          <cell r="AJ1016">
            <v>2007230000</v>
          </cell>
        </row>
        <row r="1017">
          <cell r="AI1017" t="str">
            <v>VD772</v>
          </cell>
          <cell r="AJ1017">
            <v>2007720000</v>
          </cell>
        </row>
        <row r="1018">
          <cell r="AI1018" t="str">
            <v>VD779</v>
          </cell>
          <cell r="AJ1018">
            <v>2007790000</v>
          </cell>
        </row>
        <row r="1019">
          <cell r="AI1019" t="str">
            <v>VD831</v>
          </cell>
          <cell r="AJ1019">
            <v>2008310000</v>
          </cell>
        </row>
        <row r="1020">
          <cell r="AI1020" t="str">
            <v>VD830</v>
          </cell>
          <cell r="AJ1020">
            <v>2008300000</v>
          </cell>
        </row>
        <row r="1021">
          <cell r="AI1021" t="str">
            <v>VD810</v>
          </cell>
          <cell r="AJ1021">
            <v>2008100000</v>
          </cell>
        </row>
        <row r="1022">
          <cell r="AI1022" t="str">
            <v>VD823</v>
          </cell>
          <cell r="AJ1022">
            <v>2008230000</v>
          </cell>
        </row>
        <row r="1023">
          <cell r="AI1023" t="str">
            <v>L1485</v>
          </cell>
          <cell r="AJ1023">
            <v>3014850000</v>
          </cell>
        </row>
        <row r="1024">
          <cell r="AI1024" t="str">
            <v>VD844</v>
          </cell>
          <cell r="AJ1024">
            <v>2008440000</v>
          </cell>
        </row>
        <row r="1025">
          <cell r="AI1025" t="str">
            <v>VD857</v>
          </cell>
          <cell r="AJ1025">
            <v>2008570000</v>
          </cell>
        </row>
        <row r="1026">
          <cell r="AI1026" t="str">
            <v>VD858</v>
          </cell>
          <cell r="AJ1026">
            <v>2008580000</v>
          </cell>
        </row>
        <row r="1027">
          <cell r="AI1027" t="str">
            <v>L1489</v>
          </cell>
          <cell r="AJ1027">
            <v>3014890000</v>
          </cell>
        </row>
        <row r="1028">
          <cell r="AI1028" t="str">
            <v>VD838</v>
          </cell>
          <cell r="AJ1028">
            <v>2008380000</v>
          </cell>
        </row>
        <row r="1029">
          <cell r="AI1029" t="str">
            <v>VD803</v>
          </cell>
          <cell r="AJ1029">
            <v>2008030000</v>
          </cell>
        </row>
        <row r="1030">
          <cell r="AI1030" t="str">
            <v>VD872</v>
          </cell>
          <cell r="AJ1030">
            <v>2008720000</v>
          </cell>
        </row>
        <row r="1031">
          <cell r="AI1031" t="str">
            <v>VD875</v>
          </cell>
          <cell r="AJ1031">
            <v>2008750000</v>
          </cell>
        </row>
        <row r="1032">
          <cell r="AI1032" t="str">
            <v>VD866</v>
          </cell>
          <cell r="AJ1032">
            <v>2008660000</v>
          </cell>
        </row>
        <row r="1033">
          <cell r="AI1033" t="str">
            <v>VD882</v>
          </cell>
          <cell r="AJ1033">
            <v>2008820000</v>
          </cell>
        </row>
        <row r="1034">
          <cell r="AI1034" t="str">
            <v>VD850</v>
          </cell>
          <cell r="AJ1034">
            <v>2008500000</v>
          </cell>
        </row>
        <row r="1035">
          <cell r="AI1035" t="str">
            <v>VD862</v>
          </cell>
          <cell r="AJ1035">
            <v>2008620000</v>
          </cell>
        </row>
        <row r="1036">
          <cell r="AI1036" t="str">
            <v>VD896</v>
          </cell>
          <cell r="AJ1036">
            <v>2008960000</v>
          </cell>
        </row>
        <row r="1037">
          <cell r="AI1037" t="str">
            <v>VD883</v>
          </cell>
          <cell r="AJ1037">
            <v>2008830000</v>
          </cell>
        </row>
        <row r="1038">
          <cell r="AI1038" t="str">
            <v>VD884</v>
          </cell>
          <cell r="AJ1038">
            <v>2008840000</v>
          </cell>
        </row>
        <row r="1039">
          <cell r="AI1039" t="str">
            <v>VD927</v>
          </cell>
          <cell r="AJ1039">
            <v>2009270000</v>
          </cell>
        </row>
        <row r="1040">
          <cell r="AI1040" t="str">
            <v>VD870</v>
          </cell>
        </row>
        <row r="1041">
          <cell r="AI1041" t="str">
            <v>VD936</v>
          </cell>
          <cell r="AJ1041">
            <v>2009360000</v>
          </cell>
        </row>
        <row r="1042">
          <cell r="AI1042" t="str">
            <v>VD934</v>
          </cell>
          <cell r="AJ1042">
            <v>2009340000</v>
          </cell>
        </row>
        <row r="1043">
          <cell r="AI1043" t="str">
            <v>VD935</v>
          </cell>
          <cell r="AJ1043">
            <v>2009350000</v>
          </cell>
        </row>
        <row r="1044">
          <cell r="AI1044" t="str">
            <v>L1470</v>
          </cell>
          <cell r="AJ1044">
            <v>3014700000</v>
          </cell>
        </row>
        <row r="1045">
          <cell r="AI1045" t="str">
            <v>VD785</v>
          </cell>
          <cell r="AJ1045">
            <v>2007850000</v>
          </cell>
        </row>
        <row r="1046">
          <cell r="AI1046" t="str">
            <v>VD787</v>
          </cell>
          <cell r="AJ1046">
            <v>2007870000</v>
          </cell>
        </row>
        <row r="1047">
          <cell r="AI1047" t="str">
            <v>VD794</v>
          </cell>
          <cell r="AJ1047">
            <v>2007940000</v>
          </cell>
        </row>
        <row r="1048">
          <cell r="AI1048" t="str">
            <v>VD788</v>
          </cell>
          <cell r="AJ1048">
            <v>2007880000</v>
          </cell>
        </row>
        <row r="1049">
          <cell r="AI1049" t="str">
            <v>VD797</v>
          </cell>
          <cell r="AJ1049">
            <v>2007970000</v>
          </cell>
        </row>
        <row r="1050">
          <cell r="AI1050" t="str">
            <v>VD801</v>
          </cell>
          <cell r="AJ1050">
            <v>2008010000</v>
          </cell>
        </row>
        <row r="1051">
          <cell r="AI1051" t="str">
            <v>VD736</v>
          </cell>
          <cell r="AJ1051">
            <v>2007360000</v>
          </cell>
        </row>
        <row r="1052">
          <cell r="AI1052" t="str">
            <v>VD737</v>
          </cell>
          <cell r="AJ1052">
            <v>2007370000</v>
          </cell>
        </row>
        <row r="1053">
          <cell r="AI1053" t="str">
            <v>VD826</v>
          </cell>
          <cell r="AJ1053">
            <v>2008260000</v>
          </cell>
        </row>
        <row r="1054">
          <cell r="AI1054" t="str">
            <v>VD786</v>
          </cell>
        </row>
        <row r="1055">
          <cell r="AI1055" t="str">
            <v>VD807</v>
          </cell>
          <cell r="AJ1055">
            <v>2008070000</v>
          </cell>
        </row>
        <row r="1056">
          <cell r="AI1056" t="str">
            <v>VD851</v>
          </cell>
          <cell r="AJ1056">
            <v>2008510000</v>
          </cell>
        </row>
        <row r="1057">
          <cell r="AI1057" t="str">
            <v>L1488</v>
          </cell>
          <cell r="AJ1057">
            <v>3014880000</v>
          </cell>
        </row>
        <row r="1058">
          <cell r="AI1058" t="str">
            <v>VD859</v>
          </cell>
          <cell r="AJ1058">
            <v>2008590000</v>
          </cell>
        </row>
        <row r="1059">
          <cell r="AI1059" t="str">
            <v>VD860</v>
          </cell>
          <cell r="AJ1059">
            <v>2008600000</v>
          </cell>
        </row>
        <row r="1060">
          <cell r="AI1060" t="str">
            <v>VD869</v>
          </cell>
          <cell r="AJ1060">
            <v>2008690000</v>
          </cell>
        </row>
        <row r="1061">
          <cell r="AI1061" t="str">
            <v>VD817</v>
          </cell>
          <cell r="AJ1061">
            <v>2008170000</v>
          </cell>
        </row>
        <row r="1062">
          <cell r="AI1062" t="str">
            <v>VD891</v>
          </cell>
          <cell r="AJ1062">
            <v>2008910000</v>
          </cell>
        </row>
        <row r="1063">
          <cell r="AI1063" t="str">
            <v>VD876</v>
          </cell>
          <cell r="AJ1063">
            <v>2008760000</v>
          </cell>
        </row>
        <row r="1064">
          <cell r="AI1064" t="str">
            <v>L1500</v>
          </cell>
          <cell r="AJ1064">
            <v>3015000000</v>
          </cell>
        </row>
        <row r="1065">
          <cell r="AI1065" t="str">
            <v>VD748</v>
          </cell>
          <cell r="AJ1065">
            <v>2007480000</v>
          </cell>
        </row>
        <row r="1066">
          <cell r="AI1066" t="str">
            <v>VD767</v>
          </cell>
          <cell r="AJ1066">
            <v>2007670000</v>
          </cell>
        </row>
        <row r="1067">
          <cell r="AI1067" t="str">
            <v>VD734</v>
          </cell>
          <cell r="AJ1067">
            <v>2007340000</v>
          </cell>
        </row>
        <row r="1068">
          <cell r="AI1068" t="str">
            <v>VD725</v>
          </cell>
          <cell r="AJ1068">
            <v>2007250000</v>
          </cell>
        </row>
        <row r="1069">
          <cell r="AI1069" t="str">
            <v>L1464</v>
          </cell>
          <cell r="AJ1069">
            <v>3014640000</v>
          </cell>
        </row>
        <row r="1070">
          <cell r="AI1070" t="str">
            <v>VD796</v>
          </cell>
          <cell r="AJ1070">
            <v>2007960000</v>
          </cell>
        </row>
        <row r="1071">
          <cell r="AI1071" t="str">
            <v>VD808</v>
          </cell>
          <cell r="AJ1071">
            <v>2008080000</v>
          </cell>
        </row>
        <row r="1072">
          <cell r="AI1072" t="str">
            <v>VD814</v>
          </cell>
          <cell r="AJ1072">
            <v>2008140000</v>
          </cell>
        </row>
        <row r="1073">
          <cell r="AI1073" t="str">
            <v>VD813</v>
          </cell>
          <cell r="AJ1073">
            <v>2008130000</v>
          </cell>
        </row>
        <row r="1074">
          <cell r="AI1074" t="str">
            <v>VD827</v>
          </cell>
          <cell r="AJ1074">
            <v>2008270000</v>
          </cell>
        </row>
        <row r="1075">
          <cell r="AI1075" t="str">
            <v>VD825</v>
          </cell>
          <cell r="AJ1075">
            <v>2008250000</v>
          </cell>
        </row>
        <row r="1076">
          <cell r="AI1076" t="str">
            <v>VD789</v>
          </cell>
          <cell r="AJ1076">
            <v>2007890000</v>
          </cell>
        </row>
        <row r="1077">
          <cell r="AI1077" t="str">
            <v>VD863</v>
          </cell>
          <cell r="AJ1077">
            <v>2008630000</v>
          </cell>
        </row>
        <row r="1078">
          <cell r="AI1078" t="str">
            <v>VD893</v>
          </cell>
          <cell r="AJ1078">
            <v>2008930000</v>
          </cell>
        </row>
        <row r="1079">
          <cell r="AI1079" t="str">
            <v>VD762</v>
          </cell>
        </row>
        <row r="1080">
          <cell r="AI1080" t="str">
            <v>VD733</v>
          </cell>
          <cell r="AJ1080">
            <v>2007330000</v>
          </cell>
        </row>
        <row r="1081">
          <cell r="AI1081" t="str">
            <v>L1481</v>
          </cell>
          <cell r="AJ1081">
            <v>3014810000</v>
          </cell>
        </row>
        <row r="1082">
          <cell r="AI1082" t="str">
            <v>L1483</v>
          </cell>
          <cell r="AJ1082">
            <v>3014830000</v>
          </cell>
        </row>
        <row r="1083">
          <cell r="AI1083" t="str">
            <v>VD784</v>
          </cell>
          <cell r="AJ1083">
            <v>2007840000</v>
          </cell>
        </row>
        <row r="1084">
          <cell r="AI1084" t="str">
            <v>VD837</v>
          </cell>
          <cell r="AJ1084">
            <v>2008370000</v>
          </cell>
        </row>
        <row r="1085">
          <cell r="AI1085" t="str">
            <v>VD829</v>
          </cell>
          <cell r="AJ1085">
            <v>2008290000</v>
          </cell>
        </row>
        <row r="1086">
          <cell r="AI1086" t="str">
            <v>L1484</v>
          </cell>
          <cell r="AJ1086">
            <v>3014840000</v>
          </cell>
        </row>
        <row r="1087">
          <cell r="AI1087" t="str">
            <v>VD824</v>
          </cell>
          <cell r="AJ1087">
            <v>2008240000</v>
          </cell>
        </row>
        <row r="1088">
          <cell r="AI1088" t="str">
            <v>VD853</v>
          </cell>
          <cell r="AJ1088">
            <v>2008530000</v>
          </cell>
        </row>
        <row r="1089">
          <cell r="AI1089" t="str">
            <v>L1490</v>
          </cell>
          <cell r="AJ1089">
            <v>3014900000</v>
          </cell>
        </row>
        <row r="1090">
          <cell r="AI1090" t="str">
            <v>VD842</v>
          </cell>
          <cell r="AJ1090">
            <v>2008420000</v>
          </cell>
        </row>
        <row r="1091">
          <cell r="AI1091" t="str">
            <v>VD867</v>
          </cell>
          <cell r="AJ1091">
            <v>2008670000</v>
          </cell>
        </row>
        <row r="1092">
          <cell r="AI1092" t="str">
            <v>VD879</v>
          </cell>
          <cell r="AJ1092">
            <v>2008790000</v>
          </cell>
        </row>
        <row r="1093">
          <cell r="AI1093" t="str">
            <v>VD744</v>
          </cell>
          <cell r="AJ1093">
            <v>2007440000</v>
          </cell>
        </row>
        <row r="1094">
          <cell r="AI1094" t="str">
            <v>VD899</v>
          </cell>
          <cell r="AJ1094">
            <v>2008990000</v>
          </cell>
        </row>
        <row r="1095">
          <cell r="AI1095" t="str">
            <v>L1504</v>
          </cell>
          <cell r="AJ1095">
            <v>3015040000</v>
          </cell>
        </row>
        <row r="1096">
          <cell r="AI1096" t="str">
            <v>L1495</v>
          </cell>
        </row>
        <row r="1097">
          <cell r="AI1097" t="str">
            <v>L1468</v>
          </cell>
          <cell r="AJ1097">
            <v>3014680000</v>
          </cell>
        </row>
        <row r="1098">
          <cell r="AI1098" t="str">
            <v>L1469</v>
          </cell>
          <cell r="AJ1098">
            <v>3014690000</v>
          </cell>
        </row>
        <row r="1099">
          <cell r="AI1099" t="str">
            <v>VD726</v>
          </cell>
          <cell r="AJ1099">
            <v>2007260000</v>
          </cell>
        </row>
        <row r="1100">
          <cell r="AI1100" t="str">
            <v>VD776</v>
          </cell>
          <cell r="AJ1100">
            <v>2007760000</v>
          </cell>
        </row>
        <row r="1101">
          <cell r="AI1101" t="str">
            <v>VD732</v>
          </cell>
          <cell r="AJ1101">
            <v>2007320000</v>
          </cell>
        </row>
        <row r="1102">
          <cell r="AI1102" t="str">
            <v>VD731</v>
          </cell>
          <cell r="AJ1102">
            <v>2007310000</v>
          </cell>
        </row>
        <row r="1103">
          <cell r="AI1103" t="str">
            <v>VD795</v>
          </cell>
          <cell r="AJ1103">
            <v>2007950000</v>
          </cell>
        </row>
        <row r="1104">
          <cell r="AI1104" t="str">
            <v>VD721</v>
          </cell>
          <cell r="AJ1104">
            <v>2007210000</v>
          </cell>
        </row>
        <row r="1105">
          <cell r="AI1105" t="str">
            <v>VD790</v>
          </cell>
        </row>
        <row r="1106">
          <cell r="AI1106" t="str">
            <v>L1482</v>
          </cell>
          <cell r="AJ1106">
            <v>3014820000</v>
          </cell>
        </row>
        <row r="1107">
          <cell r="AI1107" t="str">
            <v>VD836</v>
          </cell>
          <cell r="AJ1107">
            <v>2008360000</v>
          </cell>
        </row>
        <row r="1108">
          <cell r="AI1108" t="str">
            <v>VD833</v>
          </cell>
          <cell r="AJ1108">
            <v>2008330000</v>
          </cell>
        </row>
        <row r="1109">
          <cell r="AI1109" t="str">
            <v>VD847</v>
          </cell>
          <cell r="AJ1109">
            <v>2008470000</v>
          </cell>
        </row>
        <row r="1110">
          <cell r="AI1110" t="str">
            <v>L1486</v>
          </cell>
          <cell r="AJ1110">
            <v>3014860000</v>
          </cell>
        </row>
        <row r="1111">
          <cell r="AI1111" t="str">
            <v>VD855</v>
          </cell>
          <cell r="AJ1111">
            <v>2008550000</v>
          </cell>
        </row>
        <row r="1112">
          <cell r="AI1112" t="str">
            <v>VD740</v>
          </cell>
          <cell r="AJ1112">
            <v>2007400000</v>
          </cell>
        </row>
        <row r="1113">
          <cell r="AI1113" t="str">
            <v>VD854</v>
          </cell>
          <cell r="AJ1113">
            <v>2008540000</v>
          </cell>
        </row>
        <row r="1114">
          <cell r="AI1114" t="str">
            <v>L1498</v>
          </cell>
          <cell r="AJ1114">
            <v>3014980000</v>
          </cell>
        </row>
        <row r="1115">
          <cell r="AI1115" t="str">
            <v>VD878</v>
          </cell>
          <cell r="AJ1115">
            <v>2008780000</v>
          </cell>
        </row>
        <row r="1116">
          <cell r="AI1116" t="str">
            <v>L1502</v>
          </cell>
          <cell r="AJ1116">
            <v>3015020000</v>
          </cell>
        </row>
        <row r="1117">
          <cell r="AI1117" t="str">
            <v>VD929</v>
          </cell>
          <cell r="AJ1117">
            <v>2009290000</v>
          </cell>
        </row>
        <row r="1118">
          <cell r="AI1118" t="str">
            <v>L1503</v>
          </cell>
          <cell r="AJ1118">
            <v>3015030000</v>
          </cell>
        </row>
        <row r="1119">
          <cell r="AI1119" t="str">
            <v>VD755</v>
          </cell>
          <cell r="AJ1119">
            <v>2007550000</v>
          </cell>
        </row>
        <row r="1120">
          <cell r="AI1120" t="str">
            <v>L1471</v>
          </cell>
          <cell r="AJ1120">
            <v>3014710000</v>
          </cell>
        </row>
        <row r="1121">
          <cell r="AI1121" t="str">
            <v>VD727</v>
          </cell>
          <cell r="AJ1121">
            <v>2007270000</v>
          </cell>
        </row>
        <row r="1122">
          <cell r="AI1122" t="str">
            <v>VD804</v>
          </cell>
          <cell r="AJ1122">
            <v>2008040000</v>
          </cell>
        </row>
        <row r="1123">
          <cell r="AI1123" t="str">
            <v>VD764</v>
          </cell>
          <cell r="AJ1123">
            <v>2007640000</v>
          </cell>
        </row>
        <row r="1124">
          <cell r="AI1124" t="str">
            <v>L1478</v>
          </cell>
          <cell r="AJ1124">
            <v>3014780000</v>
          </cell>
        </row>
        <row r="1125">
          <cell r="AI1125" t="str">
            <v>VD791</v>
          </cell>
          <cell r="AJ1125">
            <v>2007910000</v>
          </cell>
        </row>
        <row r="1126">
          <cell r="AI1126" t="str">
            <v>VD724</v>
          </cell>
        </row>
        <row r="1127">
          <cell r="AI1127" t="str">
            <v>VD821</v>
          </cell>
          <cell r="AJ1127">
            <v>2008210000</v>
          </cell>
        </row>
        <row r="1128">
          <cell r="AI1128" t="str">
            <v>VD809</v>
          </cell>
          <cell r="AJ1128">
            <v>2008090000</v>
          </cell>
        </row>
        <row r="1129">
          <cell r="AI1129" t="str">
            <v>VD835</v>
          </cell>
          <cell r="AJ1129">
            <v>2008350000</v>
          </cell>
        </row>
        <row r="1130">
          <cell r="AI1130" t="str">
            <v>L1479</v>
          </cell>
          <cell r="AJ1130">
            <v>3014790000</v>
          </cell>
        </row>
        <row r="1131">
          <cell r="AI1131" t="str">
            <v>VD848</v>
          </cell>
          <cell r="AJ1131">
            <v>2008480000</v>
          </cell>
        </row>
        <row r="1132">
          <cell r="AI1132" t="str">
            <v>L1487</v>
          </cell>
          <cell r="AJ1132">
            <v>3014870000</v>
          </cell>
        </row>
        <row r="1133">
          <cell r="AI1133" t="str">
            <v>VD852</v>
          </cell>
          <cell r="AJ1133">
            <v>2008520000</v>
          </cell>
        </row>
        <row r="1134">
          <cell r="AI1134" t="str">
            <v>VD845</v>
          </cell>
          <cell r="AJ1134">
            <v>2008450000</v>
          </cell>
        </row>
        <row r="1135">
          <cell r="AI1135" t="str">
            <v>VD873</v>
          </cell>
          <cell r="AJ1135">
            <v>2008730000</v>
          </cell>
        </row>
        <row r="1136">
          <cell r="AI1136" t="str">
            <v>VD868</v>
          </cell>
          <cell r="AJ1136">
            <v>2008680000</v>
          </cell>
        </row>
        <row r="1137">
          <cell r="AI1137" t="str">
            <v>L1491</v>
          </cell>
          <cell r="AJ1137">
            <v>3014910000</v>
          </cell>
        </row>
        <row r="1138">
          <cell r="AI1138" t="str">
            <v>VD886</v>
          </cell>
          <cell r="AJ1138">
            <v>2008860000</v>
          </cell>
        </row>
        <row r="1139">
          <cell r="AI1139" t="str">
            <v>VD856</v>
          </cell>
          <cell r="AJ1139">
            <v>2008560000</v>
          </cell>
        </row>
        <row r="1140">
          <cell r="AI1140" t="str">
            <v>L1499</v>
          </cell>
          <cell r="AJ1140">
            <v>3014990000</v>
          </cell>
        </row>
        <row r="1141">
          <cell r="AI1141" t="str">
            <v>VD928</v>
          </cell>
          <cell r="AJ1141">
            <v>2009280000</v>
          </cell>
        </row>
        <row r="1142">
          <cell r="AI1142" t="str">
            <v>VD874</v>
          </cell>
          <cell r="AJ1142">
            <v>2008740000</v>
          </cell>
        </row>
        <row r="1143">
          <cell r="AI1143" t="str">
            <v>VD800</v>
          </cell>
          <cell r="AJ1143">
            <v>2008000000</v>
          </cell>
        </row>
        <row r="1144">
          <cell r="AI1144" t="str">
            <v>VD888</v>
          </cell>
          <cell r="AJ1144">
            <v>2008880000</v>
          </cell>
        </row>
        <row r="1145">
          <cell r="AI1145" t="str">
            <v>L1494</v>
          </cell>
          <cell r="AJ1145">
            <v>3014940000</v>
          </cell>
        </row>
        <row r="1146">
          <cell r="AI1146" t="str">
            <v>L1505</v>
          </cell>
          <cell r="AJ1146">
            <v>3015050000</v>
          </cell>
        </row>
        <row r="1147">
          <cell r="AI1147" t="str">
            <v>VD956</v>
          </cell>
          <cell r="AJ1147">
            <v>2009560000</v>
          </cell>
        </row>
        <row r="1148">
          <cell r="AI1148" t="str">
            <v>L1508</v>
          </cell>
          <cell r="AJ1148">
            <v>3015080000</v>
          </cell>
        </row>
        <row r="1149">
          <cell r="AI1149" t="str">
            <v>L1510</v>
          </cell>
          <cell r="AJ1149">
            <v>3015100000</v>
          </cell>
        </row>
        <row r="1150">
          <cell r="AI1150" t="str">
            <v>L1511</v>
          </cell>
          <cell r="AJ1150">
            <v>3015110000</v>
          </cell>
        </row>
        <row r="1151">
          <cell r="AI1151" t="str">
            <v>VD945</v>
          </cell>
          <cell r="AJ1151">
            <v>2009450000</v>
          </cell>
        </row>
        <row r="1152">
          <cell r="AI1152" t="str">
            <v>VD965</v>
          </cell>
          <cell r="AJ1152">
            <v>2009650000</v>
          </cell>
        </row>
        <row r="1153">
          <cell r="AI1153" t="str">
            <v>VD937</v>
          </cell>
          <cell r="AJ1153">
            <v>2009370000</v>
          </cell>
        </row>
        <row r="1154">
          <cell r="AI1154" t="str">
            <v>VD991</v>
          </cell>
          <cell r="AJ1154">
            <v>2009910000</v>
          </cell>
        </row>
        <row r="1155">
          <cell r="AI1155" t="str">
            <v>VD282</v>
          </cell>
          <cell r="AJ1155">
            <v>2002820000</v>
          </cell>
        </row>
        <row r="1156">
          <cell r="AI1156" t="str">
            <v>VD294</v>
          </cell>
          <cell r="AJ1156">
            <v>2002940000</v>
          </cell>
        </row>
        <row r="1157">
          <cell r="AI1157" t="str">
            <v>VD421</v>
          </cell>
          <cell r="AJ1157">
            <v>2004210000</v>
          </cell>
        </row>
        <row r="1158">
          <cell r="AI1158" t="str">
            <v>VD417</v>
          </cell>
          <cell r="AJ1158">
            <v>2004170000</v>
          </cell>
        </row>
        <row r="1159">
          <cell r="AI1159" t="str">
            <v>VD288</v>
          </cell>
          <cell r="AJ1159">
            <v>2002880000</v>
          </cell>
        </row>
        <row r="1160">
          <cell r="AI1160" t="str">
            <v>VD432</v>
          </cell>
          <cell r="AJ1160">
            <v>2004320000</v>
          </cell>
        </row>
        <row r="1161">
          <cell r="AI1161" t="str">
            <v>VD516</v>
          </cell>
          <cell r="AJ1161">
            <v>2005160000</v>
          </cell>
        </row>
        <row r="1162">
          <cell r="AI1162" t="str">
            <v>VD450</v>
          </cell>
          <cell r="AJ1162">
            <v>2004500000</v>
          </cell>
        </row>
        <row r="1163">
          <cell r="AI1163" t="str">
            <v>VD712</v>
          </cell>
          <cell r="AJ1163">
            <v>2007120000</v>
          </cell>
        </row>
        <row r="1164">
          <cell r="AI1164" t="str">
            <v>VD488</v>
          </cell>
          <cell r="AJ1164">
            <v>2004880000</v>
          </cell>
        </row>
        <row r="1165">
          <cell r="AI1165" t="str">
            <v>L2003</v>
          </cell>
          <cell r="AJ1165">
            <v>2020030000</v>
          </cell>
        </row>
        <row r="1166">
          <cell r="AI1166" t="str">
            <v>L1554</v>
          </cell>
          <cell r="AJ1166">
            <v>3015540000</v>
          </cell>
        </row>
        <row r="1167">
          <cell r="AI1167" t="str">
            <v>L2023</v>
          </cell>
          <cell r="AJ1167">
            <v>2020230000</v>
          </cell>
        </row>
        <row r="1168">
          <cell r="AI1168" t="str">
            <v>L2037</v>
          </cell>
          <cell r="AJ1168">
            <v>2020370000</v>
          </cell>
        </row>
        <row r="1169">
          <cell r="AI1169" t="str">
            <v>L2010</v>
          </cell>
          <cell r="AJ1169">
            <v>2020100000</v>
          </cell>
        </row>
        <row r="1170">
          <cell r="AI1170" t="str">
            <v>L2035</v>
          </cell>
          <cell r="AJ1170">
            <v>2020350000</v>
          </cell>
        </row>
        <row r="1171">
          <cell r="AI1171" t="str">
            <v>L2039</v>
          </cell>
          <cell r="AJ1171">
            <v>2020390000</v>
          </cell>
        </row>
        <row r="1172">
          <cell r="AI1172" t="str">
            <v>L1573</v>
          </cell>
          <cell r="AJ1172">
            <v>3015730000</v>
          </cell>
        </row>
        <row r="1173">
          <cell r="AI1173" t="str">
            <v>L2049</v>
          </cell>
          <cell r="AJ1173">
            <v>2020490000</v>
          </cell>
        </row>
        <row r="1174">
          <cell r="AI1174" t="str">
            <v>L1591</v>
          </cell>
          <cell r="AJ1174">
            <v>3015910000</v>
          </cell>
        </row>
        <row r="1175">
          <cell r="AI1175" t="str">
            <v>L2090</v>
          </cell>
          <cell r="AJ1175">
            <v>2020900000</v>
          </cell>
        </row>
        <row r="1176">
          <cell r="AI1176" t="str">
            <v>L2074</v>
          </cell>
          <cell r="AJ1176">
            <v>2020740000</v>
          </cell>
        </row>
        <row r="1177">
          <cell r="AI1177" t="str">
            <v>L1587</v>
          </cell>
          <cell r="AJ1177">
            <v>3015870000</v>
          </cell>
        </row>
        <row r="1178">
          <cell r="AI1178" t="str">
            <v>L2070</v>
          </cell>
          <cell r="AJ1178">
            <v>2020700000</v>
          </cell>
        </row>
        <row r="1179">
          <cell r="AI1179" t="str">
            <v>L2101</v>
          </cell>
          <cell r="AJ1179">
            <v>2021010000</v>
          </cell>
        </row>
        <row r="1180">
          <cell r="AI1180" t="str">
            <v>L2093</v>
          </cell>
          <cell r="AJ1180">
            <v>2020930000</v>
          </cell>
        </row>
        <row r="1181">
          <cell r="AI1181" t="str">
            <v>L1575</v>
          </cell>
          <cell r="AJ1181">
            <v>3015750000</v>
          </cell>
        </row>
        <row r="1182">
          <cell r="AI1182" t="str">
            <v>L1605</v>
          </cell>
          <cell r="AJ1182">
            <v>3016050000</v>
          </cell>
        </row>
        <row r="1183">
          <cell r="AI1183" t="str">
            <v>L2117</v>
          </cell>
          <cell r="AJ1183">
            <v>2021170000</v>
          </cell>
        </row>
        <row r="1184">
          <cell r="AI1184" t="str">
            <v>L2147</v>
          </cell>
          <cell r="AJ1184">
            <v>2021470000</v>
          </cell>
        </row>
        <row r="1185">
          <cell r="AI1185" t="str">
            <v>L2144</v>
          </cell>
          <cell r="AJ1185">
            <v>2021440000</v>
          </cell>
        </row>
        <row r="1186">
          <cell r="AI1186" t="str">
            <v>L2215</v>
          </cell>
          <cell r="AJ1186">
            <v>2022150000</v>
          </cell>
        </row>
        <row r="1187">
          <cell r="AI1187" t="str">
            <v>L2229</v>
          </cell>
          <cell r="AJ1187">
            <v>2022290000</v>
          </cell>
        </row>
        <row r="1188">
          <cell r="AI1188" t="str">
            <v>L1644</v>
          </cell>
          <cell r="AJ1188">
            <v>3016440000</v>
          </cell>
        </row>
        <row r="1189">
          <cell r="AI1189" t="str">
            <v>L2198</v>
          </cell>
          <cell r="AJ1189">
            <v>2021980000</v>
          </cell>
        </row>
        <row r="1190">
          <cell r="AI1190" t="str">
            <v>L2236</v>
          </cell>
          <cell r="AJ1190">
            <v>2022360000</v>
          </cell>
        </row>
        <row r="1191">
          <cell r="AI1191" t="str">
            <v>L2224</v>
          </cell>
          <cell r="AJ1191">
            <v>2022240000</v>
          </cell>
        </row>
        <row r="1192">
          <cell r="AI1192" t="str">
            <v>L2246</v>
          </cell>
          <cell r="AJ1192">
            <v>2022460000</v>
          </cell>
        </row>
        <row r="1193">
          <cell r="AI1193" t="str">
            <v>L1653</v>
          </cell>
          <cell r="AJ1193">
            <v>3016530000</v>
          </cell>
        </row>
        <row r="1194">
          <cell r="AI1194" t="str">
            <v>L2199</v>
          </cell>
          <cell r="AJ1194">
            <v>2021990000</v>
          </cell>
        </row>
        <row r="1195">
          <cell r="AI1195" t="str">
            <v>L2286</v>
          </cell>
          <cell r="AJ1195">
            <v>2022860000</v>
          </cell>
        </row>
        <row r="1196">
          <cell r="AI1196" t="str">
            <v>L2287</v>
          </cell>
          <cell r="AJ1196">
            <v>2022870000</v>
          </cell>
        </row>
        <row r="1197">
          <cell r="AI1197" t="str">
            <v>L2160</v>
          </cell>
          <cell r="AJ1197">
            <v>2021600000</v>
          </cell>
        </row>
        <row r="1198">
          <cell r="AI1198" t="str">
            <v>L1630</v>
          </cell>
          <cell r="AJ1198">
            <v>3016300000</v>
          </cell>
        </row>
        <row r="1199">
          <cell r="AI1199" t="str">
            <v>L2279</v>
          </cell>
          <cell r="AJ1199">
            <v>2022790000</v>
          </cell>
        </row>
        <row r="1200">
          <cell r="AI1200" t="str">
            <v>L2277</v>
          </cell>
          <cell r="AJ1200">
            <v>2022770000</v>
          </cell>
        </row>
        <row r="1201">
          <cell r="AI1201" t="str">
            <v>L1729</v>
          </cell>
          <cell r="AJ1201">
            <v>3017290000</v>
          </cell>
        </row>
        <row r="1202">
          <cell r="AI1202" t="str">
            <v>L2325</v>
          </cell>
          <cell r="AJ1202">
            <v>2023250000</v>
          </cell>
        </row>
        <row r="1203">
          <cell r="AI1203" t="str">
            <v>L2223</v>
          </cell>
          <cell r="AJ1203">
            <v>2022230000</v>
          </cell>
        </row>
        <row r="1204">
          <cell r="AI1204" t="str">
            <v>L2323</v>
          </cell>
          <cell r="AJ1204">
            <v>2023230000</v>
          </cell>
        </row>
        <row r="1205">
          <cell r="AI1205" t="str">
            <v>L2328</v>
          </cell>
          <cell r="AJ1205">
            <v>2023280000</v>
          </cell>
        </row>
        <row r="1206">
          <cell r="AI1206" t="str">
            <v>L1731</v>
          </cell>
          <cell r="AJ1206">
            <v>3017310000</v>
          </cell>
        </row>
        <row r="1207">
          <cell r="AI1207" t="str">
            <v>L1746</v>
          </cell>
          <cell r="AJ1207">
            <v>3017460000</v>
          </cell>
        </row>
        <row r="1208">
          <cell r="AI1208" t="str">
            <v>L1742</v>
          </cell>
          <cell r="AJ1208">
            <v>3017420000</v>
          </cell>
        </row>
        <row r="1209">
          <cell r="AI1209" t="str">
            <v>L2334</v>
          </cell>
          <cell r="AJ1209">
            <v>2023340000</v>
          </cell>
        </row>
        <row r="1210">
          <cell r="AI1210" t="str">
            <v>L2346</v>
          </cell>
          <cell r="AJ1210">
            <v>2023460000</v>
          </cell>
        </row>
        <row r="1211">
          <cell r="AI1211" t="str">
            <v>L1634</v>
          </cell>
          <cell r="AJ1211">
            <v>3016340000</v>
          </cell>
        </row>
        <row r="1212">
          <cell r="AI1212" t="str">
            <v>L1750</v>
          </cell>
          <cell r="AJ1212">
            <v>3017500000</v>
          </cell>
        </row>
        <row r="1213">
          <cell r="AI1213" t="str">
            <v>L1745</v>
          </cell>
          <cell r="AJ1213">
            <v>3017450000</v>
          </cell>
        </row>
        <row r="1214">
          <cell r="AI1214" t="str">
            <v>L2367</v>
          </cell>
          <cell r="AJ1214">
            <v>2023670000</v>
          </cell>
        </row>
        <row r="1215">
          <cell r="AI1215" t="str">
            <v>L1761</v>
          </cell>
          <cell r="AJ1215">
            <v>3017610000</v>
          </cell>
        </row>
        <row r="1216">
          <cell r="AI1216" t="str">
            <v>L2417</v>
          </cell>
        </row>
        <row r="1217">
          <cell r="AI1217" t="str">
            <v>L1772</v>
          </cell>
          <cell r="AJ1217">
            <v>3017720000</v>
          </cell>
        </row>
        <row r="1218">
          <cell r="AI1218" t="str">
            <v>L2403</v>
          </cell>
          <cell r="AJ1218">
            <v>2024030000</v>
          </cell>
        </row>
        <row r="1219">
          <cell r="AI1219" t="str">
            <v>L2409</v>
          </cell>
          <cell r="AJ1219">
            <v>2024090000</v>
          </cell>
        </row>
        <row r="1220">
          <cell r="AI1220" t="str">
            <v>L1790</v>
          </cell>
        </row>
        <row r="1221">
          <cell r="AI1221" t="str">
            <v>L2451</v>
          </cell>
          <cell r="AJ1221">
            <v>2024510000</v>
          </cell>
        </row>
        <row r="1222">
          <cell r="AI1222" t="str">
            <v>L1786</v>
          </cell>
          <cell r="AJ1222">
            <v>3017860000</v>
          </cell>
        </row>
        <row r="1223">
          <cell r="AI1223" t="str">
            <v>L2467</v>
          </cell>
          <cell r="AJ1223">
            <v>2024670000</v>
          </cell>
        </row>
        <row r="1224">
          <cell r="AI1224" t="str">
            <v>L1788</v>
          </cell>
          <cell r="AJ1224">
            <v>3017880000</v>
          </cell>
        </row>
        <row r="1225">
          <cell r="AI1225" t="str">
            <v>L2399</v>
          </cell>
        </row>
        <row r="1226">
          <cell r="AI1226" t="str">
            <v>L1800</v>
          </cell>
          <cell r="AJ1226">
            <v>3018000000</v>
          </cell>
        </row>
        <row r="1227">
          <cell r="AI1227" t="str">
            <v>L2365</v>
          </cell>
          <cell r="AJ1227">
            <v>2023650000</v>
          </cell>
        </row>
        <row r="1228">
          <cell r="AI1228" t="str">
            <v>L1811</v>
          </cell>
        </row>
        <row r="1229">
          <cell r="AI1229" t="str">
            <v>L2470</v>
          </cell>
          <cell r="AJ1229">
            <v>2024700000</v>
          </cell>
        </row>
        <row r="1230">
          <cell r="AI1230" t="str">
            <v>L2473</v>
          </cell>
          <cell r="AJ1230">
            <v>2024730000</v>
          </cell>
        </row>
        <row r="1231">
          <cell r="AI1231" t="str">
            <v>L2392</v>
          </cell>
          <cell r="AJ1231">
            <v>2023920000</v>
          </cell>
        </row>
        <row r="1232">
          <cell r="AI1232" t="str">
            <v>L2500</v>
          </cell>
          <cell r="AJ1232">
            <v>2025000000</v>
          </cell>
        </row>
        <row r="1233">
          <cell r="AI1233" t="str">
            <v>L2503</v>
          </cell>
          <cell r="AJ1233">
            <v>2025030000</v>
          </cell>
        </row>
        <row r="1234">
          <cell r="AI1234" t="str">
            <v>L2441</v>
          </cell>
          <cell r="AJ1234">
            <v>2024410000</v>
          </cell>
        </row>
        <row r="1235">
          <cell r="AI1235" t="str">
            <v>L2513</v>
          </cell>
          <cell r="AJ1235">
            <v>2025130000</v>
          </cell>
        </row>
        <row r="1236">
          <cell r="AI1236" t="str">
            <v>L2507</v>
          </cell>
          <cell r="AJ1236">
            <v>2025070000</v>
          </cell>
        </row>
        <row r="1237">
          <cell r="AI1237" t="str">
            <v>L1816</v>
          </cell>
          <cell r="AJ1237">
            <v>3018160000</v>
          </cell>
        </row>
        <row r="1238">
          <cell r="AI1238" t="str">
            <v>L2509</v>
          </cell>
          <cell r="AJ1238">
            <v>2025090000</v>
          </cell>
        </row>
        <row r="1239">
          <cell r="AI1239" t="str">
            <v>L1814</v>
          </cell>
          <cell r="AJ1239">
            <v>3018140000</v>
          </cell>
        </row>
        <row r="1240">
          <cell r="AI1240" t="str">
            <v>L1819</v>
          </cell>
          <cell r="AJ1240">
            <v>3018190000</v>
          </cell>
        </row>
        <row r="1241">
          <cell r="AI1241" t="str">
            <v>L2525</v>
          </cell>
          <cell r="AJ1241">
            <v>2025250000</v>
          </cell>
        </row>
        <row r="1242">
          <cell r="AI1242" t="str">
            <v>L1829</v>
          </cell>
          <cell r="AJ1242">
            <v>3018290000</v>
          </cell>
        </row>
        <row r="1243">
          <cell r="AI1243" t="str">
            <v>L1828</v>
          </cell>
          <cell r="AJ1243">
            <v>3018280000</v>
          </cell>
        </row>
        <row r="1244">
          <cell r="AI1244" t="str">
            <v>L2573</v>
          </cell>
        </row>
        <row r="1245">
          <cell r="AI1245" t="str">
            <v>L2521</v>
          </cell>
          <cell r="AJ1245">
            <v>2025210000</v>
          </cell>
        </row>
        <row r="1246">
          <cell r="AI1246" t="str">
            <v>L1835</v>
          </cell>
        </row>
        <row r="1247">
          <cell r="AI1247" t="str">
            <v>L2524</v>
          </cell>
          <cell r="AJ1247">
            <v>2025240000</v>
          </cell>
        </row>
        <row r="1248">
          <cell r="AI1248" t="str">
            <v>L2583</v>
          </cell>
        </row>
        <row r="1249">
          <cell r="AI1249" t="str">
            <v>L2594</v>
          </cell>
        </row>
        <row r="1250">
          <cell r="AI1250" t="str">
            <v>L2589</v>
          </cell>
        </row>
        <row r="1251">
          <cell r="AI1251" t="str">
            <v>L1775</v>
          </cell>
        </row>
        <row r="1252">
          <cell r="AI1252" t="str">
            <v>L2534</v>
          </cell>
        </row>
        <row r="1253">
          <cell r="AI1253" t="str">
            <v>L2617</v>
          </cell>
        </row>
        <row r="1254">
          <cell r="AI1254" t="str">
            <v>L2585</v>
          </cell>
        </row>
        <row r="1255">
          <cell r="AI1255" t="str">
            <v>L1918</v>
          </cell>
        </row>
        <row r="1256">
          <cell r="AI1256" t="str">
            <v>L1919</v>
          </cell>
        </row>
        <row r="1257">
          <cell r="AI1257" t="str">
            <v>L2602</v>
          </cell>
        </row>
        <row r="1258">
          <cell r="AI1258" t="str">
            <v>L1846</v>
          </cell>
        </row>
        <row r="1259">
          <cell r="AI1259" t="str">
            <v>L2597</v>
          </cell>
        </row>
        <row r="1260">
          <cell r="AI1260" t="str">
            <v>L2598</v>
          </cell>
        </row>
        <row r="1261">
          <cell r="AI1261" t="str">
            <v>VD939</v>
          </cell>
          <cell r="AJ1261">
            <v>2009390000</v>
          </cell>
        </row>
        <row r="1262">
          <cell r="AI1262" t="str">
            <v>VD953</v>
          </cell>
          <cell r="AJ1262">
            <v>2009530000</v>
          </cell>
        </row>
        <row r="1263">
          <cell r="AI1263" t="str">
            <v>VD865</v>
          </cell>
          <cell r="AJ1263">
            <v>2008650000</v>
          </cell>
        </row>
        <row r="1264">
          <cell r="AI1264" t="str">
            <v>VD966</v>
          </cell>
          <cell r="AJ1264">
            <v>2009660000</v>
          </cell>
        </row>
        <row r="1265">
          <cell r="AI1265" t="str">
            <v>VD955</v>
          </cell>
          <cell r="AJ1265">
            <v>2009550000</v>
          </cell>
        </row>
        <row r="1266">
          <cell r="AI1266" t="str">
            <v>VD947</v>
          </cell>
          <cell r="AJ1266">
            <v>2009470000</v>
          </cell>
        </row>
        <row r="1267">
          <cell r="AI1267" t="str">
            <v>L1519</v>
          </cell>
          <cell r="AJ1267">
            <v>3015190000</v>
          </cell>
        </row>
        <row r="1268">
          <cell r="AI1268" t="str">
            <v>L1515</v>
          </cell>
          <cell r="AJ1268">
            <v>3015150000</v>
          </cell>
        </row>
        <row r="1269">
          <cell r="AI1269" t="str">
            <v>VD959</v>
          </cell>
          <cell r="AJ1269">
            <v>2009590000</v>
          </cell>
        </row>
        <row r="1270">
          <cell r="AI1270" t="str">
            <v>L1535</v>
          </cell>
          <cell r="AJ1270">
            <v>3015350000</v>
          </cell>
        </row>
        <row r="1271">
          <cell r="AI1271" t="str">
            <v>L1529</v>
          </cell>
          <cell r="AJ1271">
            <v>3015290000</v>
          </cell>
        </row>
        <row r="1272">
          <cell r="AI1272" t="str">
            <v>L1525</v>
          </cell>
          <cell r="AJ1272">
            <v>3015250000</v>
          </cell>
        </row>
        <row r="1273">
          <cell r="AI1273" t="str">
            <v>L1533</v>
          </cell>
          <cell r="AJ1273">
            <v>3015330000</v>
          </cell>
        </row>
        <row r="1274">
          <cell r="AI1274" t="str">
            <v>L1531</v>
          </cell>
          <cell r="AJ1274">
            <v>3015310000</v>
          </cell>
        </row>
        <row r="1275">
          <cell r="AI1275" t="str">
            <v>VD996</v>
          </cell>
          <cell r="AJ1275">
            <v>2009960000</v>
          </cell>
        </row>
        <row r="1276">
          <cell r="AI1276" t="str">
            <v>VD716</v>
          </cell>
          <cell r="AJ1276">
            <v>2007160000</v>
          </cell>
        </row>
        <row r="1277">
          <cell r="AI1277" t="str">
            <v>VD715</v>
          </cell>
          <cell r="AJ1277">
            <v>2007150000</v>
          </cell>
        </row>
        <row r="1278">
          <cell r="AI1278" t="str">
            <v>VD989</v>
          </cell>
          <cell r="AJ1278">
            <v>2009890000</v>
          </cell>
        </row>
        <row r="1279">
          <cell r="AI1279" t="str">
            <v>L1551</v>
          </cell>
          <cell r="AJ1279">
            <v>3015510000</v>
          </cell>
        </row>
        <row r="1280">
          <cell r="AI1280" t="str">
            <v>L2002</v>
          </cell>
          <cell r="AJ1280">
            <v>2020020000</v>
          </cell>
        </row>
        <row r="1281">
          <cell r="AI1281" t="str">
            <v>L1555</v>
          </cell>
          <cell r="AJ1281">
            <v>3015550000</v>
          </cell>
        </row>
        <row r="1282">
          <cell r="AI1282" t="str">
            <v>L2016</v>
          </cell>
          <cell r="AJ1282">
            <v>2020160000</v>
          </cell>
        </row>
        <row r="1283">
          <cell r="AI1283" t="str">
            <v>L2019</v>
          </cell>
          <cell r="AJ1283">
            <v>2020190000</v>
          </cell>
        </row>
        <row r="1284">
          <cell r="AI1284" t="str">
            <v>L2027</v>
          </cell>
          <cell r="AJ1284">
            <v>2020270000</v>
          </cell>
        </row>
        <row r="1285">
          <cell r="AI1285" t="str">
            <v>L2029</v>
          </cell>
          <cell r="AJ1285">
            <v>2020290000</v>
          </cell>
        </row>
        <row r="1286">
          <cell r="AI1286" t="str">
            <v>L2036</v>
          </cell>
          <cell r="AJ1286">
            <v>2020360000</v>
          </cell>
        </row>
        <row r="1287">
          <cell r="AI1287" t="str">
            <v>L2043</v>
          </cell>
          <cell r="AJ1287">
            <v>2020430000</v>
          </cell>
        </row>
        <row r="1288">
          <cell r="AI1288" t="str">
            <v>L2041</v>
          </cell>
          <cell r="AJ1288">
            <v>2020410000</v>
          </cell>
        </row>
        <row r="1289">
          <cell r="AI1289" t="str">
            <v>L2007</v>
          </cell>
          <cell r="AJ1289">
            <v>2020070000</v>
          </cell>
        </row>
        <row r="1290">
          <cell r="AI1290" t="str">
            <v>L2059</v>
          </cell>
          <cell r="AJ1290">
            <v>2020590000</v>
          </cell>
        </row>
        <row r="1291">
          <cell r="AI1291" t="str">
            <v>L2096</v>
          </cell>
          <cell r="AJ1291">
            <v>2020960000</v>
          </cell>
        </row>
        <row r="1292">
          <cell r="AI1292" t="str">
            <v>L2014</v>
          </cell>
          <cell r="AJ1292">
            <v>2020140000</v>
          </cell>
        </row>
        <row r="1293">
          <cell r="AI1293" t="str">
            <v>VD466</v>
          </cell>
          <cell r="AJ1293">
            <v>2004660000</v>
          </cell>
        </row>
        <row r="1294">
          <cell r="AI1294" t="str">
            <v>L2077</v>
          </cell>
          <cell r="AJ1294">
            <v>2020770000</v>
          </cell>
        </row>
        <row r="1295">
          <cell r="AI1295" t="str">
            <v>L2075</v>
          </cell>
          <cell r="AJ1295">
            <v>2020750000</v>
          </cell>
        </row>
        <row r="1296">
          <cell r="AI1296" t="str">
            <v>L1594</v>
          </cell>
          <cell r="AJ1296">
            <v>3015940000</v>
          </cell>
        </row>
        <row r="1297">
          <cell r="AI1297" t="str">
            <v>L2113</v>
          </cell>
          <cell r="AJ1297">
            <v>2021130000</v>
          </cell>
        </row>
        <row r="1298">
          <cell r="AI1298" t="str">
            <v>L2071</v>
          </cell>
          <cell r="AJ1298">
            <v>2020710000</v>
          </cell>
        </row>
        <row r="1299">
          <cell r="AI1299" t="str">
            <v>L2072</v>
          </cell>
          <cell r="AJ1299">
            <v>2020720000</v>
          </cell>
        </row>
        <row r="1300">
          <cell r="AI1300" t="str">
            <v>L2076</v>
          </cell>
          <cell r="AJ1300">
            <v>2020760000</v>
          </cell>
        </row>
        <row r="1301">
          <cell r="AI1301" t="str">
            <v>L1600</v>
          </cell>
          <cell r="AJ1301">
            <v>3016000000</v>
          </cell>
        </row>
        <row r="1302">
          <cell r="AI1302" t="str">
            <v>L2169</v>
          </cell>
          <cell r="AJ1302">
            <v>2021690000</v>
          </cell>
        </row>
        <row r="1303">
          <cell r="AI1303" t="str">
            <v>L2167</v>
          </cell>
          <cell r="AJ1303">
            <v>2021670000</v>
          </cell>
        </row>
        <row r="1304">
          <cell r="AI1304" t="str">
            <v>L2122</v>
          </cell>
          <cell r="AJ1304">
            <v>2021220000</v>
          </cell>
        </row>
        <row r="1305">
          <cell r="AI1305" t="str">
            <v>L2156</v>
          </cell>
          <cell r="AJ1305">
            <v>2021560000</v>
          </cell>
        </row>
        <row r="1306">
          <cell r="AI1306" t="str">
            <v>L1611</v>
          </cell>
          <cell r="AJ1306">
            <v>3016110000</v>
          </cell>
        </row>
        <row r="1307">
          <cell r="AI1307" t="str">
            <v>L2166</v>
          </cell>
          <cell r="AJ1307">
            <v>2021660000</v>
          </cell>
        </row>
        <row r="1308">
          <cell r="AI1308" t="str">
            <v>L2231</v>
          </cell>
          <cell r="AJ1308">
            <v>2022310000</v>
          </cell>
        </row>
        <row r="1309">
          <cell r="AI1309" t="str">
            <v>L2211</v>
          </cell>
          <cell r="AJ1309">
            <v>2022110000</v>
          </cell>
        </row>
        <row r="1310">
          <cell r="AI1310" t="str">
            <v>L1601</v>
          </cell>
          <cell r="AJ1310">
            <v>3016010000</v>
          </cell>
        </row>
        <row r="1311">
          <cell r="AI1311" t="str">
            <v>L2244</v>
          </cell>
          <cell r="AJ1311">
            <v>2022440000</v>
          </cell>
        </row>
        <row r="1312">
          <cell r="AI1312" t="str">
            <v>L2251</v>
          </cell>
          <cell r="AJ1312">
            <v>2022510000</v>
          </cell>
        </row>
        <row r="1313">
          <cell r="AI1313" t="str">
            <v>L1661</v>
          </cell>
          <cell r="AJ1313">
            <v>3016610000</v>
          </cell>
        </row>
        <row r="1314">
          <cell r="AI1314" t="str">
            <v>L2261</v>
          </cell>
          <cell r="AJ1314">
            <v>2022610000</v>
          </cell>
        </row>
        <row r="1315">
          <cell r="AI1315" t="str">
            <v>L1665</v>
          </cell>
          <cell r="AJ1315">
            <v>3016650000</v>
          </cell>
        </row>
        <row r="1316">
          <cell r="AI1316" t="str">
            <v>L1683</v>
          </cell>
        </row>
        <row r="1317">
          <cell r="AI1317" t="str">
            <v>L1692</v>
          </cell>
        </row>
        <row r="1318">
          <cell r="AI1318" t="str">
            <v>L1662</v>
          </cell>
          <cell r="AJ1318">
            <v>3016620000</v>
          </cell>
        </row>
        <row r="1319">
          <cell r="AI1319" t="str">
            <v>L1668</v>
          </cell>
          <cell r="AJ1319">
            <v>3016680000</v>
          </cell>
        </row>
        <row r="1320">
          <cell r="AI1320" t="str">
            <v>L2252</v>
          </cell>
          <cell r="AJ1320">
            <v>2022520000</v>
          </cell>
        </row>
        <row r="1321">
          <cell r="AI1321" t="str">
            <v>L1728</v>
          </cell>
          <cell r="AJ1321">
            <v>3017280000</v>
          </cell>
        </row>
        <row r="1322">
          <cell r="AI1322" t="str">
            <v>L2314</v>
          </cell>
          <cell r="AJ1322">
            <v>2023140000</v>
          </cell>
        </row>
        <row r="1323">
          <cell r="AI1323" t="str">
            <v>L2327</v>
          </cell>
          <cell r="AJ1323">
            <v>2023270000</v>
          </cell>
        </row>
        <row r="1324">
          <cell r="AI1324" t="str">
            <v>L2343</v>
          </cell>
          <cell r="AJ1324">
            <v>2023430000</v>
          </cell>
        </row>
        <row r="1325">
          <cell r="AI1325" t="str">
            <v>L2297</v>
          </cell>
          <cell r="AJ1325">
            <v>2022970000</v>
          </cell>
        </row>
        <row r="1326">
          <cell r="AI1326" t="str">
            <v>L2298</v>
          </cell>
          <cell r="AJ1326">
            <v>2022980000</v>
          </cell>
        </row>
        <row r="1327">
          <cell r="AI1327" t="str">
            <v>L2342</v>
          </cell>
          <cell r="AJ1327">
            <v>2023420000</v>
          </cell>
        </row>
        <row r="1328">
          <cell r="AI1328" t="str">
            <v>L2338</v>
          </cell>
          <cell r="AJ1328">
            <v>2023380000</v>
          </cell>
        </row>
        <row r="1329">
          <cell r="AI1329" t="str">
            <v>L2363</v>
          </cell>
          <cell r="AJ1329">
            <v>2023630000</v>
          </cell>
        </row>
        <row r="1330">
          <cell r="AI1330" t="str">
            <v>L1741</v>
          </cell>
          <cell r="AJ1330">
            <v>3017410000</v>
          </cell>
        </row>
        <row r="1331">
          <cell r="AI1331" t="str">
            <v>L1744</v>
          </cell>
          <cell r="AJ1331">
            <v>3017440000</v>
          </cell>
        </row>
        <row r="1332">
          <cell r="AI1332" t="str">
            <v>L2373</v>
          </cell>
          <cell r="AJ1332">
            <v>2023730000</v>
          </cell>
        </row>
        <row r="1333">
          <cell r="AI1333" t="str">
            <v>L2366</v>
          </cell>
          <cell r="AJ1333">
            <v>2023660000</v>
          </cell>
        </row>
        <row r="1334">
          <cell r="AI1334" t="str">
            <v>L2386</v>
          </cell>
          <cell r="AJ1334">
            <v>2023860000</v>
          </cell>
        </row>
        <row r="1335">
          <cell r="AI1335" t="str">
            <v>L1776</v>
          </cell>
          <cell r="AJ1335">
            <v>3017760000</v>
          </cell>
        </row>
        <row r="1336">
          <cell r="AI1336" t="str">
            <v>L1773</v>
          </cell>
          <cell r="AJ1336">
            <v>3017730000</v>
          </cell>
        </row>
        <row r="1337">
          <cell r="AI1337" t="str">
            <v>L1792</v>
          </cell>
        </row>
        <row r="1338">
          <cell r="AI1338" t="str">
            <v>L1783</v>
          </cell>
          <cell r="AJ1338">
            <v>3017830000</v>
          </cell>
        </row>
        <row r="1339">
          <cell r="AI1339" t="str">
            <v>L2406</v>
          </cell>
          <cell r="AJ1339">
            <v>2024060000</v>
          </cell>
        </row>
        <row r="1340">
          <cell r="AI1340" t="str">
            <v>L2455</v>
          </cell>
        </row>
        <row r="1341">
          <cell r="AI1341" t="str">
            <v>L2389</v>
          </cell>
          <cell r="AJ1341">
            <v>2023890000</v>
          </cell>
        </row>
        <row r="1342">
          <cell r="AI1342" t="str">
            <v>L2474</v>
          </cell>
        </row>
        <row r="1343">
          <cell r="AI1343" t="str">
            <v>L2511</v>
          </cell>
          <cell r="AJ1343">
            <v>2025110000</v>
          </cell>
        </row>
        <row r="1344">
          <cell r="AI1344" t="str">
            <v>L1818</v>
          </cell>
          <cell r="AJ1344">
            <v>3018180000</v>
          </cell>
        </row>
        <row r="1345">
          <cell r="AI1345" t="str">
            <v>L1817</v>
          </cell>
          <cell r="AJ1345">
            <v>3018170000</v>
          </cell>
        </row>
        <row r="1346">
          <cell r="AI1346" t="str">
            <v>L2508</v>
          </cell>
          <cell r="AJ1346">
            <v>2025080000</v>
          </cell>
        </row>
        <row r="1347">
          <cell r="AI1347" t="str">
            <v>L2496</v>
          </cell>
          <cell r="AJ1347">
            <v>2024960000</v>
          </cell>
        </row>
        <row r="1348">
          <cell r="AI1348" t="str">
            <v>L2505</v>
          </cell>
          <cell r="AJ1348">
            <v>2025050000</v>
          </cell>
        </row>
        <row r="1349">
          <cell r="AI1349" t="str">
            <v>L1810</v>
          </cell>
          <cell r="AJ1349">
            <v>3018100000</v>
          </cell>
        </row>
        <row r="1350">
          <cell r="AI1350" t="str">
            <v>L1820</v>
          </cell>
          <cell r="AJ1350">
            <v>3018200000</v>
          </cell>
        </row>
        <row r="1351">
          <cell r="AI1351" t="str">
            <v>L2532</v>
          </cell>
          <cell r="AJ1351">
            <v>2025320000</v>
          </cell>
        </row>
        <row r="1352">
          <cell r="AI1352" t="str">
            <v>L2529</v>
          </cell>
          <cell r="AJ1352">
            <v>2025290000</v>
          </cell>
        </row>
        <row r="1353">
          <cell r="AI1353" t="str">
            <v>L2497</v>
          </cell>
        </row>
        <row r="1354">
          <cell r="AI1354" t="str">
            <v>L1830</v>
          </cell>
        </row>
        <row r="1355">
          <cell r="AI1355" t="str">
            <v>L1838</v>
          </cell>
        </row>
        <row r="1356">
          <cell r="AI1356" t="str">
            <v>L2582</v>
          </cell>
        </row>
        <row r="1357">
          <cell r="AI1357" t="str">
            <v>L2596</v>
          </cell>
        </row>
        <row r="1358">
          <cell r="AI1358" t="str">
            <v>L2579</v>
          </cell>
        </row>
        <row r="1359">
          <cell r="AI1359" t="str">
            <v>L2544</v>
          </cell>
        </row>
        <row r="1360">
          <cell r="AI1360" t="str">
            <v>L2650</v>
          </cell>
        </row>
        <row r="1361">
          <cell r="AI1361" t="str">
            <v>L1834</v>
          </cell>
        </row>
        <row r="1362">
          <cell r="AI1362" t="str">
            <v>L2608</v>
          </cell>
        </row>
        <row r="1363">
          <cell r="AI1363" t="str">
            <v>L2605</v>
          </cell>
        </row>
        <row r="1364">
          <cell r="AI1364" t="str">
            <v>L1844</v>
          </cell>
        </row>
        <row r="1365">
          <cell r="AI1365" t="str">
            <v>L2606</v>
          </cell>
        </row>
        <row r="1366">
          <cell r="AI1366" t="str">
            <v>L2636</v>
          </cell>
        </row>
        <row r="1367">
          <cell r="AI1367" t="str">
            <v>L2627</v>
          </cell>
        </row>
        <row r="1368">
          <cell r="AI1368" t="str">
            <v>L2548</v>
          </cell>
        </row>
        <row r="1369">
          <cell r="AI1369" t="str">
            <v>VD933</v>
          </cell>
          <cell r="AJ1369">
            <v>2009330000</v>
          </cell>
        </row>
        <row r="1370">
          <cell r="AI1370" t="str">
            <v>VD877</v>
          </cell>
        </row>
        <row r="1371">
          <cell r="AI1371" t="str">
            <v>VD361</v>
          </cell>
          <cell r="AJ1371">
            <v>2003610000</v>
          </cell>
        </row>
        <row r="1372">
          <cell r="AI1372" t="str">
            <v>L1507</v>
          </cell>
          <cell r="AJ1372">
            <v>3015070000</v>
          </cell>
        </row>
        <row r="1373">
          <cell r="AI1373" t="str">
            <v>VD944</v>
          </cell>
          <cell r="AJ1373">
            <v>2009440000</v>
          </cell>
        </row>
        <row r="1374">
          <cell r="AI1374" t="str">
            <v>VD961</v>
          </cell>
          <cell r="AJ1374">
            <v>2009610000</v>
          </cell>
        </row>
        <row r="1375">
          <cell r="AI1375" t="str">
            <v>VD964</v>
          </cell>
          <cell r="AJ1375">
            <v>2009640000</v>
          </cell>
        </row>
        <row r="1376">
          <cell r="AI1376" t="str">
            <v>L1516</v>
          </cell>
          <cell r="AJ1376">
            <v>3015160000</v>
          </cell>
        </row>
        <row r="1377">
          <cell r="AI1377" t="str">
            <v>L1513</v>
          </cell>
          <cell r="AJ1377">
            <v>3015130000</v>
          </cell>
        </row>
        <row r="1378">
          <cell r="AI1378" t="str">
            <v>L1522</v>
          </cell>
          <cell r="AJ1378">
            <v>3015220000</v>
          </cell>
        </row>
        <row r="1379">
          <cell r="AI1379" t="str">
            <v>VD960</v>
          </cell>
          <cell r="AJ1379">
            <v>2009600000</v>
          </cell>
        </row>
        <row r="1380">
          <cell r="AI1380" t="str">
            <v>L1524</v>
          </cell>
          <cell r="AJ1380">
            <v>3015240000</v>
          </cell>
        </row>
        <row r="1381">
          <cell r="AI1381" t="str">
            <v>VD973</v>
          </cell>
          <cell r="AJ1381">
            <v>2009730000</v>
          </cell>
        </row>
        <row r="1382">
          <cell r="AI1382" t="str">
            <v>VD993</v>
          </cell>
          <cell r="AJ1382">
            <v>2009930000</v>
          </cell>
        </row>
        <row r="1383">
          <cell r="AI1383" t="str">
            <v>L1526</v>
          </cell>
          <cell r="AJ1383">
            <v>3015260000</v>
          </cell>
        </row>
        <row r="1384">
          <cell r="AI1384" t="str">
            <v>VD986</v>
          </cell>
          <cell r="AJ1384">
            <v>2009860000</v>
          </cell>
        </row>
        <row r="1385">
          <cell r="AI1385" t="str">
            <v>VD984</v>
          </cell>
          <cell r="AJ1385">
            <v>2009840000</v>
          </cell>
        </row>
        <row r="1386">
          <cell r="AI1386" t="str">
            <v>VD997</v>
          </cell>
          <cell r="AJ1386">
            <v>2009970000</v>
          </cell>
        </row>
        <row r="1387">
          <cell r="AI1387" t="str">
            <v>L1540</v>
          </cell>
          <cell r="AJ1387">
            <v>3015400000</v>
          </cell>
        </row>
        <row r="1388">
          <cell r="AI1388" t="str">
            <v>VD298</v>
          </cell>
        </row>
        <row r="1389">
          <cell r="AI1389" t="str">
            <v>VD281</v>
          </cell>
          <cell r="AJ1389">
            <v>2002810000</v>
          </cell>
        </row>
        <row r="1390">
          <cell r="AI1390" t="str">
            <v>VD418</v>
          </cell>
          <cell r="AJ1390">
            <v>2004180000</v>
          </cell>
        </row>
        <row r="1391">
          <cell r="AI1391" t="str">
            <v>L1541</v>
          </cell>
          <cell r="AJ1391">
            <v>3015410000</v>
          </cell>
        </row>
        <row r="1392">
          <cell r="AI1392" t="str">
            <v>VD284</v>
          </cell>
          <cell r="AJ1392">
            <v>2002840000</v>
          </cell>
        </row>
        <row r="1393">
          <cell r="AI1393" t="str">
            <v>VD285</v>
          </cell>
        </row>
        <row r="1394">
          <cell r="AI1394" t="str">
            <v>VD278</v>
          </cell>
          <cell r="AJ1394">
            <v>2002780000</v>
          </cell>
        </row>
        <row r="1395">
          <cell r="AI1395" t="str">
            <v>VD433</v>
          </cell>
          <cell r="AJ1395">
            <v>2004330000</v>
          </cell>
        </row>
        <row r="1396">
          <cell r="AI1396" t="str">
            <v>VD452</v>
          </cell>
          <cell r="AJ1396">
            <v>2004520000</v>
          </cell>
        </row>
        <row r="1397">
          <cell r="AI1397" t="str">
            <v>VD423</v>
          </cell>
          <cell r="AJ1397">
            <v>2004230000</v>
          </cell>
        </row>
        <row r="1398">
          <cell r="AI1398" t="str">
            <v>VD455</v>
          </cell>
          <cell r="AJ1398">
            <v>2004550000</v>
          </cell>
        </row>
        <row r="1399">
          <cell r="AI1399" t="str">
            <v>L1548</v>
          </cell>
          <cell r="AJ1399">
            <v>3015480000</v>
          </cell>
        </row>
        <row r="1400">
          <cell r="AI1400" t="str">
            <v>VD478</v>
          </cell>
          <cell r="AJ1400">
            <v>2004780000</v>
          </cell>
        </row>
        <row r="1401">
          <cell r="AI1401" t="str">
            <v>L1536</v>
          </cell>
          <cell r="AJ1401">
            <v>3015360000</v>
          </cell>
        </row>
        <row r="1402">
          <cell r="AI1402" t="str">
            <v>VD290</v>
          </cell>
          <cell r="AJ1402">
            <v>2002900000</v>
          </cell>
        </row>
        <row r="1403">
          <cell r="AI1403" t="str">
            <v>VD717</v>
          </cell>
          <cell r="AJ1403">
            <v>2007170000</v>
          </cell>
        </row>
        <row r="1404">
          <cell r="AI1404" t="str">
            <v>VD701</v>
          </cell>
          <cell r="AJ1404">
            <v>2007010000</v>
          </cell>
        </row>
        <row r="1405">
          <cell r="AI1405" t="str">
            <v>VD921</v>
          </cell>
          <cell r="AJ1405">
            <v>2009210000</v>
          </cell>
        </row>
        <row r="1406">
          <cell r="AI1406" t="str">
            <v>L1557</v>
          </cell>
          <cell r="AJ1406">
            <v>3015570000</v>
          </cell>
        </row>
        <row r="1407">
          <cell r="AI1407" t="str">
            <v>VD459</v>
          </cell>
          <cell r="AJ1407">
            <v>2004590000</v>
          </cell>
        </row>
        <row r="1408">
          <cell r="AI1408" t="str">
            <v>L1561</v>
          </cell>
          <cell r="AJ1408">
            <v>3015610000</v>
          </cell>
        </row>
        <row r="1409">
          <cell r="AI1409" t="str">
            <v>L2015</v>
          </cell>
          <cell r="AJ1409">
            <v>2020150000</v>
          </cell>
        </row>
        <row r="1410">
          <cell r="AI1410" t="str">
            <v>L2026</v>
          </cell>
          <cell r="AJ1410">
            <v>2020260000</v>
          </cell>
        </row>
        <row r="1411">
          <cell r="AI1411" t="str">
            <v>L2038</v>
          </cell>
          <cell r="AJ1411">
            <v>2020380000</v>
          </cell>
        </row>
        <row r="1412">
          <cell r="AI1412" t="str">
            <v>L1568</v>
          </cell>
          <cell r="AJ1412">
            <v>3015680000</v>
          </cell>
        </row>
        <row r="1413">
          <cell r="AI1413" t="str">
            <v>L2044</v>
          </cell>
          <cell r="AJ1413">
            <v>2020440000</v>
          </cell>
        </row>
        <row r="1414">
          <cell r="AI1414" t="str">
            <v>L2099</v>
          </cell>
          <cell r="AJ1414">
            <v>2020990000</v>
          </cell>
        </row>
        <row r="1415">
          <cell r="AI1415" t="str">
            <v>L2083</v>
          </cell>
          <cell r="AJ1415">
            <v>2020830000</v>
          </cell>
        </row>
        <row r="1416">
          <cell r="AI1416" t="str">
            <v>L2088</v>
          </cell>
          <cell r="AJ1416">
            <v>2020880000</v>
          </cell>
        </row>
        <row r="1417">
          <cell r="AI1417" t="str">
            <v>L1593</v>
          </cell>
          <cell r="AJ1417">
            <v>3015930000</v>
          </cell>
        </row>
        <row r="1418">
          <cell r="AI1418" t="str">
            <v>L2105</v>
          </cell>
          <cell r="AJ1418">
            <v>2021050000</v>
          </cell>
        </row>
        <row r="1419">
          <cell r="AI1419" t="str">
            <v>L1579</v>
          </cell>
          <cell r="AJ1419">
            <v>3015790000</v>
          </cell>
        </row>
        <row r="1420">
          <cell r="AI1420" t="str">
            <v>L2118</v>
          </cell>
          <cell r="AJ1420">
            <v>2021180000</v>
          </cell>
        </row>
        <row r="1421">
          <cell r="AI1421" t="str">
            <v>L2079</v>
          </cell>
          <cell r="AJ1421">
            <v>2020790000</v>
          </cell>
        </row>
        <row r="1422">
          <cell r="AI1422" t="str">
            <v>L2124</v>
          </cell>
          <cell r="AJ1422">
            <v>2021240000</v>
          </cell>
        </row>
        <row r="1423">
          <cell r="AI1423" t="str">
            <v>L2127</v>
          </cell>
          <cell r="AJ1423">
            <v>2021270000</v>
          </cell>
        </row>
        <row r="1424">
          <cell r="AI1424" t="str">
            <v>L2052</v>
          </cell>
          <cell r="AJ1424">
            <v>2020520000</v>
          </cell>
        </row>
        <row r="1425">
          <cell r="AI1425" t="str">
            <v>L2132</v>
          </cell>
          <cell r="AJ1425">
            <v>2021320000</v>
          </cell>
        </row>
        <row r="1426">
          <cell r="AI1426" t="str">
            <v>L2060</v>
          </cell>
          <cell r="AJ1426">
            <v>2020600000</v>
          </cell>
        </row>
        <row r="1427">
          <cell r="AI1427" t="str">
            <v>L2152</v>
          </cell>
          <cell r="AJ1427">
            <v>2021520000</v>
          </cell>
        </row>
        <row r="1428">
          <cell r="AI1428" t="str">
            <v>L1604</v>
          </cell>
          <cell r="AJ1428">
            <v>3016040000</v>
          </cell>
        </row>
        <row r="1429">
          <cell r="AI1429" t="str">
            <v>L2151</v>
          </cell>
          <cell r="AJ1429">
            <v>2021510000</v>
          </cell>
        </row>
        <row r="1430">
          <cell r="AI1430" t="str">
            <v>L1624</v>
          </cell>
          <cell r="AJ1430">
            <v>3016240000</v>
          </cell>
        </row>
        <row r="1431">
          <cell r="AI1431" t="str">
            <v>L2187</v>
          </cell>
          <cell r="AJ1431">
            <v>2021870000</v>
          </cell>
        </row>
        <row r="1432">
          <cell r="AI1432" t="str">
            <v>L2230</v>
          </cell>
          <cell r="AJ1432">
            <v>2022300000</v>
          </cell>
        </row>
        <row r="1433">
          <cell r="AI1433" t="str">
            <v>L2185</v>
          </cell>
          <cell r="AJ1433">
            <v>2021850000</v>
          </cell>
        </row>
        <row r="1434">
          <cell r="AI1434" t="str">
            <v>L1581</v>
          </cell>
          <cell r="AJ1434">
            <v>3015810000</v>
          </cell>
        </row>
        <row r="1435">
          <cell r="AI1435" t="str">
            <v>L2192</v>
          </cell>
          <cell r="AJ1435">
            <v>2021920000</v>
          </cell>
        </row>
        <row r="1436">
          <cell r="AI1436" t="str">
            <v>L1642</v>
          </cell>
          <cell r="AJ1436">
            <v>3016420000</v>
          </cell>
        </row>
        <row r="1437">
          <cell r="AI1437" t="str">
            <v>L2205</v>
          </cell>
          <cell r="AJ1437">
            <v>2022050000</v>
          </cell>
        </row>
        <row r="1438">
          <cell r="AI1438" t="str">
            <v>L1646</v>
          </cell>
          <cell r="AJ1438">
            <v>3016460000</v>
          </cell>
        </row>
        <row r="1439">
          <cell r="AI1439" t="str">
            <v>L1650</v>
          </cell>
          <cell r="AJ1439">
            <v>3016500000</v>
          </cell>
        </row>
        <row r="1440">
          <cell r="AI1440" t="str">
            <v>L2203</v>
          </cell>
        </row>
        <row r="1441">
          <cell r="AI1441" t="str">
            <v>L2258</v>
          </cell>
          <cell r="AJ1441">
            <v>2022580000</v>
          </cell>
        </row>
        <row r="1442">
          <cell r="AI1442" t="str">
            <v>L2259</v>
          </cell>
          <cell r="AJ1442">
            <v>2022590000</v>
          </cell>
        </row>
        <row r="1443">
          <cell r="AI1443" t="str">
            <v>L2296</v>
          </cell>
        </row>
        <row r="1444">
          <cell r="AI1444" t="str">
            <v>L1659</v>
          </cell>
          <cell r="AJ1444">
            <v>3016590000</v>
          </cell>
        </row>
        <row r="1445">
          <cell r="AI1445" t="str">
            <v>L1690</v>
          </cell>
          <cell r="AJ1445">
            <v>3016900000</v>
          </cell>
        </row>
        <row r="1446">
          <cell r="AI1446" t="str">
            <v>L2275</v>
          </cell>
          <cell r="AJ1446">
            <v>2022750000</v>
          </cell>
        </row>
        <row r="1447">
          <cell r="AI1447" t="str">
            <v>L1687</v>
          </cell>
        </row>
        <row r="1448">
          <cell r="AI1448" t="str">
            <v>L2288</v>
          </cell>
          <cell r="AJ1448">
            <v>2022880000</v>
          </cell>
        </row>
        <row r="1449">
          <cell r="AI1449" t="str">
            <v>L2248</v>
          </cell>
          <cell r="AJ1449">
            <v>2022480000</v>
          </cell>
        </row>
        <row r="1450">
          <cell r="AI1450" t="str">
            <v>L1660</v>
          </cell>
          <cell r="AJ1450">
            <v>3016600000</v>
          </cell>
        </row>
        <row r="1451">
          <cell r="AI1451" t="str">
            <v>L2282</v>
          </cell>
          <cell r="AJ1451">
            <v>2022820000</v>
          </cell>
        </row>
        <row r="1452">
          <cell r="AI1452" t="str">
            <v>L1666</v>
          </cell>
          <cell r="AJ1452">
            <v>3016660000</v>
          </cell>
        </row>
        <row r="1453">
          <cell r="AI1453" t="str">
            <v>L2278</v>
          </cell>
          <cell r="AJ1453">
            <v>2022780000</v>
          </cell>
        </row>
        <row r="1454">
          <cell r="AI1454" t="str">
            <v>L1675</v>
          </cell>
          <cell r="AJ1454">
            <v>3016750000</v>
          </cell>
        </row>
        <row r="1455">
          <cell r="AI1455" t="str">
            <v>L2270</v>
          </cell>
          <cell r="AJ1455">
            <v>2022700000</v>
          </cell>
        </row>
        <row r="1456">
          <cell r="AI1456" t="str">
            <v>L2292</v>
          </cell>
          <cell r="AJ1456">
            <v>2022920000</v>
          </cell>
        </row>
        <row r="1457">
          <cell r="AI1457" t="str">
            <v>L1735</v>
          </cell>
          <cell r="AJ1457">
            <v>3017350000</v>
          </cell>
        </row>
        <row r="1458">
          <cell r="AI1458" t="str">
            <v>L1730</v>
          </cell>
          <cell r="AJ1458">
            <v>3017300000</v>
          </cell>
        </row>
        <row r="1459">
          <cell r="AI1459" t="str">
            <v>L1737</v>
          </cell>
          <cell r="AJ1459">
            <v>3017370000</v>
          </cell>
        </row>
        <row r="1460">
          <cell r="AI1460" t="str">
            <v>L1738</v>
          </cell>
          <cell r="AJ1460">
            <v>3017380000</v>
          </cell>
        </row>
        <row r="1461">
          <cell r="AI1461" t="str">
            <v>L2290</v>
          </cell>
          <cell r="AJ1461">
            <v>2022900000</v>
          </cell>
        </row>
        <row r="1462">
          <cell r="AI1462" t="str">
            <v>L2312</v>
          </cell>
          <cell r="AJ1462">
            <v>2023120000</v>
          </cell>
        </row>
        <row r="1463">
          <cell r="AI1463" t="str">
            <v>L2339</v>
          </cell>
          <cell r="AJ1463">
            <v>2023390000</v>
          </cell>
        </row>
        <row r="1464">
          <cell r="AI1464" t="str">
            <v>L1635</v>
          </cell>
          <cell r="AJ1464">
            <v>3016350000</v>
          </cell>
        </row>
        <row r="1465">
          <cell r="AI1465" t="str">
            <v>L2368</v>
          </cell>
          <cell r="AJ1465">
            <v>2023680000</v>
          </cell>
        </row>
        <row r="1466">
          <cell r="AI1466" t="str">
            <v>L2383</v>
          </cell>
          <cell r="AJ1466">
            <v>2023830000</v>
          </cell>
        </row>
        <row r="1467">
          <cell r="AI1467" t="str">
            <v>L1760</v>
          </cell>
          <cell r="AJ1467">
            <v>3017600000</v>
          </cell>
        </row>
        <row r="1468">
          <cell r="AI1468" t="str">
            <v>L1862</v>
          </cell>
          <cell r="AJ1468">
            <v>3018620000</v>
          </cell>
        </row>
        <row r="1469">
          <cell r="AI1469" t="str">
            <v>L2376</v>
          </cell>
          <cell r="AJ1469">
            <v>2023760000</v>
          </cell>
        </row>
        <row r="1470">
          <cell r="AI1470" t="str">
            <v>L2397</v>
          </cell>
          <cell r="AJ1470">
            <v>2023970000</v>
          </cell>
        </row>
        <row r="1471">
          <cell r="AI1471" t="str">
            <v>L2423</v>
          </cell>
          <cell r="AJ1471">
            <v>2024230000</v>
          </cell>
        </row>
        <row r="1472">
          <cell r="AI1472" t="str">
            <v>L2416</v>
          </cell>
          <cell r="AJ1472">
            <v>2024160000</v>
          </cell>
        </row>
        <row r="1473">
          <cell r="AI1473" t="str">
            <v>L2379</v>
          </cell>
          <cell r="AJ1473">
            <v>2023790000</v>
          </cell>
        </row>
        <row r="1474">
          <cell r="AI1474" t="str">
            <v>L2430</v>
          </cell>
          <cell r="AJ1474">
            <v>2024300000</v>
          </cell>
        </row>
        <row r="1475">
          <cell r="AI1475" t="str">
            <v>L1789</v>
          </cell>
          <cell r="AJ1475">
            <v>3017890000</v>
          </cell>
        </row>
        <row r="1476">
          <cell r="AI1476" t="str">
            <v>L2449</v>
          </cell>
        </row>
        <row r="1477">
          <cell r="AI1477" t="str">
            <v>L2429</v>
          </cell>
          <cell r="AJ1477">
            <v>2024290000</v>
          </cell>
        </row>
        <row r="1478">
          <cell r="AI1478" t="str">
            <v>L2440</v>
          </cell>
          <cell r="AJ1478">
            <v>2024400000</v>
          </cell>
        </row>
        <row r="1479">
          <cell r="AI1479" t="str">
            <v>L2466</v>
          </cell>
          <cell r="AJ1479">
            <v>2024660000</v>
          </cell>
        </row>
        <row r="1480">
          <cell r="AI1480" t="str">
            <v>L2396</v>
          </cell>
          <cell r="AJ1480">
            <v>2023960000</v>
          </cell>
        </row>
        <row r="1481">
          <cell r="AI1481" t="str">
            <v>L1795</v>
          </cell>
          <cell r="AJ1481">
            <v>3017950000</v>
          </cell>
        </row>
        <row r="1482">
          <cell r="AI1482" t="str">
            <v>L1740</v>
          </cell>
          <cell r="AJ1482">
            <v>3017400000</v>
          </cell>
        </row>
        <row r="1483">
          <cell r="AI1483" t="str">
            <v>L2487</v>
          </cell>
          <cell r="AJ1483">
            <v>2024870000</v>
          </cell>
        </row>
        <row r="1484">
          <cell r="AI1484" t="str">
            <v>L2478</v>
          </cell>
        </row>
        <row r="1485">
          <cell r="AI1485" t="str">
            <v>L2491</v>
          </cell>
          <cell r="AJ1485">
            <v>2024910000</v>
          </cell>
        </row>
        <row r="1486">
          <cell r="AI1486" t="str">
            <v>L2411</v>
          </cell>
        </row>
        <row r="1487">
          <cell r="AI1487" t="str">
            <v>L2498</v>
          </cell>
          <cell r="AJ1487">
            <v>2024980000</v>
          </cell>
        </row>
        <row r="1488">
          <cell r="AI1488" t="str">
            <v>L1813</v>
          </cell>
          <cell r="AJ1488">
            <v>3018130000</v>
          </cell>
        </row>
        <row r="1489">
          <cell r="AI1489" t="str">
            <v>L2502</v>
          </cell>
          <cell r="AJ1489">
            <v>2025020000</v>
          </cell>
        </row>
        <row r="1490">
          <cell r="AI1490" t="str">
            <v>L2519</v>
          </cell>
          <cell r="AJ1490">
            <v>2025190000</v>
          </cell>
        </row>
        <row r="1491">
          <cell r="AI1491" t="str">
            <v>L2538</v>
          </cell>
        </row>
        <row r="1492">
          <cell r="AI1492" t="str">
            <v>L2527</v>
          </cell>
          <cell r="AJ1492">
            <v>2025270000</v>
          </cell>
        </row>
        <row r="1493">
          <cell r="AI1493" t="str">
            <v>L2545</v>
          </cell>
        </row>
        <row r="1494">
          <cell r="AI1494" t="str">
            <v>L2536</v>
          </cell>
        </row>
        <row r="1495">
          <cell r="AI1495" t="str">
            <v>L2586</v>
          </cell>
        </row>
        <row r="1496">
          <cell r="AI1496" t="str">
            <v>L1843</v>
          </cell>
        </row>
        <row r="1497">
          <cell r="AI1497" t="str">
            <v>L2462</v>
          </cell>
        </row>
        <row r="1498">
          <cell r="AI1498" t="str">
            <v>L1848</v>
          </cell>
        </row>
        <row r="1499">
          <cell r="AI1499" t="str">
            <v>L2647</v>
          </cell>
        </row>
        <row r="1500">
          <cell r="AI1500" t="str">
            <v>L2609</v>
          </cell>
        </row>
        <row r="1501">
          <cell r="AI1501" t="str">
            <v>L2549</v>
          </cell>
        </row>
        <row r="1502">
          <cell r="AI1502" t="str">
            <v>L1851</v>
          </cell>
        </row>
        <row r="1503">
          <cell r="AI1503" t="str">
            <v>L2625</v>
          </cell>
        </row>
        <row r="1504">
          <cell r="AI1504" t="str">
            <v>L1903</v>
          </cell>
        </row>
        <row r="1505">
          <cell r="AI1505" t="str">
            <v>L2640</v>
          </cell>
        </row>
        <row r="1506">
          <cell r="AI1506" t="str">
            <v>VD887</v>
          </cell>
          <cell r="AJ1506">
            <v>2008870000</v>
          </cell>
        </row>
        <row r="1507">
          <cell r="AI1507" t="str">
            <v>VD950</v>
          </cell>
          <cell r="AJ1507">
            <v>2009500000</v>
          </cell>
        </row>
        <row r="1508">
          <cell r="AI1508" t="str">
            <v>VD954</v>
          </cell>
          <cell r="AJ1508">
            <v>2009540000</v>
          </cell>
        </row>
        <row r="1509">
          <cell r="AI1509" t="str">
            <v>VD957</v>
          </cell>
          <cell r="AJ1509">
            <v>2009570000</v>
          </cell>
        </row>
        <row r="1510">
          <cell r="AI1510" t="str">
            <v>VD971</v>
          </cell>
          <cell r="AJ1510">
            <v>2009710000</v>
          </cell>
        </row>
        <row r="1511">
          <cell r="AI1511" t="str">
            <v>VD754</v>
          </cell>
          <cell r="AJ1511">
            <v>2007540000</v>
          </cell>
        </row>
        <row r="1512">
          <cell r="AI1512" t="str">
            <v>VD974</v>
          </cell>
          <cell r="AJ1512">
            <v>2009740000</v>
          </cell>
        </row>
        <row r="1513">
          <cell r="AI1513" t="str">
            <v>VD967</v>
          </cell>
          <cell r="AJ1513">
            <v>2009670000</v>
          </cell>
        </row>
        <row r="1514">
          <cell r="AI1514" t="str">
            <v>VD970</v>
          </cell>
          <cell r="AJ1514">
            <v>2009700000</v>
          </cell>
        </row>
        <row r="1515">
          <cell r="AI1515" t="str">
            <v>L1514</v>
          </cell>
          <cell r="AJ1515">
            <v>3015140000</v>
          </cell>
        </row>
        <row r="1516">
          <cell r="AI1516" t="str">
            <v>VD983</v>
          </cell>
          <cell r="AJ1516">
            <v>2009830000</v>
          </cell>
        </row>
        <row r="1517">
          <cell r="AI1517" t="str">
            <v>L1528</v>
          </cell>
          <cell r="AJ1517">
            <v>3015280000</v>
          </cell>
        </row>
        <row r="1518">
          <cell r="AI1518" t="str">
            <v>VD295</v>
          </cell>
          <cell r="AJ1518">
            <v>2002950000</v>
          </cell>
        </row>
        <row r="1519">
          <cell r="AI1519" t="str">
            <v>VD958</v>
          </cell>
          <cell r="AJ1519">
            <v>2009580000</v>
          </cell>
        </row>
        <row r="1520">
          <cell r="AI1520" t="str">
            <v>VD291</v>
          </cell>
          <cell r="AJ1520">
            <v>2002910000</v>
          </cell>
        </row>
        <row r="1521">
          <cell r="AI1521" t="str">
            <v>VD283</v>
          </cell>
          <cell r="AJ1521">
            <v>2002830000</v>
          </cell>
        </row>
        <row r="1522">
          <cell r="AI1522" t="str">
            <v>VD451</v>
          </cell>
          <cell r="AJ1522">
            <v>2004510000</v>
          </cell>
        </row>
        <row r="1523">
          <cell r="AI1523" t="str">
            <v>VD702</v>
          </cell>
          <cell r="AJ1523">
            <v>2007020000</v>
          </cell>
        </row>
        <row r="1524">
          <cell r="AI1524" t="str">
            <v>VD713</v>
          </cell>
          <cell r="AJ1524">
            <v>2007130000</v>
          </cell>
        </row>
        <row r="1525">
          <cell r="AI1525" t="str">
            <v>L1543</v>
          </cell>
          <cell r="AJ1525">
            <v>3015430000</v>
          </cell>
        </row>
        <row r="1526">
          <cell r="AI1526" t="str">
            <v>VD429</v>
          </cell>
          <cell r="AJ1526">
            <v>2004290000</v>
          </cell>
        </row>
        <row r="1527">
          <cell r="AI1527" t="str">
            <v>VD914</v>
          </cell>
          <cell r="AJ1527">
            <v>2009140000</v>
          </cell>
        </row>
        <row r="1528">
          <cell r="AI1528" t="str">
            <v>VD465</v>
          </cell>
          <cell r="AJ1528">
            <v>2004650000</v>
          </cell>
        </row>
        <row r="1529">
          <cell r="AI1529" t="str">
            <v>L2017</v>
          </cell>
          <cell r="AJ1529">
            <v>2020170000</v>
          </cell>
        </row>
        <row r="1530">
          <cell r="AI1530" t="str">
            <v>L2018</v>
          </cell>
          <cell r="AJ1530">
            <v>2020180000</v>
          </cell>
        </row>
        <row r="1531">
          <cell r="AI1531" t="str">
            <v>L2012</v>
          </cell>
          <cell r="AJ1531">
            <v>2020120000</v>
          </cell>
        </row>
        <row r="1532">
          <cell r="AI1532" t="str">
            <v>L2013</v>
          </cell>
          <cell r="AJ1532">
            <v>2020130000</v>
          </cell>
        </row>
        <row r="1533">
          <cell r="AI1533" t="str">
            <v>L2020</v>
          </cell>
          <cell r="AJ1533">
            <v>2020200000</v>
          </cell>
        </row>
        <row r="1534">
          <cell r="AI1534" t="str">
            <v>L2021</v>
          </cell>
          <cell r="AJ1534">
            <v>2020210000</v>
          </cell>
        </row>
        <row r="1535">
          <cell r="AI1535" t="str">
            <v>L2022</v>
          </cell>
          <cell r="AJ1535">
            <v>2020220000</v>
          </cell>
        </row>
        <row r="1536">
          <cell r="AI1536" t="str">
            <v>L2024</v>
          </cell>
          <cell r="AJ1536">
            <v>2020240000</v>
          </cell>
        </row>
        <row r="1537">
          <cell r="AI1537" t="str">
            <v>L2025</v>
          </cell>
          <cell r="AJ1537">
            <v>2020250000</v>
          </cell>
        </row>
        <row r="1538">
          <cell r="AI1538" t="str">
            <v>VD492</v>
          </cell>
          <cell r="AJ1538">
            <v>2004920000</v>
          </cell>
        </row>
        <row r="1539">
          <cell r="AI1539" t="str">
            <v>L1570</v>
          </cell>
          <cell r="AJ1539">
            <v>3015700000</v>
          </cell>
        </row>
        <row r="1540">
          <cell r="AI1540" t="str">
            <v>L2066</v>
          </cell>
          <cell r="AJ1540">
            <v>2020660000</v>
          </cell>
        </row>
        <row r="1541">
          <cell r="AI1541" t="str">
            <v>L2034</v>
          </cell>
          <cell r="AJ1541">
            <v>2020340000</v>
          </cell>
        </row>
        <row r="1542">
          <cell r="AI1542" t="str">
            <v>L2097</v>
          </cell>
          <cell r="AJ1542">
            <v>2020970000</v>
          </cell>
        </row>
        <row r="1543">
          <cell r="AI1543" t="str">
            <v>L1589</v>
          </cell>
          <cell r="AJ1543">
            <v>3015890000</v>
          </cell>
        </row>
        <row r="1544">
          <cell r="AI1544" t="str">
            <v>L2109</v>
          </cell>
          <cell r="AJ1544">
            <v>2021090000</v>
          </cell>
        </row>
        <row r="1545">
          <cell r="AI1545" t="str">
            <v>L1564</v>
          </cell>
          <cell r="AJ1545">
            <v>3015640000</v>
          </cell>
        </row>
        <row r="1546">
          <cell r="AI1546" t="str">
            <v>L2084</v>
          </cell>
          <cell r="AJ1546">
            <v>2020840000</v>
          </cell>
        </row>
        <row r="1547">
          <cell r="AI1547" t="str">
            <v>L2092</v>
          </cell>
          <cell r="AJ1547">
            <v>2020920000</v>
          </cell>
        </row>
        <row r="1548">
          <cell r="AI1548" t="str">
            <v>L2142</v>
          </cell>
          <cell r="AJ1548">
            <v>2021420000</v>
          </cell>
        </row>
        <row r="1549">
          <cell r="AI1549" t="str">
            <v>L1608</v>
          </cell>
          <cell r="AJ1549">
            <v>3016080000</v>
          </cell>
        </row>
        <row r="1550">
          <cell r="AI1550" t="str">
            <v>L2133</v>
          </cell>
          <cell r="AJ1550">
            <v>2021330000</v>
          </cell>
        </row>
        <row r="1551">
          <cell r="AI1551" t="str">
            <v>L2180</v>
          </cell>
        </row>
        <row r="1552">
          <cell r="AI1552" t="str">
            <v>L2131</v>
          </cell>
          <cell r="AJ1552">
            <v>2021310000</v>
          </cell>
        </row>
        <row r="1553">
          <cell r="AI1553" t="str">
            <v>L1588</v>
          </cell>
          <cell r="AJ1553">
            <v>3015880000</v>
          </cell>
        </row>
        <row r="1554">
          <cell r="AI1554" t="str">
            <v>L1621</v>
          </cell>
          <cell r="AJ1554">
            <v>3016210000</v>
          </cell>
        </row>
        <row r="1555">
          <cell r="AI1555" t="str">
            <v>L2128</v>
          </cell>
          <cell r="AJ1555">
            <v>2021280000</v>
          </cell>
        </row>
        <row r="1556">
          <cell r="AI1556" t="str">
            <v>L2148</v>
          </cell>
          <cell r="AJ1556">
            <v>2021480000</v>
          </cell>
        </row>
        <row r="1557">
          <cell r="AI1557" t="str">
            <v>L2179</v>
          </cell>
          <cell r="AJ1557">
            <v>2021790000</v>
          </cell>
        </row>
        <row r="1558">
          <cell r="AI1558" t="str">
            <v>L2182</v>
          </cell>
          <cell r="AJ1558">
            <v>2021820000</v>
          </cell>
        </row>
        <row r="1559">
          <cell r="AI1559" t="str">
            <v>L1603</v>
          </cell>
          <cell r="AJ1559">
            <v>3016030000</v>
          </cell>
        </row>
        <row r="1560">
          <cell r="AI1560" t="str">
            <v>L2119</v>
          </cell>
          <cell r="AJ1560">
            <v>2021190000</v>
          </cell>
        </row>
        <row r="1561">
          <cell r="AI1561" t="str">
            <v>L2213</v>
          </cell>
          <cell r="AJ1561">
            <v>2022130000</v>
          </cell>
        </row>
        <row r="1562">
          <cell r="AI1562" t="str">
            <v>L1567</v>
          </cell>
          <cell r="AJ1562">
            <v>3015670000</v>
          </cell>
        </row>
        <row r="1563">
          <cell r="AI1563" t="str">
            <v>L2154</v>
          </cell>
          <cell r="AJ1563">
            <v>2021540000</v>
          </cell>
        </row>
        <row r="1564">
          <cell r="AI1564" t="str">
            <v>L1626</v>
          </cell>
          <cell r="AJ1564">
            <v>3016260000</v>
          </cell>
        </row>
        <row r="1565">
          <cell r="AI1565" t="str">
            <v>L2190</v>
          </cell>
          <cell r="AJ1565">
            <v>2021900000</v>
          </cell>
        </row>
        <row r="1566">
          <cell r="AI1566" t="str">
            <v>L2197</v>
          </cell>
          <cell r="AJ1566">
            <v>2021970000</v>
          </cell>
        </row>
        <row r="1567">
          <cell r="AI1567" t="str">
            <v>L2207</v>
          </cell>
          <cell r="AJ1567">
            <v>2022070000</v>
          </cell>
        </row>
        <row r="1568">
          <cell r="AI1568" t="str">
            <v>L2233</v>
          </cell>
          <cell r="AJ1568">
            <v>2022330000</v>
          </cell>
        </row>
        <row r="1569">
          <cell r="AI1569" t="str">
            <v>L2235</v>
          </cell>
          <cell r="AJ1569">
            <v>2022350000</v>
          </cell>
        </row>
        <row r="1570">
          <cell r="AI1570" t="str">
            <v>L2221</v>
          </cell>
          <cell r="AJ1570">
            <v>2022210000</v>
          </cell>
        </row>
        <row r="1571">
          <cell r="AI1571" t="str">
            <v>L1651</v>
          </cell>
          <cell r="AJ1571">
            <v>3016510000</v>
          </cell>
        </row>
        <row r="1572">
          <cell r="AI1572" t="str">
            <v>L1656</v>
          </cell>
          <cell r="AJ1572">
            <v>3016560000</v>
          </cell>
        </row>
        <row r="1573">
          <cell r="AI1573" t="str">
            <v>L2242</v>
          </cell>
          <cell r="AJ1573">
            <v>2022420000</v>
          </cell>
        </row>
        <row r="1574">
          <cell r="AI1574" t="str">
            <v>L2268</v>
          </cell>
          <cell r="AJ1574">
            <v>2022680000</v>
          </cell>
        </row>
        <row r="1575">
          <cell r="AI1575" t="str">
            <v>L2226</v>
          </cell>
          <cell r="AJ1575">
            <v>2022260000</v>
          </cell>
        </row>
        <row r="1576">
          <cell r="AI1576" t="str">
            <v>L1669</v>
          </cell>
          <cell r="AJ1576">
            <v>3016690000</v>
          </cell>
        </row>
        <row r="1577">
          <cell r="AI1577" t="str">
            <v>L2299</v>
          </cell>
        </row>
        <row r="1578">
          <cell r="AI1578" t="str">
            <v>L2285</v>
          </cell>
          <cell r="AJ1578">
            <v>2022850000</v>
          </cell>
        </row>
        <row r="1579">
          <cell r="AI1579" t="str">
            <v>L2058</v>
          </cell>
          <cell r="AJ1579">
            <v>2020580000</v>
          </cell>
        </row>
        <row r="1580">
          <cell r="AI1580" t="str">
            <v>L2065</v>
          </cell>
          <cell r="AJ1580">
            <v>2020650000</v>
          </cell>
        </row>
        <row r="1581">
          <cell r="AI1581" t="str">
            <v>L1763</v>
          </cell>
          <cell r="AJ1581">
            <v>3017630000</v>
          </cell>
        </row>
        <row r="1582">
          <cell r="AI1582" t="str">
            <v>L2370</v>
          </cell>
          <cell r="AJ1582">
            <v>2023700000</v>
          </cell>
        </row>
        <row r="1583">
          <cell r="AI1583" t="str">
            <v>L2384</v>
          </cell>
          <cell r="AJ1583">
            <v>2023840000</v>
          </cell>
        </row>
        <row r="1584">
          <cell r="AI1584" t="str">
            <v>L2391</v>
          </cell>
          <cell r="AJ1584">
            <v>2023910000</v>
          </cell>
        </row>
        <row r="1585">
          <cell r="AI1585" t="str">
            <v>L2390</v>
          </cell>
          <cell r="AJ1585">
            <v>2023900000</v>
          </cell>
        </row>
        <row r="1586">
          <cell r="AI1586" t="str">
            <v>L1774</v>
          </cell>
          <cell r="AJ1586">
            <v>3017740000</v>
          </cell>
        </row>
        <row r="1587">
          <cell r="AI1587" t="str">
            <v>L2393</v>
          </cell>
          <cell r="AJ1587">
            <v>2023930000</v>
          </cell>
        </row>
        <row r="1588">
          <cell r="AI1588" t="str">
            <v>L2422</v>
          </cell>
          <cell r="AJ1588">
            <v>2024220000</v>
          </cell>
        </row>
        <row r="1589">
          <cell r="AI1589" t="str">
            <v>L2424</v>
          </cell>
          <cell r="AJ1589">
            <v>2024240000</v>
          </cell>
        </row>
        <row r="1590">
          <cell r="AI1590" t="str">
            <v>L2419</v>
          </cell>
          <cell r="AJ1590">
            <v>2024190000</v>
          </cell>
        </row>
        <row r="1591">
          <cell r="AI1591" t="str">
            <v>L2394</v>
          </cell>
          <cell r="AJ1591">
            <v>2023940000</v>
          </cell>
        </row>
        <row r="1592">
          <cell r="AI1592" t="str">
            <v>L2410</v>
          </cell>
          <cell r="AJ1592">
            <v>2024100000</v>
          </cell>
        </row>
        <row r="1593">
          <cell r="AI1593" t="str">
            <v>L2447</v>
          </cell>
          <cell r="AJ1593">
            <v>2024470000</v>
          </cell>
        </row>
        <row r="1594">
          <cell r="AI1594" t="str">
            <v>L2428</v>
          </cell>
          <cell r="AJ1594">
            <v>2024280000</v>
          </cell>
        </row>
        <row r="1595">
          <cell r="AI1595" t="str">
            <v>L1798</v>
          </cell>
          <cell r="AJ1595">
            <v>3017980000</v>
          </cell>
        </row>
        <row r="1596">
          <cell r="AI1596" t="str">
            <v>L1759</v>
          </cell>
          <cell r="AJ1596">
            <v>3017590000</v>
          </cell>
        </row>
        <row r="1597">
          <cell r="AI1597" t="str">
            <v>L1796</v>
          </cell>
          <cell r="AJ1597">
            <v>3017960000</v>
          </cell>
        </row>
        <row r="1598">
          <cell r="AI1598" t="str">
            <v>L1802</v>
          </cell>
        </row>
        <row r="1599">
          <cell r="AI1599" t="str">
            <v>L2468</v>
          </cell>
          <cell r="AJ1599">
            <v>2024680000</v>
          </cell>
        </row>
        <row r="1600">
          <cell r="AI1600" t="str">
            <v>L2486</v>
          </cell>
          <cell r="AJ1600">
            <v>2024860000</v>
          </cell>
        </row>
        <row r="1601">
          <cell r="AI1601" t="str">
            <v>L2395</v>
          </cell>
          <cell r="AJ1601">
            <v>2023950000</v>
          </cell>
        </row>
        <row r="1602">
          <cell r="AI1602" t="str">
            <v>L2479</v>
          </cell>
          <cell r="AJ1602">
            <v>2024790000</v>
          </cell>
        </row>
        <row r="1603">
          <cell r="AI1603" t="str">
            <v>L2518</v>
          </cell>
          <cell r="AJ1603">
            <v>2025180000</v>
          </cell>
        </row>
        <row r="1604">
          <cell r="AI1604" t="str">
            <v>L2501</v>
          </cell>
          <cell r="AJ1604">
            <v>2025010000</v>
          </cell>
        </row>
        <row r="1605">
          <cell r="AI1605" t="str">
            <v>L2494</v>
          </cell>
          <cell r="AJ1605">
            <v>2024940000</v>
          </cell>
        </row>
        <row r="1606">
          <cell r="AI1606" t="str">
            <v>L1824</v>
          </cell>
          <cell r="AJ1606">
            <v>3018240000</v>
          </cell>
        </row>
        <row r="1607">
          <cell r="AI1607" t="str">
            <v>L2463</v>
          </cell>
        </row>
        <row r="1608">
          <cell r="AI1608" t="str">
            <v>L2547</v>
          </cell>
        </row>
        <row r="1609">
          <cell r="AI1609" t="str">
            <v>L2543</v>
          </cell>
        </row>
        <row r="1610">
          <cell r="AI1610" t="str">
            <v>L2540</v>
          </cell>
        </row>
        <row r="1611">
          <cell r="AI1611" t="str">
            <v>L2581</v>
          </cell>
        </row>
        <row r="1612">
          <cell r="AI1612" t="str">
            <v>L2623</v>
          </cell>
        </row>
        <row r="1613">
          <cell r="AI1613" t="str">
            <v>L1912</v>
          </cell>
        </row>
        <row r="1614">
          <cell r="AI1614" t="str">
            <v>L2461</v>
          </cell>
        </row>
        <row r="1615">
          <cell r="AI1615" t="str">
            <v>L2593</v>
          </cell>
        </row>
        <row r="1616">
          <cell r="AI1616" t="str">
            <v>L2666</v>
          </cell>
        </row>
        <row r="1617">
          <cell r="AI1617" t="str">
            <v>L2695</v>
          </cell>
        </row>
        <row r="1618">
          <cell r="AI1618" t="str">
            <v>L2614</v>
          </cell>
        </row>
        <row r="1619">
          <cell r="AI1619" t="str">
            <v>VD941</v>
          </cell>
          <cell r="AJ1619">
            <v>2009410000</v>
          </cell>
        </row>
        <row r="1620">
          <cell r="AI1620" t="str">
            <v>VD895</v>
          </cell>
          <cell r="AJ1620">
            <v>2008950000</v>
          </cell>
        </row>
        <row r="1621">
          <cell r="AI1621" t="str">
            <v>VD943</v>
          </cell>
          <cell r="AJ1621">
            <v>2009430000</v>
          </cell>
        </row>
        <row r="1622">
          <cell r="AI1622" t="str">
            <v>VD932</v>
          </cell>
          <cell r="AJ1622">
            <v>2009320000</v>
          </cell>
        </row>
        <row r="1623">
          <cell r="AI1623" t="str">
            <v>VD890</v>
          </cell>
          <cell r="AJ1623">
            <v>2008900000</v>
          </cell>
        </row>
        <row r="1624">
          <cell r="AI1624" t="str">
            <v>L1517</v>
          </cell>
          <cell r="AJ1624">
            <v>3015170000</v>
          </cell>
        </row>
        <row r="1625">
          <cell r="AI1625" t="str">
            <v>VD963</v>
          </cell>
          <cell r="AJ1625">
            <v>2009630000</v>
          </cell>
        </row>
        <row r="1626">
          <cell r="AI1626" t="str">
            <v>VD969</v>
          </cell>
          <cell r="AJ1626">
            <v>2009690000</v>
          </cell>
        </row>
        <row r="1627">
          <cell r="AI1627" t="str">
            <v>L1530</v>
          </cell>
          <cell r="AJ1627">
            <v>3015300000</v>
          </cell>
        </row>
        <row r="1628">
          <cell r="AI1628" t="str">
            <v>VD273</v>
          </cell>
          <cell r="AJ1628">
            <v>2002730000</v>
          </cell>
        </row>
        <row r="1629">
          <cell r="AI1629" t="str">
            <v>VD968</v>
          </cell>
          <cell r="AJ1629">
            <v>2009680000</v>
          </cell>
        </row>
        <row r="1630">
          <cell r="AI1630" t="str">
            <v>VD277</v>
          </cell>
          <cell r="AJ1630">
            <v>2002770000</v>
          </cell>
        </row>
        <row r="1631">
          <cell r="AI1631" t="str">
            <v>VD998</v>
          </cell>
          <cell r="AJ1631">
            <v>2009980000</v>
          </cell>
        </row>
        <row r="1632">
          <cell r="AI1632" t="str">
            <v>VD992</v>
          </cell>
          <cell r="AJ1632">
            <v>2009920000</v>
          </cell>
        </row>
        <row r="1633">
          <cell r="AI1633" t="str">
            <v>L1537</v>
          </cell>
          <cell r="AJ1633">
            <v>3015370000</v>
          </cell>
        </row>
        <row r="1634">
          <cell r="AI1634" t="str">
            <v>VD995</v>
          </cell>
          <cell r="AJ1634">
            <v>2009950000</v>
          </cell>
        </row>
        <row r="1635">
          <cell r="AI1635" t="str">
            <v>L1534</v>
          </cell>
        </row>
        <row r="1636">
          <cell r="AI1636" t="str">
            <v>VD296</v>
          </cell>
        </row>
        <row r="1637">
          <cell r="AI1637" t="str">
            <v>VD976</v>
          </cell>
          <cell r="AJ1637">
            <v>2009760000</v>
          </cell>
        </row>
        <row r="1638">
          <cell r="AI1638" t="str">
            <v>VD425</v>
          </cell>
          <cell r="AJ1638">
            <v>2004250000</v>
          </cell>
        </row>
        <row r="1639">
          <cell r="AI1639" t="str">
            <v>VD403</v>
          </cell>
        </row>
        <row r="1640">
          <cell r="AI1640" t="str">
            <v>VD414</v>
          </cell>
          <cell r="AJ1640">
            <v>2004140000</v>
          </cell>
        </row>
        <row r="1641">
          <cell r="AI1641" t="str">
            <v>VD435</v>
          </cell>
          <cell r="AJ1641">
            <v>2004350000</v>
          </cell>
        </row>
        <row r="1642">
          <cell r="AI1642" t="str">
            <v>L1544</v>
          </cell>
          <cell r="AJ1642">
            <v>3015440000</v>
          </cell>
        </row>
        <row r="1643">
          <cell r="AI1643" t="str">
            <v>L1547</v>
          </cell>
          <cell r="AJ1643">
            <v>3015470000</v>
          </cell>
        </row>
        <row r="1644">
          <cell r="AI1644" t="str">
            <v>L1550</v>
          </cell>
          <cell r="AJ1644">
            <v>3015500000</v>
          </cell>
        </row>
        <row r="1645">
          <cell r="AI1645" t="str">
            <v>L1545</v>
          </cell>
          <cell r="AJ1645">
            <v>3015450000</v>
          </cell>
        </row>
        <row r="1646">
          <cell r="AI1646" t="str">
            <v>VD438</v>
          </cell>
          <cell r="AJ1646">
            <v>2004380000</v>
          </cell>
        </row>
        <row r="1647">
          <cell r="AI1647" t="str">
            <v>VD718</v>
          </cell>
          <cell r="AJ1647">
            <v>2007180000</v>
          </cell>
        </row>
        <row r="1648">
          <cell r="AI1648" t="str">
            <v>VD289</v>
          </cell>
          <cell r="AJ1648">
            <v>2002890000</v>
          </cell>
        </row>
        <row r="1649">
          <cell r="AI1649" t="str">
            <v>VD714</v>
          </cell>
          <cell r="AJ1649">
            <v>2007140000</v>
          </cell>
        </row>
        <row r="1650">
          <cell r="AI1650" t="str">
            <v>VD911</v>
          </cell>
          <cell r="AJ1650">
            <v>2009110000</v>
          </cell>
        </row>
        <row r="1651">
          <cell r="AI1651" t="str">
            <v>L1559</v>
          </cell>
          <cell r="AJ1651">
            <v>3015590000</v>
          </cell>
        </row>
        <row r="1652">
          <cell r="AI1652" t="str">
            <v>L1563</v>
          </cell>
          <cell r="AJ1652">
            <v>3015630000</v>
          </cell>
        </row>
        <row r="1653">
          <cell r="AI1653" t="str">
            <v>L2028</v>
          </cell>
          <cell r="AJ1653">
            <v>2020280000</v>
          </cell>
        </row>
        <row r="1654">
          <cell r="AI1654" t="str">
            <v>L2031</v>
          </cell>
          <cell r="AJ1654">
            <v>2020310000</v>
          </cell>
        </row>
        <row r="1655">
          <cell r="AI1655" t="str">
            <v>L2033</v>
          </cell>
          <cell r="AJ1655">
            <v>2020330000</v>
          </cell>
        </row>
        <row r="1656">
          <cell r="AI1656" t="str">
            <v>L1569</v>
          </cell>
          <cell r="AJ1656">
            <v>3015690000</v>
          </cell>
        </row>
        <row r="1657">
          <cell r="AI1657" t="str">
            <v>L2040</v>
          </cell>
          <cell r="AJ1657">
            <v>2020400000</v>
          </cell>
        </row>
        <row r="1658">
          <cell r="AI1658" t="str">
            <v>L1566</v>
          </cell>
          <cell r="AJ1658">
            <v>3015660000</v>
          </cell>
        </row>
        <row r="1659">
          <cell r="AI1659" t="str">
            <v>L2045</v>
          </cell>
          <cell r="AJ1659">
            <v>2020450000</v>
          </cell>
        </row>
        <row r="1660">
          <cell r="AI1660" t="str">
            <v>L1574</v>
          </cell>
          <cell r="AJ1660">
            <v>3015740000</v>
          </cell>
        </row>
        <row r="1661">
          <cell r="AI1661" t="str">
            <v>L2080</v>
          </cell>
          <cell r="AJ1661">
            <v>2020800000</v>
          </cell>
        </row>
        <row r="1662">
          <cell r="AI1662" t="str">
            <v>L2048</v>
          </cell>
          <cell r="AJ1662">
            <v>2020480000</v>
          </cell>
        </row>
        <row r="1663">
          <cell r="AI1663" t="str">
            <v>L2032</v>
          </cell>
          <cell r="AJ1663">
            <v>2020320000</v>
          </cell>
        </row>
        <row r="1664">
          <cell r="AI1664" t="str">
            <v>L1586</v>
          </cell>
          <cell r="AJ1664">
            <v>3015860000</v>
          </cell>
        </row>
        <row r="1665">
          <cell r="AI1665" t="str">
            <v>L1590</v>
          </cell>
          <cell r="AJ1665">
            <v>3015900000</v>
          </cell>
        </row>
        <row r="1666">
          <cell r="AI1666" t="str">
            <v>L2106</v>
          </cell>
          <cell r="AJ1666">
            <v>2021060000</v>
          </cell>
        </row>
        <row r="1667">
          <cell r="AI1667" t="str">
            <v>L2103</v>
          </cell>
          <cell r="AJ1667">
            <v>2021030000</v>
          </cell>
        </row>
        <row r="1668">
          <cell r="AI1668" t="str">
            <v>L2089</v>
          </cell>
          <cell r="AJ1668">
            <v>2020890000</v>
          </cell>
        </row>
        <row r="1669">
          <cell r="AI1669" t="str">
            <v>L2056</v>
          </cell>
          <cell r="AJ1669">
            <v>2020560000</v>
          </cell>
        </row>
        <row r="1670">
          <cell r="AI1670" t="str">
            <v>L2112</v>
          </cell>
          <cell r="AJ1670">
            <v>2021120000</v>
          </cell>
        </row>
        <row r="1671">
          <cell r="AI1671" t="str">
            <v>L1598</v>
          </cell>
        </row>
        <row r="1672">
          <cell r="AI1672" t="str">
            <v>L2141</v>
          </cell>
          <cell r="AJ1672">
            <v>2021410000</v>
          </cell>
        </row>
        <row r="1673">
          <cell r="AI1673" t="str">
            <v>L2120</v>
          </cell>
          <cell r="AJ1673">
            <v>2021200000</v>
          </cell>
        </row>
        <row r="1674">
          <cell r="AI1674" t="str">
            <v>L2174</v>
          </cell>
          <cell r="AJ1674">
            <v>2021740000</v>
          </cell>
        </row>
        <row r="1675">
          <cell r="AI1675" t="str">
            <v>L2158</v>
          </cell>
          <cell r="AJ1675">
            <v>2021580000</v>
          </cell>
        </row>
        <row r="1676">
          <cell r="AI1676" t="str">
            <v>L2123</v>
          </cell>
          <cell r="AJ1676">
            <v>2021230000</v>
          </cell>
        </row>
        <row r="1677">
          <cell r="AI1677" t="str">
            <v>L1599</v>
          </cell>
          <cell r="AJ1677">
            <v>3015990000</v>
          </cell>
        </row>
        <row r="1678">
          <cell r="AI1678" t="str">
            <v>L1606</v>
          </cell>
          <cell r="AJ1678">
            <v>3016060000</v>
          </cell>
        </row>
        <row r="1679">
          <cell r="AI1679" t="str">
            <v>L2146</v>
          </cell>
          <cell r="AJ1679">
            <v>2021460000</v>
          </cell>
        </row>
        <row r="1680">
          <cell r="AI1680" t="str">
            <v>L1609</v>
          </cell>
          <cell r="AJ1680">
            <v>3016090000</v>
          </cell>
        </row>
        <row r="1681">
          <cell r="AI1681" t="str">
            <v>L2186</v>
          </cell>
          <cell r="AJ1681">
            <v>2021860000</v>
          </cell>
        </row>
        <row r="1682">
          <cell r="AI1682" t="str">
            <v>L2161</v>
          </cell>
          <cell r="AJ1682">
            <v>2021610000</v>
          </cell>
        </row>
        <row r="1683">
          <cell r="AI1683" t="str">
            <v>L2200</v>
          </cell>
          <cell r="AJ1683">
            <v>2022000000</v>
          </cell>
        </row>
        <row r="1684">
          <cell r="AI1684" t="str">
            <v>L2135</v>
          </cell>
          <cell r="AJ1684">
            <v>2021350000</v>
          </cell>
        </row>
        <row r="1685">
          <cell r="AI1685" t="str">
            <v>L1643</v>
          </cell>
          <cell r="AJ1685">
            <v>3016430000</v>
          </cell>
        </row>
        <row r="1686">
          <cell r="AI1686" t="str">
            <v>L1627</v>
          </cell>
          <cell r="AJ1686">
            <v>3016270000</v>
          </cell>
        </row>
        <row r="1687">
          <cell r="AI1687" t="str">
            <v>L2184</v>
          </cell>
          <cell r="AJ1687">
            <v>2021840000</v>
          </cell>
        </row>
        <row r="1688">
          <cell r="AI1688" t="str">
            <v>L2054</v>
          </cell>
        </row>
        <row r="1689">
          <cell r="AI1689" t="str">
            <v>L2191</v>
          </cell>
          <cell r="AJ1689">
            <v>2021910000</v>
          </cell>
        </row>
        <row r="1690">
          <cell r="AI1690" t="str">
            <v>L2220</v>
          </cell>
          <cell r="AJ1690">
            <v>2022200000</v>
          </cell>
        </row>
        <row r="1691">
          <cell r="AI1691" t="str">
            <v>L1639</v>
          </cell>
          <cell r="AJ1691">
            <v>3016390000</v>
          </cell>
        </row>
        <row r="1692">
          <cell r="AI1692" t="str">
            <v>L2214</v>
          </cell>
          <cell r="AJ1692">
            <v>2022140000</v>
          </cell>
        </row>
        <row r="1693">
          <cell r="AI1693" t="str">
            <v>L2237</v>
          </cell>
          <cell r="AJ1693">
            <v>2022370000</v>
          </cell>
        </row>
        <row r="1694">
          <cell r="AI1694" t="str">
            <v>L1645</v>
          </cell>
          <cell r="AJ1694">
            <v>3016450000</v>
          </cell>
        </row>
        <row r="1695">
          <cell r="AI1695" t="str">
            <v>L2243</v>
          </cell>
          <cell r="AJ1695">
            <v>2022430000</v>
          </cell>
        </row>
        <row r="1696">
          <cell r="AI1696" t="str">
            <v>L1657</v>
          </cell>
          <cell r="AJ1696">
            <v>3016570000</v>
          </cell>
        </row>
        <row r="1697">
          <cell r="AI1697" t="str">
            <v>L1652</v>
          </cell>
          <cell r="AJ1697">
            <v>3016520000</v>
          </cell>
        </row>
        <row r="1698">
          <cell r="AI1698" t="str">
            <v>L1691</v>
          </cell>
          <cell r="AJ1698">
            <v>3016910000</v>
          </cell>
        </row>
        <row r="1699">
          <cell r="AI1699" t="str">
            <v>L2272</v>
          </cell>
          <cell r="AJ1699">
            <v>2022720000</v>
          </cell>
        </row>
        <row r="1700">
          <cell r="AI1700" t="str">
            <v>L1688</v>
          </cell>
          <cell r="AJ1700">
            <v>3016880000</v>
          </cell>
        </row>
        <row r="1701">
          <cell r="AI1701" t="str">
            <v>L1756</v>
          </cell>
          <cell r="AJ1701">
            <v>3017560000</v>
          </cell>
        </row>
        <row r="1702">
          <cell r="AI1702" t="str">
            <v>L2265</v>
          </cell>
          <cell r="AJ1702">
            <v>2022650000</v>
          </cell>
        </row>
        <row r="1703">
          <cell r="AI1703" t="str">
            <v>L1734</v>
          </cell>
          <cell r="AJ1703">
            <v>3017340000</v>
          </cell>
        </row>
        <row r="1704">
          <cell r="AI1704" t="str">
            <v>L2326</v>
          </cell>
          <cell r="AJ1704">
            <v>2023260000</v>
          </cell>
        </row>
        <row r="1705">
          <cell r="AI1705" t="str">
            <v>L2284</v>
          </cell>
          <cell r="AJ1705">
            <v>2022840000</v>
          </cell>
        </row>
        <row r="1706">
          <cell r="AI1706" t="str">
            <v>L2291</v>
          </cell>
          <cell r="AJ1706">
            <v>2022910000</v>
          </cell>
        </row>
        <row r="1707">
          <cell r="AI1707" t="str">
            <v>L2341</v>
          </cell>
          <cell r="AJ1707">
            <v>2023410000</v>
          </cell>
        </row>
        <row r="1708">
          <cell r="AI1708" t="str">
            <v>L2331</v>
          </cell>
          <cell r="AJ1708">
            <v>2023310000</v>
          </cell>
        </row>
        <row r="1709">
          <cell r="AI1709" t="str">
            <v>L2356</v>
          </cell>
          <cell r="AJ1709">
            <v>2023560000</v>
          </cell>
        </row>
        <row r="1710">
          <cell r="AI1710" t="str">
            <v>L2322</v>
          </cell>
          <cell r="AJ1710">
            <v>2023220000</v>
          </cell>
        </row>
        <row r="1711">
          <cell r="AI1711" t="str">
            <v>L2276</v>
          </cell>
          <cell r="AJ1711">
            <v>2022760000</v>
          </cell>
        </row>
        <row r="1712">
          <cell r="AI1712" t="str">
            <v>L2332</v>
          </cell>
          <cell r="AJ1712">
            <v>2023320000</v>
          </cell>
        </row>
        <row r="1713">
          <cell r="AI1713" t="str">
            <v>L2335</v>
          </cell>
          <cell r="AJ1713">
            <v>2023350000</v>
          </cell>
        </row>
        <row r="1714">
          <cell r="AI1714" t="str">
            <v>L2289</v>
          </cell>
          <cell r="AJ1714">
            <v>2022890000</v>
          </cell>
        </row>
        <row r="1715">
          <cell r="AI1715" t="str">
            <v>L2374</v>
          </cell>
        </row>
        <row r="1716">
          <cell r="AI1716" t="str">
            <v>L2421</v>
          </cell>
          <cell r="AJ1716">
            <v>2024210000</v>
          </cell>
        </row>
        <row r="1717">
          <cell r="AI1717" t="str">
            <v>L2377</v>
          </cell>
          <cell r="AJ1717">
            <v>2023770000</v>
          </cell>
        </row>
        <row r="1718">
          <cell r="AI1718" t="str">
            <v>L2415</v>
          </cell>
          <cell r="AJ1718">
            <v>2024150000</v>
          </cell>
        </row>
        <row r="1719">
          <cell r="AI1719" t="str">
            <v>L2437</v>
          </cell>
          <cell r="AJ1719">
            <v>2024370000</v>
          </cell>
        </row>
        <row r="1720">
          <cell r="AI1720" t="str">
            <v>L2412</v>
          </cell>
          <cell r="AJ1720">
            <v>2024120000</v>
          </cell>
        </row>
        <row r="1721">
          <cell r="AI1721" t="str">
            <v>L2453</v>
          </cell>
          <cell r="AJ1721">
            <v>2024530000</v>
          </cell>
        </row>
        <row r="1722">
          <cell r="AI1722" t="str">
            <v>L2372</v>
          </cell>
          <cell r="AJ1722">
            <v>2023720000</v>
          </cell>
        </row>
        <row r="1723">
          <cell r="AI1723" t="str">
            <v>L2398</v>
          </cell>
          <cell r="AJ1723">
            <v>2023980000</v>
          </cell>
        </row>
        <row r="1724">
          <cell r="AI1724" t="str">
            <v>L2414</v>
          </cell>
        </row>
        <row r="1725">
          <cell r="AI1725" t="str">
            <v>L2454</v>
          </cell>
        </row>
        <row r="1726">
          <cell r="AI1726" t="str">
            <v>L1807</v>
          </cell>
          <cell r="AJ1726">
            <v>3018070000</v>
          </cell>
        </row>
        <row r="1727">
          <cell r="AI1727" t="str">
            <v>L2477</v>
          </cell>
          <cell r="AJ1727">
            <v>2024770000</v>
          </cell>
        </row>
        <row r="1728">
          <cell r="AI1728" t="str">
            <v>L2481</v>
          </cell>
        </row>
        <row r="1729">
          <cell r="AI1729" t="str">
            <v>L2493</v>
          </cell>
          <cell r="AJ1729">
            <v>2024930000</v>
          </cell>
        </row>
        <row r="1730">
          <cell r="AI1730" t="str">
            <v>L2506</v>
          </cell>
          <cell r="AJ1730">
            <v>2025060000</v>
          </cell>
        </row>
        <row r="1731">
          <cell r="AI1731" t="str">
            <v>L2484</v>
          </cell>
        </row>
        <row r="1732">
          <cell r="AI1732" t="str">
            <v>L2520</v>
          </cell>
          <cell r="AJ1732">
            <v>2025200000</v>
          </cell>
        </row>
        <row r="1733">
          <cell r="AI1733" t="str">
            <v>L2499</v>
          </cell>
          <cell r="AJ1733">
            <v>2024990000</v>
          </cell>
        </row>
        <row r="1734">
          <cell r="AI1734" t="str">
            <v>L2530</v>
          </cell>
          <cell r="AJ1734">
            <v>2025300000</v>
          </cell>
        </row>
        <row r="1735">
          <cell r="AI1735" t="str">
            <v>L2550</v>
          </cell>
        </row>
        <row r="1736">
          <cell r="AI1736" t="str">
            <v>L2528</v>
          </cell>
          <cell r="AJ1736">
            <v>2025280000</v>
          </cell>
        </row>
        <row r="1737">
          <cell r="AI1737" t="str">
            <v>L2492</v>
          </cell>
        </row>
        <row r="1738">
          <cell r="AI1738" t="str">
            <v>L2537</v>
          </cell>
        </row>
        <row r="1739">
          <cell r="AI1739" t="str">
            <v>L2574</v>
          </cell>
        </row>
        <row r="1740">
          <cell r="AI1740" t="str">
            <v>L2522</v>
          </cell>
        </row>
        <row r="1741">
          <cell r="AI1741" t="str">
            <v>L1841</v>
          </cell>
        </row>
        <row r="1742">
          <cell r="AI1742" t="str">
            <v>L2590</v>
          </cell>
        </row>
        <row r="1743">
          <cell r="AI1743" t="str">
            <v>L2616</v>
          </cell>
        </row>
        <row r="1744">
          <cell r="AI1744" t="str">
            <v>L2619</v>
          </cell>
        </row>
        <row r="1745">
          <cell r="AI1745" t="str">
            <v>L2662</v>
          </cell>
        </row>
        <row r="1746">
          <cell r="AI1746" t="str">
            <v>L2632</v>
          </cell>
        </row>
        <row r="1747">
          <cell r="AI1747" t="str">
            <v>L2667</v>
          </cell>
        </row>
        <row r="1748">
          <cell r="AI1748" t="str">
            <v>L2572</v>
          </cell>
        </row>
        <row r="1749">
          <cell r="AI1749" t="str">
            <v>L2661</v>
          </cell>
        </row>
        <row r="1750">
          <cell r="AI1750" t="str">
            <v>L1842</v>
          </cell>
        </row>
        <row r="1751">
          <cell r="AI1751" t="str">
            <v>L2652</v>
          </cell>
        </row>
        <row r="1752">
          <cell r="AI1752" t="str">
            <v>VD940</v>
          </cell>
          <cell r="AJ1752">
            <v>2009400000</v>
          </cell>
        </row>
        <row r="1753">
          <cell r="AI1753" t="str">
            <v>VD938</v>
          </cell>
          <cell r="AJ1753">
            <v>2009380000</v>
          </cell>
        </row>
        <row r="1754">
          <cell r="AI1754" t="str">
            <v>VD952</v>
          </cell>
          <cell r="AJ1754">
            <v>2009520000</v>
          </cell>
        </row>
        <row r="1755">
          <cell r="AI1755" t="str">
            <v>VD962</v>
          </cell>
          <cell r="AJ1755">
            <v>2009620000</v>
          </cell>
        </row>
        <row r="1756">
          <cell r="AI1756" t="str">
            <v>L1518</v>
          </cell>
          <cell r="AJ1756">
            <v>3015180000</v>
          </cell>
        </row>
        <row r="1757">
          <cell r="AI1757" t="str">
            <v>VD972</v>
          </cell>
          <cell r="AJ1757">
            <v>2009720000</v>
          </cell>
        </row>
        <row r="1758">
          <cell r="AI1758" t="str">
            <v>VD978</v>
          </cell>
          <cell r="AJ1758">
            <v>2009780000</v>
          </cell>
        </row>
        <row r="1759">
          <cell r="AI1759" t="str">
            <v>VD981</v>
          </cell>
          <cell r="AJ1759">
            <v>2009810000</v>
          </cell>
        </row>
        <row r="1760">
          <cell r="AI1760" t="str">
            <v>VD975</v>
          </cell>
          <cell r="AJ1760">
            <v>2009750000</v>
          </cell>
        </row>
        <row r="1761">
          <cell r="AI1761" t="str">
            <v>VD979</v>
          </cell>
          <cell r="AJ1761">
            <v>2009790000</v>
          </cell>
        </row>
        <row r="1762">
          <cell r="AI1762" t="str">
            <v>L1527</v>
          </cell>
          <cell r="AJ1762">
            <v>3015270000</v>
          </cell>
        </row>
        <row r="1763">
          <cell r="AI1763" t="str">
            <v>L1521</v>
          </cell>
          <cell r="AJ1763">
            <v>3015210000</v>
          </cell>
        </row>
        <row r="1764">
          <cell r="AI1764" t="str">
            <v>VD286</v>
          </cell>
          <cell r="AJ1764">
            <v>2002860000</v>
          </cell>
        </row>
        <row r="1765">
          <cell r="AI1765" t="str">
            <v>VD280</v>
          </cell>
          <cell r="AJ1765">
            <v>2002800000</v>
          </cell>
        </row>
        <row r="1766">
          <cell r="AI1766" t="str">
            <v>VD404</v>
          </cell>
        </row>
        <row r="1767">
          <cell r="AI1767" t="str">
            <v>VD279</v>
          </cell>
          <cell r="AJ1767">
            <v>2002790000</v>
          </cell>
        </row>
        <row r="1768">
          <cell r="AI1768" t="str">
            <v>VD426</v>
          </cell>
          <cell r="AJ1768">
            <v>2004260000</v>
          </cell>
        </row>
        <row r="1769">
          <cell r="AI1769" t="str">
            <v>VD263</v>
          </cell>
          <cell r="AJ1769">
            <v>2002630000</v>
          </cell>
        </row>
        <row r="1770">
          <cell r="AI1770" t="str">
            <v>VD428</v>
          </cell>
          <cell r="AJ1770">
            <v>2004280000</v>
          </cell>
        </row>
        <row r="1771">
          <cell r="AI1771" t="str">
            <v>VD427</v>
          </cell>
          <cell r="AJ1771">
            <v>2004270000</v>
          </cell>
        </row>
        <row r="1772">
          <cell r="AI1772" t="str">
            <v>VD456</v>
          </cell>
          <cell r="AJ1772">
            <v>2004560000</v>
          </cell>
        </row>
        <row r="1773">
          <cell r="AI1773" t="str">
            <v>VD515</v>
          </cell>
          <cell r="AJ1773">
            <v>2005150000</v>
          </cell>
        </row>
        <row r="1774">
          <cell r="AI1774" t="str">
            <v>VD458</v>
          </cell>
          <cell r="AJ1774">
            <v>2004580000</v>
          </cell>
        </row>
        <row r="1775">
          <cell r="AI1775" t="str">
            <v>VD912</v>
          </cell>
        </row>
        <row r="1776">
          <cell r="AI1776" t="str">
            <v>L2001</v>
          </cell>
          <cell r="AJ1776">
            <v>2020010000</v>
          </cell>
        </row>
        <row r="1777">
          <cell r="AI1777" t="str">
            <v>VD501</v>
          </cell>
          <cell r="AJ1777">
            <v>2005010000</v>
          </cell>
        </row>
        <row r="1778">
          <cell r="AI1778" t="str">
            <v>L2006</v>
          </cell>
          <cell r="AJ1778">
            <v>2020060000</v>
          </cell>
        </row>
        <row r="1779">
          <cell r="AI1779" t="str">
            <v>L1558</v>
          </cell>
          <cell r="AJ1779">
            <v>3015580000</v>
          </cell>
        </row>
        <row r="1780">
          <cell r="AI1780" t="str">
            <v>L2009</v>
          </cell>
          <cell r="AJ1780">
            <v>2020090000</v>
          </cell>
        </row>
        <row r="1781">
          <cell r="AI1781" t="str">
            <v>L1560</v>
          </cell>
          <cell r="AJ1781">
            <v>3015600000</v>
          </cell>
        </row>
        <row r="1782">
          <cell r="AI1782" t="str">
            <v>L1565</v>
          </cell>
          <cell r="AJ1782">
            <v>3015650000</v>
          </cell>
        </row>
        <row r="1783">
          <cell r="AI1783" t="str">
            <v>L1562</v>
          </cell>
          <cell r="AJ1783">
            <v>3015620000</v>
          </cell>
        </row>
        <row r="1784">
          <cell r="AI1784" t="str">
            <v>L1571</v>
          </cell>
          <cell r="AJ1784">
            <v>3015710000</v>
          </cell>
        </row>
        <row r="1785">
          <cell r="AI1785" t="str">
            <v>L2042</v>
          </cell>
          <cell r="AJ1785">
            <v>2020420000</v>
          </cell>
        </row>
        <row r="1786">
          <cell r="AI1786" t="str">
            <v>L2055</v>
          </cell>
          <cell r="AJ1786">
            <v>2020550000</v>
          </cell>
        </row>
        <row r="1787">
          <cell r="AI1787" t="str">
            <v>L2061</v>
          </cell>
          <cell r="AJ1787">
            <v>2020610000</v>
          </cell>
        </row>
        <row r="1788">
          <cell r="AI1788" t="str">
            <v>L1584</v>
          </cell>
          <cell r="AJ1788">
            <v>3015840000</v>
          </cell>
        </row>
        <row r="1789">
          <cell r="AI1789" t="str">
            <v>L2064</v>
          </cell>
          <cell r="AJ1789">
            <v>2020640000</v>
          </cell>
        </row>
        <row r="1790">
          <cell r="AI1790" t="str">
            <v>L2091</v>
          </cell>
          <cell r="AJ1790">
            <v>2020910000</v>
          </cell>
        </row>
        <row r="1791">
          <cell r="AI1791" t="str">
            <v>L2111</v>
          </cell>
          <cell r="AJ1791">
            <v>2021110000</v>
          </cell>
        </row>
        <row r="1792">
          <cell r="AI1792" t="str">
            <v>L2125</v>
          </cell>
          <cell r="AJ1792">
            <v>2021250000</v>
          </cell>
        </row>
        <row r="1793">
          <cell r="AI1793" t="str">
            <v>L2102</v>
          </cell>
          <cell r="AJ1793">
            <v>2021020000</v>
          </cell>
        </row>
        <row r="1794">
          <cell r="AI1794" t="str">
            <v>L2116</v>
          </cell>
          <cell r="AJ1794">
            <v>2021160000</v>
          </cell>
        </row>
        <row r="1795">
          <cell r="AI1795" t="str">
            <v>L1577</v>
          </cell>
          <cell r="AJ1795">
            <v>3015770000</v>
          </cell>
        </row>
        <row r="1796">
          <cell r="AI1796" t="str">
            <v>L2107</v>
          </cell>
          <cell r="AJ1796">
            <v>2021070000</v>
          </cell>
        </row>
        <row r="1797">
          <cell r="AI1797" t="str">
            <v>L2104</v>
          </cell>
          <cell r="AJ1797">
            <v>2021040000</v>
          </cell>
        </row>
        <row r="1798">
          <cell r="AI1798" t="str">
            <v>L2046</v>
          </cell>
          <cell r="AJ1798">
            <v>2020460000</v>
          </cell>
        </row>
        <row r="1799">
          <cell r="AI1799" t="str">
            <v>L1597</v>
          </cell>
          <cell r="AJ1799">
            <v>3015970000</v>
          </cell>
        </row>
        <row r="1800">
          <cell r="AI1800" t="str">
            <v>L2110</v>
          </cell>
          <cell r="AJ1800">
            <v>2021100000</v>
          </cell>
        </row>
        <row r="1801">
          <cell r="AI1801" t="str">
            <v>L2069</v>
          </cell>
          <cell r="AJ1801">
            <v>2020690000</v>
          </cell>
        </row>
        <row r="1802">
          <cell r="AI1802" t="str">
            <v>L2121</v>
          </cell>
          <cell r="AJ1802">
            <v>2021210000</v>
          </cell>
        </row>
        <row r="1803">
          <cell r="AI1803" t="str">
            <v>L1595</v>
          </cell>
          <cell r="AJ1803">
            <v>3015950000</v>
          </cell>
        </row>
        <row r="1804">
          <cell r="AI1804" t="str">
            <v>L2140</v>
          </cell>
          <cell r="AJ1804">
            <v>2021400000</v>
          </cell>
        </row>
        <row r="1805">
          <cell r="AI1805" t="str">
            <v>L2177</v>
          </cell>
          <cell r="AJ1805">
            <v>2021770000</v>
          </cell>
        </row>
        <row r="1806">
          <cell r="AI1806" t="str">
            <v>L1618</v>
          </cell>
          <cell r="AJ1806">
            <v>3016180000</v>
          </cell>
        </row>
        <row r="1807">
          <cell r="AI1807" t="str">
            <v>L1614</v>
          </cell>
          <cell r="AJ1807">
            <v>3016140000</v>
          </cell>
        </row>
        <row r="1808">
          <cell r="AI1808" t="str">
            <v>L2011</v>
          </cell>
          <cell r="AJ1808">
            <v>2020110000</v>
          </cell>
        </row>
        <row r="1809">
          <cell r="AI1809" t="str">
            <v>L1617</v>
          </cell>
          <cell r="AJ1809">
            <v>3016170000</v>
          </cell>
        </row>
        <row r="1810">
          <cell r="AI1810" t="str">
            <v>L2145</v>
          </cell>
          <cell r="AJ1810">
            <v>2021450000</v>
          </cell>
        </row>
        <row r="1811">
          <cell r="AI1811" t="str">
            <v>L1619</v>
          </cell>
          <cell r="AJ1811">
            <v>3016190000</v>
          </cell>
        </row>
        <row r="1812">
          <cell r="AI1812" t="str">
            <v>L2095</v>
          </cell>
          <cell r="AJ1812">
            <v>2020950000</v>
          </cell>
        </row>
        <row r="1813">
          <cell r="AI1813" t="str">
            <v>L2188</v>
          </cell>
          <cell r="AJ1813">
            <v>2021880000</v>
          </cell>
        </row>
        <row r="1814">
          <cell r="AI1814" t="str">
            <v>L2173</v>
          </cell>
          <cell r="AJ1814">
            <v>2021730000</v>
          </cell>
        </row>
        <row r="1815">
          <cell r="AI1815" t="str">
            <v>L2228</v>
          </cell>
          <cell r="AJ1815">
            <v>2022280000</v>
          </cell>
        </row>
        <row r="1816">
          <cell r="AI1816" t="str">
            <v>L2238</v>
          </cell>
          <cell r="AJ1816">
            <v>2022380000</v>
          </cell>
        </row>
        <row r="1817">
          <cell r="AI1817" t="str">
            <v>L1681</v>
          </cell>
          <cell r="AJ1817">
            <v>3016810000</v>
          </cell>
        </row>
        <row r="1818">
          <cell r="AI1818" t="str">
            <v>L2241</v>
          </cell>
          <cell r="AJ1818">
            <v>2022410000</v>
          </cell>
        </row>
        <row r="1819">
          <cell r="AI1819" t="str">
            <v>L2267</v>
          </cell>
          <cell r="AJ1819">
            <v>2022670000</v>
          </cell>
        </row>
        <row r="1820">
          <cell r="AI1820" t="str">
            <v>L2254</v>
          </cell>
          <cell r="AJ1820">
            <v>2022540000</v>
          </cell>
        </row>
        <row r="1821">
          <cell r="AI1821" t="str">
            <v>L1641</v>
          </cell>
          <cell r="AJ1821">
            <v>3016410000</v>
          </cell>
        </row>
        <row r="1822">
          <cell r="AI1822" t="str">
            <v>L1658</v>
          </cell>
          <cell r="AJ1822">
            <v>3016580000</v>
          </cell>
        </row>
        <row r="1823">
          <cell r="AI1823" t="str">
            <v>L2271</v>
          </cell>
          <cell r="AJ1823">
            <v>2022710000</v>
          </cell>
        </row>
        <row r="1824">
          <cell r="AI1824" t="str">
            <v>L1663</v>
          </cell>
          <cell r="AJ1824">
            <v>3016630000</v>
          </cell>
        </row>
        <row r="1825">
          <cell r="AI1825" t="str">
            <v>L2280</v>
          </cell>
          <cell r="AJ1825">
            <v>2022800000</v>
          </cell>
        </row>
        <row r="1826">
          <cell r="AI1826" t="str">
            <v>L1655</v>
          </cell>
          <cell r="AJ1826">
            <v>3016550000</v>
          </cell>
        </row>
        <row r="1827">
          <cell r="AI1827" t="str">
            <v>L1670</v>
          </cell>
          <cell r="AJ1827">
            <v>3016700000</v>
          </cell>
        </row>
        <row r="1828">
          <cell r="AI1828" t="str">
            <v>L1672</v>
          </cell>
        </row>
        <row r="1829">
          <cell r="AI1829" t="str">
            <v>L1727</v>
          </cell>
          <cell r="AJ1829">
            <v>3017270000</v>
          </cell>
        </row>
        <row r="1830">
          <cell r="AI1830" t="str">
            <v>L2329</v>
          </cell>
          <cell r="AJ1830">
            <v>2023290000</v>
          </cell>
        </row>
        <row r="1831">
          <cell r="AI1831" t="str">
            <v>L1633</v>
          </cell>
          <cell r="AJ1831">
            <v>3016330000</v>
          </cell>
        </row>
        <row r="1832">
          <cell r="AI1832" t="str">
            <v>L2336</v>
          </cell>
          <cell r="AJ1832">
            <v>2023360000</v>
          </cell>
        </row>
        <row r="1833">
          <cell r="AI1833" t="str">
            <v>L2330</v>
          </cell>
          <cell r="AJ1833">
            <v>2023300000</v>
          </cell>
        </row>
        <row r="1834">
          <cell r="AI1834" t="str">
            <v>L2294</v>
          </cell>
          <cell r="AJ1834">
            <v>2022940000</v>
          </cell>
        </row>
        <row r="1835">
          <cell r="AI1835" t="str">
            <v>L2313</v>
          </cell>
          <cell r="AJ1835">
            <v>2023130000</v>
          </cell>
        </row>
        <row r="1836">
          <cell r="AI1836" t="str">
            <v>L2344</v>
          </cell>
          <cell r="AJ1836">
            <v>2023440000</v>
          </cell>
        </row>
        <row r="1837">
          <cell r="AI1837" t="str">
            <v>L2381</v>
          </cell>
          <cell r="AJ1837">
            <v>2023810000</v>
          </cell>
        </row>
        <row r="1838">
          <cell r="AI1838" t="str">
            <v>L2371</v>
          </cell>
          <cell r="AJ1838">
            <v>2023710000</v>
          </cell>
        </row>
        <row r="1839">
          <cell r="AI1839" t="str">
            <v>L2378</v>
          </cell>
          <cell r="AJ1839">
            <v>2023780000</v>
          </cell>
        </row>
        <row r="1840">
          <cell r="AI1840" t="str">
            <v>L2385</v>
          </cell>
          <cell r="AJ1840">
            <v>2023850000</v>
          </cell>
        </row>
        <row r="1841">
          <cell r="AI1841" t="str">
            <v>L2402</v>
          </cell>
          <cell r="AJ1841">
            <v>2024020000</v>
          </cell>
        </row>
        <row r="1842">
          <cell r="AI1842" t="str">
            <v>L2369</v>
          </cell>
          <cell r="AJ1842">
            <v>2023690000</v>
          </cell>
        </row>
        <row r="1843">
          <cell r="AI1843" t="str">
            <v>L2435</v>
          </cell>
          <cell r="AJ1843">
            <v>2024350000</v>
          </cell>
        </row>
        <row r="1844">
          <cell r="AI1844" t="str">
            <v>L2418</v>
          </cell>
          <cell r="AJ1844">
            <v>2024180000</v>
          </cell>
        </row>
        <row r="1845">
          <cell r="AI1845" t="str">
            <v>L2400</v>
          </cell>
          <cell r="AJ1845">
            <v>2024000000</v>
          </cell>
        </row>
        <row r="1846">
          <cell r="AI1846" t="str">
            <v>L1770</v>
          </cell>
          <cell r="AJ1846">
            <v>3017700000</v>
          </cell>
        </row>
        <row r="1847">
          <cell r="AI1847" t="str">
            <v>L2438</v>
          </cell>
          <cell r="AJ1847">
            <v>2024380000</v>
          </cell>
        </row>
        <row r="1848">
          <cell r="AI1848" t="str">
            <v>L2452</v>
          </cell>
          <cell r="AJ1848">
            <v>2024520000</v>
          </cell>
        </row>
        <row r="1849">
          <cell r="AI1849" t="str">
            <v>L1797</v>
          </cell>
          <cell r="AJ1849">
            <v>3017970000</v>
          </cell>
        </row>
        <row r="1850">
          <cell r="AI1850" t="str">
            <v>L2387</v>
          </cell>
          <cell r="AJ1850">
            <v>2023870000</v>
          </cell>
        </row>
        <row r="1851">
          <cell r="AI1851" t="str">
            <v>L1805</v>
          </cell>
          <cell r="AJ1851">
            <v>3018050000</v>
          </cell>
        </row>
        <row r="1852">
          <cell r="AI1852" t="str">
            <v>L2448</v>
          </cell>
          <cell r="AJ1852">
            <v>2024480000</v>
          </cell>
        </row>
        <row r="1853">
          <cell r="AI1853" t="str">
            <v>L1785</v>
          </cell>
          <cell r="AJ1853">
            <v>3017850000</v>
          </cell>
        </row>
        <row r="1854">
          <cell r="AI1854" t="str">
            <v>L1762</v>
          </cell>
          <cell r="AJ1854">
            <v>3017620000</v>
          </cell>
        </row>
        <row r="1855">
          <cell r="AI1855" t="str">
            <v>L1799</v>
          </cell>
          <cell r="AJ1855">
            <v>3017990000</v>
          </cell>
        </row>
        <row r="1856">
          <cell r="AI1856" t="str">
            <v>L2490</v>
          </cell>
          <cell r="AJ1856">
            <v>2024900000</v>
          </cell>
        </row>
        <row r="1857">
          <cell r="AI1857" t="str">
            <v>L1808</v>
          </cell>
          <cell r="AJ1857">
            <v>3018080000</v>
          </cell>
        </row>
        <row r="1858">
          <cell r="AI1858" t="str">
            <v>L2488</v>
          </cell>
          <cell r="AJ1858">
            <v>2024880000</v>
          </cell>
        </row>
        <row r="1859">
          <cell r="AI1859" t="str">
            <v>L2526</v>
          </cell>
          <cell r="AJ1859">
            <v>2025260000</v>
          </cell>
        </row>
        <row r="1860">
          <cell r="AI1860" t="str">
            <v>L1822</v>
          </cell>
          <cell r="AJ1860">
            <v>3018220000</v>
          </cell>
        </row>
        <row r="1861">
          <cell r="AI1861" t="str">
            <v>L2515</v>
          </cell>
          <cell r="AJ1861">
            <v>2025150000</v>
          </cell>
        </row>
        <row r="1862">
          <cell r="AI1862" t="str">
            <v>L2546</v>
          </cell>
        </row>
        <row r="1863">
          <cell r="AI1863" t="str">
            <v>L2576</v>
          </cell>
        </row>
        <row r="1864">
          <cell r="AI1864" t="str">
            <v>L2531</v>
          </cell>
          <cell r="AJ1864">
            <v>2025310000</v>
          </cell>
        </row>
        <row r="1865">
          <cell r="AI1865" t="str">
            <v>L1812</v>
          </cell>
        </row>
        <row r="1866">
          <cell r="AI1866" t="str">
            <v>L1837</v>
          </cell>
        </row>
        <row r="1867">
          <cell r="AI1867" t="str">
            <v>L1847</v>
          </cell>
        </row>
        <row r="1868">
          <cell r="AI1868" t="str">
            <v>L2523</v>
          </cell>
          <cell r="AJ1868">
            <v>2025230000</v>
          </cell>
        </row>
        <row r="1869">
          <cell r="AI1869" t="str">
            <v>L2611</v>
          </cell>
        </row>
        <row r="1870">
          <cell r="AI1870" t="str">
            <v>L2610</v>
          </cell>
        </row>
        <row r="1871">
          <cell r="AI1871" t="str">
            <v>L1914</v>
          </cell>
        </row>
        <row r="1872">
          <cell r="AI1872" t="str">
            <v>L1845</v>
          </cell>
        </row>
        <row r="1873">
          <cell r="AI1873" t="str">
            <v>L2645</v>
          </cell>
        </row>
        <row r="1874">
          <cell r="AI1874" t="str">
            <v>L2630</v>
          </cell>
        </row>
        <row r="1875">
          <cell r="AI1875" t="str">
            <v>L1821</v>
          </cell>
        </row>
        <row r="1876">
          <cell r="AI1876" t="str">
            <v>L1902</v>
          </cell>
        </row>
        <row r="1877">
          <cell r="AI1877" t="str">
            <v>L1930</v>
          </cell>
        </row>
        <row r="1878">
          <cell r="AI1878" t="str">
            <v>L1506</v>
          </cell>
          <cell r="AJ1878">
            <v>3015060000</v>
          </cell>
        </row>
        <row r="1879">
          <cell r="AI1879" t="str">
            <v>VD942</v>
          </cell>
        </row>
        <row r="1880">
          <cell r="AI1880" t="str">
            <v>L1512</v>
          </cell>
          <cell r="AJ1880">
            <v>3015120000</v>
          </cell>
        </row>
        <row r="1881">
          <cell r="AI1881" t="str">
            <v>L1520</v>
          </cell>
          <cell r="AJ1881">
            <v>3015200000</v>
          </cell>
        </row>
        <row r="1882">
          <cell r="AI1882" t="str">
            <v>L1523</v>
          </cell>
          <cell r="AJ1882">
            <v>3015230000</v>
          </cell>
        </row>
        <row r="1883">
          <cell r="AI1883" t="str">
            <v>VD982</v>
          </cell>
          <cell r="AJ1883">
            <v>2009820000</v>
          </cell>
        </row>
        <row r="1884">
          <cell r="AI1884" t="str">
            <v>VD980</v>
          </cell>
          <cell r="AJ1884">
            <v>2009800000</v>
          </cell>
        </row>
        <row r="1885">
          <cell r="AI1885" t="str">
            <v>VD985</v>
          </cell>
          <cell r="AJ1885">
            <v>2009850000</v>
          </cell>
        </row>
        <row r="1886">
          <cell r="AI1886" t="str">
            <v>VD977</v>
          </cell>
          <cell r="AJ1886">
            <v>2009770000</v>
          </cell>
        </row>
        <row r="1887">
          <cell r="AI1887" t="str">
            <v>VD254</v>
          </cell>
          <cell r="AJ1887">
            <v>2002540000</v>
          </cell>
        </row>
        <row r="1888">
          <cell r="AI1888" t="str">
            <v>L1532</v>
          </cell>
        </row>
        <row r="1889">
          <cell r="AI1889" t="str">
            <v>VD270</v>
          </cell>
          <cell r="AJ1889">
            <v>2002700000</v>
          </cell>
        </row>
        <row r="1890">
          <cell r="AI1890" t="str">
            <v>VD287</v>
          </cell>
          <cell r="AJ1890">
            <v>2002870000</v>
          </cell>
        </row>
        <row r="1891">
          <cell r="AI1891" t="str">
            <v>VD301</v>
          </cell>
        </row>
        <row r="1892">
          <cell r="AI1892" t="str">
            <v>L1539</v>
          </cell>
          <cell r="AJ1892">
            <v>3015390000</v>
          </cell>
        </row>
        <row r="1893">
          <cell r="AI1893" t="str">
            <v>VD300</v>
          </cell>
        </row>
        <row r="1894">
          <cell r="AI1894" t="str">
            <v>L1538</v>
          </cell>
          <cell r="AJ1894">
            <v>3015380000</v>
          </cell>
        </row>
        <row r="1895">
          <cell r="AI1895" t="str">
            <v>VD434</v>
          </cell>
          <cell r="AJ1895">
            <v>2004340000</v>
          </cell>
        </row>
        <row r="1896">
          <cell r="AI1896" t="str">
            <v>VD422</v>
          </cell>
          <cell r="AJ1896">
            <v>2004220000</v>
          </cell>
        </row>
        <row r="1897">
          <cell r="AI1897" t="str">
            <v>VD437</v>
          </cell>
          <cell r="AJ1897">
            <v>2004370000</v>
          </cell>
        </row>
        <row r="1898">
          <cell r="AI1898" t="str">
            <v>VD454</v>
          </cell>
          <cell r="AJ1898">
            <v>2004540000</v>
          </cell>
        </row>
        <row r="1899">
          <cell r="AI1899" t="str">
            <v>VD442</v>
          </cell>
          <cell r="AJ1899">
            <v>2004420000</v>
          </cell>
        </row>
        <row r="1900">
          <cell r="AI1900" t="str">
            <v>L1546</v>
          </cell>
          <cell r="AJ1900">
            <v>3015460000</v>
          </cell>
        </row>
        <row r="1901">
          <cell r="AI1901" t="str">
            <v>VD457</v>
          </cell>
          <cell r="AJ1901">
            <v>2004570000</v>
          </cell>
        </row>
        <row r="1902">
          <cell r="AI1902" t="str">
            <v>VD719</v>
          </cell>
          <cell r="AJ1902">
            <v>2007190000</v>
          </cell>
        </row>
        <row r="1903">
          <cell r="AI1903" t="str">
            <v>VD913</v>
          </cell>
          <cell r="AJ1903">
            <v>2009130000</v>
          </cell>
        </row>
        <row r="1904">
          <cell r="AI1904" t="str">
            <v>VD922</v>
          </cell>
          <cell r="AJ1904">
            <v>2009220000</v>
          </cell>
        </row>
        <row r="1905">
          <cell r="AI1905" t="str">
            <v>L1556</v>
          </cell>
          <cell r="AJ1905">
            <v>3015560000</v>
          </cell>
        </row>
        <row r="1906">
          <cell r="AI1906" t="str">
            <v>VD919</v>
          </cell>
          <cell r="AJ1906">
            <v>2009190000</v>
          </cell>
        </row>
        <row r="1907">
          <cell r="AI1907" t="str">
            <v>L2004</v>
          </cell>
          <cell r="AJ1907">
            <v>2020040000</v>
          </cell>
        </row>
        <row r="1908">
          <cell r="AI1908" t="str">
            <v>L2008</v>
          </cell>
          <cell r="AJ1908">
            <v>2020080000</v>
          </cell>
        </row>
        <row r="1909">
          <cell r="AI1909" t="str">
            <v>L2047</v>
          </cell>
          <cell r="AJ1909">
            <v>2020470000</v>
          </cell>
        </row>
        <row r="1910">
          <cell r="AI1910" t="str">
            <v>L1580</v>
          </cell>
          <cell r="AJ1910">
            <v>3015800000</v>
          </cell>
        </row>
        <row r="1911">
          <cell r="AI1911" t="str">
            <v>L2068</v>
          </cell>
          <cell r="AJ1911">
            <v>2020680000</v>
          </cell>
        </row>
        <row r="1912">
          <cell r="AI1912" t="str">
            <v>L2100</v>
          </cell>
          <cell r="AJ1912">
            <v>2021000000</v>
          </cell>
        </row>
        <row r="1913">
          <cell r="AI1913" t="str">
            <v>L2114</v>
          </cell>
          <cell r="AJ1913">
            <v>2021140000</v>
          </cell>
        </row>
        <row r="1914">
          <cell r="AI1914" t="str">
            <v>L2115</v>
          </cell>
          <cell r="AJ1914">
            <v>2021150000</v>
          </cell>
        </row>
        <row r="1915">
          <cell r="AI1915" t="str">
            <v>L2137</v>
          </cell>
          <cell r="AJ1915">
            <v>2021370000</v>
          </cell>
        </row>
        <row r="1916">
          <cell r="AI1916" t="str">
            <v>L2204</v>
          </cell>
          <cell r="AJ1916">
            <v>2022040000</v>
          </cell>
        </row>
        <row r="1917">
          <cell r="AI1917" t="str">
            <v>L2150</v>
          </cell>
          <cell r="AJ1917">
            <v>2021500000</v>
          </cell>
        </row>
        <row r="1918">
          <cell r="AI1918" t="str">
            <v>L2183</v>
          </cell>
          <cell r="AJ1918">
            <v>2021830000</v>
          </cell>
        </row>
        <row r="1919">
          <cell r="AI1919" t="str">
            <v>L1628</v>
          </cell>
          <cell r="AJ1919">
            <v>3016280000</v>
          </cell>
        </row>
        <row r="1920">
          <cell r="AI1920" t="str">
            <v>L2201</v>
          </cell>
          <cell r="AJ1920">
            <v>2022010000</v>
          </cell>
        </row>
        <row r="1921">
          <cell r="AI1921" t="str">
            <v>L1622</v>
          </cell>
          <cell r="AJ1921">
            <v>3016220000</v>
          </cell>
        </row>
        <row r="1922">
          <cell r="AI1922" t="str">
            <v>L2219</v>
          </cell>
          <cell r="AJ1922">
            <v>2022190000</v>
          </cell>
        </row>
        <row r="1923">
          <cell r="AI1923" t="str">
            <v>L2232</v>
          </cell>
          <cell r="AJ1923">
            <v>2022320000</v>
          </cell>
        </row>
        <row r="1924">
          <cell r="AI1924" t="str">
            <v>L2134</v>
          </cell>
          <cell r="AJ1924">
            <v>2021340000</v>
          </cell>
        </row>
        <row r="1925">
          <cell r="AI1925" t="str">
            <v>L2256</v>
          </cell>
          <cell r="AJ1925">
            <v>2022560000</v>
          </cell>
        </row>
        <row r="1926">
          <cell r="AI1926" t="str">
            <v>L1648</v>
          </cell>
          <cell r="AJ1926">
            <v>3016480000</v>
          </cell>
        </row>
        <row r="1927">
          <cell r="AI1927" t="str">
            <v>L2250</v>
          </cell>
          <cell r="AJ1927">
            <v>2022500000</v>
          </cell>
        </row>
        <row r="1928">
          <cell r="AI1928" t="str">
            <v>L2283</v>
          </cell>
          <cell r="AJ1928">
            <v>2022830000</v>
          </cell>
        </row>
        <row r="1929">
          <cell r="AI1929" t="str">
            <v>L2196</v>
          </cell>
          <cell r="AJ1929">
            <v>2021960000</v>
          </cell>
        </row>
        <row r="1930">
          <cell r="AI1930" t="str">
            <v>L1631</v>
          </cell>
          <cell r="AJ1930">
            <v>3016310000</v>
          </cell>
        </row>
        <row r="1931">
          <cell r="AI1931" t="str">
            <v>L1649</v>
          </cell>
          <cell r="AJ1931">
            <v>3016490000</v>
          </cell>
        </row>
        <row r="1932">
          <cell r="AI1932" t="str">
            <v>L1703</v>
          </cell>
        </row>
        <row r="1933">
          <cell r="AI1933" t="str">
            <v>L1704</v>
          </cell>
        </row>
        <row r="1934">
          <cell r="AI1934" t="str">
            <v>L1755</v>
          </cell>
        </row>
        <row r="1935">
          <cell r="AI1935" t="str">
            <v>L1632</v>
          </cell>
          <cell r="AJ1935">
            <v>3016320000</v>
          </cell>
        </row>
        <row r="1936">
          <cell r="AI1936" t="str">
            <v>L2253</v>
          </cell>
          <cell r="AJ1936">
            <v>2022530000</v>
          </cell>
        </row>
        <row r="1937">
          <cell r="AI1937" t="str">
            <v>L1726</v>
          </cell>
          <cell r="AJ1937">
            <v>3017260000</v>
          </cell>
        </row>
        <row r="1938">
          <cell r="AI1938" t="str">
            <v>L2324</v>
          </cell>
          <cell r="AJ1938">
            <v>2023240000</v>
          </cell>
        </row>
        <row r="1939">
          <cell r="AI1939" t="str">
            <v>L2337</v>
          </cell>
          <cell r="AJ1939">
            <v>2023370000</v>
          </cell>
        </row>
        <row r="1940">
          <cell r="AI1940" t="str">
            <v>L2333</v>
          </cell>
          <cell r="AJ1940">
            <v>2023330000</v>
          </cell>
        </row>
        <row r="1941">
          <cell r="AI1941" t="str">
            <v>L1664</v>
          </cell>
          <cell r="AJ1941">
            <v>3016640000</v>
          </cell>
        </row>
        <row r="1942">
          <cell r="AI1942" t="str">
            <v>L1743</v>
          </cell>
          <cell r="AJ1942">
            <v>3017430000</v>
          </cell>
        </row>
        <row r="1943">
          <cell r="AI1943" t="str">
            <v>L2293</v>
          </cell>
          <cell r="AJ1943">
            <v>2022930000</v>
          </cell>
        </row>
        <row r="1944">
          <cell r="AI1944" t="str">
            <v>L2300</v>
          </cell>
        </row>
        <row r="1945">
          <cell r="AI1945" t="str">
            <v>L2345</v>
          </cell>
          <cell r="AJ1945">
            <v>2023450000</v>
          </cell>
        </row>
        <row r="1946">
          <cell r="AI1946" t="str">
            <v>L2340</v>
          </cell>
        </row>
        <row r="1947">
          <cell r="AI1947" t="str">
            <v>L1673</v>
          </cell>
          <cell r="AJ1947">
            <v>3016730000</v>
          </cell>
        </row>
        <row r="1948">
          <cell r="AI1948" t="str">
            <v>L2362</v>
          </cell>
          <cell r="AJ1948">
            <v>2023620000</v>
          </cell>
        </row>
        <row r="1949">
          <cell r="AI1949" t="str">
            <v>L2382</v>
          </cell>
          <cell r="AJ1949">
            <v>2023820000</v>
          </cell>
        </row>
        <row r="1950">
          <cell r="AI1950" t="str">
            <v>L1765</v>
          </cell>
          <cell r="AJ1950">
            <v>3017650000</v>
          </cell>
        </row>
        <row r="1951">
          <cell r="AI1951" t="str">
            <v>L2375</v>
          </cell>
          <cell r="AJ1951">
            <v>2023750000</v>
          </cell>
        </row>
        <row r="1952">
          <cell r="AI1952" t="str">
            <v>L2388</v>
          </cell>
        </row>
        <row r="1953">
          <cell r="AI1953" t="str">
            <v>L2420</v>
          </cell>
          <cell r="AJ1953">
            <v>2024200000</v>
          </cell>
        </row>
        <row r="1954">
          <cell r="AI1954" t="str">
            <v>L2404</v>
          </cell>
          <cell r="AJ1954">
            <v>2024040000</v>
          </cell>
        </row>
        <row r="1955">
          <cell r="AI1955" t="str">
            <v>L2401</v>
          </cell>
        </row>
        <row r="1956">
          <cell r="AI1956" t="str">
            <v>L2364</v>
          </cell>
          <cell r="AJ1956">
            <v>2023640000</v>
          </cell>
        </row>
        <row r="1957">
          <cell r="AI1957" t="str">
            <v>L1767</v>
          </cell>
          <cell r="AJ1957">
            <v>3017670000</v>
          </cell>
        </row>
        <row r="1958">
          <cell r="AI1958" t="str">
            <v>L2446</v>
          </cell>
          <cell r="AJ1958">
            <v>2024460000</v>
          </cell>
        </row>
        <row r="1959">
          <cell r="AI1959" t="str">
            <v>L2405</v>
          </cell>
          <cell r="AJ1959">
            <v>2024050000</v>
          </cell>
        </row>
        <row r="1960">
          <cell r="AI1960" t="str">
            <v>L2434</v>
          </cell>
          <cell r="AJ1960">
            <v>2024340000</v>
          </cell>
        </row>
        <row r="1961">
          <cell r="AI1961" t="str">
            <v>L1793</v>
          </cell>
          <cell r="AJ1961">
            <v>3017930000</v>
          </cell>
        </row>
        <row r="1962">
          <cell r="AI1962" t="str">
            <v>L1782</v>
          </cell>
          <cell r="AJ1962">
            <v>3017820000</v>
          </cell>
        </row>
        <row r="1963">
          <cell r="AI1963" t="str">
            <v>L2436</v>
          </cell>
          <cell r="AJ1963">
            <v>2024360000</v>
          </cell>
        </row>
        <row r="1964">
          <cell r="AI1964" t="str">
            <v>L2380</v>
          </cell>
          <cell r="AJ1964">
            <v>2023800000</v>
          </cell>
        </row>
        <row r="1965">
          <cell r="AI1965" t="str">
            <v>L2464</v>
          </cell>
        </row>
        <row r="1966">
          <cell r="AI1966" t="str">
            <v>L2445</v>
          </cell>
          <cell r="AJ1966">
            <v>2024450000</v>
          </cell>
        </row>
        <row r="1967">
          <cell r="AI1967" t="str">
            <v>L2472</v>
          </cell>
          <cell r="AJ1967">
            <v>2024720000</v>
          </cell>
        </row>
        <row r="1968">
          <cell r="AI1968" t="str">
            <v>L2469</v>
          </cell>
          <cell r="AJ1968">
            <v>2024690000</v>
          </cell>
        </row>
        <row r="1969">
          <cell r="AI1969" t="str">
            <v>L2482</v>
          </cell>
          <cell r="AJ1969">
            <v>2024820000</v>
          </cell>
        </row>
        <row r="1970">
          <cell r="AI1970" t="str">
            <v>L2476</v>
          </cell>
          <cell r="AJ1970">
            <v>2024760000</v>
          </cell>
        </row>
        <row r="1971">
          <cell r="AI1971" t="str">
            <v>L2512</v>
          </cell>
          <cell r="AJ1971">
            <v>2025120000</v>
          </cell>
        </row>
        <row r="1972">
          <cell r="AI1972" t="str">
            <v>L2514</v>
          </cell>
          <cell r="AJ1972">
            <v>2025140000</v>
          </cell>
        </row>
        <row r="1973">
          <cell r="AI1973" t="str">
            <v>L2516</v>
          </cell>
          <cell r="AJ1973">
            <v>2025160000</v>
          </cell>
        </row>
        <row r="1974">
          <cell r="AI1974" t="str">
            <v>L2542</v>
          </cell>
        </row>
        <row r="1975">
          <cell r="AI1975" t="str">
            <v>L2475</v>
          </cell>
        </row>
        <row r="1976">
          <cell r="AI1976" t="str">
            <v>L1849</v>
          </cell>
        </row>
        <row r="1977">
          <cell r="AI1977" t="str">
            <v>L2577</v>
          </cell>
        </row>
        <row r="1978">
          <cell r="AI1978" t="str">
            <v>L2580</v>
          </cell>
        </row>
        <row r="1979">
          <cell r="AI1979" t="str">
            <v>L2648</v>
          </cell>
        </row>
        <row r="1980">
          <cell r="AI1980" t="str">
            <v>L2578</v>
          </cell>
        </row>
        <row r="1981">
          <cell r="AI1981" t="str">
            <v>L2622</v>
          </cell>
        </row>
        <row r="1982">
          <cell r="AI1982" t="str">
            <v>L2601</v>
          </cell>
        </row>
        <row r="1983">
          <cell r="AI1983" t="str">
            <v>L1853</v>
          </cell>
        </row>
        <row r="1984">
          <cell r="AI1984" t="str">
            <v>L2654</v>
          </cell>
        </row>
        <row r="1985">
          <cell r="AI1985" t="str">
            <v>L1926</v>
          </cell>
        </row>
        <row r="1986">
          <cell r="AI1986" t="str">
            <v>L2671</v>
          </cell>
        </row>
        <row r="1987">
          <cell r="AI1987" t="str">
            <v>L2626</v>
          </cell>
        </row>
        <row r="1988">
          <cell r="AI1988" t="str">
            <v>L1855</v>
          </cell>
        </row>
        <row r="1989">
          <cell r="AI1989" t="str">
            <v>L1882</v>
          </cell>
          <cell r="AJ1989">
            <v>3018820000</v>
          </cell>
        </row>
        <row r="1990">
          <cell r="AI1990" t="str">
            <v>L1871</v>
          </cell>
          <cell r="AJ1990">
            <v>3018710000</v>
          </cell>
        </row>
        <row r="1991">
          <cell r="AI1991" t="str">
            <v>L1875</v>
          </cell>
          <cell r="AJ1991">
            <v>3018750000</v>
          </cell>
        </row>
        <row r="1992">
          <cell r="AI1992" t="str">
            <v>L1883</v>
          </cell>
          <cell r="AJ1992">
            <v>3018830000</v>
          </cell>
        </row>
        <row r="1993">
          <cell r="AI1993" t="str">
            <v>L1689</v>
          </cell>
          <cell r="AJ1993">
            <v>3016890000</v>
          </cell>
        </row>
        <row r="1994">
          <cell r="AI1994" t="str">
            <v>L1881</v>
          </cell>
          <cell r="AJ1994">
            <v>3018810000</v>
          </cell>
        </row>
        <row r="1995">
          <cell r="AI1995" t="str">
            <v>L1682</v>
          </cell>
          <cell r="AJ1995">
            <v>3016820000</v>
          </cell>
        </row>
        <row r="1996">
          <cell r="AI1996" t="str">
            <v>L1868</v>
          </cell>
          <cell r="AJ1996">
            <v>3018680000</v>
          </cell>
        </row>
        <row r="1997">
          <cell r="AI1997" t="str">
            <v>L1874</v>
          </cell>
          <cell r="AJ1997">
            <v>3018740000</v>
          </cell>
        </row>
        <row r="1998">
          <cell r="AI1998" t="str">
            <v>L1859</v>
          </cell>
          <cell r="AJ1998">
            <v>3018590000</v>
          </cell>
        </row>
        <row r="1999">
          <cell r="AI1999" t="str">
            <v>L1884</v>
          </cell>
          <cell r="AJ1999">
            <v>3018840000</v>
          </cell>
        </row>
        <row r="2000">
          <cell r="AI2000" t="str">
            <v>L1876</v>
          </cell>
          <cell r="AJ2000">
            <v>3018760000</v>
          </cell>
        </row>
        <row r="2001">
          <cell r="AI2001" t="str">
            <v>L1778</v>
          </cell>
          <cell r="AJ2001">
            <v>3017780000</v>
          </cell>
        </row>
        <row r="2002">
          <cell r="AI2002" t="str">
            <v>L1880</v>
          </cell>
          <cell r="AJ2002">
            <v>3018800000</v>
          </cell>
        </row>
        <row r="2003">
          <cell r="AI2003" t="str">
            <v>L1685</v>
          </cell>
          <cell r="AJ2003">
            <v>3016850000</v>
          </cell>
        </row>
        <row r="2004">
          <cell r="AI2004" t="str">
            <v>L1864</v>
          </cell>
          <cell r="AJ2004">
            <v>3018640000</v>
          </cell>
        </row>
        <row r="2005">
          <cell r="AI2005" t="str">
            <v>L1869</v>
          </cell>
          <cell r="AJ2005">
            <v>3018690000</v>
          </cell>
        </row>
        <row r="2006">
          <cell r="AI2006" t="str">
            <v>L1870</v>
          </cell>
          <cell r="AJ2006">
            <v>3018700000</v>
          </cell>
        </row>
        <row r="2007">
          <cell r="AI2007" t="str">
            <v>L2310</v>
          </cell>
        </row>
        <row r="2008">
          <cell r="AI2008" t="str">
            <v>L2308</v>
          </cell>
        </row>
        <row r="2009">
          <cell r="AI2009" t="str">
            <v>L2307</v>
          </cell>
        </row>
        <row r="2010">
          <cell r="AI2010" t="str">
            <v>L2306</v>
          </cell>
        </row>
        <row r="2011">
          <cell r="AI2011" t="str">
            <v>L1858</v>
          </cell>
          <cell r="AJ2011">
            <v>3018580000</v>
          </cell>
        </row>
        <row r="2012">
          <cell r="AI2012" t="str">
            <v>L2309</v>
          </cell>
        </row>
        <row r="2013">
          <cell r="AI2013" t="str">
            <v>L2303</v>
          </cell>
        </row>
        <row r="2014">
          <cell r="AI2014" t="str">
            <v>L2305</v>
          </cell>
        </row>
        <row r="2015">
          <cell r="AI2015" t="str">
            <v>L1861</v>
          </cell>
          <cell r="AJ2015">
            <v>3018610000</v>
          </cell>
        </row>
        <row r="2016">
          <cell r="AI2016" t="str">
            <v>L1886</v>
          </cell>
          <cell r="AJ2016">
            <v>3018860000</v>
          </cell>
        </row>
        <row r="2017">
          <cell r="AI2017" t="str">
            <v>L2302</v>
          </cell>
        </row>
        <row r="2018">
          <cell r="AI2018" t="str">
            <v>L1708</v>
          </cell>
          <cell r="AJ2018">
            <v>3017080000</v>
          </cell>
        </row>
        <row r="2019">
          <cell r="AI2019" t="str">
            <v>L1710</v>
          </cell>
          <cell r="AJ2019">
            <v>3017100000</v>
          </cell>
        </row>
        <row r="2020">
          <cell r="AI2020" t="str">
            <v>L1700</v>
          </cell>
          <cell r="AJ2020">
            <v>3017000000</v>
          </cell>
        </row>
        <row r="2021">
          <cell r="AI2021" t="str">
            <v>L1757</v>
          </cell>
          <cell r="AJ2021">
            <v>3017570000</v>
          </cell>
        </row>
        <row r="2022">
          <cell r="AI2022" t="str">
            <v>L1860</v>
          </cell>
          <cell r="AJ2022">
            <v>3018600000</v>
          </cell>
        </row>
        <row r="2023">
          <cell r="AI2023" t="str">
            <v>L1872</v>
          </cell>
          <cell r="AJ2023">
            <v>3018720000</v>
          </cell>
        </row>
        <row r="2024">
          <cell r="AI2024" t="str">
            <v>L2304</v>
          </cell>
        </row>
        <row r="2025">
          <cell r="AI2025" t="str">
            <v>L1867</v>
          </cell>
          <cell r="AJ2025">
            <v>3018670000</v>
          </cell>
        </row>
        <row r="2026">
          <cell r="AI2026" t="str">
            <v>L1701</v>
          </cell>
          <cell r="AJ2026">
            <v>3017010000</v>
          </cell>
        </row>
        <row r="2027">
          <cell r="AI2027" t="str">
            <v>L1712</v>
          </cell>
          <cell r="AJ2027">
            <v>3017120000</v>
          </cell>
        </row>
        <row r="2028">
          <cell r="AI2028" t="str">
            <v>L1707</v>
          </cell>
          <cell r="AJ2028">
            <v>3017070000</v>
          </cell>
        </row>
        <row r="2029">
          <cell r="AI2029" t="str">
            <v>L1694</v>
          </cell>
          <cell r="AJ2029">
            <v>3016940000</v>
          </cell>
        </row>
        <row r="2030">
          <cell r="AI2030" t="str">
            <v>L1873</v>
          </cell>
          <cell r="AJ2030">
            <v>3018730000</v>
          </cell>
        </row>
        <row r="2031">
          <cell r="AI2031" t="str">
            <v>L1878</v>
          </cell>
          <cell r="AJ2031">
            <v>3018780000</v>
          </cell>
        </row>
        <row r="2032">
          <cell r="AI2032" t="str">
            <v>L2552</v>
          </cell>
          <cell r="AJ2032">
            <v>2025520000</v>
          </cell>
        </row>
        <row r="2033">
          <cell r="AI2033" t="str">
            <v>L2631</v>
          </cell>
        </row>
        <row r="2034">
          <cell r="AI2034" t="str">
            <v>L1715</v>
          </cell>
          <cell r="AJ2034">
            <v>3017150000</v>
          </cell>
        </row>
        <row r="2035">
          <cell r="AI2035" t="str">
            <v>L1709</v>
          </cell>
          <cell r="AJ2035">
            <v>3017090000</v>
          </cell>
        </row>
        <row r="2036">
          <cell r="AI2036" t="str">
            <v>L1620</v>
          </cell>
        </row>
        <row r="2037">
          <cell r="AI2037" t="str">
            <v>L1714</v>
          </cell>
          <cell r="AJ2037">
            <v>3017140000</v>
          </cell>
        </row>
        <row r="2038">
          <cell r="AI2038" t="str">
            <v>L2554</v>
          </cell>
        </row>
        <row r="2039">
          <cell r="AI2039" t="str">
            <v>L2553</v>
          </cell>
        </row>
        <row r="2040">
          <cell r="AI2040" t="str">
            <v>L2551</v>
          </cell>
          <cell r="AJ2040">
            <v>2025510000</v>
          </cell>
        </row>
      </sheetData>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JAS"/>
      <sheetName val="GGL_GR"/>
    </sheetNames>
    <sheetDataSet>
      <sheetData sheetId="0">
        <row r="1">
          <cell r="E1" t="str">
            <v>PEOP</v>
          </cell>
          <cell r="F1" t="str">
            <v>LOJAS</v>
          </cell>
        </row>
        <row r="2">
          <cell r="E2" t="str">
            <v>L1854</v>
          </cell>
          <cell r="F2" t="str">
            <v>DP CABO FRIO PORTINHO</v>
          </cell>
        </row>
        <row r="3">
          <cell r="E3" t="str">
            <v>L2600</v>
          </cell>
          <cell r="F3" t="str">
            <v>DSP ENGORDADOURO - JUNDIAI</v>
          </cell>
        </row>
        <row r="4">
          <cell r="E4" t="str">
            <v>L2601</v>
          </cell>
          <cell r="F4" t="str">
            <v>DSP GUARUJA ADHEMAR DE BARROS</v>
          </cell>
        </row>
        <row r="5">
          <cell r="E5" t="str">
            <v>L2599</v>
          </cell>
          <cell r="F5" t="str">
            <v>DSP TARTARUGA GUARUJA</v>
          </cell>
        </row>
        <row r="6">
          <cell r="E6" t="str">
            <v>L2598</v>
          </cell>
          <cell r="F6" t="str">
            <v>DSP VILA APARECIDA</v>
          </cell>
        </row>
        <row r="7">
          <cell r="E7" t="str">
            <v>L2604</v>
          </cell>
          <cell r="F7" t="str">
            <v>DSP GOIANIA ALPHAVILLE 3</v>
          </cell>
        </row>
        <row r="8">
          <cell r="E8" t="str">
            <v>L2603</v>
          </cell>
          <cell r="F8" t="str">
            <v>DSP JANDIRA GOLFE</v>
          </cell>
        </row>
        <row r="9">
          <cell r="E9" t="str">
            <v>L2602</v>
          </cell>
          <cell r="F9" t="str">
            <v>DSP PONTA DA PRAIA II</v>
          </cell>
        </row>
        <row r="10">
          <cell r="E10" t="str">
            <v>L2597</v>
          </cell>
          <cell r="F10" t="str">
            <v>DSP SETUBAL</v>
          </cell>
        </row>
        <row r="11">
          <cell r="E11" t="str">
            <v>L2575</v>
          </cell>
          <cell r="F11" t="str">
            <v>DSP PLANALTINA DO DF</v>
          </cell>
        </row>
        <row r="12">
          <cell r="E12" t="str">
            <v>L1809</v>
          </cell>
          <cell r="F12" t="str">
            <v>DP GUARAPARI 3</v>
          </cell>
        </row>
        <row r="13">
          <cell r="E13" t="str">
            <v>L2572</v>
          </cell>
          <cell r="F13" t="str">
            <v>DSP GOIANIA SETOR SUL 1</v>
          </cell>
        </row>
        <row r="14">
          <cell r="E14" t="str">
            <v>L2541</v>
          </cell>
          <cell r="F14" t="str">
            <v>DSP ALDEIA CAMARAGIBE</v>
          </cell>
        </row>
        <row r="15">
          <cell r="E15" t="str">
            <v>L1833</v>
          </cell>
          <cell r="F15" t="str">
            <v>DP JARDIM MERITI</v>
          </cell>
        </row>
        <row r="16">
          <cell r="E16" t="str">
            <v>L1821</v>
          </cell>
          <cell r="F16" t="str">
            <v>DP RECREIO 10</v>
          </cell>
        </row>
        <row r="17">
          <cell r="E17" t="str">
            <v>L2548</v>
          </cell>
          <cell r="F17" t="str">
            <v>DSP SAO JOAO BOA VISTA II</v>
          </cell>
        </row>
        <row r="18">
          <cell r="E18" t="str">
            <v>L2504</v>
          </cell>
          <cell r="F18" t="str">
            <v>DSP TAQUARAL III</v>
          </cell>
        </row>
        <row r="19">
          <cell r="E19" t="str">
            <v>L2495</v>
          </cell>
          <cell r="F19" t="str">
            <v>DSP CAPIVARI</v>
          </cell>
        </row>
        <row r="20">
          <cell r="E20" t="str">
            <v>L2635</v>
          </cell>
          <cell r="F20" t="str">
            <v>DSP ALTO RIO PRETO</v>
          </cell>
        </row>
        <row r="21">
          <cell r="E21" t="str">
            <v>L2644</v>
          </cell>
          <cell r="F21" t="str">
            <v>DSP NOVA ALIANÇA</v>
          </cell>
        </row>
        <row r="22">
          <cell r="E22" t="str">
            <v>L2657</v>
          </cell>
          <cell r="F22" t="str">
            <v>DSP SABARA II</v>
          </cell>
        </row>
        <row r="23">
          <cell r="E23" t="str">
            <v>L1260</v>
          </cell>
          <cell r="F23" t="str">
            <v>DP DARK STORE SANTO AGOSTINHO</v>
          </cell>
        </row>
        <row r="24">
          <cell r="E24" t="str">
            <v>L1620</v>
          </cell>
          <cell r="F24" t="str">
            <v>DP DL IRAJA (DELIVERY)</v>
          </cell>
        </row>
        <row r="25">
          <cell r="E25" t="str">
            <v>L1755</v>
          </cell>
          <cell r="F25" t="str">
            <v>DP DARK STORE BELO HORIZONTE</v>
          </cell>
        </row>
        <row r="26">
          <cell r="E26" t="str">
            <v>L2296</v>
          </cell>
          <cell r="F26" t="str">
            <v>DSP DARK STORE LIMAO</v>
          </cell>
        </row>
        <row r="27">
          <cell r="E27" t="str">
            <v>L1667</v>
          </cell>
          <cell r="F27" t="str">
            <v>DP DARK STORE SAO CRISTOVAO</v>
          </cell>
        </row>
        <row r="28">
          <cell r="E28" t="str">
            <v>L2180</v>
          </cell>
          <cell r="F28" t="str">
            <v>DSP DL OSASCO (DELIVERY)</v>
          </cell>
        </row>
        <row r="29">
          <cell r="E29" t="str">
            <v>L1274</v>
          </cell>
          <cell r="F29" t="str">
            <v>DP AFONSO PENA 2</v>
          </cell>
        </row>
        <row r="30">
          <cell r="E30" t="str">
            <v>L1675</v>
          </cell>
          <cell r="F30" t="str">
            <v>DP FLEMING</v>
          </cell>
        </row>
        <row r="31">
          <cell r="E31" t="str">
            <v>L2223</v>
          </cell>
          <cell r="F31" t="str">
            <v>DSP ALAGOINHAS II</v>
          </cell>
        </row>
        <row r="32">
          <cell r="E32" t="str">
            <v>VD799</v>
          </cell>
          <cell r="F32" t="str">
            <v>DSP SALVADOR II</v>
          </cell>
        </row>
        <row r="33">
          <cell r="E33" t="str">
            <v>L1512</v>
          </cell>
          <cell r="F33" t="str">
            <v>DP ANIL</v>
          </cell>
        </row>
        <row r="34">
          <cell r="E34" t="str">
            <v>L1465</v>
          </cell>
          <cell r="F34" t="str">
            <v>DP FREGUESIA 3</v>
          </cell>
        </row>
        <row r="35">
          <cell r="E35" t="str">
            <v>L1392</v>
          </cell>
          <cell r="F35" t="str">
            <v>DP NOVA IGUACU 8</v>
          </cell>
        </row>
        <row r="36">
          <cell r="E36" t="str">
            <v>L1449</v>
          </cell>
          <cell r="F36" t="str">
            <v>DP BANDEIRANTES</v>
          </cell>
        </row>
        <row r="37">
          <cell r="E37" t="str">
            <v>L1104</v>
          </cell>
          <cell r="F37" t="str">
            <v>DP BARRA DO PIRAI 1</v>
          </cell>
        </row>
        <row r="38">
          <cell r="E38" t="str">
            <v>L1355</v>
          </cell>
          <cell r="F38" t="str">
            <v>DP BARREIRO 3</v>
          </cell>
        </row>
        <row r="39">
          <cell r="E39" t="str">
            <v>L1089</v>
          </cell>
          <cell r="F39" t="str">
            <v>DP CAMPO GRANDE 3</v>
          </cell>
        </row>
        <row r="40">
          <cell r="E40" t="str">
            <v>L1250</v>
          </cell>
          <cell r="F40" t="str">
            <v>DP CORONEL FABRICIANO</v>
          </cell>
        </row>
        <row r="41">
          <cell r="E41" t="str">
            <v>L1263</v>
          </cell>
          <cell r="F41" t="str">
            <v>DP FORMIGA</v>
          </cell>
        </row>
        <row r="42">
          <cell r="E42" t="str">
            <v>L1421</v>
          </cell>
          <cell r="F42" t="str">
            <v>DP GOV VALADARES 3</v>
          </cell>
        </row>
        <row r="43">
          <cell r="E43" t="str">
            <v>L1479</v>
          </cell>
          <cell r="F43" t="str">
            <v>DP IPATINGA 2</v>
          </cell>
        </row>
        <row r="44">
          <cell r="E44" t="str">
            <v>L1441</v>
          </cell>
          <cell r="F44" t="str">
            <v>DP JARDIM CANADA</v>
          </cell>
        </row>
        <row r="45">
          <cell r="E45" t="str">
            <v>L1153</v>
          </cell>
          <cell r="F45" t="str">
            <v>DP JUIZ DE FORA 3</v>
          </cell>
        </row>
        <row r="46">
          <cell r="E46" t="str">
            <v>L1443</v>
          </cell>
          <cell r="F46" t="str">
            <v>DP LONDRINA</v>
          </cell>
        </row>
        <row r="47">
          <cell r="E47" t="str">
            <v>L1051</v>
          </cell>
          <cell r="F47" t="str">
            <v>DP MADUREIRA 3</v>
          </cell>
        </row>
        <row r="48">
          <cell r="E48" t="str">
            <v>L1430</v>
          </cell>
          <cell r="F48" t="str">
            <v>DP MANDACARU</v>
          </cell>
        </row>
        <row r="49">
          <cell r="E49" t="str">
            <v>L1546</v>
          </cell>
          <cell r="F49" t="str">
            <v>DP NOSSA SENHORA DO CARMO</v>
          </cell>
        </row>
        <row r="50">
          <cell r="E50" t="str">
            <v>L1514</v>
          </cell>
          <cell r="F50" t="str">
            <v>DP NOVA SERRANA</v>
          </cell>
        </row>
        <row r="51">
          <cell r="E51" t="str">
            <v>L1384</v>
          </cell>
          <cell r="F51" t="str">
            <v>DP PARA DE MINAS</v>
          </cell>
        </row>
        <row r="52">
          <cell r="E52" t="str">
            <v>L1410</v>
          </cell>
          <cell r="F52" t="str">
            <v>DP PLANALTO</v>
          </cell>
        </row>
        <row r="53">
          <cell r="E53" t="str">
            <v>L1437</v>
          </cell>
          <cell r="F53" t="str">
            <v>DP PONTA GROSSA 2</v>
          </cell>
        </row>
        <row r="54">
          <cell r="E54" t="str">
            <v>L1436</v>
          </cell>
          <cell r="F54" t="str">
            <v>DP PRACA JOSE BONIFACIO</v>
          </cell>
        </row>
        <row r="55">
          <cell r="E55" t="str">
            <v>L1511</v>
          </cell>
          <cell r="F55" t="str">
            <v>DP PRACA SECA 4</v>
          </cell>
        </row>
        <row r="56">
          <cell r="E56" t="str">
            <v>L1495</v>
          </cell>
          <cell r="F56" t="str">
            <v>DP SAO BRAZ</v>
          </cell>
        </row>
        <row r="57">
          <cell r="E57" t="str">
            <v>L1448</v>
          </cell>
          <cell r="F57" t="str">
            <v>DP SAUL ELKINID</v>
          </cell>
        </row>
        <row r="58">
          <cell r="E58" t="str">
            <v>L1528</v>
          </cell>
          <cell r="F58" t="str">
            <v>DP SERRA 2</v>
          </cell>
        </row>
        <row r="59">
          <cell r="E59" t="str">
            <v>L1073</v>
          </cell>
          <cell r="F59" t="str">
            <v>DP SETE DE SETEMBRO 1</v>
          </cell>
        </row>
        <row r="60">
          <cell r="E60" t="str">
            <v>L1009</v>
          </cell>
          <cell r="F60" t="str">
            <v>DP SETE DE SETEMBRO 2</v>
          </cell>
        </row>
        <row r="61">
          <cell r="E61" t="str">
            <v>VD627</v>
          </cell>
          <cell r="F61" t="str">
            <v>DSP 405 SUL (PAC)</v>
          </cell>
        </row>
        <row r="62">
          <cell r="E62" t="str">
            <v>VD882</v>
          </cell>
          <cell r="F62" t="str">
            <v>DSP AGUA RASA</v>
          </cell>
        </row>
        <row r="63">
          <cell r="E63" t="str">
            <v>VD291</v>
          </cell>
          <cell r="F63" t="str">
            <v>DSP ALAMEDA GABRIEL MONTEIRO</v>
          </cell>
        </row>
        <row r="64">
          <cell r="E64" t="str">
            <v>VD899</v>
          </cell>
          <cell r="F64" t="str">
            <v>DSP ALBERTO ANDALO</v>
          </cell>
        </row>
        <row r="65">
          <cell r="E65" t="str">
            <v>VD621</v>
          </cell>
          <cell r="F65" t="str">
            <v>DSP AMERICANA III</v>
          </cell>
        </row>
        <row r="66">
          <cell r="E66" t="str">
            <v>VD670</v>
          </cell>
          <cell r="F66" t="str">
            <v>DSP ANAPOLIS (PAC)</v>
          </cell>
        </row>
        <row r="67">
          <cell r="E67" t="str">
            <v>VD961</v>
          </cell>
          <cell r="F67" t="str">
            <v>DSP ARMANDO SALLES</v>
          </cell>
        </row>
        <row r="68">
          <cell r="E68" t="str">
            <v>VD858</v>
          </cell>
          <cell r="F68" t="str">
            <v>DSP BAURU CENTRO</v>
          </cell>
        </row>
        <row r="69">
          <cell r="E69" t="str">
            <v>VD888</v>
          </cell>
          <cell r="F69" t="str">
            <v>DSP BERTIOGA</v>
          </cell>
        </row>
        <row r="70">
          <cell r="E70" t="str">
            <v>VD293</v>
          </cell>
          <cell r="F70" t="str">
            <v>DSP CAMPOS DO JORDAO (TEMPORADA)</v>
          </cell>
        </row>
        <row r="71">
          <cell r="E71" t="str">
            <v>VD938</v>
          </cell>
          <cell r="F71" t="str">
            <v>DSP CAPAO BONITO</v>
          </cell>
        </row>
        <row r="72">
          <cell r="E72" t="str">
            <v>VD995</v>
          </cell>
          <cell r="F72" t="str">
            <v>DSP CEILANDIA (PAC)</v>
          </cell>
        </row>
        <row r="73">
          <cell r="E73" t="str">
            <v>VD384</v>
          </cell>
          <cell r="F73" t="str">
            <v>DSP CIDADE DUTRA II</v>
          </cell>
        </row>
        <row r="74">
          <cell r="E74" t="str">
            <v>VD260</v>
          </cell>
          <cell r="F74" t="str">
            <v>DSP CIDADE JARDIM</v>
          </cell>
        </row>
        <row r="75">
          <cell r="E75" t="str">
            <v>VD724</v>
          </cell>
          <cell r="F75" t="str">
            <v>DSP CLN 303 (PAC)</v>
          </cell>
        </row>
        <row r="76">
          <cell r="E76" t="str">
            <v>VD973</v>
          </cell>
          <cell r="F76" t="str">
            <v>DSP CNB QUADRA 4 (PAC)</v>
          </cell>
        </row>
        <row r="77">
          <cell r="E77" t="str">
            <v>VD877</v>
          </cell>
          <cell r="F77" t="str">
            <v>DSP DIVINOPOLIS III</v>
          </cell>
        </row>
        <row r="78">
          <cell r="E78" t="str">
            <v>VD866</v>
          </cell>
          <cell r="F78" t="str">
            <v>DSP FERNANDES LIMA</v>
          </cell>
        </row>
        <row r="79">
          <cell r="E79" t="str">
            <v>VD676</v>
          </cell>
          <cell r="F79" t="str">
            <v>DSP FIGUEIRAS</v>
          </cell>
        </row>
        <row r="80">
          <cell r="E80" t="str">
            <v>VD730</v>
          </cell>
          <cell r="F80" t="str">
            <v>DSP GUARUJA II</v>
          </cell>
        </row>
        <row r="81">
          <cell r="E81" t="str">
            <v>VD786</v>
          </cell>
          <cell r="F81" t="str">
            <v>DSP JARDIM DAS ACACIAS</v>
          </cell>
        </row>
        <row r="82">
          <cell r="E82" t="str">
            <v>VD622</v>
          </cell>
          <cell r="F82" t="str">
            <v>DSP JARDIM PERI PERI</v>
          </cell>
        </row>
        <row r="83">
          <cell r="E83" t="str">
            <v>VD932</v>
          </cell>
          <cell r="F83" t="str">
            <v>DSP JATIUCA</v>
          </cell>
        </row>
        <row r="84">
          <cell r="E84" t="str">
            <v>VD762</v>
          </cell>
          <cell r="F84" t="str">
            <v>DSP JOAO NAVES</v>
          </cell>
        </row>
        <row r="85">
          <cell r="E85" t="str">
            <v>VD861</v>
          </cell>
          <cell r="F85" t="str">
            <v>DSP JOAO PESSOA</v>
          </cell>
        </row>
        <row r="86">
          <cell r="E86" t="str">
            <v>VD864</v>
          </cell>
          <cell r="F86" t="str">
            <v>DSP MANAIRA II</v>
          </cell>
        </row>
        <row r="87">
          <cell r="E87" t="str">
            <v>VD128</v>
          </cell>
          <cell r="F87" t="str">
            <v>DSP PAULO FACCINI</v>
          </cell>
        </row>
        <row r="88">
          <cell r="E88" t="str">
            <v>VD960</v>
          </cell>
          <cell r="F88" t="str">
            <v>DSP PIRASSUNUNGA</v>
          </cell>
        </row>
        <row r="89">
          <cell r="E89" t="str">
            <v>VD785</v>
          </cell>
          <cell r="F89" t="str">
            <v>DSP RECANTO DAS EMAS (PAC)</v>
          </cell>
        </row>
        <row r="90">
          <cell r="E90" t="str">
            <v>VD931</v>
          </cell>
          <cell r="F90" t="str">
            <v>DSP SANTA BARBARA DOESTE II</v>
          </cell>
        </row>
        <row r="91">
          <cell r="E91" t="str">
            <v>VD642</v>
          </cell>
          <cell r="F91" t="str">
            <v>DSP SHOPPING ATRIUM</v>
          </cell>
        </row>
        <row r="92">
          <cell r="E92" t="str">
            <v>VD601</v>
          </cell>
          <cell r="F92" t="str">
            <v>DSP SHOPPING CAMPINAS</v>
          </cell>
        </row>
        <row r="93">
          <cell r="E93" t="str">
            <v>VD867</v>
          </cell>
          <cell r="F93" t="str">
            <v>DSP SHOPPING CARAPICUIBA</v>
          </cell>
        </row>
        <row r="94">
          <cell r="E94" t="str">
            <v>VD378</v>
          </cell>
          <cell r="F94" t="str">
            <v>DSP SHOPPING JUNDIAI II</v>
          </cell>
        </row>
        <row r="95">
          <cell r="E95" t="str">
            <v>VD781</v>
          </cell>
          <cell r="F95" t="str">
            <v>DSP SHOPPING UBERABA</v>
          </cell>
        </row>
        <row r="96">
          <cell r="E96" t="str">
            <v>VD593</v>
          </cell>
          <cell r="F96" t="str">
            <v>DSP TAGUATINGA (PAC)</v>
          </cell>
        </row>
        <row r="97">
          <cell r="E97" t="str">
            <v>VD763</v>
          </cell>
          <cell r="F97" t="str">
            <v>DSP TANCREDO NEVES</v>
          </cell>
        </row>
        <row r="98">
          <cell r="E98" t="str">
            <v>VD986</v>
          </cell>
          <cell r="F98" t="str">
            <v>DSP TAUBATE III</v>
          </cell>
        </row>
        <row r="99">
          <cell r="E99" t="str">
            <v>VD945</v>
          </cell>
          <cell r="F99" t="str">
            <v>DSP UBERABA II</v>
          </cell>
        </row>
        <row r="100">
          <cell r="E100" t="str">
            <v>VD887</v>
          </cell>
          <cell r="F100" t="str">
            <v>DSP VILA EDE</v>
          </cell>
        </row>
        <row r="101">
          <cell r="E101" t="str">
            <v>VD649</v>
          </cell>
          <cell r="F101" t="str">
            <v>DSP VILA GILDA</v>
          </cell>
        </row>
        <row r="102">
          <cell r="E102" t="str">
            <v>VD974</v>
          </cell>
          <cell r="F102" t="str">
            <v>DSP VILA MADALENA II</v>
          </cell>
        </row>
        <row r="103">
          <cell r="E103" t="str">
            <v>L2016</v>
          </cell>
          <cell r="F103" t="str">
            <v>DSP VILA NOVA CACHOEIRINHA II</v>
          </cell>
        </row>
        <row r="104">
          <cell r="E104" t="str">
            <v>VD674</v>
          </cell>
          <cell r="F104" t="str">
            <v>DSP VILA YARA</v>
          </cell>
        </row>
        <row r="105">
          <cell r="E105" t="str">
            <v>VD350</v>
          </cell>
          <cell r="F105" t="str">
            <v>DSP VINHEDO</v>
          </cell>
        </row>
        <row r="106">
          <cell r="E106" t="str">
            <v>VD638</v>
          </cell>
          <cell r="F106" t="str">
            <v>DSP 402 SUL (PAC)</v>
          </cell>
        </row>
        <row r="107">
          <cell r="E107" t="str">
            <v>L2032</v>
          </cell>
          <cell r="F107" t="str">
            <v>DSP CLN 113</v>
          </cell>
        </row>
        <row r="108">
          <cell r="E108" t="str">
            <v>L2061</v>
          </cell>
          <cell r="F108" t="str">
            <v>DSP CLN 405</v>
          </cell>
        </row>
        <row r="109">
          <cell r="E109" t="str">
            <v>VD850</v>
          </cell>
          <cell r="F109" t="str">
            <v>DSP SCS SUL (PAC)</v>
          </cell>
        </row>
        <row r="110">
          <cell r="E110" t="str">
            <v>L2059</v>
          </cell>
          <cell r="F110" t="str">
            <v>DSP SETOR HOSPITALAR SUL</v>
          </cell>
        </row>
        <row r="111">
          <cell r="E111" t="str">
            <v>L2177</v>
          </cell>
          <cell r="F111" t="str">
            <v>DSP SHOPPING PARK BRASILIA</v>
          </cell>
        </row>
        <row r="112">
          <cell r="E112" t="str">
            <v>L2121</v>
          </cell>
          <cell r="F112" t="str">
            <v>DSP SHOPPING PATIO BRASIL</v>
          </cell>
        </row>
        <row r="113">
          <cell r="E113" t="str">
            <v>L1568</v>
          </cell>
          <cell r="F113" t="str">
            <v>DP CARIACICA 3</v>
          </cell>
        </row>
        <row r="114">
          <cell r="E114" t="str">
            <v>L1516</v>
          </cell>
          <cell r="F114" t="str">
            <v>DP PRAIA DE ITAPARICA</v>
          </cell>
        </row>
        <row r="115">
          <cell r="E115" t="str">
            <v>L1569</v>
          </cell>
          <cell r="F115" t="str">
            <v>DP SHOPPING PRAIA DA COSTA</v>
          </cell>
        </row>
        <row r="116">
          <cell r="E116" t="str">
            <v>L1484</v>
          </cell>
          <cell r="F116" t="str">
            <v>DP PRAIA DO CANTO 3</v>
          </cell>
        </row>
        <row r="117">
          <cell r="E117" t="str">
            <v>VD540</v>
          </cell>
          <cell r="F117" t="str">
            <v>DSP JARDIM AMERICA (PAC)</v>
          </cell>
        </row>
        <row r="118">
          <cell r="E118" t="str">
            <v>VD543</v>
          </cell>
          <cell r="F118" t="str">
            <v>DSP REPUBLICA DO LIBANO (PAC)</v>
          </cell>
        </row>
        <row r="119">
          <cell r="E119" t="str">
            <v>VD565</v>
          </cell>
          <cell r="F119" t="str">
            <v>DSP SETOR BUENO II (PAC)</v>
          </cell>
        </row>
        <row r="120">
          <cell r="E120" t="str">
            <v>L2101</v>
          </cell>
          <cell r="F120" t="str">
            <v>DSP SETOR BUENO VI</v>
          </cell>
        </row>
        <row r="121">
          <cell r="E121" t="str">
            <v>L2114</v>
          </cell>
          <cell r="F121" t="str">
            <v>DSP SETOR BUENO VII</v>
          </cell>
        </row>
        <row r="122">
          <cell r="E122" t="str">
            <v>L2115</v>
          </cell>
          <cell r="F122" t="str">
            <v>DSP SETOR BUENO VIII</v>
          </cell>
        </row>
        <row r="123">
          <cell r="E123" t="str">
            <v>L2106</v>
          </cell>
          <cell r="F123" t="str">
            <v>DSP SETOR PEDRO LUDOVICO</v>
          </cell>
        </row>
        <row r="124">
          <cell r="E124" t="str">
            <v>L1258</v>
          </cell>
          <cell r="F124" t="str">
            <v>DP NOVA SUICA</v>
          </cell>
        </row>
        <row r="125">
          <cell r="E125" t="str">
            <v>L1285</v>
          </cell>
          <cell r="F125" t="str">
            <v>DP OURO PRETO</v>
          </cell>
        </row>
        <row r="126">
          <cell r="E126" t="str">
            <v>L1580</v>
          </cell>
          <cell r="F126" t="str">
            <v>DP SHOPPING MINAS SHOPPING</v>
          </cell>
        </row>
        <row r="127">
          <cell r="E127" t="str">
            <v>L1287</v>
          </cell>
          <cell r="F127" t="str">
            <v>DP GUTIERREZ 2</v>
          </cell>
        </row>
        <row r="128">
          <cell r="E128" t="str">
            <v>L1486</v>
          </cell>
          <cell r="F128" t="str">
            <v>DP GUTIERREZ 3</v>
          </cell>
        </row>
        <row r="129">
          <cell r="E129" t="str">
            <v>L1475</v>
          </cell>
          <cell r="F129" t="str">
            <v>DP IBIRITE</v>
          </cell>
        </row>
        <row r="130">
          <cell r="E130" t="str">
            <v>L1265</v>
          </cell>
          <cell r="F130" t="str">
            <v>DP PADRE EUSTAQUIO</v>
          </cell>
        </row>
        <row r="131">
          <cell r="E131" t="str">
            <v>L1416</v>
          </cell>
          <cell r="F131" t="str">
            <v>DP SAGRADA FAMILIA</v>
          </cell>
        </row>
        <row r="132">
          <cell r="E132" t="str">
            <v>L1573</v>
          </cell>
          <cell r="F132" t="str">
            <v>DP SHOPPING BH</v>
          </cell>
        </row>
        <row r="133">
          <cell r="E133" t="str">
            <v>L1288</v>
          </cell>
          <cell r="F133" t="str">
            <v>DP SION 1</v>
          </cell>
        </row>
        <row r="134">
          <cell r="E134" t="str">
            <v>L1332</v>
          </cell>
          <cell r="F134" t="str">
            <v>DP TEOFILO OTONI</v>
          </cell>
        </row>
        <row r="135">
          <cell r="E135" t="str">
            <v>VD234</v>
          </cell>
          <cell r="F135" t="str">
            <v>DSP DIVINOPOLIS</v>
          </cell>
        </row>
        <row r="136">
          <cell r="E136" t="str">
            <v>L1286</v>
          </cell>
          <cell r="F136" t="str">
            <v>DP AUGUSTO DE LIMA 3</v>
          </cell>
        </row>
        <row r="137">
          <cell r="E137" t="str">
            <v>L1271</v>
          </cell>
          <cell r="F137" t="str">
            <v>DP BARRO PRETO</v>
          </cell>
        </row>
        <row r="138">
          <cell r="E138" t="str">
            <v>L1277</v>
          </cell>
          <cell r="F138" t="str">
            <v>DP GOITACAZES</v>
          </cell>
        </row>
        <row r="139">
          <cell r="E139" t="str">
            <v>VD333</v>
          </cell>
          <cell r="F139" t="str">
            <v>DSP POUSO ALEGRE</v>
          </cell>
        </row>
        <row r="140">
          <cell r="E140" t="str">
            <v>VD341</v>
          </cell>
          <cell r="F140" t="str">
            <v>DSP UBERABA</v>
          </cell>
        </row>
        <row r="141">
          <cell r="E141" t="str">
            <v>VD237</v>
          </cell>
          <cell r="F141" t="str">
            <v>DSP UBERLANDIA</v>
          </cell>
        </row>
        <row r="142">
          <cell r="E142" t="str">
            <v>L1152</v>
          </cell>
          <cell r="F142" t="str">
            <v>DP JUIZ DE FORA 2</v>
          </cell>
        </row>
        <row r="143">
          <cell r="E143" t="str">
            <v>L1245</v>
          </cell>
          <cell r="F143" t="str">
            <v>DP JUIZ DE FORA 20</v>
          </cell>
        </row>
        <row r="144">
          <cell r="E144" t="str">
            <v>VD841</v>
          </cell>
          <cell r="F144" t="str">
            <v>DSP ITABUNA</v>
          </cell>
        </row>
        <row r="145">
          <cell r="E145" t="str">
            <v>VD423</v>
          </cell>
          <cell r="F145" t="str">
            <v>DSP VILAS DO ATLANTICO</v>
          </cell>
        </row>
        <row r="146">
          <cell r="E146" t="str">
            <v>VD215</v>
          </cell>
          <cell r="F146" t="str">
            <v>DSP SALVADOR</v>
          </cell>
        </row>
        <row r="147">
          <cell r="E147" t="str">
            <v>VD777</v>
          </cell>
          <cell r="F147" t="str">
            <v>DSP AFLITOS</v>
          </cell>
        </row>
        <row r="148">
          <cell r="E148" t="str">
            <v>VD731</v>
          </cell>
          <cell r="F148" t="str">
            <v>DSP CABO DE SANTO AGOSTINHO</v>
          </cell>
        </row>
        <row r="149">
          <cell r="E149" t="str">
            <v>VD823</v>
          </cell>
          <cell r="F149" t="str">
            <v>DSP CARUARU</v>
          </cell>
        </row>
        <row r="150">
          <cell r="E150" t="str">
            <v>VD284</v>
          </cell>
          <cell r="F150" t="str">
            <v>DSP CASA AMARELA CENTRO</v>
          </cell>
        </row>
        <row r="151">
          <cell r="E151" t="str">
            <v>VD856</v>
          </cell>
          <cell r="F151" t="str">
            <v>DSP CASA AMARELA II</v>
          </cell>
        </row>
        <row r="152">
          <cell r="E152" t="str">
            <v>VD797</v>
          </cell>
          <cell r="F152" t="str">
            <v>DSP CASA FORTE</v>
          </cell>
        </row>
        <row r="153">
          <cell r="E153" t="str">
            <v>VD723</v>
          </cell>
          <cell r="F153" t="str">
            <v>DSP ESPINHEIRO II</v>
          </cell>
        </row>
        <row r="154">
          <cell r="E154" t="str">
            <v>VD750</v>
          </cell>
          <cell r="F154" t="str">
            <v>DSP GUARARAPES I</v>
          </cell>
        </row>
        <row r="155">
          <cell r="E155" t="str">
            <v>VD696</v>
          </cell>
          <cell r="F155" t="str">
            <v>DSP GUARARAPES II</v>
          </cell>
        </row>
        <row r="156">
          <cell r="E156" t="str">
            <v>L2100</v>
          </cell>
          <cell r="F156" t="str">
            <v>DSP PARQUE AMORIM</v>
          </cell>
        </row>
        <row r="157">
          <cell r="E157" t="str">
            <v>VD790</v>
          </cell>
          <cell r="F157" t="str">
            <v>DSP RECIFE CENTRO</v>
          </cell>
        </row>
        <row r="158">
          <cell r="E158" t="str">
            <v>L2107</v>
          </cell>
          <cell r="F158" t="str">
            <v>DSP SHOPPING RECIFE I</v>
          </cell>
        </row>
        <row r="159">
          <cell r="E159" t="str">
            <v>VD727</v>
          </cell>
          <cell r="F159" t="str">
            <v>DSP SHOPPING VITORIA PARK</v>
          </cell>
        </row>
        <row r="160">
          <cell r="E160" t="str">
            <v>L1305</v>
          </cell>
          <cell r="F160" t="str">
            <v>DP BANGU 5</v>
          </cell>
        </row>
        <row r="161">
          <cell r="E161" t="str">
            <v>L1173</v>
          </cell>
          <cell r="F161" t="str">
            <v>DP NILOPOLIS 3</v>
          </cell>
        </row>
        <row r="162">
          <cell r="E162" t="str">
            <v>VD362</v>
          </cell>
          <cell r="F162" t="str">
            <v>DP SHOPPING GUADALUPE</v>
          </cell>
        </row>
        <row r="163">
          <cell r="E163" t="str">
            <v>L1026</v>
          </cell>
          <cell r="F163" t="str">
            <v>DP CAMPO GRANDE 1</v>
          </cell>
        </row>
        <row r="164">
          <cell r="E164" t="str">
            <v>L1072</v>
          </cell>
          <cell r="F164" t="str">
            <v>DP CAXIAS 3</v>
          </cell>
        </row>
        <row r="165">
          <cell r="E165" t="str">
            <v>L1189</v>
          </cell>
          <cell r="F165" t="str">
            <v>DP CAXIAS 5</v>
          </cell>
        </row>
        <row r="166">
          <cell r="E166" t="str">
            <v>L1077</v>
          </cell>
          <cell r="F166" t="str">
            <v>DP SAO JOAO DO MERITI 3</v>
          </cell>
        </row>
        <row r="167">
          <cell r="E167" t="str">
            <v>L1481</v>
          </cell>
          <cell r="F167" t="str">
            <v>DP PECHINCHA 3</v>
          </cell>
        </row>
        <row r="168">
          <cell r="E168" t="str">
            <v>L1041</v>
          </cell>
          <cell r="F168" t="str">
            <v>DP TAQUARA 3</v>
          </cell>
        </row>
        <row r="169">
          <cell r="E169" t="str">
            <v>L1023</v>
          </cell>
          <cell r="F169" t="str">
            <v>DP CASCADURA 1</v>
          </cell>
        </row>
        <row r="170">
          <cell r="E170" t="str">
            <v>L1017</v>
          </cell>
          <cell r="F170" t="str">
            <v>DP MADUREIRA 1</v>
          </cell>
        </row>
        <row r="171">
          <cell r="E171" t="str">
            <v>L1018</v>
          </cell>
          <cell r="F171" t="str">
            <v>DP MADUREIRA 2</v>
          </cell>
        </row>
        <row r="172">
          <cell r="E172" t="str">
            <v>L1079</v>
          </cell>
          <cell r="F172" t="str">
            <v>DP MADUREIRA 7</v>
          </cell>
        </row>
        <row r="173">
          <cell r="E173" t="str">
            <v>L1423</v>
          </cell>
          <cell r="F173" t="str">
            <v>DP PRACA SECA 2</v>
          </cell>
        </row>
        <row r="174">
          <cell r="E174" t="str">
            <v>L1530</v>
          </cell>
          <cell r="F174" t="str">
            <v>DP ANDARAI</v>
          </cell>
        </row>
        <row r="175">
          <cell r="E175" t="str">
            <v>L1039</v>
          </cell>
          <cell r="F175" t="str">
            <v>DP MEIER 4</v>
          </cell>
        </row>
        <row r="176">
          <cell r="E176" t="str">
            <v>L1106</v>
          </cell>
          <cell r="F176" t="str">
            <v>DP MEIER 7</v>
          </cell>
        </row>
        <row r="177">
          <cell r="E177" t="str">
            <v>L1030</v>
          </cell>
          <cell r="F177" t="str">
            <v>DP NOVA IGUACU 1</v>
          </cell>
        </row>
        <row r="178">
          <cell r="E178" t="str">
            <v>L1032</v>
          </cell>
          <cell r="F178" t="str">
            <v>DP NOVA IGUACU 3</v>
          </cell>
        </row>
        <row r="179">
          <cell r="E179" t="str">
            <v>L1033</v>
          </cell>
          <cell r="F179" t="str">
            <v>DP NOVA IGUACU 4</v>
          </cell>
        </row>
        <row r="180">
          <cell r="E180" t="str">
            <v>L1586</v>
          </cell>
          <cell r="F180" t="str">
            <v>DP SHOPPING TOP SHOPPING</v>
          </cell>
        </row>
        <row r="181">
          <cell r="E181" t="str">
            <v>L1390</v>
          </cell>
          <cell r="F181" t="str">
            <v>DP VILAR DOS TELES 3</v>
          </cell>
        </row>
        <row r="182">
          <cell r="E182" t="str">
            <v>L1454</v>
          </cell>
          <cell r="F182" t="str">
            <v>DP RESENDE 3</v>
          </cell>
        </row>
        <row r="183">
          <cell r="E183" t="str">
            <v>L1428</v>
          </cell>
          <cell r="F183" t="str">
            <v>DP VOLTA REDONDA 2</v>
          </cell>
        </row>
        <row r="184">
          <cell r="E184" t="str">
            <v>VD342</v>
          </cell>
          <cell r="F184" t="str">
            <v>DP TIJUCA</v>
          </cell>
        </row>
        <row r="185">
          <cell r="E185" t="str">
            <v>L1038</v>
          </cell>
          <cell r="F185" t="str">
            <v>DP VILA ISABEL 1</v>
          </cell>
        </row>
        <row r="186">
          <cell r="E186" t="str">
            <v>L1078</v>
          </cell>
          <cell r="F186" t="str">
            <v>DP BARRA DA TIJUCA 1</v>
          </cell>
        </row>
        <row r="187">
          <cell r="E187" t="str">
            <v>L1316</v>
          </cell>
          <cell r="F187" t="str">
            <v>DP COPACABANA 14</v>
          </cell>
        </row>
        <row r="188">
          <cell r="E188" t="str">
            <v>L1574</v>
          </cell>
          <cell r="F188" t="str">
            <v>DP LEME 2</v>
          </cell>
        </row>
        <row r="189">
          <cell r="E189" t="str">
            <v>L1241</v>
          </cell>
          <cell r="F189" t="str">
            <v>DP CABO FRIO 3</v>
          </cell>
        </row>
        <row r="190">
          <cell r="E190" t="str">
            <v>L1225</v>
          </cell>
          <cell r="F190" t="str">
            <v>DP ICARAI 9</v>
          </cell>
        </row>
        <row r="191">
          <cell r="E191" t="str">
            <v>L1066</v>
          </cell>
          <cell r="F191" t="str">
            <v>DP NITEROI 3</v>
          </cell>
        </row>
        <row r="192">
          <cell r="E192" t="str">
            <v>L1442</v>
          </cell>
          <cell r="F192" t="str">
            <v>DP SANTA ROSA 2</v>
          </cell>
        </row>
        <row r="193">
          <cell r="E193" t="str">
            <v>L1535</v>
          </cell>
          <cell r="F193" t="str">
            <v>DP ESTUDIOS GLOBO</v>
          </cell>
        </row>
        <row r="194">
          <cell r="E194" t="str">
            <v>L1529</v>
          </cell>
          <cell r="F194" t="str">
            <v>DP PARQUE DAS ROSAS</v>
          </cell>
        </row>
        <row r="195">
          <cell r="E195" t="str">
            <v>L1223</v>
          </cell>
          <cell r="F195" t="str">
            <v>DP RECREIO 3</v>
          </cell>
        </row>
        <row r="196">
          <cell r="E196" t="str">
            <v>L1422</v>
          </cell>
          <cell r="F196" t="str">
            <v>DP RECREIO 5</v>
          </cell>
        </row>
        <row r="197">
          <cell r="E197" t="str">
            <v>L1002</v>
          </cell>
          <cell r="F197" t="str">
            <v>DP ACRE</v>
          </cell>
        </row>
        <row r="198">
          <cell r="E198" t="str">
            <v>L1556</v>
          </cell>
          <cell r="F198" t="str">
            <v>DP CASTELO 1</v>
          </cell>
        </row>
        <row r="199">
          <cell r="E199" t="str">
            <v>L1126</v>
          </cell>
          <cell r="F199" t="str">
            <v>DP SAO JOSE</v>
          </cell>
        </row>
        <row r="200">
          <cell r="E200" t="str">
            <v>L1070</v>
          </cell>
          <cell r="F200" t="str">
            <v>DP SENADOR DANTAS 3</v>
          </cell>
        </row>
        <row r="201">
          <cell r="E201" t="str">
            <v>L1102</v>
          </cell>
          <cell r="F201" t="str">
            <v>DP ALCANTARA 1</v>
          </cell>
        </row>
        <row r="202">
          <cell r="E202" t="str">
            <v>L1523</v>
          </cell>
          <cell r="F202" t="str">
            <v>DP NOVA CIDADE</v>
          </cell>
        </row>
        <row r="203">
          <cell r="E203" t="str">
            <v>L1234</v>
          </cell>
          <cell r="F203" t="str">
            <v>DP SAO FRANCISCO</v>
          </cell>
        </row>
        <row r="204">
          <cell r="E204" t="str">
            <v>L1048</v>
          </cell>
          <cell r="F204" t="str">
            <v>DP SAO GONCALO 2</v>
          </cell>
        </row>
        <row r="205">
          <cell r="E205" t="str">
            <v>L1504</v>
          </cell>
          <cell r="F205" t="str">
            <v>DP MAGE 2</v>
          </cell>
        </row>
        <row r="206">
          <cell r="E206" t="str">
            <v>L1645</v>
          </cell>
          <cell r="F206" t="str">
            <v>DP NOVA FRIBURGO 2</v>
          </cell>
        </row>
        <row r="207">
          <cell r="E207" t="str">
            <v>L1121</v>
          </cell>
          <cell r="F207" t="str">
            <v>DP PETROPOLIS 1</v>
          </cell>
        </row>
        <row r="208">
          <cell r="E208" t="str">
            <v>L2609</v>
          </cell>
          <cell r="F208" t="str">
            <v>DSP SETOR NOROESTE 2</v>
          </cell>
        </row>
        <row r="209">
          <cell r="E209" t="str">
            <v>VD639</v>
          </cell>
          <cell r="F209" t="str">
            <v>DSP 302 SUL (PAC)</v>
          </cell>
        </row>
        <row r="210">
          <cell r="E210" t="str">
            <v>VD594</v>
          </cell>
          <cell r="F210" t="str">
            <v>DSP 304 SUL (PAC)</v>
          </cell>
        </row>
        <row r="211">
          <cell r="E211" t="str">
            <v>VD457</v>
          </cell>
          <cell r="F211" t="str">
            <v>DSP CLN 212 (PAC)</v>
          </cell>
        </row>
        <row r="212">
          <cell r="E212" t="str">
            <v>L2124</v>
          </cell>
          <cell r="F212" t="str">
            <v>DSP CLN 305</v>
          </cell>
        </row>
        <row r="213">
          <cell r="E213" t="str">
            <v>L2117</v>
          </cell>
          <cell r="F213" t="str">
            <v>DSP CLN 309</v>
          </cell>
        </row>
        <row r="214">
          <cell r="E214" t="str">
            <v>VD681</v>
          </cell>
          <cell r="F214" t="str">
            <v>DSP CLN 315 (PAC)</v>
          </cell>
        </row>
        <row r="215">
          <cell r="E215" t="str">
            <v>VD921</v>
          </cell>
          <cell r="F215" t="str">
            <v>DSP CLN 402</v>
          </cell>
        </row>
        <row r="216">
          <cell r="E216" t="str">
            <v>VD819</v>
          </cell>
          <cell r="F216" t="str">
            <v>DSP CLN 407 (PAC)</v>
          </cell>
        </row>
        <row r="217">
          <cell r="E217" t="str">
            <v>L2055</v>
          </cell>
          <cell r="F217" t="str">
            <v>DSP CLS 201</v>
          </cell>
        </row>
        <row r="218">
          <cell r="E218" t="str">
            <v>VD700</v>
          </cell>
          <cell r="F218" t="str">
            <v>DSP LAGO SUL (PAC)</v>
          </cell>
        </row>
        <row r="219">
          <cell r="E219" t="str">
            <v>VD270</v>
          </cell>
          <cell r="F219" t="str">
            <v>DSP LAGO SUL II (PAC)</v>
          </cell>
        </row>
        <row r="220">
          <cell r="E220" t="str">
            <v>L2113</v>
          </cell>
          <cell r="F220" t="str">
            <v>DSP LAGO SUL III</v>
          </cell>
        </row>
        <row r="221">
          <cell r="E221" t="str">
            <v>VD975</v>
          </cell>
          <cell r="F221" t="str">
            <v>DSP PLAZA NORTE</v>
          </cell>
        </row>
        <row r="222">
          <cell r="E222" t="str">
            <v>L2488</v>
          </cell>
          <cell r="F222" t="str">
            <v>DSP SETOR NOROESTE</v>
          </cell>
        </row>
        <row r="223">
          <cell r="E223" t="str">
            <v>L2647</v>
          </cell>
          <cell r="F223" t="str">
            <v>DSP TAGUATINGA ANCHIETA</v>
          </cell>
        </row>
        <row r="224">
          <cell r="E224" t="str">
            <v>VD653</v>
          </cell>
          <cell r="F224" t="str">
            <v>DSP 107 SUL (PAC)</v>
          </cell>
        </row>
        <row r="225">
          <cell r="E225" t="str">
            <v>VD714</v>
          </cell>
          <cell r="F225" t="str">
            <v>DSP 112 SUL</v>
          </cell>
        </row>
        <row r="226">
          <cell r="E226" t="str">
            <v>VD647</v>
          </cell>
          <cell r="F226" t="str">
            <v>DSP 407 SUL (PAC)</v>
          </cell>
        </row>
        <row r="227">
          <cell r="E227" t="str">
            <v>VD646</v>
          </cell>
          <cell r="F227" t="str">
            <v>DSP 413 SUL (PAC)</v>
          </cell>
        </row>
        <row r="228">
          <cell r="E228" t="str">
            <v>VD609</v>
          </cell>
          <cell r="F228" t="str">
            <v>DSP AGUAS CLARAS (PAC)</v>
          </cell>
        </row>
        <row r="229">
          <cell r="E229" t="str">
            <v>VD663</v>
          </cell>
          <cell r="F229" t="str">
            <v>DSP AGUAS CLARAS II (PAC)</v>
          </cell>
        </row>
        <row r="230">
          <cell r="E230" t="str">
            <v>VD669</v>
          </cell>
          <cell r="F230" t="str">
            <v>DSP AGUAS CLARAS III (PAC)</v>
          </cell>
        </row>
        <row r="231">
          <cell r="E231" t="str">
            <v>VD456</v>
          </cell>
          <cell r="F231" t="str">
            <v>DSP AGUAS CLARAS IV</v>
          </cell>
        </row>
        <row r="232">
          <cell r="E232" t="str">
            <v>L2573</v>
          </cell>
          <cell r="F232" t="str">
            <v>DSP AGUAS CLARAS V</v>
          </cell>
        </row>
        <row r="233">
          <cell r="E233" t="str">
            <v>VD809</v>
          </cell>
          <cell r="F233" t="str">
            <v>DSP CLS 209 (PAC)</v>
          </cell>
        </row>
        <row r="234">
          <cell r="E234" t="str">
            <v>L2040</v>
          </cell>
          <cell r="F234" t="str">
            <v>DSP CLS 216</v>
          </cell>
        </row>
        <row r="235">
          <cell r="E235" t="str">
            <v>VD787</v>
          </cell>
          <cell r="F235" t="str">
            <v>DSP SANTA MARIA (PAC)</v>
          </cell>
        </row>
        <row r="236">
          <cell r="E236" t="str">
            <v>VD934</v>
          </cell>
          <cell r="F236" t="str">
            <v>DSP SUDOESTE 300 (PAC)</v>
          </cell>
        </row>
        <row r="237">
          <cell r="E237" t="str">
            <v>VD791</v>
          </cell>
          <cell r="F237" t="str">
            <v>DSP SUDOESTE 303 (PAC)</v>
          </cell>
        </row>
        <row r="238">
          <cell r="E238" t="str">
            <v>L1425</v>
          </cell>
          <cell r="F238" t="str">
            <v>DP CACHOEIRO DE ITAPEMIRIM</v>
          </cell>
        </row>
        <row r="239">
          <cell r="E239" t="str">
            <v>L1478</v>
          </cell>
          <cell r="F239" t="str">
            <v>DP CARIACICA</v>
          </cell>
        </row>
        <row r="240">
          <cell r="E240" t="str">
            <v>L1510</v>
          </cell>
          <cell r="F240" t="str">
            <v>DP CARIACICA 2</v>
          </cell>
        </row>
        <row r="241">
          <cell r="E241" t="str">
            <v>L1418</v>
          </cell>
          <cell r="F241" t="str">
            <v>DP COQUEIRAL DE ITAPARICA</v>
          </cell>
        </row>
        <row r="242">
          <cell r="E242" t="str">
            <v>L1307</v>
          </cell>
          <cell r="F242" t="str">
            <v>DP GUARAPARI</v>
          </cell>
        </row>
        <row r="243">
          <cell r="E243" t="str">
            <v>L1487</v>
          </cell>
          <cell r="F243" t="str">
            <v>DP GUARAPARI 2</v>
          </cell>
        </row>
        <row r="244">
          <cell r="E244" t="str">
            <v>L1818</v>
          </cell>
          <cell r="F244" t="str">
            <v>DP GUARAPARI AEROPORTO</v>
          </cell>
        </row>
        <row r="245">
          <cell r="E245" t="str">
            <v>L1470</v>
          </cell>
          <cell r="F245" t="str">
            <v>DP ILHA DOS BENTOS</v>
          </cell>
        </row>
        <row r="246">
          <cell r="E246" t="str">
            <v>L1767</v>
          </cell>
          <cell r="F246" t="str">
            <v>DP MARATAIZES</v>
          </cell>
        </row>
        <row r="247">
          <cell r="E247" t="str">
            <v>L1459</v>
          </cell>
          <cell r="F247" t="str">
            <v>DP PARQUE JACARAIPE</v>
          </cell>
        </row>
        <row r="248">
          <cell r="E248" t="str">
            <v>L1633</v>
          </cell>
          <cell r="F248" t="str">
            <v>DP PARQUE JACARAIPE 2</v>
          </cell>
        </row>
        <row r="249">
          <cell r="E249" t="str">
            <v>L1381</v>
          </cell>
          <cell r="F249" t="str">
            <v>DP SERRA</v>
          </cell>
        </row>
        <row r="250">
          <cell r="E250" t="str">
            <v>L1537</v>
          </cell>
          <cell r="F250" t="str">
            <v>DP SERRA 3</v>
          </cell>
        </row>
        <row r="251">
          <cell r="E251" t="str">
            <v>L1765</v>
          </cell>
          <cell r="F251" t="str">
            <v>DP SERRA 4</v>
          </cell>
        </row>
        <row r="252">
          <cell r="E252" t="str">
            <v>L1246</v>
          </cell>
          <cell r="F252" t="str">
            <v>DP VILA VELHA</v>
          </cell>
        </row>
        <row r="253">
          <cell r="E253" t="str">
            <v>L1427</v>
          </cell>
          <cell r="F253" t="str">
            <v>DP VILA VELHA 2</v>
          </cell>
        </row>
        <row r="254">
          <cell r="E254" t="str">
            <v>L1318</v>
          </cell>
          <cell r="F254" t="str">
            <v>DP ITAPUA</v>
          </cell>
        </row>
        <row r="255">
          <cell r="E255" t="str">
            <v>L1670</v>
          </cell>
          <cell r="F255" t="str">
            <v>DP ITAPUA 2</v>
          </cell>
        </row>
        <row r="256">
          <cell r="E256" t="str">
            <v>L1301</v>
          </cell>
          <cell r="F256" t="str">
            <v>DP PRAIA DA COSTA</v>
          </cell>
        </row>
        <row r="257">
          <cell r="E257" t="str">
            <v>L1468</v>
          </cell>
          <cell r="F257" t="str">
            <v>DP PRAIA DA COSTA 2</v>
          </cell>
        </row>
        <row r="258">
          <cell r="E258" t="str">
            <v>L1759</v>
          </cell>
          <cell r="F258" t="str">
            <v>DP SHOPPING VILA VELHA</v>
          </cell>
        </row>
        <row r="259">
          <cell r="E259" t="str">
            <v>L1812</v>
          </cell>
          <cell r="F259" t="str">
            <v>DP CACHOEIRO DE ITAPEMIRIM 2</v>
          </cell>
        </row>
        <row r="260">
          <cell r="E260" t="str">
            <v>L1488</v>
          </cell>
          <cell r="F260" t="str">
            <v>DP ARACRUZ</v>
          </cell>
        </row>
        <row r="261">
          <cell r="E261" t="str">
            <v>L1513</v>
          </cell>
          <cell r="F261" t="str">
            <v>DP COLATINA</v>
          </cell>
        </row>
        <row r="262">
          <cell r="E262" t="str">
            <v>L1788</v>
          </cell>
          <cell r="F262" t="str">
            <v>DP COLATINA 2</v>
          </cell>
        </row>
        <row r="263">
          <cell r="E263" t="str">
            <v>L1401</v>
          </cell>
          <cell r="F263" t="str">
            <v>DP SAO MATEUS</v>
          </cell>
        </row>
        <row r="264">
          <cell r="E264" t="str">
            <v>L1415</v>
          </cell>
          <cell r="F264" t="str">
            <v>DP VITORIA CENTRO</v>
          </cell>
        </row>
        <row r="265">
          <cell r="E265" t="str">
            <v>L1519</v>
          </cell>
          <cell r="F265" t="str">
            <v>DP BENTO FERREIRA</v>
          </cell>
        </row>
        <row r="266">
          <cell r="E266" t="str">
            <v>L1527</v>
          </cell>
          <cell r="F266" t="str">
            <v>DP FERNANDO FERRARI</v>
          </cell>
        </row>
        <row r="267">
          <cell r="E267" t="str">
            <v>L1334</v>
          </cell>
          <cell r="F267" t="str">
            <v>DP JARDIM CAMBURI</v>
          </cell>
        </row>
        <row r="268">
          <cell r="E268" t="str">
            <v>L1491</v>
          </cell>
          <cell r="F268" t="str">
            <v>DP JARDIM CAMBURI 3</v>
          </cell>
        </row>
        <row r="269">
          <cell r="E269" t="str">
            <v>L1458</v>
          </cell>
          <cell r="F269" t="str">
            <v>DP JARDIM DA PENHA</v>
          </cell>
        </row>
        <row r="270">
          <cell r="E270" t="str">
            <v>L1501</v>
          </cell>
          <cell r="F270" t="str">
            <v>DP JARDIM DA PENHA 2</v>
          </cell>
        </row>
        <row r="271">
          <cell r="E271" t="str">
            <v>L1420</v>
          </cell>
          <cell r="F271" t="str">
            <v>DP LINHARES</v>
          </cell>
        </row>
        <row r="272">
          <cell r="E272" t="str">
            <v>L1789</v>
          </cell>
          <cell r="F272" t="str">
            <v>DP LINHARES 2</v>
          </cell>
        </row>
        <row r="273">
          <cell r="E273" t="str">
            <v>L1824</v>
          </cell>
          <cell r="F273" t="str">
            <v>DP LINHARES 3</v>
          </cell>
        </row>
        <row r="274">
          <cell r="E274" t="str">
            <v>L1830</v>
          </cell>
          <cell r="F274" t="str">
            <v>DP LINHARES INTERLAGOS</v>
          </cell>
        </row>
        <row r="275">
          <cell r="E275" t="str">
            <v>L1119</v>
          </cell>
          <cell r="F275" t="str">
            <v>DP MATA DA PRAIA</v>
          </cell>
        </row>
        <row r="276">
          <cell r="E276" t="str">
            <v>L1363</v>
          </cell>
          <cell r="F276" t="str">
            <v>DP PRAIA DO CANTO</v>
          </cell>
        </row>
        <row r="277">
          <cell r="E277" t="str">
            <v>L1299</v>
          </cell>
          <cell r="F277" t="str">
            <v>DP PRAIA DO CANTO 2</v>
          </cell>
        </row>
        <row r="278">
          <cell r="E278" t="str">
            <v>L1622</v>
          </cell>
          <cell r="F278" t="str">
            <v>DP PRAIA DO CANTO 4</v>
          </cell>
        </row>
        <row r="279">
          <cell r="E279" t="str">
            <v>L1606</v>
          </cell>
          <cell r="F279" t="str">
            <v>DP PRAIA DO CANTO 5</v>
          </cell>
        </row>
        <row r="280">
          <cell r="E280" t="str">
            <v>L1411</v>
          </cell>
          <cell r="F280" t="str">
            <v>DP SANTA LUIZA</v>
          </cell>
        </row>
        <row r="281">
          <cell r="E281" t="str">
            <v>L1540</v>
          </cell>
          <cell r="F281" t="str">
            <v>DP SHOPPING VITORIA</v>
          </cell>
        </row>
        <row r="282">
          <cell r="E282" t="str">
            <v>L2585</v>
          </cell>
          <cell r="F282" t="str">
            <v>DSP SETOR BUENO T4</v>
          </cell>
        </row>
        <row r="283">
          <cell r="E283" t="str">
            <v>L2415</v>
          </cell>
          <cell r="F283" t="str">
            <v>DSP ANAPOLIS 1</v>
          </cell>
        </row>
        <row r="284">
          <cell r="E284" t="str">
            <v>VD561</v>
          </cell>
          <cell r="F284" t="str">
            <v>DSP ASSIS CHATEAUBRIAND (PAC)</v>
          </cell>
        </row>
        <row r="285">
          <cell r="E285" t="str">
            <v>L2468</v>
          </cell>
          <cell r="F285" t="str">
            <v>DSP GOIANIA ALPHA MALL</v>
          </cell>
        </row>
        <row r="286">
          <cell r="E286" t="str">
            <v>L2546</v>
          </cell>
          <cell r="F286" t="str">
            <v>DSP GOIANIA PORTUGAL</v>
          </cell>
        </row>
        <row r="287">
          <cell r="E287" t="str">
            <v>L2511</v>
          </cell>
          <cell r="F287" t="str">
            <v>DSP GOIANIA T9</v>
          </cell>
        </row>
        <row r="288">
          <cell r="E288" t="str">
            <v>L2076</v>
          </cell>
          <cell r="F288" t="str">
            <v>DSP PARQUE VACA BRAVA</v>
          </cell>
        </row>
        <row r="289">
          <cell r="E289" t="str">
            <v>VD549</v>
          </cell>
          <cell r="F289" t="str">
            <v>DSP PRACA CIVICA (PAC)</v>
          </cell>
        </row>
        <row r="290">
          <cell r="E290" t="str">
            <v>L2110</v>
          </cell>
          <cell r="F290" t="str">
            <v>DSP REPUBLICA DO LIBANO II</v>
          </cell>
        </row>
        <row r="291">
          <cell r="E291" t="str">
            <v>VD548</v>
          </cell>
          <cell r="F291" t="str">
            <v>DSP SETOR BUENO</v>
          </cell>
        </row>
        <row r="292">
          <cell r="E292" t="str">
            <v>L2084</v>
          </cell>
          <cell r="F292" t="str">
            <v>DSP SETOR BUENO III</v>
          </cell>
        </row>
        <row r="293">
          <cell r="E293" t="str">
            <v>L2070</v>
          </cell>
          <cell r="F293" t="str">
            <v>DSP SETOR BUENO IV</v>
          </cell>
        </row>
        <row r="294">
          <cell r="E294" t="str">
            <v>L2448</v>
          </cell>
          <cell r="F294" t="str">
            <v>DSP SETOR BUENO IX</v>
          </cell>
        </row>
        <row r="295">
          <cell r="E295" t="str">
            <v>L2069</v>
          </cell>
          <cell r="F295" t="str">
            <v>DSP SETOR MARISTA I</v>
          </cell>
        </row>
        <row r="296">
          <cell r="E296" t="str">
            <v>L2141</v>
          </cell>
          <cell r="F296" t="str">
            <v>DSP SETOR MARISTA II</v>
          </cell>
        </row>
        <row r="297">
          <cell r="E297" t="str">
            <v>L2516</v>
          </cell>
          <cell r="F297" t="str">
            <v>DSP SETOR MARISTA III</v>
          </cell>
        </row>
        <row r="298">
          <cell r="E298" t="str">
            <v>L2083</v>
          </cell>
          <cell r="F298" t="str">
            <v>DSP SHOPPING PASSEIO DAS AGUAS</v>
          </cell>
        </row>
        <row r="299">
          <cell r="E299" t="str">
            <v>L2545</v>
          </cell>
          <cell r="F299" t="str">
            <v>DSP GOIANIA VILA ROSA</v>
          </cell>
        </row>
        <row r="300">
          <cell r="E300" t="str">
            <v>L2537</v>
          </cell>
          <cell r="F300" t="str">
            <v>DSP RIO VERDE IV</v>
          </cell>
        </row>
        <row r="301">
          <cell r="E301" t="str">
            <v>VD572</v>
          </cell>
          <cell r="F301" t="str">
            <v>DSP ALTO DA GLORIA (PAC)</v>
          </cell>
        </row>
        <row r="302">
          <cell r="E302" t="str">
            <v>L2423</v>
          </cell>
          <cell r="F302" t="str">
            <v>DSP APARECIDA DE GOIANIA I</v>
          </cell>
        </row>
        <row r="303">
          <cell r="E303" t="str">
            <v>L2422</v>
          </cell>
          <cell r="F303" t="str">
            <v>DSP APARECIDA DE GOIANIA II</v>
          </cell>
        </row>
        <row r="304">
          <cell r="E304" t="str">
            <v>VD562</v>
          </cell>
          <cell r="F304" t="str">
            <v>DSP IPANEMA (PAC)</v>
          </cell>
        </row>
        <row r="305">
          <cell r="E305" t="str">
            <v>L2512</v>
          </cell>
          <cell r="F305" t="str">
            <v>DSP JARDIM GOIAS</v>
          </cell>
        </row>
        <row r="306">
          <cell r="E306" t="str">
            <v>VD563</v>
          </cell>
          <cell r="F306" t="str">
            <v>DSP MILAO (PAC)</v>
          </cell>
        </row>
        <row r="307">
          <cell r="E307" t="str">
            <v>L2392</v>
          </cell>
          <cell r="F307" t="str">
            <v>DSP RIO VERDE</v>
          </cell>
        </row>
        <row r="308">
          <cell r="E308" t="str">
            <v>L2498</v>
          </cell>
          <cell r="F308" t="str">
            <v>DSP RIO VERDE II</v>
          </cell>
        </row>
        <row r="309">
          <cell r="E309" t="str">
            <v>L2497</v>
          </cell>
          <cell r="F309" t="str">
            <v>DSP RIO VERDE III</v>
          </cell>
        </row>
        <row r="310">
          <cell r="E310" t="str">
            <v>L2506</v>
          </cell>
          <cell r="F310" t="str">
            <v>DSP SENADOR CANEDO</v>
          </cell>
        </row>
        <row r="311">
          <cell r="E311" t="str">
            <v>VD536</v>
          </cell>
          <cell r="F311" t="str">
            <v>DSP SETOR BELA VISTA (PAC)</v>
          </cell>
        </row>
        <row r="312">
          <cell r="E312" t="str">
            <v>L2071</v>
          </cell>
          <cell r="F312" t="str">
            <v>DSP SETOR NOVA SUICA</v>
          </cell>
        </row>
        <row r="313">
          <cell r="E313" t="str">
            <v>VD564</v>
          </cell>
          <cell r="F313" t="str">
            <v>DSP VILA NOVA (PAC)</v>
          </cell>
        </row>
        <row r="314">
          <cell r="E314" t="str">
            <v>L2611</v>
          </cell>
          <cell r="F314" t="str">
            <v>DSP CPA BAIRRO</v>
          </cell>
        </row>
        <row r="315">
          <cell r="E315" t="str">
            <v>L2416</v>
          </cell>
          <cell r="F315" t="str">
            <v>DSP FERNANDO CORREA II</v>
          </cell>
        </row>
        <row r="316">
          <cell r="E316" t="str">
            <v>L2381</v>
          </cell>
          <cell r="F316" t="str">
            <v>DSP BOSQUE DA SAUDE</v>
          </cell>
        </row>
        <row r="317">
          <cell r="E317" t="str">
            <v>L2379</v>
          </cell>
          <cell r="F317" t="str">
            <v>DSP CUIABA ALPHAVILLE</v>
          </cell>
        </row>
        <row r="318">
          <cell r="E318" t="str">
            <v>L2380</v>
          </cell>
          <cell r="F318" t="str">
            <v>DSP CUIABA BARAO DE MELGACO</v>
          </cell>
        </row>
        <row r="319">
          <cell r="E319" t="str">
            <v>L2285</v>
          </cell>
          <cell r="F319" t="str">
            <v>DSP CUIABA I</v>
          </cell>
        </row>
        <row r="320">
          <cell r="E320" t="str">
            <v>L2286</v>
          </cell>
          <cell r="F320" t="str">
            <v>DSP CUIABA II</v>
          </cell>
        </row>
        <row r="321">
          <cell r="E321" t="str">
            <v>L2287</v>
          </cell>
          <cell r="F321" t="str">
            <v>DSP CUIABA III</v>
          </cell>
        </row>
        <row r="322">
          <cell r="E322" t="str">
            <v>L2293</v>
          </cell>
          <cell r="F322" t="str">
            <v>DSP CUIABA IV</v>
          </cell>
        </row>
        <row r="323">
          <cell r="E323" t="str">
            <v>L2378</v>
          </cell>
          <cell r="F323" t="str">
            <v>DSP CUIABA MARECHAL DEODORO</v>
          </cell>
        </row>
        <row r="324">
          <cell r="E324" t="str">
            <v>L2288</v>
          </cell>
          <cell r="F324" t="str">
            <v>DSP CUIABA V</v>
          </cell>
        </row>
        <row r="325">
          <cell r="E325" t="str">
            <v>L2382</v>
          </cell>
          <cell r="F325" t="str">
            <v>DSP CUIABA VERDAO</v>
          </cell>
        </row>
        <row r="326">
          <cell r="E326" t="str">
            <v>L2502</v>
          </cell>
          <cell r="F326" t="str">
            <v>DSP SHOPPING ESTACAO</v>
          </cell>
        </row>
        <row r="327">
          <cell r="E327" t="str">
            <v>L2501</v>
          </cell>
          <cell r="F327" t="str">
            <v>DSP SHOPPING PANTANAL</v>
          </cell>
        </row>
        <row r="328">
          <cell r="E328" t="str">
            <v>L2524</v>
          </cell>
          <cell r="F328" t="str">
            <v>DSP ALZIRA SANTANA</v>
          </cell>
        </row>
        <row r="329">
          <cell r="E329" t="str">
            <v>L2518</v>
          </cell>
          <cell r="F329" t="str">
            <v>DSP COUTO MAGALHAES</v>
          </cell>
        </row>
        <row r="330">
          <cell r="E330" t="str">
            <v>L2419</v>
          </cell>
          <cell r="F330" t="str">
            <v>DSP LUCAS DO RIO VERDE</v>
          </cell>
        </row>
        <row r="331">
          <cell r="E331" t="str">
            <v>L2420</v>
          </cell>
          <cell r="F331" t="str">
            <v>DSP PRIMAVERA DO LESTE</v>
          </cell>
        </row>
        <row r="332">
          <cell r="E332" t="str">
            <v>L2451</v>
          </cell>
          <cell r="F332" t="str">
            <v>DSP RONDONOPOLIS</v>
          </cell>
        </row>
        <row r="333">
          <cell r="E333" t="str">
            <v>L2396</v>
          </cell>
          <cell r="F333" t="str">
            <v>DSP RONDONOPOLIS II</v>
          </cell>
        </row>
        <row r="334">
          <cell r="E334" t="str">
            <v>L2418</v>
          </cell>
          <cell r="F334" t="str">
            <v>DSP SINOP JULIO CAMPOS</v>
          </cell>
        </row>
        <row r="335">
          <cell r="E335" t="str">
            <v>L2436</v>
          </cell>
          <cell r="F335" t="str">
            <v>DSP SORRISO</v>
          </cell>
        </row>
        <row r="336">
          <cell r="E336" t="str">
            <v>L2547</v>
          </cell>
          <cell r="F336" t="str">
            <v>DSP VG ARTHUR BERNARDES</v>
          </cell>
        </row>
        <row r="337">
          <cell r="E337" t="str">
            <v>L1272</v>
          </cell>
          <cell r="F337" t="str">
            <v>DP ALIPIO DE MELO</v>
          </cell>
        </row>
        <row r="338">
          <cell r="E338" t="str">
            <v>L1251</v>
          </cell>
          <cell r="F338" t="str">
            <v>DP BALENA 1</v>
          </cell>
        </row>
        <row r="339">
          <cell r="E339" t="str">
            <v>L1257</v>
          </cell>
          <cell r="F339" t="str">
            <v>DP BALENA 2</v>
          </cell>
        </row>
        <row r="340">
          <cell r="E340" t="str">
            <v>L1278</v>
          </cell>
          <cell r="F340" t="str">
            <v>DP BALENA 3</v>
          </cell>
        </row>
        <row r="341">
          <cell r="E341" t="str">
            <v>L1782</v>
          </cell>
          <cell r="F341" t="str">
            <v>DP CASTELO</v>
          </cell>
        </row>
        <row r="342">
          <cell r="E342" t="str">
            <v>L1785</v>
          </cell>
          <cell r="F342" t="str">
            <v>DP DONA CLARA</v>
          </cell>
        </row>
        <row r="343">
          <cell r="E343" t="str">
            <v>L1279</v>
          </cell>
          <cell r="F343" t="str">
            <v>DP FLORESTA</v>
          </cell>
        </row>
        <row r="344">
          <cell r="E344" t="str">
            <v>L1456</v>
          </cell>
          <cell r="F344" t="str">
            <v>DP LAGOA SANTA</v>
          </cell>
        </row>
        <row r="345">
          <cell r="E345" t="str">
            <v>L1457</v>
          </cell>
          <cell r="F345" t="str">
            <v>DP LAGOINHA</v>
          </cell>
        </row>
        <row r="346">
          <cell r="E346" t="str">
            <v>L1783</v>
          </cell>
          <cell r="F346" t="str">
            <v>DP MIGUEL PERRELA</v>
          </cell>
        </row>
        <row r="347">
          <cell r="E347" t="str">
            <v>L1249</v>
          </cell>
          <cell r="F347" t="str">
            <v>DP PAMPULHA 2</v>
          </cell>
        </row>
        <row r="348">
          <cell r="E348" t="str">
            <v>L1270</v>
          </cell>
          <cell r="F348" t="str">
            <v>DP PARANA</v>
          </cell>
        </row>
        <row r="349">
          <cell r="E349" t="str">
            <v>L1273</v>
          </cell>
          <cell r="F349" t="str">
            <v>DP RIO DE JANEIRO 2</v>
          </cell>
        </row>
        <row r="350">
          <cell r="E350" t="str">
            <v>L1283</v>
          </cell>
          <cell r="F350" t="str">
            <v>DP SAO BENEDITO</v>
          </cell>
        </row>
        <row r="351">
          <cell r="E351" t="str">
            <v>L1489</v>
          </cell>
          <cell r="F351" t="str">
            <v>DP SAO BENEDITO 2</v>
          </cell>
        </row>
        <row r="352">
          <cell r="E352" t="str">
            <v>L1284</v>
          </cell>
          <cell r="F352" t="str">
            <v>DP SAO PAULO</v>
          </cell>
        </row>
        <row r="353">
          <cell r="E353" t="str">
            <v>L1261</v>
          </cell>
          <cell r="F353" t="str">
            <v>DP TUPIS</v>
          </cell>
        </row>
        <row r="354">
          <cell r="E354" t="str">
            <v>L1256</v>
          </cell>
          <cell r="F354" t="str">
            <v>DP VENDA NOVA</v>
          </cell>
        </row>
        <row r="355">
          <cell r="E355" t="str">
            <v>L1164</v>
          </cell>
          <cell r="F355" t="str">
            <v>DP VESPASIANO</v>
          </cell>
        </row>
        <row r="356">
          <cell r="E356" t="str">
            <v>L1822</v>
          </cell>
          <cell r="F356" t="str">
            <v>DP CONTAGEM - GIL DINIZ</v>
          </cell>
        </row>
        <row r="357">
          <cell r="E357" t="str">
            <v>L1255</v>
          </cell>
          <cell r="F357" t="str">
            <v>DP BARREIRO 1</v>
          </cell>
        </row>
        <row r="358">
          <cell r="E358" t="str">
            <v>L1793</v>
          </cell>
          <cell r="F358" t="str">
            <v>DP BARREIRO 4</v>
          </cell>
        </row>
        <row r="359">
          <cell r="E359" t="str">
            <v>L1207</v>
          </cell>
          <cell r="F359" t="str">
            <v>DP BETANIA</v>
          </cell>
        </row>
        <row r="360">
          <cell r="E360" t="str">
            <v>L1264</v>
          </cell>
          <cell r="F360" t="str">
            <v>DP BETIM 1</v>
          </cell>
        </row>
        <row r="361">
          <cell r="E361" t="str">
            <v>L1282</v>
          </cell>
          <cell r="F361" t="str">
            <v>DP BETIM 2</v>
          </cell>
        </row>
        <row r="362">
          <cell r="E362" t="str">
            <v>L1799</v>
          </cell>
          <cell r="F362" t="str">
            <v>DP BURITIS 2</v>
          </cell>
        </row>
        <row r="363">
          <cell r="E363" t="str">
            <v>L1266</v>
          </cell>
          <cell r="F363" t="str">
            <v>DP CARREFOUR</v>
          </cell>
        </row>
        <row r="364">
          <cell r="E364" t="str">
            <v>L1439</v>
          </cell>
          <cell r="F364" t="str">
            <v>DP CURVELO</v>
          </cell>
        </row>
        <row r="365">
          <cell r="E365" t="str">
            <v>L1248</v>
          </cell>
          <cell r="F365" t="str">
            <v>DP ELDORADO</v>
          </cell>
        </row>
        <row r="366">
          <cell r="E366" t="str">
            <v>L1452</v>
          </cell>
          <cell r="F366" t="str">
            <v>DP ELDORADO 2</v>
          </cell>
        </row>
        <row r="367">
          <cell r="E367" t="str">
            <v>L1409</v>
          </cell>
          <cell r="F367" t="str">
            <v>DP INCONFIDENTES</v>
          </cell>
        </row>
        <row r="368">
          <cell r="E368" t="str">
            <v>L1358</v>
          </cell>
          <cell r="F368" t="str">
            <v>DP ITAUNA</v>
          </cell>
        </row>
        <row r="369">
          <cell r="E369" t="str">
            <v>L1451</v>
          </cell>
          <cell r="F369" t="str">
            <v>DP MONTES CLAROS</v>
          </cell>
        </row>
        <row r="370">
          <cell r="E370" t="str">
            <v>L1536</v>
          </cell>
          <cell r="F370" t="str">
            <v>DP MONTES CLAROS 2</v>
          </cell>
        </row>
        <row r="371">
          <cell r="E371" t="str">
            <v>L1624</v>
          </cell>
          <cell r="F371" t="str">
            <v>DP MONTES CLAROS 3</v>
          </cell>
        </row>
        <row r="372">
          <cell r="E372" t="str">
            <v>L1796</v>
          </cell>
          <cell r="F372" t="str">
            <v>DP MONTES CLAROS 4</v>
          </cell>
        </row>
        <row r="373">
          <cell r="E373" t="str">
            <v>L1440</v>
          </cell>
          <cell r="F373" t="str">
            <v>DP PETROLANDIA</v>
          </cell>
        </row>
        <row r="374">
          <cell r="E374" t="str">
            <v>L1243</v>
          </cell>
          <cell r="F374" t="str">
            <v>DP SETE LAGOAS</v>
          </cell>
        </row>
        <row r="375">
          <cell r="E375" t="str">
            <v>L1494</v>
          </cell>
          <cell r="F375" t="str">
            <v>DP SETE LAGOAS 2</v>
          </cell>
        </row>
        <row r="376">
          <cell r="E376" t="str">
            <v>L1291</v>
          </cell>
          <cell r="F376" t="str">
            <v>DP TIRADENTES</v>
          </cell>
        </row>
        <row r="377">
          <cell r="E377" t="str">
            <v>L1254</v>
          </cell>
          <cell r="F377" t="str">
            <v>DP AUGUSTO DE LIMA 2</v>
          </cell>
        </row>
        <row r="378">
          <cell r="E378" t="str">
            <v>L1515</v>
          </cell>
          <cell r="F378" t="str">
            <v>DP BAIRRO DE LOURDES</v>
          </cell>
        </row>
        <row r="379">
          <cell r="E379" t="str">
            <v>L1500</v>
          </cell>
          <cell r="F379" t="str">
            <v>DP BAIRRO LUXEMBURGO</v>
          </cell>
        </row>
        <row r="380">
          <cell r="E380" t="str">
            <v>L1253</v>
          </cell>
          <cell r="F380" t="str">
            <v>DP CIDADE NOVA</v>
          </cell>
        </row>
        <row r="381">
          <cell r="E381" t="str">
            <v>L1482</v>
          </cell>
          <cell r="F381" t="str">
            <v>DP CIDADE NOVA 2</v>
          </cell>
        </row>
        <row r="382">
          <cell r="E382" t="str">
            <v>L1805</v>
          </cell>
          <cell r="F382" t="str">
            <v>DP CONSELHEIRO LAFAIETE</v>
          </cell>
        </row>
        <row r="383">
          <cell r="E383" t="str">
            <v>L1521</v>
          </cell>
          <cell r="F383" t="str">
            <v>DP CORACAO EUCARISTICO</v>
          </cell>
        </row>
        <row r="384">
          <cell r="E384" t="str">
            <v>L1267</v>
          </cell>
          <cell r="F384" t="str">
            <v>DP GUTIERREZ 1</v>
          </cell>
        </row>
        <row r="385">
          <cell r="E385" t="str">
            <v>L1295</v>
          </cell>
          <cell r="F385" t="str">
            <v>DP NOVA GRANADA</v>
          </cell>
        </row>
        <row r="386">
          <cell r="E386" t="str">
            <v>L1538</v>
          </cell>
          <cell r="F386" t="str">
            <v>DP NOVA LIMA</v>
          </cell>
        </row>
        <row r="387">
          <cell r="E387" t="str">
            <v>L1770</v>
          </cell>
          <cell r="F387" t="str">
            <v>DP NOVA LIMA 2</v>
          </cell>
        </row>
        <row r="388">
          <cell r="E388" t="str">
            <v>L1563</v>
          </cell>
          <cell r="F388" t="str">
            <v>DP RAJA GABAGLIA</v>
          </cell>
        </row>
        <row r="389">
          <cell r="E389" t="str">
            <v>L1533</v>
          </cell>
          <cell r="F389" t="str">
            <v>DP SANTA INES</v>
          </cell>
        </row>
        <row r="390">
          <cell r="E390" t="str">
            <v>L1471</v>
          </cell>
          <cell r="F390" t="str">
            <v>DP SANTO ANTONIO</v>
          </cell>
        </row>
        <row r="391">
          <cell r="E391" t="str">
            <v>L1814</v>
          </cell>
          <cell r="F391" t="str">
            <v>DP SAO BENTO BH</v>
          </cell>
        </row>
        <row r="392">
          <cell r="E392" t="str">
            <v>L1483</v>
          </cell>
          <cell r="F392" t="str">
            <v>DP SAVASSI 2</v>
          </cell>
        </row>
        <row r="393">
          <cell r="E393" t="str">
            <v>L1786</v>
          </cell>
          <cell r="F393" t="str">
            <v>DP SAVASSI 3</v>
          </cell>
        </row>
        <row r="394">
          <cell r="E394" t="str">
            <v>L1413</v>
          </cell>
          <cell r="F394" t="str">
            <v>DP SERRA BH</v>
          </cell>
        </row>
        <row r="395">
          <cell r="E395" t="str">
            <v>L1810</v>
          </cell>
          <cell r="F395" t="str">
            <v>DP SION</v>
          </cell>
        </row>
        <row r="396">
          <cell r="E396" t="str">
            <v>L1632</v>
          </cell>
          <cell r="F396" t="str">
            <v>DP ALFENAS</v>
          </cell>
        </row>
        <row r="397">
          <cell r="E397" t="str">
            <v>VD321</v>
          </cell>
          <cell r="F397" t="str">
            <v>DP LAVRAS</v>
          </cell>
        </row>
        <row r="398">
          <cell r="E398" t="str">
            <v>VD316</v>
          </cell>
          <cell r="F398" t="str">
            <v>DP PASSOS</v>
          </cell>
        </row>
        <row r="399">
          <cell r="E399" t="str">
            <v>L1756</v>
          </cell>
          <cell r="F399" t="str">
            <v>DP PASSOS 2</v>
          </cell>
        </row>
        <row r="400">
          <cell r="E400" t="str">
            <v>L1862</v>
          </cell>
          <cell r="F400" t="str">
            <v>DP POUSO ALEGRE 1</v>
          </cell>
        </row>
        <row r="401">
          <cell r="E401" t="str">
            <v>VD820</v>
          </cell>
          <cell r="F401" t="str">
            <v>DP POUSO ALEGRE II</v>
          </cell>
        </row>
        <row r="402">
          <cell r="E402" t="str">
            <v>L1776</v>
          </cell>
          <cell r="F402" t="str">
            <v>DP SHOPPING VIA GARDEN</v>
          </cell>
        </row>
        <row r="403">
          <cell r="E403" t="str">
            <v>VD889</v>
          </cell>
          <cell r="F403" t="str">
            <v>DP TRES CORACOES</v>
          </cell>
        </row>
        <row r="404">
          <cell r="E404" t="str">
            <v>VD595</v>
          </cell>
          <cell r="F404" t="str">
            <v>DP VARGINHA</v>
          </cell>
        </row>
        <row r="405">
          <cell r="E405" t="str">
            <v>VD553</v>
          </cell>
          <cell r="F405" t="str">
            <v>DSP ITAJUBA</v>
          </cell>
        </row>
        <row r="406">
          <cell r="E406" t="str">
            <v>VD242</v>
          </cell>
          <cell r="F406" t="str">
            <v>DSP POCOS DE CALDAS</v>
          </cell>
        </row>
        <row r="407">
          <cell r="E407" t="str">
            <v>VD946</v>
          </cell>
          <cell r="F407" t="str">
            <v>DSP POCOS DE CALDAS II</v>
          </cell>
        </row>
        <row r="408">
          <cell r="E408" t="str">
            <v>VD988</v>
          </cell>
          <cell r="F408" t="str">
            <v>DSP POCOS DE CALDAS III</v>
          </cell>
        </row>
        <row r="409">
          <cell r="E409" t="str">
            <v>VD382</v>
          </cell>
          <cell r="F409" t="str">
            <v>DP ARAGUARI</v>
          </cell>
        </row>
        <row r="410">
          <cell r="E410" t="str">
            <v>VD987</v>
          </cell>
          <cell r="F410" t="str">
            <v>DP ARAXA</v>
          </cell>
        </row>
        <row r="411">
          <cell r="E411" t="str">
            <v>L1798</v>
          </cell>
          <cell r="F411" t="str">
            <v>DP ARAXA 2</v>
          </cell>
        </row>
        <row r="412">
          <cell r="E412" t="str">
            <v>VD531</v>
          </cell>
          <cell r="F412" t="str">
            <v>DP ITUIUTABA</v>
          </cell>
        </row>
        <row r="413">
          <cell r="E413" t="str">
            <v>L1745</v>
          </cell>
          <cell r="F413" t="str">
            <v>DP ITUIUTABA II</v>
          </cell>
        </row>
        <row r="414">
          <cell r="E414" t="str">
            <v>L1660</v>
          </cell>
          <cell r="F414" t="str">
            <v>DP PATROCINIO</v>
          </cell>
        </row>
        <row r="415">
          <cell r="E415" t="str">
            <v>L2194</v>
          </cell>
          <cell r="F415" t="str">
            <v>DP UBERABA 3</v>
          </cell>
        </row>
        <row r="416">
          <cell r="E416" t="str">
            <v>L2195</v>
          </cell>
          <cell r="F416" t="str">
            <v>DP UBERABA IV</v>
          </cell>
        </row>
        <row r="417">
          <cell r="E417" t="str">
            <v>L2193</v>
          </cell>
          <cell r="F417" t="str">
            <v>DP UBERABA V</v>
          </cell>
        </row>
        <row r="418">
          <cell r="E418" t="str">
            <v>L2240</v>
          </cell>
          <cell r="F418" t="str">
            <v>DP UBERABA VI</v>
          </cell>
        </row>
        <row r="419">
          <cell r="E419" t="str">
            <v>L2257</v>
          </cell>
          <cell r="F419" t="str">
            <v>DP UBERABA VII</v>
          </cell>
        </row>
        <row r="420">
          <cell r="E420" t="str">
            <v>L2210</v>
          </cell>
          <cell r="F420" t="str">
            <v>DP UBERLANDIA III</v>
          </cell>
        </row>
        <row r="421">
          <cell r="E421" t="str">
            <v>L2209</v>
          </cell>
          <cell r="F421" t="str">
            <v>DP UBERLANDIA IV</v>
          </cell>
        </row>
        <row r="422">
          <cell r="E422" t="str">
            <v>L1631</v>
          </cell>
          <cell r="F422" t="str">
            <v>DP UBERLANDIA V</v>
          </cell>
        </row>
        <row r="423">
          <cell r="E423" t="str">
            <v>L2269</v>
          </cell>
          <cell r="F423" t="str">
            <v>DP UBERLANDIA VI</v>
          </cell>
        </row>
        <row r="424">
          <cell r="E424" t="str">
            <v>L2234</v>
          </cell>
          <cell r="F424" t="str">
            <v>DP UBERLANDIA VII</v>
          </cell>
        </row>
        <row r="425">
          <cell r="E425" t="str">
            <v>L2273</v>
          </cell>
          <cell r="F425" t="str">
            <v>DP UBERLANDIA VIII</v>
          </cell>
        </row>
        <row r="426">
          <cell r="E426" t="str">
            <v>L1281</v>
          </cell>
          <cell r="F426" t="str">
            <v>DP CARATINGA</v>
          </cell>
        </row>
        <row r="427">
          <cell r="E427" t="str">
            <v>L1280</v>
          </cell>
          <cell r="F427" t="str">
            <v>DP GOV VALADARES</v>
          </cell>
        </row>
        <row r="428">
          <cell r="E428" t="str">
            <v>L1163</v>
          </cell>
          <cell r="F428" t="str">
            <v>DP GOV VALADARES 2</v>
          </cell>
        </row>
        <row r="429">
          <cell r="E429" t="str">
            <v>L1469</v>
          </cell>
          <cell r="F429" t="str">
            <v>DP GOV VALADARES 4</v>
          </cell>
        </row>
        <row r="430">
          <cell r="E430" t="str">
            <v>L1275</v>
          </cell>
          <cell r="F430" t="str">
            <v>DP IPATINGA</v>
          </cell>
        </row>
        <row r="431">
          <cell r="E431" t="str">
            <v>L1012</v>
          </cell>
          <cell r="F431" t="str">
            <v>DP ITABIRA</v>
          </cell>
        </row>
        <row r="432">
          <cell r="E432" t="str">
            <v>L1531</v>
          </cell>
          <cell r="F432" t="str">
            <v>DP ITABIRA 2</v>
          </cell>
        </row>
        <row r="433">
          <cell r="E433" t="str">
            <v>L1289</v>
          </cell>
          <cell r="F433" t="str">
            <v>DP JOAO MONLEVADE</v>
          </cell>
        </row>
        <row r="434">
          <cell r="E434" t="str">
            <v>L1323</v>
          </cell>
          <cell r="F434" t="str">
            <v>DP MANHUACU</v>
          </cell>
        </row>
        <row r="435">
          <cell r="E435" t="str">
            <v>L1222</v>
          </cell>
          <cell r="F435" t="str">
            <v>DP MURIAE</v>
          </cell>
        </row>
        <row r="436">
          <cell r="E436" t="str">
            <v>L1412</v>
          </cell>
          <cell r="F436" t="str">
            <v>DP TIMOTEO</v>
          </cell>
        </row>
        <row r="437">
          <cell r="E437" t="str">
            <v>L1154</v>
          </cell>
          <cell r="F437" t="str">
            <v>DP UBA</v>
          </cell>
        </row>
        <row r="438">
          <cell r="E438" t="str">
            <v>L1205</v>
          </cell>
          <cell r="F438" t="str">
            <v>DP BARBACENA</v>
          </cell>
        </row>
        <row r="439">
          <cell r="E439" t="str">
            <v>L1231</v>
          </cell>
          <cell r="F439" t="str">
            <v>DP BARBACENA BAIRRO</v>
          </cell>
        </row>
        <row r="440">
          <cell r="E440" t="str">
            <v>L1480</v>
          </cell>
          <cell r="F440" t="str">
            <v>DP CASCATINHA</v>
          </cell>
        </row>
        <row r="441">
          <cell r="E441" t="str">
            <v>L1293</v>
          </cell>
          <cell r="F441" t="str">
            <v>DP ITAMAR FRANCO</v>
          </cell>
        </row>
        <row r="442">
          <cell r="E442" t="str">
            <v>L1151</v>
          </cell>
          <cell r="F442" t="str">
            <v>DP JUIZ DE FORA 1</v>
          </cell>
        </row>
        <row r="443">
          <cell r="E443" t="str">
            <v>L1162</v>
          </cell>
          <cell r="F443" t="str">
            <v>DP JUIZ DE FORA 10</v>
          </cell>
        </row>
        <row r="444">
          <cell r="E444" t="str">
            <v>L1165</v>
          </cell>
          <cell r="F444" t="str">
            <v>DP JUIZ DE FORA 13</v>
          </cell>
        </row>
        <row r="445">
          <cell r="E445" t="str">
            <v>L1190</v>
          </cell>
          <cell r="F445" t="str">
            <v>DP JUIZ DE FORA 14</v>
          </cell>
        </row>
        <row r="446">
          <cell r="E446" t="str">
            <v>L1206</v>
          </cell>
          <cell r="F446" t="str">
            <v>DP JUIZ DE FORA 15</v>
          </cell>
        </row>
        <row r="447">
          <cell r="E447" t="str">
            <v>L1210</v>
          </cell>
          <cell r="F447" t="str">
            <v>DP JUIZ DE FORA 16</v>
          </cell>
        </row>
        <row r="448">
          <cell r="E448" t="str">
            <v>L1215</v>
          </cell>
          <cell r="F448" t="str">
            <v>DP JUIZ DE FORA 17</v>
          </cell>
        </row>
        <row r="449">
          <cell r="E449" t="str">
            <v>L1566</v>
          </cell>
          <cell r="F449" t="str">
            <v>DP JUIZ DE FORA 21</v>
          </cell>
        </row>
        <row r="450">
          <cell r="E450" t="str">
            <v>L1159</v>
          </cell>
          <cell r="F450" t="str">
            <v>DP JUIZ DE FORA 7</v>
          </cell>
        </row>
        <row r="451">
          <cell r="E451" t="str">
            <v>L1160</v>
          </cell>
          <cell r="F451" t="str">
            <v>DP JUIZ DE FORA 8</v>
          </cell>
        </row>
        <row r="452">
          <cell r="E452" t="str">
            <v>L1762</v>
          </cell>
          <cell r="F452" t="str">
            <v>DP PONTILHAO</v>
          </cell>
        </row>
        <row r="453">
          <cell r="E453" t="str">
            <v>L1209</v>
          </cell>
          <cell r="F453" t="str">
            <v>DP SANTOS DUMONT</v>
          </cell>
        </row>
        <row r="454">
          <cell r="E454" t="str">
            <v>L1259</v>
          </cell>
          <cell r="F454" t="str">
            <v>DP SAO JOAO DEL REI</v>
          </cell>
        </row>
        <row r="455">
          <cell r="E455" t="str">
            <v>L2527</v>
          </cell>
          <cell r="F455" t="str">
            <v>DSP VITORIA DA CONQUISTA JURACY</v>
          </cell>
        </row>
        <row r="456">
          <cell r="E456" t="str">
            <v>VD863</v>
          </cell>
          <cell r="F456" t="str">
            <v>DSP BARREIRAS</v>
          </cell>
        </row>
        <row r="457">
          <cell r="E457" t="str">
            <v>L2412</v>
          </cell>
          <cell r="F457" t="str">
            <v>DSP ILHEUS</v>
          </cell>
        </row>
        <row r="458">
          <cell r="E458" t="str">
            <v>L2295</v>
          </cell>
          <cell r="F458" t="str">
            <v>DSP ITABUNA III</v>
          </cell>
        </row>
        <row r="459">
          <cell r="E459" t="str">
            <v>VD825</v>
          </cell>
          <cell r="F459" t="str">
            <v>DSP JEQUIE</v>
          </cell>
        </row>
        <row r="460">
          <cell r="E460" t="str">
            <v>VD862</v>
          </cell>
          <cell r="F460" t="str">
            <v>DSP LUIS EDUARDO MAGALHAES</v>
          </cell>
        </row>
        <row r="461">
          <cell r="E461" t="str">
            <v>L2290</v>
          </cell>
          <cell r="F461" t="str">
            <v>DSP LUIS EDUARDO MAGALHAES II</v>
          </cell>
        </row>
        <row r="462">
          <cell r="E462" t="str">
            <v>L2376</v>
          </cell>
          <cell r="F462" t="str">
            <v>DSP PAULO AFONSO</v>
          </cell>
        </row>
        <row r="463">
          <cell r="E463" t="str">
            <v>L2292</v>
          </cell>
          <cell r="F463" t="str">
            <v>DSP TEIXEIRA DE FREITAS I</v>
          </cell>
        </row>
        <row r="464">
          <cell r="E464" t="str">
            <v>VD992</v>
          </cell>
          <cell r="F464" t="str">
            <v>DSP VITORIA DA CONQUISTA</v>
          </cell>
        </row>
        <row r="465">
          <cell r="E465" t="str">
            <v>L2437</v>
          </cell>
          <cell r="F465" t="str">
            <v>DSP VITORIA DA CONQUISTA II</v>
          </cell>
        </row>
        <row r="466">
          <cell r="E466" t="str">
            <v>L2291</v>
          </cell>
          <cell r="F466" t="str">
            <v>DSP SANTO ANTONIO DE JESUS</v>
          </cell>
        </row>
        <row r="467">
          <cell r="E467" t="str">
            <v>VD434</v>
          </cell>
          <cell r="F467" t="str">
            <v>DSP ALTO DO ITAIGARA</v>
          </cell>
        </row>
        <row r="468">
          <cell r="E468" t="str">
            <v>VD712</v>
          </cell>
          <cell r="F468" t="str">
            <v>DSP ANITA GARIBALDI</v>
          </cell>
        </row>
        <row r="469">
          <cell r="E469" t="str">
            <v>VD568</v>
          </cell>
          <cell r="F469" t="str">
            <v>DSP CAMINHO DAS ARVORES</v>
          </cell>
        </row>
        <row r="470">
          <cell r="E470" t="str">
            <v>VD890</v>
          </cell>
          <cell r="F470" t="str">
            <v>DSP CAMINHO DAS ARVORES II</v>
          </cell>
        </row>
        <row r="471">
          <cell r="E471" t="str">
            <v>VD913</v>
          </cell>
          <cell r="F471" t="str">
            <v>DSP CAMINHO DAS ARVORES III</v>
          </cell>
        </row>
        <row r="472">
          <cell r="E472" t="str">
            <v>L2169</v>
          </cell>
          <cell r="F472" t="str">
            <v>DSP CANDEAL</v>
          </cell>
        </row>
        <row r="473">
          <cell r="E473" t="str">
            <v>VD395</v>
          </cell>
          <cell r="F473" t="str">
            <v>DSP CANELA</v>
          </cell>
        </row>
        <row r="474">
          <cell r="E474" t="str">
            <v>L2161</v>
          </cell>
          <cell r="F474" t="str">
            <v>DSP CANELA II</v>
          </cell>
        </row>
        <row r="475">
          <cell r="E475" t="str">
            <v>VD604</v>
          </cell>
          <cell r="F475" t="str">
            <v>DSP GRACA</v>
          </cell>
        </row>
        <row r="476">
          <cell r="E476" t="str">
            <v>VD397</v>
          </cell>
          <cell r="F476" t="str">
            <v>DSP ONDINA</v>
          </cell>
        </row>
        <row r="477">
          <cell r="E477" t="str">
            <v>VD220</v>
          </cell>
          <cell r="F477" t="str">
            <v>DSP PITUBA</v>
          </cell>
        </row>
        <row r="478">
          <cell r="E478" t="str">
            <v>VD432</v>
          </cell>
          <cell r="F478" t="str">
            <v>DSP PITUBA III</v>
          </cell>
        </row>
        <row r="479">
          <cell r="E479" t="str">
            <v>L2056</v>
          </cell>
          <cell r="F479" t="str">
            <v>DSP PITUBA IV</v>
          </cell>
        </row>
        <row r="480">
          <cell r="E480" t="str">
            <v>L2064</v>
          </cell>
          <cell r="F480" t="str">
            <v>DSP SALVADOR CHAME CHAME</v>
          </cell>
        </row>
        <row r="481">
          <cell r="E481" t="str">
            <v>L2243</v>
          </cell>
          <cell r="F481" t="str">
            <v>DSP SHOPPING BARRA SALVADOR</v>
          </cell>
        </row>
        <row r="482">
          <cell r="E482" t="str">
            <v>L2091</v>
          </cell>
          <cell r="F482" t="str">
            <v>DSP SHOPPING DA BAHIA 1 PISO</v>
          </cell>
        </row>
        <row r="483">
          <cell r="E483" t="str">
            <v>L2092</v>
          </cell>
          <cell r="F483" t="str">
            <v>DSP SHOPPING DA BAHIA 2 PISO</v>
          </cell>
        </row>
        <row r="484">
          <cell r="E484" t="str">
            <v>L2093</v>
          </cell>
          <cell r="F484" t="str">
            <v>DSP SHOPPING DA BAHIA 3 PISO</v>
          </cell>
        </row>
        <row r="485">
          <cell r="E485" t="str">
            <v>L2283</v>
          </cell>
          <cell r="F485" t="str">
            <v>DSP SHOPPING VITORIA BOULEVARD</v>
          </cell>
        </row>
        <row r="486">
          <cell r="E486" t="str">
            <v>L2531</v>
          </cell>
          <cell r="F486" t="str">
            <v>DSP GUARAJUBA</v>
          </cell>
        </row>
        <row r="487">
          <cell r="E487" t="str">
            <v>VD393</v>
          </cell>
          <cell r="F487" t="str">
            <v>DSP CABULA</v>
          </cell>
        </row>
        <row r="488">
          <cell r="E488" t="str">
            <v>VD926</v>
          </cell>
          <cell r="F488" t="str">
            <v>DSP CABULA II</v>
          </cell>
        </row>
        <row r="489">
          <cell r="E489" t="str">
            <v>VD845</v>
          </cell>
          <cell r="F489" t="str">
            <v>DSP CAJAZEIRAS</v>
          </cell>
        </row>
        <row r="490">
          <cell r="E490" t="str">
            <v>VD552</v>
          </cell>
          <cell r="F490" t="str">
            <v>DSP CAMACARI</v>
          </cell>
        </row>
        <row r="491">
          <cell r="E491" t="str">
            <v>VD620</v>
          </cell>
          <cell r="F491" t="str">
            <v>DSP CANDEIAS</v>
          </cell>
        </row>
        <row r="492">
          <cell r="E492" t="str">
            <v>VD630</v>
          </cell>
          <cell r="F492" t="str">
            <v>DSP DIAS DAVILA</v>
          </cell>
        </row>
        <row r="493">
          <cell r="E493" t="str">
            <v>VD390</v>
          </cell>
          <cell r="F493" t="str">
            <v>DSP FEIRA DE SANTANA</v>
          </cell>
        </row>
        <row r="494">
          <cell r="E494" t="str">
            <v>L2116</v>
          </cell>
          <cell r="F494" t="str">
            <v>DSP FEIRA DE SANTANA III</v>
          </cell>
        </row>
        <row r="495">
          <cell r="E495" t="str">
            <v>L2127</v>
          </cell>
          <cell r="F495" t="str">
            <v>DSP FEIRA DE SANTANA IV</v>
          </cell>
        </row>
        <row r="496">
          <cell r="E496" t="str">
            <v>L2211</v>
          </cell>
          <cell r="F496" t="str">
            <v>DSP PERNAMBUES</v>
          </cell>
        </row>
        <row r="497">
          <cell r="E497" t="str">
            <v>L2077</v>
          </cell>
          <cell r="F497" t="str">
            <v>DSP SHOPPING BELLA VISTA</v>
          </cell>
        </row>
        <row r="498">
          <cell r="E498" t="str">
            <v>VD435</v>
          </cell>
          <cell r="F498" t="str">
            <v>DSP SHOPPING SALVADOR</v>
          </cell>
        </row>
        <row r="499">
          <cell r="E499" t="str">
            <v>VD643</v>
          </cell>
          <cell r="F499" t="str">
            <v>DSP SIMOES FILHO</v>
          </cell>
        </row>
        <row r="500">
          <cell r="E500" t="str">
            <v>VD834</v>
          </cell>
          <cell r="F500" t="str">
            <v>DSP SAO RAFAEL</v>
          </cell>
        </row>
        <row r="501">
          <cell r="E501" t="str">
            <v>L2662</v>
          </cell>
          <cell r="F501" t="str">
            <v>DSP SHOPPING BOULEVARD</v>
          </cell>
        </row>
        <row r="502">
          <cell r="E502" t="str">
            <v>L2280</v>
          </cell>
          <cell r="F502" t="str">
            <v>DSP ALPHAVILLE SALVADOR</v>
          </cell>
        </row>
        <row r="503">
          <cell r="E503" t="str">
            <v>VD550</v>
          </cell>
          <cell r="F503" t="str">
            <v>DSP COSTA AZUL</v>
          </cell>
        </row>
        <row r="504">
          <cell r="E504" t="str">
            <v>L2123</v>
          </cell>
          <cell r="F504" t="str">
            <v>DSP COSTA AZUL II</v>
          </cell>
        </row>
        <row r="505">
          <cell r="E505" t="str">
            <v>L2119</v>
          </cell>
          <cell r="F505" t="str">
            <v>DSP ESTRADA DO COCO</v>
          </cell>
        </row>
        <row r="506">
          <cell r="E506" t="str">
            <v>VD697</v>
          </cell>
          <cell r="F506" t="str">
            <v>DSP IMBUI</v>
          </cell>
        </row>
        <row r="507">
          <cell r="E507" t="str">
            <v>VD547</v>
          </cell>
          <cell r="F507" t="str">
            <v>DSP ITAPUA</v>
          </cell>
        </row>
        <row r="508">
          <cell r="E508" t="str">
            <v>VD458</v>
          </cell>
          <cell r="F508" t="str">
            <v>DSP ITAPUA II</v>
          </cell>
        </row>
        <row r="509">
          <cell r="E509" t="str">
            <v>VD546</v>
          </cell>
          <cell r="F509" t="str">
            <v>DSP JORGE AMADO</v>
          </cell>
        </row>
        <row r="510">
          <cell r="E510" t="str">
            <v>VD530</v>
          </cell>
          <cell r="F510" t="str">
            <v>DSP LAURO DE FREITAS</v>
          </cell>
        </row>
        <row r="511">
          <cell r="E511" t="str">
            <v>L2173</v>
          </cell>
          <cell r="F511" t="str">
            <v>DSP PARQUE SHOPPING BAHIA</v>
          </cell>
        </row>
        <row r="512">
          <cell r="E512" t="str">
            <v>VD737</v>
          </cell>
          <cell r="F512" t="str">
            <v>DSP PATAMARES</v>
          </cell>
        </row>
        <row r="513">
          <cell r="E513" t="str">
            <v>VD744</v>
          </cell>
          <cell r="F513" t="str">
            <v>DSP PIATA</v>
          </cell>
        </row>
        <row r="514">
          <cell r="E514" t="str">
            <v>L2174</v>
          </cell>
          <cell r="F514" t="str">
            <v>DSP SHOPPING PARALELA</v>
          </cell>
        </row>
        <row r="515">
          <cell r="E515" t="str">
            <v>VD558</v>
          </cell>
          <cell r="F515" t="str">
            <v>DSP STELLA MARIS</v>
          </cell>
        </row>
        <row r="516">
          <cell r="E516" t="str">
            <v>VD936</v>
          </cell>
          <cell r="F516" t="str">
            <v>DSP STIEP</v>
          </cell>
        </row>
        <row r="517">
          <cell r="E517" t="str">
            <v>L2003</v>
          </cell>
          <cell r="F517" t="str">
            <v>DSP TROBOGY</v>
          </cell>
        </row>
        <row r="518">
          <cell r="E518" t="str">
            <v>L2363</v>
          </cell>
          <cell r="F518" t="str">
            <v>DSP VILAS DO ATLANTICO I</v>
          </cell>
        </row>
        <row r="519">
          <cell r="E519" t="str">
            <v>VD929</v>
          </cell>
          <cell r="F519" t="str">
            <v>DSP ACUPE DE BROTAS</v>
          </cell>
        </row>
        <row r="520">
          <cell r="E520" t="str">
            <v>VD923</v>
          </cell>
          <cell r="F520" t="str">
            <v>DSP BROTAS III</v>
          </cell>
        </row>
        <row r="521">
          <cell r="E521" t="str">
            <v>VD970</v>
          </cell>
          <cell r="F521" t="str">
            <v>DSP CAMINHO DE AREIA</v>
          </cell>
        </row>
        <row r="522">
          <cell r="E522" t="str">
            <v>L2277</v>
          </cell>
          <cell r="F522" t="str">
            <v>DSP FEDERACAO SALVADOR</v>
          </cell>
        </row>
        <row r="523">
          <cell r="E523" t="str">
            <v>VD713</v>
          </cell>
          <cell r="F523" t="str">
            <v>DSP LARGO DO TAMARINEIRO</v>
          </cell>
        </row>
        <row r="524">
          <cell r="E524" t="str">
            <v>L2191</v>
          </cell>
          <cell r="F524" t="str">
            <v>DSP MARES</v>
          </cell>
        </row>
        <row r="525">
          <cell r="E525" t="str">
            <v>VD544</v>
          </cell>
          <cell r="F525" t="str">
            <v>DSP MATATU</v>
          </cell>
        </row>
        <row r="526">
          <cell r="E526" t="str">
            <v>L2052</v>
          </cell>
          <cell r="F526" t="str">
            <v>DSP METRO SALVADOR</v>
          </cell>
        </row>
        <row r="527">
          <cell r="E527" t="str">
            <v>VD398</v>
          </cell>
          <cell r="F527" t="str">
            <v>DSP MIGUEL CALMON</v>
          </cell>
        </row>
        <row r="528">
          <cell r="E528" t="str">
            <v>VD399</v>
          </cell>
          <cell r="F528" t="str">
            <v>DSP NOVA BROTAS</v>
          </cell>
        </row>
        <row r="529">
          <cell r="E529" t="str">
            <v>L2221</v>
          </cell>
          <cell r="F529" t="str">
            <v>DSP PERIPERI</v>
          </cell>
        </row>
        <row r="530">
          <cell r="E530" t="str">
            <v>L2088</v>
          </cell>
          <cell r="F530" t="str">
            <v>DSP RIO VERMELHO II</v>
          </cell>
        </row>
        <row r="531">
          <cell r="E531" t="str">
            <v>L2538</v>
          </cell>
          <cell r="F531" t="str">
            <v>DSP SALVADOR 1</v>
          </cell>
        </row>
        <row r="532">
          <cell r="E532" t="str">
            <v>VD821</v>
          </cell>
          <cell r="F532" t="str">
            <v>DSP SALVADOR III</v>
          </cell>
        </row>
        <row r="533">
          <cell r="E533" t="str">
            <v>L2204</v>
          </cell>
          <cell r="F533" t="str">
            <v>DSP SHOPPING CENTER LAPA</v>
          </cell>
        </row>
        <row r="534">
          <cell r="E534" t="str">
            <v>VD981</v>
          </cell>
          <cell r="F534" t="str">
            <v>DSP VASCO DA GAMA</v>
          </cell>
        </row>
        <row r="535">
          <cell r="E535" t="str">
            <v>L2617</v>
          </cell>
          <cell r="F535" t="str">
            <v>DSP CONSELHEIRO AGUIAR III</v>
          </cell>
        </row>
        <row r="536">
          <cell r="E536" t="str">
            <v>L2534</v>
          </cell>
          <cell r="F536" t="str">
            <v>DSP DOMINGOS FERREIRA</v>
          </cell>
        </row>
        <row r="537">
          <cell r="E537" t="str">
            <v>L2493</v>
          </cell>
          <cell r="F537" t="str">
            <v>DSP ESPINHEIRO</v>
          </cell>
        </row>
        <row r="538">
          <cell r="E538" t="str">
            <v>L2576</v>
          </cell>
          <cell r="F538" t="str">
            <v>DSP ESTRADA DOS REMEDIOS</v>
          </cell>
        </row>
        <row r="539">
          <cell r="E539" t="str">
            <v>VD772</v>
          </cell>
          <cell r="F539" t="str">
            <v>DSP BOA VIAGEM</v>
          </cell>
        </row>
        <row r="540">
          <cell r="E540" t="str">
            <v>VD755</v>
          </cell>
          <cell r="F540" t="str">
            <v>DSP BOA VIAGEM II</v>
          </cell>
        </row>
        <row r="541">
          <cell r="E541" t="str">
            <v>VD690</v>
          </cell>
          <cell r="F541" t="str">
            <v>DSP BOA VIAGEM IV</v>
          </cell>
        </row>
        <row r="542">
          <cell r="E542" t="str">
            <v>VD770</v>
          </cell>
          <cell r="F542" t="str">
            <v>DSP BOA VIAGEM V</v>
          </cell>
        </row>
        <row r="543">
          <cell r="E543" t="str">
            <v>L2375</v>
          </cell>
          <cell r="F543" t="str">
            <v>DSP ESTRADA DO ARRAIAL</v>
          </cell>
        </row>
        <row r="544">
          <cell r="E544" t="str">
            <v>L2383</v>
          </cell>
          <cell r="F544" t="str">
            <v>DSP MADALENA II</v>
          </cell>
        </row>
        <row r="545">
          <cell r="E545" t="str">
            <v>L2453</v>
          </cell>
          <cell r="F545" t="str">
            <v>DSP RIBEIRO DE BRITO</v>
          </cell>
        </row>
        <row r="546">
          <cell r="E546" t="str">
            <v>L2371</v>
          </cell>
          <cell r="F546" t="str">
            <v>DSP ROSA E SILVA</v>
          </cell>
        </row>
        <row r="547">
          <cell r="E547" t="str">
            <v>L2508</v>
          </cell>
          <cell r="F547" t="str">
            <v>DSP SHOPPING RECIFE</v>
          </cell>
        </row>
        <row r="548">
          <cell r="E548" t="str">
            <v>L2074</v>
          </cell>
          <cell r="F548" t="str">
            <v>DSP SHOPPING RIOMAR</v>
          </cell>
        </row>
        <row r="549">
          <cell r="E549" t="str">
            <v>VD695</v>
          </cell>
          <cell r="F549" t="str">
            <v>DSP TORRE</v>
          </cell>
        </row>
        <row r="550">
          <cell r="E550" t="str">
            <v>L2589</v>
          </cell>
          <cell r="F550" t="str">
            <v>DSP IPUTINGA</v>
          </cell>
        </row>
        <row r="551">
          <cell r="E551" t="str">
            <v>L2449</v>
          </cell>
          <cell r="F551" t="str">
            <v>DSP PIEDADE</v>
          </cell>
        </row>
        <row r="552">
          <cell r="E552" t="str">
            <v>L2438</v>
          </cell>
          <cell r="F552" t="str">
            <v>DSP CARUARU II</v>
          </cell>
        </row>
        <row r="553">
          <cell r="E553" t="str">
            <v>L2368</v>
          </cell>
          <cell r="F553" t="str">
            <v>DSP CAXANGA</v>
          </cell>
        </row>
        <row r="554">
          <cell r="E554" t="str">
            <v>VD767</v>
          </cell>
          <cell r="F554" t="str">
            <v>DSP GUARARAPES III</v>
          </cell>
        </row>
        <row r="555">
          <cell r="E555" t="str">
            <v>L2386</v>
          </cell>
          <cell r="F555" t="str">
            <v>DSP IMBIRIBEIRA</v>
          </cell>
        </row>
        <row r="556">
          <cell r="E556" t="str">
            <v>L2421</v>
          </cell>
          <cell r="F556" t="str">
            <v>DSP IPSEP</v>
          </cell>
        </row>
        <row r="557">
          <cell r="E557" t="str">
            <v>VD794</v>
          </cell>
          <cell r="F557" t="str">
            <v>DSP JANGA</v>
          </cell>
        </row>
        <row r="558">
          <cell r="E558" t="str">
            <v>VD698</v>
          </cell>
          <cell r="F558" t="str">
            <v>DSP OLINDA</v>
          </cell>
        </row>
        <row r="559">
          <cell r="E559" t="str">
            <v>VD871</v>
          </cell>
          <cell r="F559" t="str">
            <v>DSP OLINDA II</v>
          </cell>
        </row>
        <row r="560">
          <cell r="E560" t="str">
            <v>L2428</v>
          </cell>
          <cell r="F560" t="str">
            <v>DSP PETROLINA</v>
          </cell>
        </row>
        <row r="561">
          <cell r="E561" t="str">
            <v>L2429</v>
          </cell>
          <cell r="F561" t="str">
            <v>DSP PETROLINA CENTRO</v>
          </cell>
        </row>
        <row r="562">
          <cell r="E562" t="str">
            <v>L2496</v>
          </cell>
          <cell r="F562" t="str">
            <v>DSP PETROLINA II</v>
          </cell>
        </row>
        <row r="563">
          <cell r="E563" t="str">
            <v>VD288</v>
          </cell>
          <cell r="F563" t="str">
            <v>DSP RECIFE CENTRO II</v>
          </cell>
        </row>
        <row r="564">
          <cell r="E564" t="str">
            <v>L2526</v>
          </cell>
          <cell r="F564" t="str">
            <v>DSP SHOPPING CARUARU</v>
          </cell>
        </row>
        <row r="565">
          <cell r="E565" t="str">
            <v>L2507</v>
          </cell>
          <cell r="F565" t="str">
            <v>DSP SHOPPING PATTEO OLINDA</v>
          </cell>
        </row>
        <row r="566">
          <cell r="E566" t="str">
            <v>L2582</v>
          </cell>
          <cell r="F566" t="str">
            <v>DSP SHOPPING RIVER</v>
          </cell>
        </row>
        <row r="567">
          <cell r="E567" t="str">
            <v>L2384</v>
          </cell>
          <cell r="F567" t="str">
            <v>DSP VITORIA DE SANTO ANTAO</v>
          </cell>
        </row>
        <row r="568">
          <cell r="E568" t="str">
            <v>L2579</v>
          </cell>
          <cell r="F568" t="str">
            <v>DSP MIX MATEUS</v>
          </cell>
        </row>
        <row r="569">
          <cell r="E569" t="str">
            <v>L1050</v>
          </cell>
          <cell r="F569" t="str">
            <v>DP BANGU 1</v>
          </cell>
        </row>
        <row r="570">
          <cell r="E570" t="str">
            <v>L1056</v>
          </cell>
          <cell r="F570" t="str">
            <v>DP BANGU 2</v>
          </cell>
        </row>
        <row r="571">
          <cell r="E571" t="str">
            <v>L1129</v>
          </cell>
          <cell r="F571" t="str">
            <v>DP BANGU 3</v>
          </cell>
        </row>
        <row r="572">
          <cell r="E572" t="str">
            <v>L1195</v>
          </cell>
          <cell r="F572" t="str">
            <v>DP BANGU 4</v>
          </cell>
        </row>
        <row r="573">
          <cell r="E573" t="str">
            <v>L1507</v>
          </cell>
          <cell r="F573" t="str">
            <v>DP BANGU 6</v>
          </cell>
        </row>
        <row r="574">
          <cell r="E574" t="str">
            <v>L1829</v>
          </cell>
          <cell r="F574" t="str">
            <v>DP GUADALUPE</v>
          </cell>
        </row>
        <row r="575">
          <cell r="E575" t="str">
            <v>L1517</v>
          </cell>
          <cell r="F575" t="str">
            <v>DP MESQUITA</v>
          </cell>
        </row>
        <row r="576">
          <cell r="E576" t="str">
            <v>L1665</v>
          </cell>
          <cell r="F576" t="str">
            <v>DP MESQUITA 2</v>
          </cell>
        </row>
        <row r="577">
          <cell r="E577" t="str">
            <v>L1049</v>
          </cell>
          <cell r="F577" t="str">
            <v>DP NILOPOLIS 1</v>
          </cell>
        </row>
        <row r="578">
          <cell r="E578" t="str">
            <v>L1099</v>
          </cell>
          <cell r="F578" t="str">
            <v>DP NILOPOLIS 2</v>
          </cell>
        </row>
        <row r="579">
          <cell r="E579" t="str">
            <v>L1726</v>
          </cell>
          <cell r="F579" t="str">
            <v>DP NILOPOLIS 4</v>
          </cell>
        </row>
        <row r="580">
          <cell r="E580" t="str">
            <v>L1728</v>
          </cell>
          <cell r="F580" t="str">
            <v>DP NILOPOLIS 5</v>
          </cell>
        </row>
        <row r="581">
          <cell r="E581" t="str">
            <v>L1628</v>
          </cell>
          <cell r="F581" t="str">
            <v>DP PADRE MIGUEL</v>
          </cell>
        </row>
        <row r="582">
          <cell r="E582" t="str">
            <v>L1127</v>
          </cell>
          <cell r="F582" t="str">
            <v>DP REALENGO 1</v>
          </cell>
        </row>
        <row r="583">
          <cell r="E583" t="str">
            <v>L1128</v>
          </cell>
          <cell r="F583" t="str">
            <v>DP REALENGO 2</v>
          </cell>
        </row>
        <row r="584">
          <cell r="E584" t="str">
            <v>L1167</v>
          </cell>
          <cell r="F584" t="str">
            <v>DP REALENGO 3</v>
          </cell>
        </row>
        <row r="585">
          <cell r="E585" t="str">
            <v>L1621</v>
          </cell>
          <cell r="F585" t="str">
            <v>DP SHOPPING BANGU</v>
          </cell>
        </row>
        <row r="586">
          <cell r="E586" t="str">
            <v>VD236</v>
          </cell>
          <cell r="F586" t="str">
            <v>DSP BANGU</v>
          </cell>
        </row>
        <row r="587">
          <cell r="E587" t="str">
            <v>VD353</v>
          </cell>
          <cell r="F587" t="str">
            <v>DSP BANGU GALERIA</v>
          </cell>
        </row>
        <row r="588">
          <cell r="E588" t="str">
            <v>VD349</v>
          </cell>
          <cell r="F588" t="str">
            <v>DSP NILOPOLIS</v>
          </cell>
        </row>
        <row r="589">
          <cell r="E589" t="str">
            <v>L1837</v>
          </cell>
          <cell r="F589" t="str">
            <v>DP CABUCU</v>
          </cell>
        </row>
        <row r="590">
          <cell r="E590" t="str">
            <v>L1649</v>
          </cell>
          <cell r="F590" t="str">
            <v>DP CAMPO GRANDE 10</v>
          </cell>
        </row>
        <row r="591">
          <cell r="E591" t="str">
            <v>L1659</v>
          </cell>
          <cell r="F591" t="str">
            <v>DP CAMPO GRANDE 11</v>
          </cell>
        </row>
        <row r="592">
          <cell r="E592" t="str">
            <v>L1024</v>
          </cell>
          <cell r="F592" t="str">
            <v>DP CAMPO GRANDE 2</v>
          </cell>
        </row>
        <row r="593">
          <cell r="E593" t="str">
            <v>L1094</v>
          </cell>
          <cell r="F593" t="str">
            <v>DP CAMPO GRANDE 4</v>
          </cell>
        </row>
        <row r="594">
          <cell r="E594" t="str">
            <v>L1147</v>
          </cell>
          <cell r="F594" t="str">
            <v>DP CAMPO GRANDE 5</v>
          </cell>
        </row>
        <row r="595">
          <cell r="E595" t="str">
            <v>L1197</v>
          </cell>
          <cell r="F595" t="str">
            <v>DP CAMPO GRANDE 6</v>
          </cell>
        </row>
        <row r="596">
          <cell r="E596" t="str">
            <v>L1200</v>
          </cell>
          <cell r="F596" t="str">
            <v>DP CAMPO GRANDE 7</v>
          </cell>
        </row>
        <row r="597">
          <cell r="E597" t="str">
            <v>L1290</v>
          </cell>
          <cell r="F597" t="str">
            <v>DP CAMPO GRANDE 9</v>
          </cell>
        </row>
        <row r="598">
          <cell r="E598" t="str">
            <v>L1541</v>
          </cell>
          <cell r="F598" t="str">
            <v>DP CAMPO GRANDE BAIRRO</v>
          </cell>
        </row>
        <row r="599">
          <cell r="E599" t="str">
            <v>L1813</v>
          </cell>
          <cell r="F599" t="str">
            <v>DP CAMPO GRANDE RIO DO A</v>
          </cell>
        </row>
        <row r="600">
          <cell r="E600" t="str">
            <v>L1774</v>
          </cell>
          <cell r="F600" t="str">
            <v>DP CESARIO DE MELO</v>
          </cell>
        </row>
        <row r="601">
          <cell r="E601" t="str">
            <v>L1750</v>
          </cell>
          <cell r="F601" t="str">
            <v>DP ESTRADA DO MONTEIRO</v>
          </cell>
        </row>
        <row r="602">
          <cell r="E602" t="str">
            <v>L1107</v>
          </cell>
          <cell r="F602" t="str">
            <v>DP ITAGUAI 1</v>
          </cell>
        </row>
        <row r="603">
          <cell r="E603" t="str">
            <v>L1133</v>
          </cell>
          <cell r="F603" t="str">
            <v>DP ITAGUAI 2</v>
          </cell>
        </row>
        <row r="604">
          <cell r="E604" t="str">
            <v>L1453</v>
          </cell>
          <cell r="F604" t="str">
            <v>DP ITAGUAI 3</v>
          </cell>
        </row>
        <row r="605">
          <cell r="E605" t="str">
            <v>L1673</v>
          </cell>
          <cell r="F605" t="str">
            <v>DP ITAGUAI 4</v>
          </cell>
        </row>
        <row r="606">
          <cell r="E606" t="str">
            <v>L1656</v>
          </cell>
          <cell r="F606" t="str">
            <v>DP NOVA IGUACU 12</v>
          </cell>
        </row>
        <row r="607">
          <cell r="E607" t="str">
            <v>L1522</v>
          </cell>
          <cell r="F607" t="str">
            <v>DP PACIENCIA</v>
          </cell>
        </row>
        <row r="608">
          <cell r="E608" t="str">
            <v>L1526</v>
          </cell>
          <cell r="F608" t="str">
            <v>DP SEROPEDICA</v>
          </cell>
        </row>
        <row r="609">
          <cell r="E609" t="str">
            <v>L1594</v>
          </cell>
          <cell r="F609" t="str">
            <v>DP SHOPPING PARK CAMPO GRANDE</v>
          </cell>
        </row>
        <row r="610">
          <cell r="E610" t="str">
            <v>L1843</v>
          </cell>
          <cell r="F610" t="str">
            <v>DP SHOPPING WEST</v>
          </cell>
        </row>
        <row r="611">
          <cell r="E611" t="str">
            <v>L1816</v>
          </cell>
          <cell r="F611" t="str">
            <v>DP JARDIM PRIMAVERA 2</v>
          </cell>
        </row>
        <row r="612">
          <cell r="E612" t="str">
            <v>L1396</v>
          </cell>
          <cell r="F612" t="str">
            <v>DP BELFORD ROXO LOTE 15</v>
          </cell>
        </row>
        <row r="613">
          <cell r="E613" t="str">
            <v>L1055</v>
          </cell>
          <cell r="F613" t="str">
            <v>DP CAXIAS 1</v>
          </cell>
        </row>
        <row r="614">
          <cell r="E614" t="str">
            <v>L1064</v>
          </cell>
          <cell r="F614" t="str">
            <v>DP CAXIAS 2</v>
          </cell>
        </row>
        <row r="615">
          <cell r="E615" t="str">
            <v>L1157</v>
          </cell>
          <cell r="F615" t="str">
            <v>DP CAXIAS 4</v>
          </cell>
        </row>
        <row r="616">
          <cell r="E616" t="str">
            <v>L1374</v>
          </cell>
          <cell r="F616" t="str">
            <v>DP CAXIAS 7</v>
          </cell>
        </row>
        <row r="617">
          <cell r="E617" t="str">
            <v>L1376</v>
          </cell>
          <cell r="F617" t="str">
            <v>DP CAXIAS 8</v>
          </cell>
        </row>
        <row r="618">
          <cell r="E618" t="str">
            <v>L1543</v>
          </cell>
          <cell r="F618" t="str">
            <v>DP DUQUE DE CAXIAS POSTO</v>
          </cell>
        </row>
        <row r="619">
          <cell r="E619" t="str">
            <v>L1763</v>
          </cell>
          <cell r="F619" t="str">
            <v>DP JARDIM PRIMAVERA</v>
          </cell>
        </row>
        <row r="620">
          <cell r="E620" t="str">
            <v>L1734</v>
          </cell>
          <cell r="F620" t="str">
            <v>DP LOTE XV 2</v>
          </cell>
        </row>
        <row r="621">
          <cell r="E621" t="str">
            <v>L1356</v>
          </cell>
          <cell r="F621" t="str">
            <v>DP PAVUNA</v>
          </cell>
        </row>
        <row r="622">
          <cell r="E622" t="str">
            <v>L1306</v>
          </cell>
          <cell r="F622" t="str">
            <v>DP SANTA CRUZ DA SERRA</v>
          </cell>
        </row>
        <row r="623">
          <cell r="E623" t="str">
            <v>L1006</v>
          </cell>
          <cell r="F623" t="str">
            <v>DP SAO JOAO DO MERITI 2</v>
          </cell>
        </row>
        <row r="624">
          <cell r="E624" t="str">
            <v>L1081</v>
          </cell>
          <cell r="F624" t="str">
            <v>DP SAO JOAO DO MERITI 4</v>
          </cell>
        </row>
        <row r="625">
          <cell r="E625" t="str">
            <v>L1661</v>
          </cell>
          <cell r="F625" t="str">
            <v>DP SAO JOAO DO MERITI 5</v>
          </cell>
        </row>
        <row r="626">
          <cell r="E626" t="str">
            <v>L1383</v>
          </cell>
          <cell r="F626" t="str">
            <v>DP SARACURUNA</v>
          </cell>
        </row>
        <row r="627">
          <cell r="E627" t="str">
            <v>L1604</v>
          </cell>
          <cell r="F627" t="str">
            <v>DP SHOPPING GRANDE RIO</v>
          </cell>
        </row>
        <row r="628">
          <cell r="E628" t="str">
            <v>L1382</v>
          </cell>
          <cell r="F628" t="str">
            <v>DP VILA SAO LUIZ</v>
          </cell>
        </row>
        <row r="629">
          <cell r="E629" t="str">
            <v>L1379</v>
          </cell>
          <cell r="F629" t="str">
            <v>DP XEREM</v>
          </cell>
        </row>
        <row r="630">
          <cell r="E630" t="str">
            <v>L1851</v>
          </cell>
          <cell r="F630" t="str">
            <v>DP EDEN</v>
          </cell>
        </row>
        <row r="631">
          <cell r="E631" t="str">
            <v>L1095</v>
          </cell>
          <cell r="F631" t="str">
            <v>DP FREGUESIA 1</v>
          </cell>
        </row>
        <row r="632">
          <cell r="E632" t="str">
            <v>L1166</v>
          </cell>
          <cell r="F632" t="str">
            <v>DP FREGUESIA 2</v>
          </cell>
        </row>
        <row r="633">
          <cell r="E633" t="str">
            <v>L1548</v>
          </cell>
          <cell r="F633" t="str">
            <v>DP FREGUESIA 4</v>
          </cell>
        </row>
        <row r="634">
          <cell r="E634" t="str">
            <v>L1564</v>
          </cell>
          <cell r="F634" t="str">
            <v>DP FREGUESIA 5</v>
          </cell>
        </row>
        <row r="635">
          <cell r="E635" t="str">
            <v>L1652</v>
          </cell>
          <cell r="F635" t="str">
            <v>DP FREGUESIA 6</v>
          </cell>
        </row>
        <row r="636">
          <cell r="E636" t="str">
            <v>L1630</v>
          </cell>
          <cell r="F636" t="str">
            <v>DP PARKSHOPPING JACAREPAGUA</v>
          </cell>
        </row>
        <row r="637">
          <cell r="E637" t="str">
            <v>L1113</v>
          </cell>
          <cell r="F637" t="str">
            <v>DP PECHINCHA</v>
          </cell>
        </row>
        <row r="638">
          <cell r="E638" t="str">
            <v>L1455</v>
          </cell>
          <cell r="F638" t="str">
            <v>DP PECHINCHA 2</v>
          </cell>
        </row>
        <row r="639">
          <cell r="E639" t="str">
            <v>L1567</v>
          </cell>
          <cell r="F639" t="str">
            <v>DP PECHINCHA 4</v>
          </cell>
        </row>
        <row r="640">
          <cell r="E640" t="str">
            <v>L1171</v>
          </cell>
          <cell r="F640" t="str">
            <v>DP RIO DAS PEDRAS</v>
          </cell>
        </row>
        <row r="641">
          <cell r="E641" t="str">
            <v>L1800</v>
          </cell>
          <cell r="F641" t="str">
            <v>DP RIO DAS PEDRAS 2</v>
          </cell>
        </row>
        <row r="642">
          <cell r="E642" t="str">
            <v>L1058</v>
          </cell>
          <cell r="F642" t="str">
            <v>DP TAQUARA 1</v>
          </cell>
        </row>
        <row r="643">
          <cell r="E643" t="str">
            <v>L1096</v>
          </cell>
          <cell r="F643" t="str">
            <v>DP TAQUARA 2</v>
          </cell>
        </row>
        <row r="644">
          <cell r="E644" t="str">
            <v>L1004</v>
          </cell>
          <cell r="F644" t="str">
            <v>DP TAQUARA 4</v>
          </cell>
        </row>
        <row r="645">
          <cell r="E645" t="str">
            <v>L1294</v>
          </cell>
          <cell r="F645" t="str">
            <v>DP TAQUARA 5</v>
          </cell>
        </row>
        <row r="646">
          <cell r="E646" t="str">
            <v>L1496</v>
          </cell>
          <cell r="F646" t="str">
            <v>DP TAQUARA 6</v>
          </cell>
        </row>
        <row r="647">
          <cell r="E647" t="str">
            <v>L1579</v>
          </cell>
          <cell r="F647" t="str">
            <v>DP TAQUARA 8</v>
          </cell>
        </row>
        <row r="648">
          <cell r="E648" t="str">
            <v>L1577</v>
          </cell>
          <cell r="F648" t="str">
            <v>DP TAQUARA POSTO</v>
          </cell>
        </row>
        <row r="649">
          <cell r="E649" t="str">
            <v>L1180</v>
          </cell>
          <cell r="F649" t="str">
            <v>DP CASCADURA 2</v>
          </cell>
        </row>
        <row r="650">
          <cell r="E650" t="str">
            <v>L1343</v>
          </cell>
          <cell r="F650" t="str">
            <v>DP IRAJA 1</v>
          </cell>
        </row>
        <row r="651">
          <cell r="E651" t="str">
            <v>L1344</v>
          </cell>
          <cell r="F651" t="str">
            <v>DP IRAJA 2</v>
          </cell>
        </row>
        <row r="652">
          <cell r="E652" t="str">
            <v>L1608</v>
          </cell>
          <cell r="F652" t="str">
            <v>DP IRAJA 3</v>
          </cell>
        </row>
        <row r="653">
          <cell r="E653" t="str">
            <v>L1345</v>
          </cell>
          <cell r="F653" t="str">
            <v>DP MADUREIRA 10</v>
          </cell>
        </row>
        <row r="654">
          <cell r="E654" t="str">
            <v>L1499</v>
          </cell>
          <cell r="F654" t="str">
            <v>DP MADUREIRA 11</v>
          </cell>
        </row>
        <row r="655">
          <cell r="E655" t="str">
            <v>L1565</v>
          </cell>
          <cell r="F655" t="str">
            <v>DP MADUREIRA 12</v>
          </cell>
        </row>
        <row r="656">
          <cell r="E656" t="str">
            <v>L1067</v>
          </cell>
          <cell r="F656" t="str">
            <v>DP MADUREIRA 6</v>
          </cell>
        </row>
        <row r="657">
          <cell r="E657" t="str">
            <v>L1082</v>
          </cell>
          <cell r="F657" t="str">
            <v>DP MADUREIRA 8</v>
          </cell>
        </row>
        <row r="658">
          <cell r="E658" t="str">
            <v>L1087</v>
          </cell>
          <cell r="F658" t="str">
            <v>DP MADUREIRA 9</v>
          </cell>
        </row>
        <row r="659">
          <cell r="E659" t="str">
            <v>L1498</v>
          </cell>
          <cell r="F659" t="str">
            <v>DP MARECHAL FONTENELLE</v>
          </cell>
        </row>
        <row r="660">
          <cell r="E660" t="str">
            <v>L1143</v>
          </cell>
          <cell r="F660" t="str">
            <v>DP MARECHAL HERMES</v>
          </cell>
        </row>
        <row r="661">
          <cell r="E661" t="str">
            <v>L1176</v>
          </cell>
          <cell r="F661" t="str">
            <v>DP PRACA SECA</v>
          </cell>
        </row>
        <row r="662">
          <cell r="E662" t="str">
            <v>L1461</v>
          </cell>
          <cell r="F662" t="str">
            <v>DP PRACA SECA 3</v>
          </cell>
        </row>
        <row r="663">
          <cell r="E663" t="str">
            <v>L1125</v>
          </cell>
          <cell r="F663" t="str">
            <v>DP ROCHA MIRANDA 1</v>
          </cell>
        </row>
        <row r="664">
          <cell r="E664" t="str">
            <v>L1170</v>
          </cell>
          <cell r="F664" t="str">
            <v>DP ROCHA MIRANDA 2</v>
          </cell>
        </row>
        <row r="665">
          <cell r="E665" t="str">
            <v>L1611</v>
          </cell>
          <cell r="F665" t="str">
            <v>DP SHOPPING MADUREIRA</v>
          </cell>
        </row>
        <row r="666">
          <cell r="E666" t="str">
            <v>L1575</v>
          </cell>
          <cell r="F666" t="str">
            <v>DP TANQUE</v>
          </cell>
        </row>
        <row r="667">
          <cell r="E667" t="str">
            <v>L1424</v>
          </cell>
          <cell r="F667" t="str">
            <v>DP VILA VALQUEIRE</v>
          </cell>
        </row>
        <row r="668">
          <cell r="E668" t="str">
            <v>L1912</v>
          </cell>
          <cell r="F668" t="str">
            <v>DP SHOPPING PARQUE SULACAP</v>
          </cell>
        </row>
        <row r="669">
          <cell r="E669" t="str">
            <v>L1327</v>
          </cell>
          <cell r="F669" t="str">
            <v>DP ABOLICAO</v>
          </cell>
        </row>
        <row r="670">
          <cell r="E670" t="str">
            <v>L1740</v>
          </cell>
          <cell r="F670" t="str">
            <v>DP CACHAMBI</v>
          </cell>
        </row>
        <row r="671">
          <cell r="E671" t="str">
            <v>L1731</v>
          </cell>
          <cell r="F671" t="str">
            <v>DP ENGENHO DE DENTRO</v>
          </cell>
        </row>
        <row r="672">
          <cell r="E672" t="str">
            <v>L1086</v>
          </cell>
          <cell r="F672" t="str">
            <v>DP GRAJAU</v>
          </cell>
        </row>
        <row r="673">
          <cell r="E673" t="str">
            <v>L1835</v>
          </cell>
          <cell r="F673" t="str">
            <v>DP GRAJAU 2</v>
          </cell>
        </row>
        <row r="674">
          <cell r="E674" t="str">
            <v>L1020</v>
          </cell>
          <cell r="F674" t="str">
            <v>DP MEIER 1</v>
          </cell>
        </row>
        <row r="675">
          <cell r="E675" t="str">
            <v>L1028</v>
          </cell>
          <cell r="F675" t="str">
            <v>DP MEIER 3</v>
          </cell>
        </row>
        <row r="676">
          <cell r="E676" t="str">
            <v>L1060</v>
          </cell>
          <cell r="F676" t="str">
            <v>DP MEIER 5</v>
          </cell>
        </row>
        <row r="677">
          <cell r="E677" t="str">
            <v>L1063</v>
          </cell>
          <cell r="F677" t="str">
            <v>DP MEIER 6</v>
          </cell>
        </row>
        <row r="678">
          <cell r="E678" t="str">
            <v>L1139</v>
          </cell>
          <cell r="F678" t="str">
            <v>DP MEIER 8</v>
          </cell>
        </row>
        <row r="679">
          <cell r="E679" t="str">
            <v>L1589</v>
          </cell>
          <cell r="F679" t="str">
            <v>DP MEIER 9</v>
          </cell>
        </row>
        <row r="680">
          <cell r="E680" t="str">
            <v>L1302</v>
          </cell>
          <cell r="F680" t="str">
            <v>DP OLARIA 1</v>
          </cell>
        </row>
        <row r="681">
          <cell r="E681" t="str">
            <v>L1019</v>
          </cell>
          <cell r="F681" t="str">
            <v>DP PILARES 1</v>
          </cell>
        </row>
        <row r="682">
          <cell r="E682" t="str">
            <v>L1187</v>
          </cell>
          <cell r="F682" t="str">
            <v>DP PILARES 2</v>
          </cell>
        </row>
        <row r="683">
          <cell r="E683" t="str">
            <v>L1328</v>
          </cell>
          <cell r="F683" t="str">
            <v>DP RAMOS</v>
          </cell>
        </row>
        <row r="684">
          <cell r="E684" t="str">
            <v>L1584</v>
          </cell>
          <cell r="F684" t="str">
            <v>DP SHOPPING NORTE SHOPPING</v>
          </cell>
        </row>
        <row r="685">
          <cell r="E685" t="str">
            <v>L1646</v>
          </cell>
          <cell r="F685" t="str">
            <v>DP SHOPPING NORTE SHOPPING 2</v>
          </cell>
        </row>
        <row r="686">
          <cell r="E686" t="str">
            <v>L1617</v>
          </cell>
          <cell r="F686" t="str">
            <v>DP SHOPPING NOVA AMERICA</v>
          </cell>
        </row>
        <row r="687">
          <cell r="E687" t="str">
            <v>L1847</v>
          </cell>
          <cell r="F687" t="str">
            <v>DP SHOPPING NOVA IGUAÇU</v>
          </cell>
        </row>
        <row r="688">
          <cell r="E688" t="str">
            <v>L1820</v>
          </cell>
          <cell r="F688" t="str">
            <v>DP POSSE</v>
          </cell>
        </row>
        <row r="689">
          <cell r="E689" t="str">
            <v>L1503</v>
          </cell>
          <cell r="F689" t="str">
            <v>DP BAIRRO CABUCU</v>
          </cell>
        </row>
        <row r="690">
          <cell r="E690" t="str">
            <v>L1034</v>
          </cell>
          <cell r="F690" t="str">
            <v>DP BELFORD ROXO</v>
          </cell>
        </row>
        <row r="691">
          <cell r="E691" t="str">
            <v>L1339</v>
          </cell>
          <cell r="F691" t="str">
            <v>DP BELFORD ROXO 3</v>
          </cell>
        </row>
        <row r="692">
          <cell r="E692" t="str">
            <v>L1644</v>
          </cell>
          <cell r="F692" t="str">
            <v>DP BELFORD ROXO 4</v>
          </cell>
        </row>
        <row r="693">
          <cell r="E693" t="str">
            <v>L1819</v>
          </cell>
          <cell r="F693" t="str">
            <v>DP HELIOPOLIS BELFORD</v>
          </cell>
        </row>
        <row r="694">
          <cell r="E694" t="str">
            <v>L1219</v>
          </cell>
          <cell r="F694" t="str">
            <v>DP MIGUEL COUTO</v>
          </cell>
        </row>
        <row r="695">
          <cell r="E695" t="str">
            <v>L1464</v>
          </cell>
          <cell r="F695" t="str">
            <v>DP NOVA IGUACU 10</v>
          </cell>
        </row>
        <row r="696">
          <cell r="E696" t="str">
            <v>L1550</v>
          </cell>
          <cell r="F696" t="str">
            <v>DP NOVA IGUACU 11</v>
          </cell>
        </row>
        <row r="697">
          <cell r="E697" t="str">
            <v>L1669</v>
          </cell>
          <cell r="F697" t="str">
            <v>DP NOVA IGUACU 13</v>
          </cell>
        </row>
        <row r="698">
          <cell r="E698" t="str">
            <v>L1807</v>
          </cell>
          <cell r="F698" t="str">
            <v>DP NOVA IGUACU 15</v>
          </cell>
        </row>
        <row r="699">
          <cell r="E699" t="str">
            <v>L1031</v>
          </cell>
          <cell r="F699" t="str">
            <v>DP NOVA IGUACU 2</v>
          </cell>
        </row>
        <row r="700">
          <cell r="E700" t="str">
            <v>L1175</v>
          </cell>
          <cell r="F700" t="str">
            <v>DP NOVA IGUACU 5</v>
          </cell>
        </row>
        <row r="701">
          <cell r="E701" t="str">
            <v>L1216</v>
          </cell>
          <cell r="F701" t="str">
            <v>DP NOVA IGUACU 6</v>
          </cell>
        </row>
        <row r="702">
          <cell r="E702" t="str">
            <v>L1391</v>
          </cell>
          <cell r="F702" t="str">
            <v>DP NOVA IGUACU 7</v>
          </cell>
        </row>
        <row r="703">
          <cell r="E703" t="str">
            <v>L1395</v>
          </cell>
          <cell r="F703" t="str">
            <v>DP NOVA IGUACU 9</v>
          </cell>
        </row>
        <row r="704">
          <cell r="E704" t="str">
            <v>L1394</v>
          </cell>
          <cell r="F704" t="str">
            <v>DP NOVA IGUACU AUSTIN</v>
          </cell>
        </row>
        <row r="705">
          <cell r="E705" t="str">
            <v>L1393</v>
          </cell>
          <cell r="F705" t="str">
            <v>DP NOVA IGUACU COMENDADOR</v>
          </cell>
        </row>
        <row r="706">
          <cell r="E706" t="str">
            <v>L1149</v>
          </cell>
          <cell r="F706" t="str">
            <v>DP QUEIMADOS</v>
          </cell>
        </row>
        <row r="707">
          <cell r="E707" t="str">
            <v>L1544</v>
          </cell>
          <cell r="F707" t="str">
            <v>DP QUEIMADOS 2</v>
          </cell>
        </row>
        <row r="708">
          <cell r="E708" t="str">
            <v>L1131</v>
          </cell>
          <cell r="F708" t="str">
            <v>DP VILAR DOS TELES 1</v>
          </cell>
        </row>
        <row r="709">
          <cell r="E709" t="str">
            <v>L1045</v>
          </cell>
          <cell r="F709" t="str">
            <v>DP BONSUCESSO 1</v>
          </cell>
        </row>
        <row r="710">
          <cell r="E710" t="str">
            <v>L1111</v>
          </cell>
          <cell r="F710" t="str">
            <v>DP BONSUCESSO 2</v>
          </cell>
        </row>
        <row r="711">
          <cell r="E711" t="str">
            <v>L1308</v>
          </cell>
          <cell r="F711" t="str">
            <v>DP BONSUCESSO 3</v>
          </cell>
        </row>
        <row r="712">
          <cell r="E712" t="str">
            <v>L1112</v>
          </cell>
          <cell r="F712" t="str">
            <v>DP ILHA 1</v>
          </cell>
        </row>
        <row r="713">
          <cell r="E713" t="str">
            <v>L1168</v>
          </cell>
          <cell r="F713" t="str">
            <v>DP ILHA 2</v>
          </cell>
        </row>
        <row r="714">
          <cell r="E714" t="str">
            <v>L1211</v>
          </cell>
          <cell r="F714" t="str">
            <v>DP ILHA 3</v>
          </cell>
        </row>
        <row r="715">
          <cell r="E715" t="str">
            <v>L1337</v>
          </cell>
          <cell r="F715" t="str">
            <v>DP ILHA 5</v>
          </cell>
        </row>
        <row r="716">
          <cell r="E716" t="str">
            <v>L1490</v>
          </cell>
          <cell r="F716" t="str">
            <v>DP ILHA 6</v>
          </cell>
        </row>
        <row r="717">
          <cell r="E717" t="str">
            <v>L1643</v>
          </cell>
          <cell r="F717" t="str">
            <v>DP ILHA 7</v>
          </cell>
        </row>
        <row r="718">
          <cell r="E718" t="str">
            <v>L1353</v>
          </cell>
          <cell r="F718" t="str">
            <v>DP JARDIM AMERICA 1</v>
          </cell>
        </row>
        <row r="719">
          <cell r="E719" t="str">
            <v>L1338</v>
          </cell>
          <cell r="F719" t="str">
            <v>DP JARDIM GUANABARA</v>
          </cell>
        </row>
        <row r="720">
          <cell r="E720" t="str">
            <v>L1115</v>
          </cell>
          <cell r="F720" t="str">
            <v>DP PENHA 1</v>
          </cell>
        </row>
        <row r="721">
          <cell r="E721" t="str">
            <v>L1136</v>
          </cell>
          <cell r="F721" t="str">
            <v>DP PENHA 2</v>
          </cell>
        </row>
        <row r="722">
          <cell r="E722" t="str">
            <v>L1150</v>
          </cell>
          <cell r="F722" t="str">
            <v>DP PENHA 3</v>
          </cell>
        </row>
        <row r="723">
          <cell r="E723" t="str">
            <v>L1181</v>
          </cell>
          <cell r="F723" t="str">
            <v>DP PENHA 4</v>
          </cell>
        </row>
        <row r="724">
          <cell r="E724" t="str">
            <v>L1300</v>
          </cell>
          <cell r="F724" t="str">
            <v>DP PENHA 5</v>
          </cell>
        </row>
        <row r="725">
          <cell r="E725" t="str">
            <v>L1341</v>
          </cell>
          <cell r="F725" t="str">
            <v>DP PENHA 8</v>
          </cell>
        </row>
        <row r="726">
          <cell r="E726" t="str">
            <v>L1609</v>
          </cell>
          <cell r="F726" t="str">
            <v>DP SHOPPING CARIOCA</v>
          </cell>
        </row>
        <row r="727">
          <cell r="E727" t="str">
            <v>L1349</v>
          </cell>
          <cell r="F727" t="str">
            <v>DP VISTA ALEGRE 1</v>
          </cell>
        </row>
        <row r="728">
          <cell r="E728" t="str">
            <v>L1348</v>
          </cell>
          <cell r="F728" t="str">
            <v>DP VISTA ALEGRE 2</v>
          </cell>
        </row>
        <row r="729">
          <cell r="E729" t="str">
            <v>L1775</v>
          </cell>
          <cell r="F729" t="str">
            <v>DP VOLTA REDONDA  RETIRO</v>
          </cell>
        </row>
        <row r="730">
          <cell r="E730" t="str">
            <v>L1084</v>
          </cell>
          <cell r="F730" t="str">
            <v>DP ANGRA 1</v>
          </cell>
        </row>
        <row r="731">
          <cell r="E731" t="str">
            <v>L1130</v>
          </cell>
          <cell r="F731" t="str">
            <v>DP ANGRA 2</v>
          </cell>
        </row>
        <row r="732">
          <cell r="E732" t="str">
            <v>L1199</v>
          </cell>
          <cell r="F732" t="str">
            <v>DP ANGRA 3</v>
          </cell>
        </row>
        <row r="733">
          <cell r="E733" t="str">
            <v>L1233</v>
          </cell>
          <cell r="F733" t="str">
            <v>DP BARRA DO PIRAI 2</v>
          </cell>
        </row>
        <row r="734">
          <cell r="E734" t="str">
            <v>L1140</v>
          </cell>
          <cell r="F734" t="str">
            <v>DP BARRA MANSA</v>
          </cell>
        </row>
        <row r="735">
          <cell r="E735" t="str">
            <v>L1463</v>
          </cell>
          <cell r="F735" t="str">
            <v>DP BARRA MANSA 2</v>
          </cell>
        </row>
        <row r="736">
          <cell r="E736" t="str">
            <v>L1742</v>
          </cell>
          <cell r="F736" t="str">
            <v>DP PARATY</v>
          </cell>
        </row>
        <row r="737">
          <cell r="E737" t="str">
            <v>L1105</v>
          </cell>
          <cell r="F737" t="str">
            <v>DP RESENDE</v>
          </cell>
        </row>
        <row r="738">
          <cell r="E738" t="str">
            <v>L1228</v>
          </cell>
          <cell r="F738" t="str">
            <v>DP RESENDE 2</v>
          </cell>
        </row>
        <row r="739">
          <cell r="E739" t="str">
            <v>L1655</v>
          </cell>
          <cell r="F739" t="str">
            <v>DP RESENDE 4</v>
          </cell>
        </row>
        <row r="740">
          <cell r="E740" t="str">
            <v>L1088</v>
          </cell>
          <cell r="F740" t="str">
            <v>DP TRES RIOS</v>
          </cell>
        </row>
        <row r="741">
          <cell r="E741" t="str">
            <v>L1445</v>
          </cell>
          <cell r="F741" t="str">
            <v>DP TRES RIOS 2</v>
          </cell>
        </row>
        <row r="742">
          <cell r="E742" t="str">
            <v>L1091</v>
          </cell>
          <cell r="F742" t="str">
            <v>DP VALENCA</v>
          </cell>
        </row>
        <row r="743">
          <cell r="E743" t="str">
            <v>L1202</v>
          </cell>
          <cell r="F743" t="str">
            <v>DP VOLTA REDONDA</v>
          </cell>
        </row>
        <row r="744">
          <cell r="E744" t="str">
            <v>L1467</v>
          </cell>
          <cell r="F744" t="str">
            <v>DP VOLTA REDONDA 3</v>
          </cell>
        </row>
        <row r="745">
          <cell r="E745" t="str">
            <v>L1662</v>
          </cell>
          <cell r="F745" t="str">
            <v>DP VOLTA REDONDA 4</v>
          </cell>
        </row>
        <row r="746">
          <cell r="E746" t="str">
            <v>L1758</v>
          </cell>
          <cell r="F746" t="str">
            <v>DP VOLTA REDONDA 5</v>
          </cell>
        </row>
        <row r="747">
          <cell r="E747" t="str">
            <v>L1741</v>
          </cell>
          <cell r="F747" t="str">
            <v>DP ANDARAI 2</v>
          </cell>
        </row>
        <row r="748">
          <cell r="E748" t="str">
            <v>L1076</v>
          </cell>
          <cell r="F748" t="str">
            <v>DP CANCELA 1</v>
          </cell>
        </row>
        <row r="749">
          <cell r="E749" t="str">
            <v>L1138</v>
          </cell>
          <cell r="F749" t="str">
            <v>DP CANCELA 2</v>
          </cell>
        </row>
        <row r="750">
          <cell r="E750" t="str">
            <v>L1562</v>
          </cell>
          <cell r="F750" t="str">
            <v>DP MARACANA</v>
          </cell>
        </row>
        <row r="751">
          <cell r="E751" t="str">
            <v>L1213</v>
          </cell>
          <cell r="F751" t="str">
            <v>DP PRACA DA BANDEIRA</v>
          </cell>
        </row>
        <row r="752">
          <cell r="E752" t="str">
            <v>L1137</v>
          </cell>
          <cell r="F752" t="str">
            <v>DP RIO COMPRIDO</v>
          </cell>
        </row>
        <row r="753">
          <cell r="E753" t="str">
            <v>L1817</v>
          </cell>
          <cell r="F753" t="str">
            <v>DP SHOPPING TIJUCA</v>
          </cell>
        </row>
        <row r="754">
          <cell r="E754" t="str">
            <v>L1016</v>
          </cell>
          <cell r="F754" t="str">
            <v>DP TIJUCA 1</v>
          </cell>
        </row>
        <row r="755">
          <cell r="E755" t="str">
            <v>L1551</v>
          </cell>
          <cell r="F755" t="str">
            <v>DP TIJUCA 10</v>
          </cell>
        </row>
        <row r="756">
          <cell r="E756" t="str">
            <v>L1590</v>
          </cell>
          <cell r="F756" t="str">
            <v>DP TIJUCA 11</v>
          </cell>
        </row>
        <row r="757">
          <cell r="E757" t="str">
            <v>L1619</v>
          </cell>
          <cell r="F757" t="str">
            <v>DP TIJUCA 12</v>
          </cell>
        </row>
        <row r="758">
          <cell r="E758" t="str">
            <v>L1052</v>
          </cell>
          <cell r="F758" t="str">
            <v>DP TIJUCA 2</v>
          </cell>
        </row>
        <row r="759">
          <cell r="E759" t="str">
            <v>L1062</v>
          </cell>
          <cell r="F759" t="str">
            <v>DP TIJUCA 4</v>
          </cell>
        </row>
        <row r="760">
          <cell r="E760" t="str">
            <v>L1074</v>
          </cell>
          <cell r="F760" t="str">
            <v>DP TIJUCA 5</v>
          </cell>
        </row>
        <row r="761">
          <cell r="E761" t="str">
            <v>L1212</v>
          </cell>
          <cell r="F761" t="str">
            <v>DP TIJUCA 8</v>
          </cell>
        </row>
        <row r="762">
          <cell r="E762" t="str">
            <v>L1303</v>
          </cell>
          <cell r="F762" t="str">
            <v>DP TIJUCA 9</v>
          </cell>
        </row>
        <row r="763">
          <cell r="E763" t="str">
            <v>L1054</v>
          </cell>
          <cell r="F763" t="str">
            <v>DP VILA ISABEL 2</v>
          </cell>
        </row>
        <row r="764">
          <cell r="E764" t="str">
            <v>L1071</v>
          </cell>
          <cell r="F764" t="str">
            <v>DP VILA ISABEL 3</v>
          </cell>
        </row>
        <row r="765">
          <cell r="E765" t="str">
            <v>L1914</v>
          </cell>
          <cell r="F765" t="str">
            <v>DP TIJUCA 13</v>
          </cell>
        </row>
        <row r="766">
          <cell r="E766" t="str">
            <v>L1642</v>
          </cell>
          <cell r="F766" t="str">
            <v>DP BARRA DA TIJUCA 10</v>
          </cell>
        </row>
        <row r="767">
          <cell r="E767" t="str">
            <v>L1135</v>
          </cell>
          <cell r="F767" t="str">
            <v>DP BARRA DA TIJUCA 2</v>
          </cell>
        </row>
        <row r="768">
          <cell r="E768" t="str">
            <v>L1502</v>
          </cell>
          <cell r="F768" t="str">
            <v>DP BARRA DA TIJUCA 3</v>
          </cell>
        </row>
        <row r="769">
          <cell r="E769" t="str">
            <v>L1518</v>
          </cell>
          <cell r="F769" t="str">
            <v>DP BARRA DA TIJUCA 4</v>
          </cell>
        </row>
        <row r="770">
          <cell r="E770" t="str">
            <v>L1588</v>
          </cell>
          <cell r="F770" t="str">
            <v>DP BARRA DA TIJUCA 5</v>
          </cell>
        </row>
        <row r="771">
          <cell r="E771" t="str">
            <v>L1760</v>
          </cell>
          <cell r="F771" t="str">
            <v>DP BARRA DA TIJUCA 6</v>
          </cell>
        </row>
        <row r="772">
          <cell r="E772" t="str">
            <v>L1597</v>
          </cell>
          <cell r="F772" t="str">
            <v>DP BARRA DA TIJUCA 7</v>
          </cell>
        </row>
        <row r="773">
          <cell r="E773" t="str">
            <v>L1599</v>
          </cell>
          <cell r="F773" t="str">
            <v>DP BARRA DA TIJUCA 8</v>
          </cell>
        </row>
        <row r="774">
          <cell r="E774" t="str">
            <v>L1648</v>
          </cell>
          <cell r="F774" t="str">
            <v>DP BARRA DA TIJUCA 9</v>
          </cell>
        </row>
        <row r="775">
          <cell r="E775" t="str">
            <v>L1601</v>
          </cell>
          <cell r="F775" t="str">
            <v>DP BARRA PENINSULA</v>
          </cell>
        </row>
        <row r="776">
          <cell r="E776" t="str">
            <v>L1570</v>
          </cell>
          <cell r="F776" t="str">
            <v>DP ITANHANGA</v>
          </cell>
        </row>
        <row r="777">
          <cell r="E777" t="str">
            <v>L1654</v>
          </cell>
          <cell r="F777" t="str">
            <v>DP JARDIM OCEANICO</v>
          </cell>
        </row>
        <row r="778">
          <cell r="E778" t="str">
            <v>L1657</v>
          </cell>
          <cell r="F778" t="str">
            <v>DP JARDIM OCEANICO 2</v>
          </cell>
        </row>
        <row r="779">
          <cell r="E779" t="str">
            <v>L1539</v>
          </cell>
          <cell r="F779" t="str">
            <v>DP PRACA DO O</v>
          </cell>
        </row>
        <row r="780">
          <cell r="E780" t="str">
            <v>L1010</v>
          </cell>
          <cell r="F780" t="str">
            <v>DP ROCINHA</v>
          </cell>
        </row>
        <row r="781">
          <cell r="E781" t="str">
            <v>L1593</v>
          </cell>
          <cell r="F781" t="str">
            <v>DP SHOPPING BARRA SHOPPING</v>
          </cell>
        </row>
        <row r="782">
          <cell r="E782" t="str">
            <v>L1558</v>
          </cell>
          <cell r="F782" t="str">
            <v>DP SHOPPING DOWNTOWN</v>
          </cell>
        </row>
        <row r="783">
          <cell r="E783" t="str">
            <v>L1042</v>
          </cell>
          <cell r="F783" t="str">
            <v>DP CAMPOS 2</v>
          </cell>
        </row>
        <row r="784">
          <cell r="E784" t="str">
            <v>L1043</v>
          </cell>
          <cell r="F784" t="str">
            <v>DP CAMPOS 3</v>
          </cell>
        </row>
        <row r="785">
          <cell r="E785" t="str">
            <v>L1075</v>
          </cell>
          <cell r="F785" t="str">
            <v>DP CAMPOS 4</v>
          </cell>
        </row>
        <row r="786">
          <cell r="E786" t="str">
            <v>L1110</v>
          </cell>
          <cell r="F786" t="str">
            <v>DP CAMPOS 5</v>
          </cell>
        </row>
        <row r="787">
          <cell r="E787" t="str">
            <v>L1603</v>
          </cell>
          <cell r="F787" t="str">
            <v>DP CAMPOS 6</v>
          </cell>
        </row>
        <row r="788">
          <cell r="E788" t="str">
            <v>L1626</v>
          </cell>
          <cell r="F788" t="str">
            <v>DP CAMPOS 7</v>
          </cell>
        </row>
        <row r="789">
          <cell r="E789" t="str">
            <v>L1668</v>
          </cell>
          <cell r="F789" t="str">
            <v>DP CAMPOS 8</v>
          </cell>
        </row>
        <row r="790">
          <cell r="E790" t="str">
            <v>L1103</v>
          </cell>
          <cell r="F790" t="str">
            <v>DP ITAPERUNA</v>
          </cell>
        </row>
        <row r="791">
          <cell r="E791" t="str">
            <v>L1101</v>
          </cell>
          <cell r="F791" t="str">
            <v>DP MACAE 1</v>
          </cell>
        </row>
        <row r="792">
          <cell r="E792" t="str">
            <v>L1214</v>
          </cell>
          <cell r="F792" t="str">
            <v>DP MACAE 2</v>
          </cell>
        </row>
        <row r="793">
          <cell r="E793" t="str">
            <v>L1505</v>
          </cell>
          <cell r="F793" t="str">
            <v>DP MACAE 3</v>
          </cell>
        </row>
        <row r="794">
          <cell r="E794" t="str">
            <v>L1605</v>
          </cell>
          <cell r="F794" t="str">
            <v>DP PARQUE GUARUS</v>
          </cell>
        </row>
        <row r="795">
          <cell r="E795" t="str">
            <v>L1666</v>
          </cell>
          <cell r="F795" t="str">
            <v>DP PARQUE GUARUS 2</v>
          </cell>
        </row>
        <row r="796">
          <cell r="E796" t="str">
            <v>L1330</v>
          </cell>
          <cell r="F796" t="str">
            <v>DP PELINCA</v>
          </cell>
        </row>
        <row r="797">
          <cell r="E797" t="str">
            <v>L1547</v>
          </cell>
          <cell r="F797" t="str">
            <v>DP PELINCA 2</v>
          </cell>
        </row>
        <row r="798">
          <cell r="E798" t="str">
            <v>L1571</v>
          </cell>
          <cell r="F798" t="str">
            <v>DP PELINCA 3</v>
          </cell>
        </row>
        <row r="799">
          <cell r="E799" t="str">
            <v>L1664</v>
          </cell>
          <cell r="F799" t="str">
            <v>DP S F.CO DO ITABAPOANA</v>
          </cell>
        </row>
        <row r="800">
          <cell r="E800" t="str">
            <v>L1614</v>
          </cell>
          <cell r="F800" t="str">
            <v>DP SHOPPING BOULEVARD CAMPOS</v>
          </cell>
        </row>
        <row r="801">
          <cell r="E801" t="str">
            <v>L1591</v>
          </cell>
          <cell r="F801" t="str">
            <v>DP SHOPPING PLAZA MACAE</v>
          </cell>
        </row>
        <row r="802">
          <cell r="E802" t="str">
            <v>L1178</v>
          </cell>
          <cell r="F802" t="str">
            <v>DP FLAMENGO</v>
          </cell>
        </row>
        <row r="803">
          <cell r="E803" t="str">
            <v>L1797</v>
          </cell>
          <cell r="F803" t="str">
            <v>DP FLAMENGO 2</v>
          </cell>
        </row>
        <row r="804">
          <cell r="E804" t="str">
            <v>L1639</v>
          </cell>
          <cell r="F804" t="str">
            <v>DP LARANJEIRAS 1</v>
          </cell>
        </row>
        <row r="805">
          <cell r="E805" t="str">
            <v>L1001</v>
          </cell>
          <cell r="F805" t="str">
            <v>DP ANDRADAS</v>
          </cell>
        </row>
        <row r="806">
          <cell r="E806" t="str">
            <v>L1142</v>
          </cell>
          <cell r="F806" t="str">
            <v>DP BAIRRO DE FATIMA</v>
          </cell>
        </row>
        <row r="807">
          <cell r="E807" t="str">
            <v>L1015</v>
          </cell>
          <cell r="F807" t="str">
            <v>DP CATETE 2</v>
          </cell>
        </row>
        <row r="808">
          <cell r="E808" t="str">
            <v>L1092</v>
          </cell>
          <cell r="F808" t="str">
            <v>DP CATETE 3</v>
          </cell>
        </row>
        <row r="809">
          <cell r="E809" t="str">
            <v>L1177</v>
          </cell>
          <cell r="F809" t="str">
            <v>DP CATETE 5</v>
          </cell>
        </row>
        <row r="810">
          <cell r="E810" t="str">
            <v>L1196</v>
          </cell>
          <cell r="F810" t="str">
            <v>DP GLORIA</v>
          </cell>
        </row>
        <row r="811">
          <cell r="E811" t="str">
            <v>VD235</v>
          </cell>
          <cell r="F811" t="str">
            <v>DP PRESIDENTE VARGAS</v>
          </cell>
        </row>
        <row r="812">
          <cell r="E812" t="str">
            <v>L1194</v>
          </cell>
          <cell r="F812" t="str">
            <v>DP RIO BRANCO</v>
          </cell>
        </row>
        <row r="813">
          <cell r="E813" t="str">
            <v>L1545</v>
          </cell>
          <cell r="F813" t="str">
            <v>DP RIO BRANCO 2</v>
          </cell>
        </row>
        <row r="814">
          <cell r="E814" t="str">
            <v>VD232</v>
          </cell>
          <cell r="F814" t="str">
            <v>DP SAO JOSE RJ</v>
          </cell>
        </row>
        <row r="815">
          <cell r="E815" t="str">
            <v>L1003</v>
          </cell>
          <cell r="F815" t="str">
            <v>DP SENADOR DANTAS 1</v>
          </cell>
        </row>
        <row r="816">
          <cell r="E816" t="str">
            <v>L1057</v>
          </cell>
          <cell r="F816" t="str">
            <v>DP SENADOR DANTAS 2</v>
          </cell>
        </row>
        <row r="817">
          <cell r="E817" t="str">
            <v>L1122</v>
          </cell>
          <cell r="F817" t="str">
            <v>DP SETE DE SETEMBRO 4</v>
          </cell>
        </row>
        <row r="818">
          <cell r="E818" t="str">
            <v>L1008</v>
          </cell>
          <cell r="F818" t="str">
            <v>DP URUGUAIANA</v>
          </cell>
        </row>
        <row r="819">
          <cell r="E819" t="str">
            <v>L1848</v>
          </cell>
          <cell r="F819" t="str">
            <v xml:space="preserve">DP COPACABANA  BARATA RIBEIRO </v>
          </cell>
        </row>
        <row r="820">
          <cell r="E820" t="str">
            <v>L1059</v>
          </cell>
          <cell r="F820" t="str">
            <v>DP BOTAFOGO 1</v>
          </cell>
        </row>
        <row r="821">
          <cell r="E821" t="str">
            <v>L1080</v>
          </cell>
          <cell r="F821" t="str">
            <v>DP BOTAFOGO 2</v>
          </cell>
        </row>
        <row r="822">
          <cell r="E822" t="str">
            <v>L1132</v>
          </cell>
          <cell r="F822" t="str">
            <v>DP BOTAFOGO 3</v>
          </cell>
        </row>
        <row r="823">
          <cell r="E823" t="str">
            <v>L1186</v>
          </cell>
          <cell r="F823" t="str">
            <v>DP BOTAFOGO 5</v>
          </cell>
        </row>
        <row r="824">
          <cell r="E824" t="str">
            <v>L1193</v>
          </cell>
          <cell r="F824" t="str">
            <v>DP BOTAFOGO 6</v>
          </cell>
        </row>
        <row r="825">
          <cell r="E825" t="str">
            <v>L1061</v>
          </cell>
          <cell r="F825" t="str">
            <v>DP BOTAFOGO 7</v>
          </cell>
        </row>
        <row r="826">
          <cell r="E826" t="str">
            <v>L1217</v>
          </cell>
          <cell r="F826" t="str">
            <v>DP BOTAFOGO 8</v>
          </cell>
        </row>
        <row r="827">
          <cell r="E827" t="str">
            <v>L1618</v>
          </cell>
          <cell r="F827" t="str">
            <v>DP BOTAFOGO 9</v>
          </cell>
        </row>
        <row r="828">
          <cell r="E828" t="str">
            <v>L1174</v>
          </cell>
          <cell r="F828" t="str">
            <v>DP COPACABANA 12</v>
          </cell>
        </row>
        <row r="829">
          <cell r="E829" t="str">
            <v>L1317</v>
          </cell>
          <cell r="F829" t="str">
            <v>DP COPACABANA 13</v>
          </cell>
        </row>
        <row r="830">
          <cell r="E830" t="str">
            <v>L1681</v>
          </cell>
          <cell r="F830" t="str">
            <v>DP COPACABANA 15</v>
          </cell>
        </row>
        <row r="831">
          <cell r="E831" t="str">
            <v>L1658</v>
          </cell>
          <cell r="F831" t="str">
            <v>DP COPACABANA 16</v>
          </cell>
        </row>
        <row r="832">
          <cell r="E832" t="str">
            <v>L1027</v>
          </cell>
          <cell r="F832" t="str">
            <v>DP COPACABANA 3</v>
          </cell>
        </row>
        <row r="833">
          <cell r="E833" t="str">
            <v>L1044</v>
          </cell>
          <cell r="F833" t="str">
            <v>DP COPACABANA 5</v>
          </cell>
        </row>
        <row r="834">
          <cell r="E834" t="str">
            <v>L1065</v>
          </cell>
          <cell r="F834" t="str">
            <v>DP COPACABANA 6</v>
          </cell>
        </row>
        <row r="835">
          <cell r="E835" t="str">
            <v>L1085</v>
          </cell>
          <cell r="F835" t="str">
            <v>DP COPACABANA 8</v>
          </cell>
        </row>
        <row r="836">
          <cell r="E836" t="str">
            <v>L1090</v>
          </cell>
          <cell r="F836" t="str">
            <v>DP COPACABANA 9</v>
          </cell>
        </row>
        <row r="837">
          <cell r="E837" t="str">
            <v>L1036</v>
          </cell>
          <cell r="F837" t="str">
            <v>DP LEME</v>
          </cell>
        </row>
        <row r="838">
          <cell r="E838" t="str">
            <v>L1918</v>
          </cell>
          <cell r="F838" t="str">
            <v>DP BOTAFOGO 10</v>
          </cell>
        </row>
        <row r="839">
          <cell r="E839" t="str">
            <v>L1021</v>
          </cell>
          <cell r="F839" t="str">
            <v>DP COPACABANA 2</v>
          </cell>
        </row>
        <row r="840">
          <cell r="E840" t="str">
            <v>L1188</v>
          </cell>
          <cell r="F840" t="str">
            <v>DP GAVEA</v>
          </cell>
        </row>
        <row r="841">
          <cell r="E841" t="str">
            <v>L1559</v>
          </cell>
          <cell r="F841" t="str">
            <v>DP HUMAITA</v>
          </cell>
        </row>
        <row r="842">
          <cell r="E842" t="str">
            <v>L1007</v>
          </cell>
          <cell r="F842" t="str">
            <v>DP IPANEMA 1</v>
          </cell>
        </row>
        <row r="843">
          <cell r="E843" t="str">
            <v>L1069</v>
          </cell>
          <cell r="F843" t="str">
            <v>DP IPANEMA 3</v>
          </cell>
        </row>
        <row r="844">
          <cell r="E844" t="str">
            <v>L1116</v>
          </cell>
          <cell r="F844" t="str">
            <v>DP IPANEMA 4</v>
          </cell>
        </row>
        <row r="845">
          <cell r="E845" t="str">
            <v>L1172</v>
          </cell>
          <cell r="F845" t="str">
            <v>DP IPANEMA 5</v>
          </cell>
        </row>
        <row r="846">
          <cell r="E846" t="str">
            <v>L1204</v>
          </cell>
          <cell r="F846" t="str">
            <v>DP IPANEMA 6</v>
          </cell>
        </row>
        <row r="847">
          <cell r="E847" t="str">
            <v>L1319</v>
          </cell>
          <cell r="F847" t="str">
            <v>DP IPANEMA 8</v>
          </cell>
        </row>
        <row r="848">
          <cell r="E848" t="str">
            <v>L1123</v>
          </cell>
          <cell r="F848" t="str">
            <v>DP JARDIM BOTANICO</v>
          </cell>
        </row>
        <row r="849">
          <cell r="E849" t="str">
            <v>L1795</v>
          </cell>
          <cell r="F849" t="str">
            <v>DP LAGOA</v>
          </cell>
        </row>
        <row r="850">
          <cell r="E850" t="str">
            <v>L1068</v>
          </cell>
          <cell r="F850" t="str">
            <v>DP LEBLON 1</v>
          </cell>
        </row>
        <row r="851">
          <cell r="E851" t="str">
            <v>L1100</v>
          </cell>
          <cell r="F851" t="str">
            <v>DP LEBLON 2</v>
          </cell>
        </row>
        <row r="852">
          <cell r="E852" t="str">
            <v>L1117</v>
          </cell>
          <cell r="F852" t="str">
            <v>DP LEBLON 3</v>
          </cell>
        </row>
        <row r="853">
          <cell r="E853" t="str">
            <v>L1191</v>
          </cell>
          <cell r="F853" t="str">
            <v>DP LEBLON 4</v>
          </cell>
        </row>
        <row r="854">
          <cell r="E854" t="str">
            <v>L1321</v>
          </cell>
          <cell r="F854" t="str">
            <v>DP LEBLON 5</v>
          </cell>
        </row>
        <row r="855">
          <cell r="E855" t="str">
            <v>L1114</v>
          </cell>
          <cell r="F855" t="str">
            <v>DP LEBLON 6</v>
          </cell>
        </row>
        <row r="856">
          <cell r="E856" t="str">
            <v>L1849</v>
          </cell>
          <cell r="F856" t="str">
            <v>DP BUZIOS 2</v>
          </cell>
        </row>
        <row r="857">
          <cell r="E857" t="str">
            <v>L1838</v>
          </cell>
          <cell r="F857" t="str">
            <v>DP CABO FRIO SAO CRISTOVAO</v>
          </cell>
        </row>
        <row r="858">
          <cell r="E858" t="str">
            <v>L1158</v>
          </cell>
          <cell r="F858" t="str">
            <v>DP ARARUAMA</v>
          </cell>
        </row>
        <row r="859">
          <cell r="E859" t="str">
            <v>L1466</v>
          </cell>
          <cell r="F859" t="str">
            <v>DP ARARUAMA 2</v>
          </cell>
        </row>
        <row r="860">
          <cell r="E860" t="str">
            <v>L1587</v>
          </cell>
          <cell r="F860" t="str">
            <v>DP ARARUAMA 3</v>
          </cell>
        </row>
        <row r="861">
          <cell r="E861" t="str">
            <v>L1404</v>
          </cell>
          <cell r="F861" t="str">
            <v>DP BACAXA</v>
          </cell>
        </row>
        <row r="862">
          <cell r="E862" t="str">
            <v>L1729</v>
          </cell>
          <cell r="F862" t="str">
            <v>DP BACAXA 2</v>
          </cell>
        </row>
        <row r="863">
          <cell r="E863" t="str">
            <v>L1524</v>
          </cell>
          <cell r="F863" t="str">
            <v>DP BARRA DE SAO JOAO</v>
          </cell>
        </row>
        <row r="864">
          <cell r="E864" t="str">
            <v>L1651</v>
          </cell>
          <cell r="F864" t="str">
            <v>DP BUZIOS</v>
          </cell>
        </row>
        <row r="865">
          <cell r="E865" t="str">
            <v>L1098</v>
          </cell>
          <cell r="F865" t="str">
            <v>DP CABO FRIO 1</v>
          </cell>
        </row>
        <row r="866">
          <cell r="E866" t="str">
            <v>L1169</v>
          </cell>
          <cell r="F866" t="str">
            <v>DP CABO FRIO 2</v>
          </cell>
        </row>
        <row r="867">
          <cell r="E867" t="str">
            <v>L1309</v>
          </cell>
          <cell r="F867" t="str">
            <v>DP CABO FRIO 4</v>
          </cell>
        </row>
        <row r="868">
          <cell r="E868" t="str">
            <v>L1743</v>
          </cell>
          <cell r="F868" t="str">
            <v>DP CABO FRIO 5</v>
          </cell>
        </row>
        <row r="869">
          <cell r="E869" t="str">
            <v>L1744</v>
          </cell>
          <cell r="F869" t="str">
            <v>DP IGUABA</v>
          </cell>
        </row>
        <row r="870">
          <cell r="E870" t="str">
            <v>L1201</v>
          </cell>
          <cell r="F870" t="str">
            <v>DP RIO DAS OSTRAS</v>
          </cell>
        </row>
        <row r="871">
          <cell r="E871" t="str">
            <v>L1242</v>
          </cell>
          <cell r="F871" t="str">
            <v>DP RIO DAS OSTRAS 2</v>
          </cell>
        </row>
        <row r="872">
          <cell r="E872" t="str">
            <v>L1581</v>
          </cell>
          <cell r="F872" t="str">
            <v>DP RIO DAS OSTRAS 3</v>
          </cell>
        </row>
        <row r="873">
          <cell r="E873" t="str">
            <v>L1773</v>
          </cell>
          <cell r="F873" t="str">
            <v>DP RIO DAS OSTRAS 4</v>
          </cell>
        </row>
        <row r="874">
          <cell r="E874" t="str">
            <v>L1236</v>
          </cell>
          <cell r="F874" t="str">
            <v>DP SAO PEDRO DA ALDEIA</v>
          </cell>
        </row>
        <row r="875">
          <cell r="E875" t="str">
            <v>L1841</v>
          </cell>
          <cell r="F875" t="str">
            <v>DP SHOPPING PARK LAGOS</v>
          </cell>
        </row>
        <row r="876">
          <cell r="E876" t="str">
            <v>L1828</v>
          </cell>
          <cell r="F876" t="str">
            <v>DP SHOPPING PLAZA RIO DAS OSTRAS</v>
          </cell>
        </row>
        <row r="877">
          <cell r="E877" t="str">
            <v>L1761</v>
          </cell>
          <cell r="F877" t="str">
            <v>DP UNAMAR</v>
          </cell>
        </row>
        <row r="878">
          <cell r="E878" t="str">
            <v>L1037</v>
          </cell>
          <cell r="F878" t="str">
            <v>DP ICARAI 1</v>
          </cell>
        </row>
        <row r="879">
          <cell r="E879" t="str">
            <v>L1227</v>
          </cell>
          <cell r="F879" t="str">
            <v>DP ICARAI 11</v>
          </cell>
        </row>
        <row r="880">
          <cell r="E880" t="str">
            <v>L1520</v>
          </cell>
          <cell r="F880" t="str">
            <v>DP ICARAI 12</v>
          </cell>
        </row>
        <row r="881">
          <cell r="E881" t="str">
            <v>L1730</v>
          </cell>
          <cell r="F881" t="str">
            <v>DP ICARAI 13</v>
          </cell>
        </row>
        <row r="882">
          <cell r="E882" t="str">
            <v>L1120</v>
          </cell>
          <cell r="F882" t="str">
            <v>DP ICARAI 2</v>
          </cell>
        </row>
        <row r="883">
          <cell r="E883" t="str">
            <v>L1146</v>
          </cell>
          <cell r="F883" t="str">
            <v>DP ICARAI 3</v>
          </cell>
        </row>
        <row r="884">
          <cell r="E884" t="str">
            <v>L1220</v>
          </cell>
          <cell r="F884" t="str">
            <v>DP ICARAI 4</v>
          </cell>
        </row>
        <row r="885">
          <cell r="E885" t="str">
            <v>L1221</v>
          </cell>
          <cell r="F885" t="str">
            <v>DP ICARAI 5</v>
          </cell>
        </row>
        <row r="886">
          <cell r="E886" t="str">
            <v>L1224</v>
          </cell>
          <cell r="F886" t="str">
            <v>DP ICARAI 8</v>
          </cell>
        </row>
        <row r="887">
          <cell r="E887" t="str">
            <v>L1237</v>
          </cell>
          <cell r="F887" t="str">
            <v>DP INGA 1</v>
          </cell>
        </row>
        <row r="888">
          <cell r="E888" t="str">
            <v>L1542</v>
          </cell>
          <cell r="F888" t="str">
            <v>DP INGA 2</v>
          </cell>
        </row>
        <row r="889">
          <cell r="E889" t="str">
            <v>L1229</v>
          </cell>
          <cell r="F889" t="str">
            <v>DP ITAIPU 2</v>
          </cell>
        </row>
        <row r="890">
          <cell r="E890" t="str">
            <v>L1492</v>
          </cell>
          <cell r="F890" t="str">
            <v>DP LARGO DA BATALHA</v>
          </cell>
        </row>
        <row r="891">
          <cell r="E891" t="str">
            <v>L1447</v>
          </cell>
          <cell r="F891" t="str">
            <v>DP PENDOTIBA</v>
          </cell>
        </row>
        <row r="892">
          <cell r="E892" t="str">
            <v>L1462</v>
          </cell>
          <cell r="F892" t="str">
            <v>DP PIRATININGA</v>
          </cell>
        </row>
        <row r="893">
          <cell r="E893" t="str">
            <v>L1239</v>
          </cell>
          <cell r="F893" t="str">
            <v>DP SANTA ROSA</v>
          </cell>
        </row>
        <row r="894">
          <cell r="E894" t="str">
            <v>L1737</v>
          </cell>
          <cell r="F894" t="str">
            <v>DP SANTA ROSA 3</v>
          </cell>
        </row>
        <row r="895">
          <cell r="E895" t="str">
            <v>L1426</v>
          </cell>
          <cell r="F895" t="str">
            <v>DP SAO FRANCISCO 2</v>
          </cell>
        </row>
        <row r="896">
          <cell r="E896" t="str">
            <v>L1238</v>
          </cell>
          <cell r="F896" t="str">
            <v>DP SHOPPING ITAIPU</v>
          </cell>
        </row>
        <row r="897">
          <cell r="E897" t="str">
            <v>L1635</v>
          </cell>
          <cell r="F897" t="str">
            <v>DP ITAIPUACU</v>
          </cell>
        </row>
        <row r="898">
          <cell r="E898" t="str">
            <v>L1402</v>
          </cell>
          <cell r="F898" t="str">
            <v>DP MARICA 1</v>
          </cell>
        </row>
        <row r="899">
          <cell r="E899" t="str">
            <v>L1727</v>
          </cell>
          <cell r="F899" t="str">
            <v>DP MARICA 2</v>
          </cell>
        </row>
        <row r="900">
          <cell r="E900" t="str">
            <v>L1834</v>
          </cell>
          <cell r="F900" t="str">
            <v>DP LUCIO COSTA</v>
          </cell>
        </row>
        <row r="901">
          <cell r="E901" t="str">
            <v>L1554</v>
          </cell>
          <cell r="F901" t="str">
            <v>DP CAMORIM</v>
          </cell>
        </row>
        <row r="902">
          <cell r="E902" t="str">
            <v>L1446</v>
          </cell>
          <cell r="F902" t="str">
            <v>DP CURICICA</v>
          </cell>
        </row>
        <row r="903">
          <cell r="E903" t="str">
            <v>L1641</v>
          </cell>
          <cell r="F903" t="str">
            <v>DP PEDRA DE GUARATIBA</v>
          </cell>
        </row>
        <row r="904">
          <cell r="E904" t="str">
            <v>L1808</v>
          </cell>
          <cell r="F904" t="str">
            <v>DP PEDRA DE GUARATIBA 2</v>
          </cell>
        </row>
        <row r="905">
          <cell r="E905" t="str">
            <v>L1182</v>
          </cell>
          <cell r="F905" t="str">
            <v>DP RECREIO 1</v>
          </cell>
        </row>
        <row r="906">
          <cell r="E906" t="str">
            <v>L1011</v>
          </cell>
          <cell r="F906" t="str">
            <v>DP RECREIO 2</v>
          </cell>
        </row>
        <row r="907">
          <cell r="E907" t="str">
            <v>L1350</v>
          </cell>
          <cell r="F907" t="str">
            <v>DP RECREIO 4</v>
          </cell>
        </row>
        <row r="908">
          <cell r="E908" t="str">
            <v>L1525</v>
          </cell>
          <cell r="F908" t="str">
            <v>DP RECREIO 6</v>
          </cell>
        </row>
        <row r="909">
          <cell r="E909" t="str">
            <v>L1560</v>
          </cell>
          <cell r="F909" t="str">
            <v>DP RECREIO 7</v>
          </cell>
        </row>
        <row r="910">
          <cell r="E910" t="str">
            <v>L1555</v>
          </cell>
          <cell r="F910" t="str">
            <v>DP RECREIO 8</v>
          </cell>
        </row>
        <row r="911">
          <cell r="E911" t="str">
            <v>L1600</v>
          </cell>
          <cell r="F911" t="str">
            <v>DP RECREIO 9</v>
          </cell>
        </row>
        <row r="912">
          <cell r="E912" t="str">
            <v>L1025</v>
          </cell>
          <cell r="F912" t="str">
            <v>DP SANTA CRUZ 1</v>
          </cell>
        </row>
        <row r="913">
          <cell r="E913" t="str">
            <v>L1097</v>
          </cell>
          <cell r="F913" t="str">
            <v>DP SANTA CRUZ 2</v>
          </cell>
        </row>
        <row r="914">
          <cell r="E914" t="str">
            <v>L1035</v>
          </cell>
          <cell r="F914" t="str">
            <v>DP SANTA CRUZ 3</v>
          </cell>
        </row>
        <row r="915">
          <cell r="E915" t="str">
            <v>L1653</v>
          </cell>
          <cell r="F915" t="str">
            <v>DP SANTA CRUZ 4</v>
          </cell>
        </row>
        <row r="916">
          <cell r="E916" t="str">
            <v>L1508</v>
          </cell>
          <cell r="F916" t="str">
            <v>DP VARGEM GRANDE</v>
          </cell>
        </row>
        <row r="917">
          <cell r="E917" t="str">
            <v>L1595</v>
          </cell>
          <cell r="F917" t="str">
            <v>DP SHOPPING PLAZA NITEROI</v>
          </cell>
        </row>
        <row r="918">
          <cell r="E918" t="str">
            <v>VD355</v>
          </cell>
          <cell r="F918" t="str">
            <v>DP GALERIA NITEROI</v>
          </cell>
        </row>
        <row r="919">
          <cell r="E919" t="str">
            <v>L1232</v>
          </cell>
          <cell r="F919" t="str">
            <v>DP NITEROI 11</v>
          </cell>
        </row>
        <row r="920">
          <cell r="E920" t="str">
            <v>L1365</v>
          </cell>
          <cell r="F920" t="str">
            <v>DP NITEROI 15</v>
          </cell>
        </row>
        <row r="921">
          <cell r="E921" t="str">
            <v>L1093</v>
          </cell>
          <cell r="F921" t="str">
            <v>DP NITEROI 4</v>
          </cell>
        </row>
        <row r="922">
          <cell r="E922" t="str">
            <v>L1029</v>
          </cell>
          <cell r="F922" t="str">
            <v>DP NITEROI 5</v>
          </cell>
        </row>
        <row r="923">
          <cell r="E923" t="str">
            <v>L1230</v>
          </cell>
          <cell r="F923" t="str">
            <v>DP NITEROI 9</v>
          </cell>
        </row>
        <row r="924">
          <cell r="E924" t="str">
            <v>VD233</v>
          </cell>
          <cell r="F924" t="str">
            <v>DSP BARCAS</v>
          </cell>
        </row>
        <row r="925">
          <cell r="E925" t="str">
            <v>VD231</v>
          </cell>
          <cell r="F925" t="str">
            <v>DSP NITEROI</v>
          </cell>
        </row>
        <row r="926">
          <cell r="E926" t="str">
            <v>L1179</v>
          </cell>
          <cell r="F926" t="str">
            <v>DP ALCANTARA 3</v>
          </cell>
        </row>
        <row r="927">
          <cell r="E927" t="str">
            <v>L1218</v>
          </cell>
          <cell r="F927" t="str">
            <v>DP ALCANTARA 4</v>
          </cell>
        </row>
        <row r="928">
          <cell r="E928" t="str">
            <v>L1235</v>
          </cell>
          <cell r="F928" t="str">
            <v>DP ALCANTARA 5</v>
          </cell>
        </row>
        <row r="929">
          <cell r="E929" t="str">
            <v>L1367</v>
          </cell>
          <cell r="F929" t="str">
            <v>DP ALCANTARA 6</v>
          </cell>
        </row>
        <row r="930">
          <cell r="E930" t="str">
            <v>L1473</v>
          </cell>
          <cell r="F930" t="str">
            <v>DP ALCANTARA 7</v>
          </cell>
        </row>
        <row r="931">
          <cell r="E931" t="str">
            <v>L1506</v>
          </cell>
          <cell r="F931" t="str">
            <v>DP COLUBANDE</v>
          </cell>
        </row>
        <row r="932">
          <cell r="E932" t="str">
            <v>L1240</v>
          </cell>
          <cell r="F932" t="str">
            <v>DP FONSECA</v>
          </cell>
        </row>
        <row r="933">
          <cell r="E933" t="str">
            <v>L1634</v>
          </cell>
          <cell r="F933" t="str">
            <v>DP SANTA LUZIA</v>
          </cell>
        </row>
        <row r="934">
          <cell r="E934" t="str">
            <v>VD336</v>
          </cell>
          <cell r="F934" t="str">
            <v>DP SAO GONCALO</v>
          </cell>
        </row>
        <row r="935">
          <cell r="E935" t="str">
            <v>L1013</v>
          </cell>
          <cell r="F935" t="str">
            <v>DP SAO GONCALO 1</v>
          </cell>
        </row>
        <row r="936">
          <cell r="E936" t="str">
            <v>L1198</v>
          </cell>
          <cell r="F936" t="str">
            <v>DP SAO GONCALO 3</v>
          </cell>
        </row>
        <row r="937">
          <cell r="E937" t="str">
            <v>L1444</v>
          </cell>
          <cell r="F937" t="str">
            <v>DP SAO GONCALO 5</v>
          </cell>
        </row>
        <row r="938">
          <cell r="E938" t="str">
            <v>L1738</v>
          </cell>
          <cell r="F938" t="str">
            <v>DP TRINDADE</v>
          </cell>
        </row>
        <row r="939">
          <cell r="E939" t="str">
            <v>L1485</v>
          </cell>
          <cell r="F939" t="str">
            <v>DP GUAPIMIRIM</v>
          </cell>
        </row>
        <row r="940">
          <cell r="E940" t="str">
            <v>L1183</v>
          </cell>
          <cell r="F940" t="str">
            <v>DP ITABORAI</v>
          </cell>
        </row>
        <row r="941">
          <cell r="E941" t="str">
            <v>L1429</v>
          </cell>
          <cell r="F941" t="str">
            <v>DP ITABORAI 3</v>
          </cell>
        </row>
        <row r="942">
          <cell r="E942" t="str">
            <v>L1476</v>
          </cell>
          <cell r="F942" t="str">
            <v>DP ITAIPAVA</v>
          </cell>
        </row>
        <row r="943">
          <cell r="E943" t="str">
            <v>L1141</v>
          </cell>
          <cell r="F943" t="str">
            <v>DP MAGE 1</v>
          </cell>
        </row>
        <row r="944">
          <cell r="E944" t="str">
            <v>L1735</v>
          </cell>
          <cell r="F944" t="str">
            <v>DP MAGE 3</v>
          </cell>
        </row>
        <row r="945">
          <cell r="E945" t="str">
            <v>L1557</v>
          </cell>
          <cell r="F945" t="str">
            <v>DP MANILHA</v>
          </cell>
        </row>
        <row r="946">
          <cell r="E946" t="str">
            <v>L1108</v>
          </cell>
          <cell r="F946" t="str">
            <v>DP NOVA FRIBURGO</v>
          </cell>
        </row>
        <row r="947">
          <cell r="E947" t="str">
            <v>L1650</v>
          </cell>
          <cell r="F947" t="str">
            <v>DP NOVA FRIBURGO 3</v>
          </cell>
        </row>
        <row r="948">
          <cell r="E948" t="str">
            <v>L1746</v>
          </cell>
          <cell r="F948" t="str">
            <v>DP PARADA ANGELICA</v>
          </cell>
        </row>
        <row r="949">
          <cell r="E949" t="str">
            <v>L1109</v>
          </cell>
          <cell r="F949" t="str">
            <v>DP PETROPOLIS 2</v>
          </cell>
        </row>
        <row r="950">
          <cell r="E950" t="str">
            <v>L1398</v>
          </cell>
          <cell r="F950" t="str">
            <v>DP PETROPOLIS 4</v>
          </cell>
        </row>
        <row r="951">
          <cell r="E951" t="str">
            <v>L1663</v>
          </cell>
          <cell r="F951" t="str">
            <v>DP PETROPOLIS 5</v>
          </cell>
        </row>
        <row r="952">
          <cell r="E952" t="str">
            <v>L1772</v>
          </cell>
          <cell r="F952" t="str">
            <v>DP PETROPOLIS 6</v>
          </cell>
        </row>
        <row r="953">
          <cell r="E953" t="str">
            <v>L1134</v>
          </cell>
          <cell r="F953" t="str">
            <v>DP PIABETA 1</v>
          </cell>
        </row>
        <row r="954">
          <cell r="E954" t="str">
            <v>L1144</v>
          </cell>
          <cell r="F954" t="str">
            <v>DP RIO BONITO</v>
          </cell>
        </row>
        <row r="955">
          <cell r="E955" t="str">
            <v>L1046</v>
          </cell>
          <cell r="F955" t="str">
            <v>DP TERESOPOLIS 1</v>
          </cell>
        </row>
        <row r="956">
          <cell r="E956" t="str">
            <v>L1047</v>
          </cell>
          <cell r="F956" t="str">
            <v>DP TERESOPOLIS 2</v>
          </cell>
        </row>
        <row r="957">
          <cell r="E957" t="str">
            <v>L1627</v>
          </cell>
          <cell r="F957" t="str">
            <v>DP TERESOPOLIS 3</v>
          </cell>
        </row>
        <row r="958">
          <cell r="E958" t="str">
            <v>VD134</v>
          </cell>
          <cell r="F958" t="str">
            <v>DSP VILA DALILA</v>
          </cell>
        </row>
        <row r="959">
          <cell r="E959" t="str">
            <v>VD848</v>
          </cell>
          <cell r="F959" t="str">
            <v>DSP DOM JOAO NERY</v>
          </cell>
        </row>
        <row r="960">
          <cell r="E960" t="str">
            <v>VD752</v>
          </cell>
          <cell r="F960" t="str">
            <v>DSP RIBEIRAO PRETO II</v>
          </cell>
        </row>
        <row r="961">
          <cell r="E961" t="str">
            <v>VD577</v>
          </cell>
          <cell r="F961" t="str">
            <v>DSP ALAGOINHAS</v>
          </cell>
        </row>
        <row r="962">
          <cell r="E962" t="str">
            <v>VD881</v>
          </cell>
          <cell r="F962" t="str">
            <v>DSP ARACATUBA II</v>
          </cell>
        </row>
        <row r="963">
          <cell r="E963" t="str">
            <v>VD356</v>
          </cell>
          <cell r="F963" t="str">
            <v xml:space="preserve">DSP BAIRRO DO RETIRO </v>
          </cell>
        </row>
        <row r="964">
          <cell r="E964" t="str">
            <v>VD876</v>
          </cell>
          <cell r="F964" t="str">
            <v>DSP BARRO DURO</v>
          </cell>
        </row>
        <row r="965">
          <cell r="E965" t="str">
            <v>L2060</v>
          </cell>
          <cell r="F965" t="str">
            <v>DSP COSTA AZUL III</v>
          </cell>
        </row>
        <row r="966">
          <cell r="E966" t="str">
            <v>VD394</v>
          </cell>
          <cell r="F966" t="str">
            <v>DSP FAROL DA BARRA</v>
          </cell>
        </row>
        <row r="967">
          <cell r="E967" t="str">
            <v>VD717</v>
          </cell>
          <cell r="F967" t="str">
            <v>DSP FAROL DA BARRA II</v>
          </cell>
        </row>
        <row r="968">
          <cell r="E968" t="str">
            <v>VD833</v>
          </cell>
          <cell r="F968" t="str">
            <v>DSP FEIRA DE SANTANA II</v>
          </cell>
        </row>
        <row r="969">
          <cell r="E969" t="str">
            <v>L2179</v>
          </cell>
          <cell r="F969" t="str">
            <v>DSP FEIRA DE SANTANA V</v>
          </cell>
        </row>
        <row r="970">
          <cell r="E970" t="str">
            <v>VD911</v>
          </cell>
          <cell r="F970" t="str">
            <v>DSP ITAIGARA</v>
          </cell>
        </row>
        <row r="971">
          <cell r="E971" t="str">
            <v>L2041</v>
          </cell>
          <cell r="F971" t="str">
            <v>DSP LAURO DE FREITAS CENTRO</v>
          </cell>
        </row>
        <row r="972">
          <cell r="E972" t="str">
            <v>VD391</v>
          </cell>
          <cell r="F972" t="str">
            <v>DSP PAULO VI</v>
          </cell>
        </row>
        <row r="973">
          <cell r="E973" t="str">
            <v>VD574</v>
          </cell>
          <cell r="F973" t="str">
            <v>DSP PITUBA II</v>
          </cell>
        </row>
        <row r="974">
          <cell r="E974" t="str">
            <v>VD952</v>
          </cell>
          <cell r="F974" t="str">
            <v>DSP PONTA VERDE</v>
          </cell>
        </row>
        <row r="975">
          <cell r="E975" t="str">
            <v>VD392</v>
          </cell>
          <cell r="F975" t="str">
            <v>DSP RIO VERMELHO</v>
          </cell>
        </row>
        <row r="976">
          <cell r="E976" t="str">
            <v>VD878</v>
          </cell>
          <cell r="F976" t="str">
            <v>DSP SALVADOR IV</v>
          </cell>
        </row>
        <row r="977">
          <cell r="E977" t="str">
            <v>L2213</v>
          </cell>
          <cell r="F977" t="str">
            <v>DSP SHOPPING SALVADOR NORTE</v>
          </cell>
        </row>
        <row r="978">
          <cell r="E978" t="str">
            <v>VD959</v>
          </cell>
          <cell r="F978" t="str">
            <v>DSP SUSSUARANA</v>
          </cell>
        </row>
        <row r="979">
          <cell r="E979" t="str">
            <v>L2012</v>
          </cell>
          <cell r="F979" t="str">
            <v>DSP ADOLFO PINHEIRO</v>
          </cell>
        </row>
        <row r="980">
          <cell r="E980" t="str">
            <v>VD040</v>
          </cell>
          <cell r="F980" t="str">
            <v>DSP CAMPO BELO</v>
          </cell>
        </row>
        <row r="981">
          <cell r="E981" t="str">
            <v>VD471</v>
          </cell>
          <cell r="F981" t="str">
            <v>DSP MONCOES</v>
          </cell>
        </row>
        <row r="982">
          <cell r="E982" t="str">
            <v>L2020</v>
          </cell>
          <cell r="F982" t="str">
            <v>DSP VEREADOR JOSE DINIZ</v>
          </cell>
        </row>
        <row r="983">
          <cell r="E983" t="str">
            <v>VD049</v>
          </cell>
          <cell r="F983" t="str">
            <v>DSP SUMARE</v>
          </cell>
        </row>
        <row r="984">
          <cell r="E984" t="str">
            <v>VD096</v>
          </cell>
          <cell r="F984" t="str">
            <v>DSP CURSINO</v>
          </cell>
        </row>
        <row r="985">
          <cell r="E985" t="str">
            <v>L2023</v>
          </cell>
          <cell r="F985" t="str">
            <v>DSP FIANDEIRAS</v>
          </cell>
        </row>
        <row r="986">
          <cell r="E986" t="str">
            <v>L2031</v>
          </cell>
          <cell r="F986" t="str">
            <v>DSP GIOVANNI GRONCHI</v>
          </cell>
        </row>
        <row r="987">
          <cell r="E987" t="str">
            <v>VD997</v>
          </cell>
          <cell r="F987" t="str">
            <v>DSP HELIO PELLEGRINO</v>
          </cell>
        </row>
        <row r="988">
          <cell r="E988" t="str">
            <v>VD442</v>
          </cell>
          <cell r="F988" t="str">
            <v>DSP JARDIM EUROPA</v>
          </cell>
        </row>
        <row r="989">
          <cell r="E989" t="str">
            <v>VD451</v>
          </cell>
          <cell r="F989" t="str">
            <v>DSP JARDIM PAULISTANO</v>
          </cell>
        </row>
        <row r="990">
          <cell r="E990" t="str">
            <v>VD455</v>
          </cell>
          <cell r="F990" t="str">
            <v>DSP LARGO DA BATATA</v>
          </cell>
        </row>
        <row r="991">
          <cell r="E991" t="str">
            <v>VD152</v>
          </cell>
          <cell r="F991" t="str">
            <v>DSP REBOUCAS</v>
          </cell>
        </row>
        <row r="992">
          <cell r="E992" t="str">
            <v>L2038</v>
          </cell>
          <cell r="F992" t="str">
            <v>DSP VILA NOVA CONCEICAO III</v>
          </cell>
        </row>
        <row r="993">
          <cell r="E993" t="str">
            <v>VD664</v>
          </cell>
          <cell r="F993" t="str">
            <v>DSP VILA OLIMPIA II</v>
          </cell>
        </row>
        <row r="994">
          <cell r="E994" t="str">
            <v>L2024</v>
          </cell>
          <cell r="F994" t="str">
            <v>DSP IBIRAPUERA II</v>
          </cell>
        </row>
        <row r="995">
          <cell r="E995" t="str">
            <v>L2028</v>
          </cell>
          <cell r="F995" t="str">
            <v>DSP BUTANTA</v>
          </cell>
        </row>
        <row r="996">
          <cell r="E996" t="str">
            <v>VD438</v>
          </cell>
          <cell r="F996" t="str">
            <v>DSP VILA SAO FRANCISCO II</v>
          </cell>
        </row>
        <row r="997">
          <cell r="E997" t="str">
            <v>L2037</v>
          </cell>
          <cell r="F997" t="str">
            <v>DSP BRIGADEIRO II</v>
          </cell>
        </row>
        <row r="998">
          <cell r="E998" t="str">
            <v>L2131</v>
          </cell>
          <cell r="F998" t="str">
            <v>DSP ALTO DA LAPA</v>
          </cell>
        </row>
        <row r="999">
          <cell r="E999" t="str">
            <v>L2029</v>
          </cell>
          <cell r="F999" t="str">
            <v>DSP VILLA LOBOS II</v>
          </cell>
        </row>
        <row r="1000">
          <cell r="E1000" t="str">
            <v>VD072</v>
          </cell>
          <cell r="F1000" t="str">
            <v>DSP PRACA JULIO MESQUITA</v>
          </cell>
        </row>
        <row r="1001">
          <cell r="E1001" t="str">
            <v>VD279</v>
          </cell>
          <cell r="F1001" t="str">
            <v>DSP SAO PAULO CENTRO</v>
          </cell>
        </row>
        <row r="1002">
          <cell r="E1002" t="str">
            <v>VD837</v>
          </cell>
          <cell r="F1002" t="str">
            <v>DSP CIDADE DE SUMARE II</v>
          </cell>
        </row>
        <row r="1003">
          <cell r="E1003" t="str">
            <v>VD440</v>
          </cell>
          <cell r="F1003" t="str">
            <v>DSP SHOPPING JUNDIAI</v>
          </cell>
        </row>
        <row r="1004">
          <cell r="E1004" t="str">
            <v>VD800</v>
          </cell>
          <cell r="F1004" t="str">
            <v>DSP JARDIM SATELITE II</v>
          </cell>
        </row>
        <row r="1005">
          <cell r="E1005" t="str">
            <v>VD657</v>
          </cell>
          <cell r="F1005" t="str">
            <v>DSP ARVORE GRANDE</v>
          </cell>
        </row>
        <row r="1006">
          <cell r="E1006" t="str">
            <v>VD855</v>
          </cell>
          <cell r="F1006" t="str">
            <v>DSP SOROCABA II</v>
          </cell>
        </row>
        <row r="1007">
          <cell r="E1007" t="str">
            <v>VD472</v>
          </cell>
          <cell r="F1007" t="str">
            <v>DSP SHOPPING CENTRAL PLAZA</v>
          </cell>
        </row>
        <row r="1008">
          <cell r="E1008" t="str">
            <v>VD102</v>
          </cell>
          <cell r="F1008" t="str">
            <v>DSP PIRITUBA</v>
          </cell>
        </row>
        <row r="1009">
          <cell r="E1009" t="str">
            <v>VD895</v>
          </cell>
          <cell r="F1009" t="str">
            <v>DSP JARDIM BRASILIA</v>
          </cell>
        </row>
        <row r="1010">
          <cell r="E1010" t="str">
            <v>VD415</v>
          </cell>
          <cell r="F1010" t="str">
            <v>DSP SHOPPING CENTER NORTE I</v>
          </cell>
        </row>
        <row r="1011">
          <cell r="E1011" t="str">
            <v>VD066</v>
          </cell>
          <cell r="F1011" t="str">
            <v>DSP VOLUNTARIOS</v>
          </cell>
        </row>
        <row r="1012">
          <cell r="E1012" t="str">
            <v>VD443</v>
          </cell>
          <cell r="F1012" t="str">
            <v>DSP SHOPPING TATUAPE II</v>
          </cell>
        </row>
        <row r="1013">
          <cell r="E1013" t="str">
            <v>VD729</v>
          </cell>
          <cell r="F1013" t="str">
            <v>DSP INTERLAGOS II</v>
          </cell>
        </row>
        <row r="1014">
          <cell r="E1014" t="str">
            <v>VD287</v>
          </cell>
          <cell r="F1014" t="str">
            <v>DSP SANTO AMARO II</v>
          </cell>
        </row>
        <row r="1015">
          <cell r="E1015" t="str">
            <v>L2147</v>
          </cell>
          <cell r="F1015" t="str">
            <v>DSP PIRAJUSSARA II</v>
          </cell>
        </row>
        <row r="1016">
          <cell r="E1016" t="str">
            <v>VD963</v>
          </cell>
          <cell r="F1016" t="str">
            <v>DSP BOQUEIRAO II</v>
          </cell>
        </row>
        <row r="1017">
          <cell r="E1017" t="str">
            <v>VD914</v>
          </cell>
          <cell r="F1017" t="str">
            <v>DSP EMBARE</v>
          </cell>
        </row>
        <row r="1018">
          <cell r="E1018" t="str">
            <v>VD148</v>
          </cell>
          <cell r="F1018" t="str">
            <v>DSP CAMPO LIMPO</v>
          </cell>
        </row>
        <row r="1019">
          <cell r="E1019" t="str">
            <v>L2045</v>
          </cell>
          <cell r="F1019" t="str">
            <v>DSP TABOAO DA SERRA III</v>
          </cell>
        </row>
        <row r="1020">
          <cell r="E1020" t="str">
            <v>L1434</v>
          </cell>
          <cell r="F1020" t="str">
            <v>DP GASTAO VIDIGAL</v>
          </cell>
        </row>
        <row r="1021">
          <cell r="E1021" t="str">
            <v>L2112</v>
          </cell>
          <cell r="F1021" t="str">
            <v>DSP SHOPPING IGUATEMI S CARLOS</v>
          </cell>
        </row>
        <row r="1022">
          <cell r="E1022" t="str">
            <v>L2145</v>
          </cell>
          <cell r="F1022" t="str">
            <v>DSP PRESIDENTE PRUDENTE VI</v>
          </cell>
        </row>
        <row r="1023">
          <cell r="E1023" t="str">
            <v>VD955</v>
          </cell>
          <cell r="F1023" t="str">
            <v>DSP BEBEDOURO</v>
          </cell>
        </row>
        <row r="1024">
          <cell r="E1024" t="str">
            <v>VD295</v>
          </cell>
          <cell r="F1024" t="str">
            <v>DSP FRANCA III</v>
          </cell>
        </row>
        <row r="1025">
          <cell r="E1025" t="str">
            <v>L2346</v>
          </cell>
          <cell r="F1025" t="str">
            <v>DSP FRANCA V</v>
          </cell>
        </row>
        <row r="1026">
          <cell r="E1026" t="str">
            <v>VD524</v>
          </cell>
          <cell r="F1026" t="str">
            <v>DSP RIBEIRAO PRETO CENTRO</v>
          </cell>
        </row>
        <row r="1027">
          <cell r="E1027" t="str">
            <v>VD739</v>
          </cell>
          <cell r="F1027" t="str">
            <v>DSP RIBEIRAO PRETO III</v>
          </cell>
        </row>
        <row r="1028">
          <cell r="E1028" t="str">
            <v>VD365</v>
          </cell>
          <cell r="F1028" t="str">
            <v>DSP UBERLANDIA BAIRRO</v>
          </cell>
        </row>
        <row r="1029">
          <cell r="E1029" t="str">
            <v>L2616</v>
          </cell>
          <cell r="F1029" t="str">
            <v>DSP TAMBORE III</v>
          </cell>
        </row>
        <row r="1030">
          <cell r="E1030" t="str">
            <v>VD675</v>
          </cell>
          <cell r="F1030" t="str">
            <v>DSP ALDEIA DA SERRA</v>
          </cell>
        </row>
        <row r="1031">
          <cell r="E1031" t="str">
            <v>VD173</v>
          </cell>
          <cell r="F1031" t="str">
            <v>DSP ALPHAVILLE</v>
          </cell>
        </row>
        <row r="1032">
          <cell r="E1032" t="str">
            <v>L2140</v>
          </cell>
          <cell r="F1032" t="str">
            <v>DSP ALPHAVILLE CENTRO DE APOIO</v>
          </cell>
        </row>
        <row r="1033">
          <cell r="E1033" t="str">
            <v>VD893</v>
          </cell>
          <cell r="F1033" t="str">
            <v>DSP ALPHAVILLE II</v>
          </cell>
        </row>
        <row r="1034">
          <cell r="E1034" t="str">
            <v>VD966</v>
          </cell>
          <cell r="F1034" t="str">
            <v>DSP ALPHAVILLE III</v>
          </cell>
        </row>
        <row r="1035">
          <cell r="E1035" t="str">
            <v>VD983</v>
          </cell>
          <cell r="F1035" t="str">
            <v>DSP ALPHAVILLE IV</v>
          </cell>
        </row>
        <row r="1036">
          <cell r="E1036" t="str">
            <v>VD421</v>
          </cell>
          <cell r="F1036" t="str">
            <v>DSP ALPHAVILLE V</v>
          </cell>
        </row>
        <row r="1037">
          <cell r="E1037" t="str">
            <v>L2008</v>
          </cell>
          <cell r="F1037" t="str">
            <v>DSP ALPHAVILLE VI</v>
          </cell>
        </row>
        <row r="1038">
          <cell r="E1038" t="str">
            <v>VD099</v>
          </cell>
          <cell r="F1038" t="str">
            <v>DSP BARUERI</v>
          </cell>
        </row>
        <row r="1039">
          <cell r="E1039" t="str">
            <v>VD504</v>
          </cell>
          <cell r="F1039" t="str">
            <v>DSP BARUERI II</v>
          </cell>
        </row>
        <row r="1040">
          <cell r="E1040" t="str">
            <v>VD619</v>
          </cell>
          <cell r="F1040" t="str">
            <v>DSP BARUERI III</v>
          </cell>
        </row>
        <row r="1041">
          <cell r="E1041" t="str">
            <v>VD662</v>
          </cell>
          <cell r="F1041" t="str">
            <v>DSP CAJAMAR</v>
          </cell>
        </row>
        <row r="1042">
          <cell r="E1042" t="str">
            <v>VD736</v>
          </cell>
          <cell r="F1042" t="str">
            <v>DSP JARDIM BARUERI</v>
          </cell>
        </row>
        <row r="1043">
          <cell r="E1043" t="str">
            <v>VD688</v>
          </cell>
          <cell r="F1043" t="str">
            <v>DSP SANTANA DE PARNAIBA</v>
          </cell>
        </row>
        <row r="1044">
          <cell r="E1044" t="str">
            <v>VD367</v>
          </cell>
          <cell r="F1044" t="str">
            <v>DSP SHOPPING BARUERI</v>
          </cell>
        </row>
        <row r="1045">
          <cell r="E1045" t="str">
            <v>VD339</v>
          </cell>
          <cell r="F1045" t="str">
            <v>DSP SHOPPING TAMBORE</v>
          </cell>
        </row>
        <row r="1046">
          <cell r="E1046" t="str">
            <v>VD922</v>
          </cell>
          <cell r="F1046" t="str">
            <v>DSP TAMBORE</v>
          </cell>
        </row>
        <row r="1047">
          <cell r="E1047" t="str">
            <v>L2503</v>
          </cell>
          <cell r="F1047" t="str">
            <v>DSP TAMBORE II</v>
          </cell>
        </row>
        <row r="1048">
          <cell r="E1048" t="str">
            <v>L2099</v>
          </cell>
          <cell r="F1048" t="str">
            <v>DSP BERRINI II</v>
          </cell>
        </row>
        <row r="1049">
          <cell r="E1049" t="str">
            <v>VD036</v>
          </cell>
          <cell r="F1049" t="str">
            <v>DSP BROOKLIN</v>
          </cell>
        </row>
        <row r="1050">
          <cell r="E1050" t="str">
            <v>VD224</v>
          </cell>
          <cell r="F1050" t="str">
            <v>DSP BROOKLIN NOVO</v>
          </cell>
        </row>
        <row r="1051">
          <cell r="E1051" t="str">
            <v>VD254</v>
          </cell>
          <cell r="F1051" t="str">
            <v>DSP CAMPO BELO II</v>
          </cell>
        </row>
        <row r="1052">
          <cell r="E1052" t="str">
            <v>VD169</v>
          </cell>
          <cell r="F1052" t="str">
            <v>DSP CHACARA SANTO ANTONIO</v>
          </cell>
        </row>
        <row r="1053">
          <cell r="E1053" t="str">
            <v>VD491</v>
          </cell>
          <cell r="F1053" t="str">
            <v>DSP CHACARA SANTO ANTONIO II</v>
          </cell>
        </row>
        <row r="1054">
          <cell r="E1054" t="str">
            <v>L2018</v>
          </cell>
          <cell r="F1054" t="str">
            <v>DSP CHACARA SANTO ANTONIO III</v>
          </cell>
        </row>
        <row r="1055">
          <cell r="E1055" t="str">
            <v>VD065</v>
          </cell>
          <cell r="F1055" t="str">
            <v>DSP GRANJA JULIETA</v>
          </cell>
        </row>
        <row r="1056">
          <cell r="E1056" t="str">
            <v>L2200</v>
          </cell>
          <cell r="F1056" t="str">
            <v>DSP MONCOES II</v>
          </cell>
        </row>
        <row r="1057">
          <cell r="E1057" t="str">
            <v>VD240</v>
          </cell>
          <cell r="F1057" t="str">
            <v>DSP ROBERTO MARINHO</v>
          </cell>
        </row>
        <row r="1058">
          <cell r="E1058" t="str">
            <v>VD062</v>
          </cell>
          <cell r="F1058" t="str">
            <v>DSP RUBEM BERTA</v>
          </cell>
        </row>
        <row r="1059">
          <cell r="E1059" t="str">
            <v>VD510</v>
          </cell>
          <cell r="F1059" t="str">
            <v>DSP RUBEM BERTA II</v>
          </cell>
        </row>
        <row r="1060">
          <cell r="E1060" t="str">
            <v>VD411</v>
          </cell>
          <cell r="F1060" t="str">
            <v>DSP SHOPPING MORUMBI</v>
          </cell>
        </row>
        <row r="1061">
          <cell r="E1061" t="str">
            <v>VD265</v>
          </cell>
          <cell r="F1061" t="str">
            <v>DSP SHOPPING NACOES UNIDAS</v>
          </cell>
        </row>
        <row r="1062">
          <cell r="E1062" t="str">
            <v>VD617</v>
          </cell>
          <cell r="F1062" t="str">
            <v>DSP VERBO DIVINO</v>
          </cell>
        </row>
        <row r="1063">
          <cell r="E1063" t="str">
            <v>VD132</v>
          </cell>
          <cell r="F1063" t="str">
            <v>DSP VICENTE RAO</v>
          </cell>
        </row>
        <row r="1064">
          <cell r="E1064" t="str">
            <v>VD253</v>
          </cell>
          <cell r="F1064" t="str">
            <v>DSP VIEIRA DE MORAES</v>
          </cell>
        </row>
        <row r="1065">
          <cell r="E1065" t="str">
            <v>VD283</v>
          </cell>
          <cell r="F1065" t="str">
            <v>DSP VIEIRA DE MORAES II</v>
          </cell>
        </row>
        <row r="1066">
          <cell r="E1066" t="str">
            <v>VD256</v>
          </cell>
          <cell r="F1066" t="str">
            <v>DSP ANGELICA</v>
          </cell>
        </row>
        <row r="1067">
          <cell r="E1067" t="str">
            <v>L2094</v>
          </cell>
          <cell r="F1067" t="str">
            <v>DSP BARAO DE LIMEIRA</v>
          </cell>
        </row>
        <row r="1068">
          <cell r="E1068" t="str">
            <v>L2486</v>
          </cell>
          <cell r="F1068" t="str">
            <v>DSP BARRA FUNDA</v>
          </cell>
        </row>
        <row r="1069">
          <cell r="E1069" t="str">
            <v>VD418</v>
          </cell>
          <cell r="F1069" t="str">
            <v>DSP CARDOSO DE ALMEIDA</v>
          </cell>
        </row>
        <row r="1070">
          <cell r="E1070" t="str">
            <v>VD047</v>
          </cell>
          <cell r="F1070" t="str">
            <v>DSP HIGIENOPOLIS</v>
          </cell>
        </row>
        <row r="1071">
          <cell r="E1071" t="str">
            <v>L2026</v>
          </cell>
          <cell r="F1071" t="str">
            <v>DSP ITAMBE</v>
          </cell>
        </row>
        <row r="1072">
          <cell r="E1072" t="str">
            <v>VD219</v>
          </cell>
          <cell r="F1072" t="str">
            <v>DSP MONTE ALEGRE</v>
          </cell>
        </row>
        <row r="1073">
          <cell r="E1073" t="str">
            <v>VD487</v>
          </cell>
          <cell r="F1073" t="str">
            <v>DSP PACAEMBU</v>
          </cell>
        </row>
        <row r="1074">
          <cell r="E1074" t="str">
            <v>VD605</v>
          </cell>
          <cell r="F1074" t="str">
            <v>DSP PERDIZES</v>
          </cell>
        </row>
        <row r="1075">
          <cell r="E1075" t="str">
            <v>VD079</v>
          </cell>
          <cell r="F1075" t="str">
            <v>DSP POMPEIA</v>
          </cell>
        </row>
        <row r="1076">
          <cell r="E1076" t="str">
            <v>VD155</v>
          </cell>
          <cell r="F1076" t="str">
            <v>DSP SANTA CECILIA</v>
          </cell>
        </row>
        <row r="1077">
          <cell r="E1077" t="str">
            <v>VD694</v>
          </cell>
          <cell r="F1077" t="str">
            <v>DSP SANTA CECILIA II</v>
          </cell>
        </row>
        <row r="1078">
          <cell r="E1078" t="str">
            <v>VD264</v>
          </cell>
          <cell r="F1078" t="str">
            <v>DSP SHOPPING HIGIENOPOLIS</v>
          </cell>
        </row>
        <row r="1079">
          <cell r="E1079" t="str">
            <v>VD337</v>
          </cell>
          <cell r="F1079" t="str">
            <v>DSP SHOPPING HIGIENOPOLIS II</v>
          </cell>
        </row>
        <row r="1080">
          <cell r="E1080" t="str">
            <v>VD447</v>
          </cell>
          <cell r="F1080" t="str">
            <v>DSP SHOPPING WEST PLAZA II</v>
          </cell>
        </row>
        <row r="1081">
          <cell r="E1081" t="str">
            <v>VD429</v>
          </cell>
          <cell r="F1081" t="str">
            <v>DSP SUMARE II</v>
          </cell>
        </row>
        <row r="1082">
          <cell r="E1082" t="str">
            <v>L2010</v>
          </cell>
          <cell r="F1082" t="str">
            <v>DSP SUMARE III</v>
          </cell>
        </row>
        <row r="1083">
          <cell r="E1083" t="str">
            <v>L2039</v>
          </cell>
          <cell r="F1083" t="str">
            <v>DSP SUMARE IV</v>
          </cell>
        </row>
        <row r="1084">
          <cell r="E1084" t="str">
            <v>VD919</v>
          </cell>
          <cell r="F1084" t="str">
            <v>DSP VEIGA FILHO</v>
          </cell>
        </row>
        <row r="1085">
          <cell r="E1085" t="str">
            <v>VD475</v>
          </cell>
          <cell r="F1085" t="str">
            <v>DSP VILABOIM</v>
          </cell>
        </row>
        <row r="1086">
          <cell r="E1086" t="str">
            <v>VD133</v>
          </cell>
          <cell r="F1086" t="str">
            <v>DSP ABRAAO DE MORAES</v>
          </cell>
        </row>
        <row r="1087">
          <cell r="E1087" t="str">
            <v>VD735</v>
          </cell>
          <cell r="F1087" t="str">
            <v>DSP AFONSO CELSO</v>
          </cell>
        </row>
        <row r="1088">
          <cell r="E1088" t="str">
            <v>VD156</v>
          </cell>
          <cell r="F1088" t="str">
            <v>DSP ALTO DO IPIRANGA</v>
          </cell>
        </row>
        <row r="1089">
          <cell r="E1089" t="str">
            <v>L2339</v>
          </cell>
          <cell r="F1089" t="str">
            <v>DSP BOM PASTOR</v>
          </cell>
        </row>
        <row r="1090">
          <cell r="E1090" t="str">
            <v>VD346</v>
          </cell>
          <cell r="F1090" t="str">
            <v>DSP COMPLEXO ABRAAO</v>
          </cell>
        </row>
        <row r="1091">
          <cell r="E1091" t="str">
            <v>VD671</v>
          </cell>
          <cell r="F1091" t="str">
            <v>DSP CURSINO II</v>
          </cell>
        </row>
        <row r="1092">
          <cell r="E1092" t="str">
            <v>L2248</v>
          </cell>
          <cell r="F1092" t="str">
            <v>DSP CURSINO III</v>
          </cell>
        </row>
        <row r="1093">
          <cell r="E1093" t="str">
            <v>VD829</v>
          </cell>
          <cell r="F1093" t="str">
            <v>DSP FAGUNDES FILHO</v>
          </cell>
        </row>
        <row r="1094">
          <cell r="E1094" t="str">
            <v>VD074</v>
          </cell>
          <cell r="F1094" t="str">
            <v>DSP IPIRANGA</v>
          </cell>
        </row>
        <row r="1095">
          <cell r="E1095" t="str">
            <v>VD618</v>
          </cell>
          <cell r="F1095" t="str">
            <v>DSP IPIRANGA II</v>
          </cell>
        </row>
        <row r="1096">
          <cell r="E1096" t="str">
            <v>L2065</v>
          </cell>
          <cell r="F1096" t="str">
            <v>DSP LUIS GOIS</v>
          </cell>
        </row>
        <row r="1097">
          <cell r="E1097" t="str">
            <v>VD326</v>
          </cell>
          <cell r="F1097" t="str">
            <v>DSP NAZARE</v>
          </cell>
        </row>
        <row r="1098">
          <cell r="E1098" t="str">
            <v>VD371</v>
          </cell>
          <cell r="F1098" t="str">
            <v>DSP PATRIOTAS</v>
          </cell>
        </row>
        <row r="1099">
          <cell r="E1099" t="str">
            <v>VD511</v>
          </cell>
          <cell r="F1099" t="str">
            <v>DSP RICARDO JAFET</v>
          </cell>
        </row>
        <row r="1100">
          <cell r="E1100" t="str">
            <v>VD017</v>
          </cell>
          <cell r="F1100" t="str">
            <v>DSP SAUDE</v>
          </cell>
        </row>
        <row r="1101">
          <cell r="E1101" t="str">
            <v>VD461</v>
          </cell>
          <cell r="F1101" t="str">
            <v>DSP SHOPPING PLAZA SUL</v>
          </cell>
        </row>
        <row r="1102">
          <cell r="E1102" t="str">
            <v>VD272</v>
          </cell>
          <cell r="F1102" t="str">
            <v>DSP SHOPPING SANTA CRUZ</v>
          </cell>
        </row>
        <row r="1103">
          <cell r="E1103" t="str">
            <v>VD702</v>
          </cell>
          <cell r="F1103" t="str">
            <v>DSP VILA CLEMENTINO III</v>
          </cell>
        </row>
        <row r="1104">
          <cell r="E1104" t="str">
            <v>L2650</v>
          </cell>
          <cell r="F1104" t="str">
            <v>DSP PRACA DA ARVORE</v>
          </cell>
        </row>
        <row r="1105">
          <cell r="E1105" t="str">
            <v>VD658</v>
          </cell>
          <cell r="F1105" t="str">
            <v>DSP BANDEIRA PAULISTA</v>
          </cell>
        </row>
        <row r="1106">
          <cell r="E1106" t="str">
            <v>L2134</v>
          </cell>
          <cell r="F1106" t="str">
            <v>DSP BENTO DE ANDRADE</v>
          </cell>
        </row>
        <row r="1107">
          <cell r="E1107" t="str">
            <v>L2232</v>
          </cell>
          <cell r="F1107" t="str">
            <v>DSP CIDADE JARDIM II</v>
          </cell>
        </row>
        <row r="1108">
          <cell r="E1108" t="str">
            <v>VD223</v>
          </cell>
          <cell r="F1108" t="str">
            <v>DSP CLODOMIRO AMAZONAS</v>
          </cell>
        </row>
        <row r="1109">
          <cell r="E1109" t="str">
            <v>VD503</v>
          </cell>
          <cell r="F1109" t="str">
            <v>DSP CLODOMIRO AMAZONAS II</v>
          </cell>
        </row>
        <row r="1110">
          <cell r="E1110" t="str">
            <v>VD063</v>
          </cell>
          <cell r="F1110" t="str">
            <v>DSP FARIA LIMA</v>
          </cell>
        </row>
        <row r="1111">
          <cell r="E1111" t="str">
            <v>VD327</v>
          </cell>
          <cell r="F1111" t="str">
            <v>DSP FRADIQUE COUTINHO</v>
          </cell>
        </row>
        <row r="1112">
          <cell r="E1112" t="str">
            <v>VD267</v>
          </cell>
          <cell r="F1112" t="str">
            <v>DSP JOAO CACHOEIRA</v>
          </cell>
        </row>
        <row r="1113">
          <cell r="E1113" t="str">
            <v>VD023</v>
          </cell>
          <cell r="F1113" t="str">
            <v>DSP JOAQUIM FLORIANO</v>
          </cell>
        </row>
        <row r="1114">
          <cell r="E1114" t="str">
            <v>VD414</v>
          </cell>
          <cell r="F1114" t="str">
            <v>DSP JOAQUIM FLORIANO II</v>
          </cell>
        </row>
        <row r="1115">
          <cell r="E1115" t="str">
            <v>VD993</v>
          </cell>
          <cell r="F1115" t="str">
            <v>DSP RAMOS BATISTA</v>
          </cell>
        </row>
        <row r="1116">
          <cell r="E1116" t="str">
            <v>VD972</v>
          </cell>
          <cell r="F1116" t="str">
            <v>DSP REBOUCAS II</v>
          </cell>
        </row>
        <row r="1117">
          <cell r="E1117" t="str">
            <v>VD517</v>
          </cell>
          <cell r="F1117" t="str">
            <v>DSP SHOPPING VILA OLIMPIA</v>
          </cell>
        </row>
        <row r="1118">
          <cell r="E1118" t="str">
            <v>VD969</v>
          </cell>
          <cell r="F1118" t="str">
            <v>DSP TABAPUA</v>
          </cell>
        </row>
        <row r="1119">
          <cell r="E1119" t="str">
            <v>VD019</v>
          </cell>
          <cell r="F1119" t="str">
            <v>DSP VILA MADALENA</v>
          </cell>
        </row>
        <row r="1120">
          <cell r="E1120" t="str">
            <v>VD255</v>
          </cell>
          <cell r="F1120" t="str">
            <v>DSP VILA NOVA CONCEICAO</v>
          </cell>
        </row>
        <row r="1121">
          <cell r="E1121" t="str">
            <v>VD998</v>
          </cell>
          <cell r="F1121" t="str">
            <v>DSP VILA NOVA CONCEICAO II</v>
          </cell>
        </row>
        <row r="1122">
          <cell r="E1122" t="str">
            <v>VD258</v>
          </cell>
          <cell r="F1122" t="str">
            <v>DSP GAIVOTA</v>
          </cell>
        </row>
        <row r="1123">
          <cell r="E1123" t="str">
            <v>VD325</v>
          </cell>
          <cell r="F1123" t="str">
            <v>DSP IBIRAPUERA</v>
          </cell>
        </row>
        <row r="1124">
          <cell r="E1124" t="str">
            <v>L2235</v>
          </cell>
          <cell r="F1124" t="str">
            <v>DSP IBIRAPUERA III</v>
          </cell>
        </row>
        <row r="1125">
          <cell r="E1125" t="str">
            <v>L2137</v>
          </cell>
          <cell r="F1125" t="str">
            <v>DSP INDIANOPOLIS</v>
          </cell>
        </row>
        <row r="1126">
          <cell r="E1126" t="str">
            <v>VD097</v>
          </cell>
          <cell r="F1126" t="str">
            <v>DSP MACUCO</v>
          </cell>
        </row>
        <row r="1127">
          <cell r="E1127" t="str">
            <v>VD520</v>
          </cell>
          <cell r="F1127" t="str">
            <v>DSP MIRANDOPOLIS</v>
          </cell>
        </row>
        <row r="1128">
          <cell r="E1128" t="str">
            <v>VD057</v>
          </cell>
          <cell r="F1128" t="str">
            <v>DSP MOEMA</v>
          </cell>
        </row>
        <row r="1129">
          <cell r="E1129" t="str">
            <v>VD541</v>
          </cell>
          <cell r="F1129" t="str">
            <v>DSP MOEMA II</v>
          </cell>
        </row>
        <row r="1130">
          <cell r="E1130" t="str">
            <v>VD542</v>
          </cell>
          <cell r="F1130" t="str">
            <v>DSP MOEMA III</v>
          </cell>
        </row>
        <row r="1131">
          <cell r="E1131" t="str">
            <v>L2044</v>
          </cell>
          <cell r="F1131" t="str">
            <v>DSP MOEMA IV</v>
          </cell>
        </row>
        <row r="1132">
          <cell r="E1132" t="str">
            <v>L2042</v>
          </cell>
          <cell r="F1132" t="str">
            <v>DSP NHAMBIQUARAS</v>
          </cell>
        </row>
        <row r="1133">
          <cell r="E1133" t="str">
            <v>VD428</v>
          </cell>
          <cell r="F1133" t="str">
            <v>DSP PARQUE IBIRAPUERA</v>
          </cell>
        </row>
        <row r="1134">
          <cell r="E1134" t="str">
            <v>VD498</v>
          </cell>
          <cell r="F1134" t="str">
            <v>DSP PEDRO DE TOLEDO</v>
          </cell>
        </row>
        <row r="1135">
          <cell r="E1135" t="str">
            <v>VD612</v>
          </cell>
          <cell r="F1135" t="str">
            <v>DSP PLANALTO PAULISTA</v>
          </cell>
        </row>
        <row r="1136">
          <cell r="E1136" t="str">
            <v>VD470</v>
          </cell>
          <cell r="F1136" t="str">
            <v>DSP SHOPPING IBIRAPUERA I</v>
          </cell>
        </row>
        <row r="1137">
          <cell r="E1137" t="str">
            <v>VD484</v>
          </cell>
          <cell r="F1137" t="str">
            <v>DSP SHOPPING IBIRAPUERA II</v>
          </cell>
        </row>
        <row r="1138">
          <cell r="E1138" t="str">
            <v>VD088</v>
          </cell>
          <cell r="F1138" t="str">
            <v>DSP VILA CLEMENTINO</v>
          </cell>
        </row>
        <row r="1139">
          <cell r="E1139" t="str">
            <v>VD741</v>
          </cell>
          <cell r="F1139" t="str">
            <v>DSP VILA CLEMENTINO II</v>
          </cell>
        </row>
        <row r="1140">
          <cell r="E1140" t="str">
            <v>L2097</v>
          </cell>
          <cell r="F1140" t="str">
            <v>DSP VILA CLEMENTINO IV</v>
          </cell>
        </row>
        <row r="1141">
          <cell r="E1141" t="str">
            <v>L2667</v>
          </cell>
          <cell r="F1141" t="str">
            <v>DSP MARACATINS</v>
          </cell>
        </row>
        <row r="1142">
          <cell r="E1142" t="str">
            <v>VD069</v>
          </cell>
          <cell r="F1142" t="str">
            <v>DSP FRANCISCO MORATO</v>
          </cell>
        </row>
        <row r="1143">
          <cell r="E1143" t="str">
            <v>L2118</v>
          </cell>
          <cell r="F1143" t="str">
            <v>DSP FRANCISCO MORATO II</v>
          </cell>
        </row>
        <row r="1144">
          <cell r="E1144" t="str">
            <v>VD259</v>
          </cell>
          <cell r="F1144" t="str">
            <v>DSP JARDIM GUEDALA</v>
          </cell>
        </row>
        <row r="1145">
          <cell r="E1145" t="str">
            <v>VD277</v>
          </cell>
          <cell r="F1145" t="str">
            <v>DSP JARDIM SUL</v>
          </cell>
        </row>
        <row r="1146">
          <cell r="E1146" t="str">
            <v>VD241</v>
          </cell>
          <cell r="F1146" t="str">
            <v>DSP JORGE SAAD</v>
          </cell>
        </row>
        <row r="1147">
          <cell r="E1147" t="str">
            <v>VD086</v>
          </cell>
          <cell r="F1147" t="str">
            <v>DSP MORUMBI</v>
          </cell>
        </row>
        <row r="1148">
          <cell r="E1148" t="str">
            <v>VD478</v>
          </cell>
          <cell r="F1148" t="str">
            <v>DSP MORUMBI II</v>
          </cell>
        </row>
        <row r="1149">
          <cell r="E1149" t="str">
            <v>L2452</v>
          </cell>
          <cell r="F1149" t="str">
            <v>DSP MORUMBI III</v>
          </cell>
        </row>
        <row r="1150">
          <cell r="E1150" t="str">
            <v>VD274</v>
          </cell>
          <cell r="F1150" t="str">
            <v>DSP PANAMBY</v>
          </cell>
        </row>
        <row r="1151">
          <cell r="E1151" t="str">
            <v>VD616</v>
          </cell>
          <cell r="F1151" t="str">
            <v>DSP PANAMBY II</v>
          </cell>
        </row>
        <row r="1152">
          <cell r="E1152" t="str">
            <v>VD208</v>
          </cell>
          <cell r="F1152" t="str">
            <v>DSP PORTAL</v>
          </cell>
        </row>
        <row r="1153">
          <cell r="E1153" t="str">
            <v>VD477</v>
          </cell>
          <cell r="F1153" t="str">
            <v>DSP PORTAL II</v>
          </cell>
        </row>
        <row r="1154">
          <cell r="E1154" t="str">
            <v>L2120</v>
          </cell>
          <cell r="F1154" t="str">
            <v>DSP PORTAL III</v>
          </cell>
        </row>
        <row r="1155">
          <cell r="E1155" t="str">
            <v>VD261</v>
          </cell>
          <cell r="F1155" t="str">
            <v>DSP REAL PARQUE</v>
          </cell>
        </row>
        <row r="1156">
          <cell r="E1156" t="str">
            <v>L2242</v>
          </cell>
          <cell r="F1156" t="str">
            <v>DSP SHOPPING JARDIM SUL</v>
          </cell>
        </row>
        <row r="1157">
          <cell r="E1157" t="str">
            <v>VD516</v>
          </cell>
          <cell r="F1157" t="str">
            <v>DSP TAJURAS</v>
          </cell>
        </row>
        <row r="1158">
          <cell r="E1158" t="str">
            <v>VD600</v>
          </cell>
          <cell r="F1158" t="str">
            <v>DSP VILA ANDRADE</v>
          </cell>
        </row>
        <row r="1159">
          <cell r="E1159" t="str">
            <v>VD982</v>
          </cell>
          <cell r="F1159" t="str">
            <v>DSP VILA ANDRADE II</v>
          </cell>
        </row>
        <row r="1160">
          <cell r="E1160" t="str">
            <v>VD827</v>
          </cell>
          <cell r="F1160" t="str">
            <v>DSP VILA SONIA</v>
          </cell>
        </row>
        <row r="1161">
          <cell r="E1161" t="str">
            <v>L2282</v>
          </cell>
          <cell r="F1161" t="str">
            <v>DSP VILA SONIA II</v>
          </cell>
        </row>
        <row r="1162">
          <cell r="E1162" t="str">
            <v>VD125</v>
          </cell>
          <cell r="F1162" t="str">
            <v>DSP JARDIM BONFIGLIOLI</v>
          </cell>
        </row>
        <row r="1163">
          <cell r="E1163" t="str">
            <v>VD701</v>
          </cell>
          <cell r="F1163" t="str">
            <v>DSP JARDIM PERI PERI II</v>
          </cell>
        </row>
        <row r="1164">
          <cell r="E1164" t="str">
            <v>VD185</v>
          </cell>
          <cell r="F1164" t="str">
            <v>DSP VITAL BRASIL</v>
          </cell>
        </row>
        <row r="1165">
          <cell r="E1165" t="str">
            <v>VD358</v>
          </cell>
          <cell r="F1165" t="str">
            <v>DSP AUTONOMISTAS</v>
          </cell>
        </row>
        <row r="1166">
          <cell r="E1166" t="str">
            <v>L2514</v>
          </cell>
          <cell r="F1166" t="str">
            <v>DSP HELENA MARIA</v>
          </cell>
        </row>
        <row r="1167">
          <cell r="E1167" t="str">
            <v>L2367</v>
          </cell>
          <cell r="F1167" t="str">
            <v>DSP HIRANT SANAZAR</v>
          </cell>
        </row>
        <row r="1168">
          <cell r="E1168" t="str">
            <v>L2196</v>
          </cell>
          <cell r="F1168" t="str">
            <v>DSP JARDIM ADALGISA</v>
          </cell>
        </row>
        <row r="1169">
          <cell r="E1169" t="str">
            <v>L2267</v>
          </cell>
          <cell r="F1169" t="str">
            <v>DSP JARDIM DABRIL</v>
          </cell>
        </row>
        <row r="1170">
          <cell r="E1170" t="str">
            <v>VD940</v>
          </cell>
          <cell r="F1170" t="str">
            <v>DSP JOAO DE ANDRADE</v>
          </cell>
        </row>
        <row r="1171">
          <cell r="E1171" t="str">
            <v>VD050</v>
          </cell>
          <cell r="F1171" t="str">
            <v>DSP OSASCO</v>
          </cell>
        </row>
        <row r="1172">
          <cell r="E1172" t="str">
            <v>VD685</v>
          </cell>
          <cell r="F1172" t="str">
            <v>DSP OSASCO BAIRRO</v>
          </cell>
        </row>
        <row r="1173">
          <cell r="E1173" t="str">
            <v>L2258</v>
          </cell>
          <cell r="F1173" t="str">
            <v>DSP OSASCO II</v>
          </cell>
        </row>
        <row r="1174">
          <cell r="E1174" t="str">
            <v>VD334</v>
          </cell>
          <cell r="F1174" t="str">
            <v>DSP PRESIDENTE ALTINO</v>
          </cell>
        </row>
        <row r="1175">
          <cell r="E1175" t="str">
            <v>VD135</v>
          </cell>
          <cell r="F1175" t="str">
            <v>DSP PRIMITIVA VIANCO</v>
          </cell>
        </row>
        <row r="1176">
          <cell r="E1176" t="str">
            <v>VD854</v>
          </cell>
          <cell r="F1176" t="str">
            <v>DSP RIO PEQUENO</v>
          </cell>
        </row>
        <row r="1177">
          <cell r="E1177" t="str">
            <v>VD481</v>
          </cell>
          <cell r="F1177" t="str">
            <v>DSP SHOPPING OSASCO PLAZA</v>
          </cell>
        </row>
        <row r="1178">
          <cell r="E1178" t="str">
            <v>VD514</v>
          </cell>
          <cell r="F1178" t="str">
            <v>DSP SHOPPING UNIAO II</v>
          </cell>
        </row>
        <row r="1179">
          <cell r="E1179" t="str">
            <v>VD174</v>
          </cell>
          <cell r="F1179" t="str">
            <v>DSP VILA DOS REMEDIOS</v>
          </cell>
        </row>
        <row r="1180">
          <cell r="E1180" t="str">
            <v>L2096</v>
          </cell>
          <cell r="F1180" t="str">
            <v>DSP VILA OSASCO</v>
          </cell>
        </row>
        <row r="1181">
          <cell r="E1181" t="str">
            <v>VD626</v>
          </cell>
          <cell r="F1181" t="str">
            <v>DSP VILA SAO FRANCISCO</v>
          </cell>
        </row>
        <row r="1182">
          <cell r="E1182" t="str">
            <v>VD218</v>
          </cell>
          <cell r="F1182" t="str">
            <v>DSP ABILIO SOARES</v>
          </cell>
        </row>
        <row r="1183">
          <cell r="E1183" t="str">
            <v>L2025</v>
          </cell>
          <cell r="F1183" t="str">
            <v>DSP ALAMEDA SANTOS</v>
          </cell>
        </row>
        <row r="1184">
          <cell r="E1184" t="str">
            <v>VD021</v>
          </cell>
          <cell r="F1184" t="str">
            <v>DSP AUGUSTA</v>
          </cell>
        </row>
        <row r="1185">
          <cell r="E1185" t="str">
            <v>VD068</v>
          </cell>
          <cell r="F1185" t="str">
            <v>DSP BRIGADEIRO</v>
          </cell>
        </row>
        <row r="1186">
          <cell r="E1186" t="str">
            <v>L2027</v>
          </cell>
          <cell r="F1186" t="str">
            <v>DSP CONSOLACAO</v>
          </cell>
        </row>
        <row r="1187">
          <cell r="E1187" t="str">
            <v>VD493</v>
          </cell>
          <cell r="F1187" t="str">
            <v>DSP ESTADOS UNIDOS</v>
          </cell>
        </row>
        <row r="1188">
          <cell r="E1188" t="str">
            <v>VD660</v>
          </cell>
          <cell r="F1188" t="str">
            <v>DSP JARDIM PAULISTA</v>
          </cell>
        </row>
        <row r="1189">
          <cell r="E1189" t="str">
            <v>VD263</v>
          </cell>
          <cell r="F1189" t="str">
            <v>DSP JARDIM PAULISTA II</v>
          </cell>
        </row>
        <row r="1190">
          <cell r="E1190" t="str">
            <v>VD084</v>
          </cell>
          <cell r="F1190" t="str">
            <v>DSP PAMPLONA</v>
          </cell>
        </row>
        <row r="1191">
          <cell r="E1191" t="str">
            <v>VD271</v>
          </cell>
          <cell r="F1191" t="str">
            <v>DSP PAMPLONA II</v>
          </cell>
        </row>
        <row r="1192">
          <cell r="E1192" t="str">
            <v>VD027</v>
          </cell>
          <cell r="F1192" t="str">
            <v>DSP PAULISTA</v>
          </cell>
        </row>
        <row r="1193">
          <cell r="E1193" t="str">
            <v>VD719</v>
          </cell>
          <cell r="F1193" t="str">
            <v>DSP PAULISTA II</v>
          </cell>
        </row>
        <row r="1194">
          <cell r="E1194" t="str">
            <v>L2089</v>
          </cell>
          <cell r="F1194" t="str">
            <v>DSP PAULISTA III</v>
          </cell>
        </row>
        <row r="1195">
          <cell r="E1195" t="str">
            <v>L2133</v>
          </cell>
          <cell r="F1195" t="str">
            <v>DSP PAULISTA IV</v>
          </cell>
        </row>
        <row r="1196">
          <cell r="E1196" t="str">
            <v>VD433</v>
          </cell>
          <cell r="F1196" t="str">
            <v>DSP PAULISTA MASP</v>
          </cell>
        </row>
        <row r="1197">
          <cell r="E1197" t="str">
            <v>L2268</v>
          </cell>
          <cell r="F1197" t="str">
            <v>DSP PAULISTA V</v>
          </cell>
        </row>
        <row r="1198">
          <cell r="E1198" t="str">
            <v>VD067</v>
          </cell>
          <cell r="F1198" t="str">
            <v>DSP PRACA 14 BIS</v>
          </cell>
        </row>
        <row r="1199">
          <cell r="E1199" t="str">
            <v>L2237</v>
          </cell>
          <cell r="F1199" t="str">
            <v>DSP SHOPPING FREI CANECA</v>
          </cell>
        </row>
        <row r="1200">
          <cell r="E1200" t="str">
            <v>VD441</v>
          </cell>
          <cell r="F1200" t="str">
            <v>DSP SHOPPING PAULISTA</v>
          </cell>
        </row>
        <row r="1201">
          <cell r="E1201" t="str">
            <v>VD145</v>
          </cell>
          <cell r="F1201" t="str">
            <v>DSP TRIANON</v>
          </cell>
        </row>
        <row r="1202">
          <cell r="E1202" t="str">
            <v>VD076</v>
          </cell>
          <cell r="F1202" t="str">
            <v>DSP ALFONSO BOVERO</v>
          </cell>
        </row>
        <row r="1203">
          <cell r="E1203" t="str">
            <v>VD426</v>
          </cell>
          <cell r="F1203" t="str">
            <v>DSP ALFONSO BOVERO II</v>
          </cell>
        </row>
        <row r="1204">
          <cell r="E1204" t="str">
            <v>VD307</v>
          </cell>
          <cell r="F1204" t="str">
            <v>DSP ALTO DE PINHEIROS</v>
          </cell>
        </row>
        <row r="1205">
          <cell r="E1205" t="str">
            <v>VD459</v>
          </cell>
          <cell r="F1205" t="str">
            <v>DSP ALTO DE PINHEIROS II</v>
          </cell>
        </row>
        <row r="1206">
          <cell r="E1206" t="str">
            <v>VD082</v>
          </cell>
          <cell r="F1206" t="str">
            <v>DSP BARAO DE JUNDIAI</v>
          </cell>
        </row>
        <row r="1207">
          <cell r="E1207" t="str">
            <v>VD962</v>
          </cell>
          <cell r="F1207" t="str">
            <v>DSP CERRO CORA</v>
          </cell>
        </row>
        <row r="1208">
          <cell r="E1208" t="str">
            <v>VD473</v>
          </cell>
          <cell r="F1208" t="str">
            <v>DSP CITY LAPA</v>
          </cell>
        </row>
        <row r="1209">
          <cell r="E1209" t="str">
            <v>L2190</v>
          </cell>
          <cell r="F1209" t="str">
            <v>DSP FRADIQUE COUTINHO II</v>
          </cell>
        </row>
        <row r="1210">
          <cell r="E1210" t="str">
            <v>VD093</v>
          </cell>
          <cell r="F1210" t="str">
            <v>DSP HEITOR PENTEADO</v>
          </cell>
        </row>
        <row r="1211">
          <cell r="E1211" t="str">
            <v>VD328</v>
          </cell>
          <cell r="F1211" t="str">
            <v>DSP JARDIM DAS BANDEIRAS</v>
          </cell>
        </row>
        <row r="1212">
          <cell r="E1212" t="str">
            <v>VD366</v>
          </cell>
          <cell r="F1212" t="str">
            <v>DSP LAPA</v>
          </cell>
        </row>
        <row r="1213">
          <cell r="E1213" t="str">
            <v>VD402</v>
          </cell>
          <cell r="F1213" t="str">
            <v>DSP PANAMERICANA</v>
          </cell>
        </row>
        <row r="1214">
          <cell r="E1214" t="str">
            <v>L2154</v>
          </cell>
          <cell r="F1214" t="str">
            <v>DSP PASSO DA PATRIA</v>
          </cell>
        </row>
        <row r="1215">
          <cell r="E1215" t="str">
            <v>L2011</v>
          </cell>
          <cell r="F1215" t="str">
            <v>DSP PINHEIROS</v>
          </cell>
        </row>
        <row r="1216">
          <cell r="E1216" t="str">
            <v>VD571</v>
          </cell>
          <cell r="F1216" t="str">
            <v>DSP SCHILLING</v>
          </cell>
        </row>
        <row r="1217">
          <cell r="E1217" t="str">
            <v>VD266</v>
          </cell>
          <cell r="F1217" t="str">
            <v>DSP SHOPPING VILLA LOBOS</v>
          </cell>
        </row>
        <row r="1218">
          <cell r="E1218" t="str">
            <v>VD247</v>
          </cell>
          <cell r="F1218" t="str">
            <v>DSP VILA BEATRIZ</v>
          </cell>
        </row>
        <row r="1219">
          <cell r="E1219" t="str">
            <v>VD214</v>
          </cell>
          <cell r="F1219" t="str">
            <v>DSP VILA LEOPOLDINA</v>
          </cell>
        </row>
        <row r="1220">
          <cell r="E1220" t="str">
            <v>L2095</v>
          </cell>
          <cell r="F1220" t="str">
            <v>DSP VILA ROMANA I</v>
          </cell>
        </row>
        <row r="1221">
          <cell r="E1221" t="str">
            <v>L2183</v>
          </cell>
          <cell r="F1221" t="str">
            <v>DSP VILA ROMANA II</v>
          </cell>
        </row>
        <row r="1222">
          <cell r="E1222" t="str">
            <v>L2015</v>
          </cell>
          <cell r="F1222" t="str">
            <v>DSP VILLA LOBOS (MATRIZ)</v>
          </cell>
        </row>
        <row r="1223">
          <cell r="E1223" t="str">
            <v>VD110</v>
          </cell>
          <cell r="F1223" t="str">
            <v>DSP ACLIMACAO</v>
          </cell>
        </row>
        <row r="1224">
          <cell r="E1224" t="str">
            <v>L2002</v>
          </cell>
          <cell r="F1224" t="str">
            <v>DSP ACLIMACAO II</v>
          </cell>
        </row>
        <row r="1225">
          <cell r="E1225" t="str">
            <v>L2048</v>
          </cell>
          <cell r="F1225" t="str">
            <v>DSP ACLIMACAO III</v>
          </cell>
        </row>
        <row r="1226">
          <cell r="E1226" t="str">
            <v>L2090</v>
          </cell>
          <cell r="F1226" t="str">
            <v>DSP AVENIDA SAO JOAO</v>
          </cell>
        </row>
        <row r="1227">
          <cell r="E1227" t="str">
            <v>VD808</v>
          </cell>
          <cell r="F1227" t="str">
            <v>DSP CAMBUCI</v>
          </cell>
        </row>
        <row r="1228">
          <cell r="E1228" t="str">
            <v>VD198</v>
          </cell>
          <cell r="F1228" t="str">
            <v>DSP CHACARA KLABIN</v>
          </cell>
        </row>
        <row r="1229">
          <cell r="E1229" t="str">
            <v>VD323</v>
          </cell>
          <cell r="F1229" t="str">
            <v>DSP CORONEL DIOGO</v>
          </cell>
        </row>
        <row r="1230">
          <cell r="E1230" t="str">
            <v>VD257</v>
          </cell>
          <cell r="F1230" t="str">
            <v>DSP DAVI HUME</v>
          </cell>
        </row>
        <row r="1231">
          <cell r="E1231" t="str">
            <v>VD251</v>
          </cell>
          <cell r="F1231" t="str">
            <v>DSP FRANCA PINTO</v>
          </cell>
        </row>
        <row r="1232">
          <cell r="E1232" t="str">
            <v>VD830</v>
          </cell>
          <cell r="F1232" t="str">
            <v>DSP GALVAO BUENO</v>
          </cell>
        </row>
        <row r="1233">
          <cell r="E1233" t="str">
            <v>VD004</v>
          </cell>
          <cell r="F1233" t="str">
            <v>DSP LIBERDADE</v>
          </cell>
        </row>
        <row r="1234">
          <cell r="E1234" t="str">
            <v>VD101</v>
          </cell>
          <cell r="F1234" t="str">
            <v>DSP LINS DE VASCONCELOS</v>
          </cell>
        </row>
        <row r="1235">
          <cell r="E1235" t="str">
            <v>L2046</v>
          </cell>
          <cell r="F1235" t="str">
            <v>DSP MAESTRO CARDIM</v>
          </cell>
        </row>
        <row r="1236">
          <cell r="E1236" t="str">
            <v>VD030</v>
          </cell>
          <cell r="F1236" t="str">
            <v>DSP PARAISO</v>
          </cell>
        </row>
        <row r="1237">
          <cell r="E1237" t="str">
            <v>VD416</v>
          </cell>
          <cell r="F1237" t="str">
            <v>DSP SAO BENTO</v>
          </cell>
        </row>
        <row r="1238">
          <cell r="E1238" t="str">
            <v>VD029</v>
          </cell>
          <cell r="F1238" t="str">
            <v>DSP SE</v>
          </cell>
        </row>
        <row r="1239">
          <cell r="E1239" t="str">
            <v>L2013</v>
          </cell>
          <cell r="F1239" t="str">
            <v>DSP VERGUEIRO</v>
          </cell>
        </row>
        <row r="1240">
          <cell r="E1240" t="str">
            <v>VD070</v>
          </cell>
          <cell r="F1240" t="str">
            <v>DSP VILA MARIANA</v>
          </cell>
        </row>
        <row r="1241">
          <cell r="E1241" t="str">
            <v>VD989</v>
          </cell>
          <cell r="F1241" t="str">
            <v>DSP VILA MARIANA II</v>
          </cell>
        </row>
        <row r="1242">
          <cell r="E1242" t="str">
            <v>L2513</v>
          </cell>
          <cell r="F1242" t="str">
            <v>DSP CIDADE DE LEME II</v>
          </cell>
        </row>
        <row r="1243">
          <cell r="E1243" t="str">
            <v>VD230</v>
          </cell>
          <cell r="F1243" t="str">
            <v>DSP AMERICANA</v>
          </cell>
        </row>
        <row r="1244">
          <cell r="E1244" t="str">
            <v>VD551</v>
          </cell>
          <cell r="F1244" t="str">
            <v>DSP AMERICANA II</v>
          </cell>
        </row>
        <row r="1245">
          <cell r="E1245" t="str">
            <v>L2271</v>
          </cell>
          <cell r="F1245" t="str">
            <v>DSP AMERICANA IV</v>
          </cell>
        </row>
        <row r="1246">
          <cell r="E1246" t="str">
            <v>L2373</v>
          </cell>
          <cell r="F1246" t="str">
            <v>DSP AMPARO</v>
          </cell>
        </row>
        <row r="1247">
          <cell r="E1247" t="str">
            <v>VD625</v>
          </cell>
          <cell r="F1247" t="str">
            <v>DSP ARARAS</v>
          </cell>
        </row>
        <row r="1248">
          <cell r="E1248" t="str">
            <v>L2519</v>
          </cell>
          <cell r="F1248" t="str">
            <v>DSP ARARAS II</v>
          </cell>
        </row>
        <row r="1249">
          <cell r="E1249" t="str">
            <v>L2470</v>
          </cell>
          <cell r="F1249" t="str">
            <v>DSP ARARAS III</v>
          </cell>
        </row>
        <row r="1250">
          <cell r="E1250" t="str">
            <v>VD859</v>
          </cell>
          <cell r="F1250" t="str">
            <v>DSP BAIRRO MATAO</v>
          </cell>
        </row>
        <row r="1251">
          <cell r="E1251" t="str">
            <v>VD947</v>
          </cell>
          <cell r="F1251" t="str">
            <v>DSP CIDADE DE LEME</v>
          </cell>
        </row>
        <row r="1252">
          <cell r="E1252" t="str">
            <v>VD188</v>
          </cell>
          <cell r="F1252" t="str">
            <v>DSP CIDADE DE SUMARE</v>
          </cell>
        </row>
        <row r="1253">
          <cell r="E1253" t="str">
            <v>L2532</v>
          </cell>
          <cell r="F1253" t="str">
            <v>DSP CIDADE DE SUMARE III</v>
          </cell>
        </row>
        <row r="1254">
          <cell r="E1254" t="str">
            <v>VD847</v>
          </cell>
          <cell r="F1254" t="str">
            <v>DSP ITAPIRA</v>
          </cell>
        </row>
        <row r="1255">
          <cell r="E1255" t="str">
            <v>VD892</v>
          </cell>
          <cell r="F1255" t="str">
            <v>DSP JAGUARIUNA</v>
          </cell>
        </row>
        <row r="1256">
          <cell r="E1256" t="str">
            <v>VD534</v>
          </cell>
          <cell r="F1256" t="str">
            <v>DSP MOGI GUACU</v>
          </cell>
        </row>
        <row r="1257">
          <cell r="E1257" t="str">
            <v>VD872</v>
          </cell>
          <cell r="F1257" t="str">
            <v>DSP MOGI GUACU II</v>
          </cell>
        </row>
        <row r="1258">
          <cell r="E1258" t="str">
            <v>VD607</v>
          </cell>
          <cell r="F1258" t="str">
            <v>DSP MOGI MIRIM</v>
          </cell>
        </row>
        <row r="1259">
          <cell r="E1259" t="str">
            <v>L2278</v>
          </cell>
          <cell r="F1259" t="str">
            <v>DSP NOVA ODESSA</v>
          </cell>
        </row>
        <row r="1260">
          <cell r="E1260" t="str">
            <v>VD318</v>
          </cell>
          <cell r="F1260" t="str">
            <v>DSP SANTA BARBARA DOESTE</v>
          </cell>
        </row>
        <row r="1261">
          <cell r="E1261" t="str">
            <v>VD614</v>
          </cell>
          <cell r="F1261" t="str">
            <v>DSP SAO JOAO DA BOA VISTA</v>
          </cell>
        </row>
        <row r="1262">
          <cell r="E1262" t="str">
            <v>VD226</v>
          </cell>
          <cell r="F1262" t="str">
            <v>DSP ATIBAIA</v>
          </cell>
        </row>
        <row r="1263">
          <cell r="E1263" t="str">
            <v>VD635</v>
          </cell>
          <cell r="F1263" t="str">
            <v>DSP ATIBAIA CENTRO</v>
          </cell>
        </row>
        <row r="1264">
          <cell r="E1264" t="str">
            <v>VD636</v>
          </cell>
          <cell r="F1264" t="str">
            <v>DSP ATIBAIA II</v>
          </cell>
        </row>
        <row r="1265">
          <cell r="E1265" t="str">
            <v>L2335</v>
          </cell>
          <cell r="F1265" t="str">
            <v>DSP ATIBAIA III</v>
          </cell>
        </row>
        <row r="1266">
          <cell r="E1266" t="str">
            <v>VD244</v>
          </cell>
          <cell r="F1266" t="str">
            <v>DSP BRAGANCA PAULISTA</v>
          </cell>
        </row>
        <row r="1267">
          <cell r="E1267" t="str">
            <v>VD898</v>
          </cell>
          <cell r="F1267" t="str">
            <v>DSP BRAGANCA PAULISTA CENTRO</v>
          </cell>
        </row>
        <row r="1268">
          <cell r="E1268" t="str">
            <v>L2231</v>
          </cell>
          <cell r="F1268" t="str">
            <v>DSP BRAGANCA PAULISTA II</v>
          </cell>
        </row>
        <row r="1269">
          <cell r="E1269" t="str">
            <v>L2325</v>
          </cell>
          <cell r="F1269" t="str">
            <v>DSP BRAGANCA PAULISTA III</v>
          </cell>
        </row>
        <row r="1270">
          <cell r="E1270" t="str">
            <v>VD798</v>
          </cell>
          <cell r="F1270" t="str">
            <v>DSP CAIEIRAS</v>
          </cell>
        </row>
        <row r="1271">
          <cell r="E1271" t="str">
            <v>VD894</v>
          </cell>
          <cell r="F1271" t="str">
            <v>DSP CIDADE DE SOCORRO</v>
          </cell>
        </row>
        <row r="1272">
          <cell r="E1272" t="str">
            <v>VD844</v>
          </cell>
          <cell r="F1272" t="str">
            <v>DSP FRANCO DA ROCHA</v>
          </cell>
        </row>
        <row r="1273">
          <cell r="E1273" t="str">
            <v>VD060</v>
          </cell>
          <cell r="F1273" t="str">
            <v>DSP JACAREI</v>
          </cell>
        </row>
        <row r="1274">
          <cell r="E1274" t="str">
            <v>L2132</v>
          </cell>
          <cell r="F1274" t="str">
            <v>DSP JACAREI II</v>
          </cell>
        </row>
        <row r="1275">
          <cell r="E1275" t="str">
            <v>VD784</v>
          </cell>
          <cell r="F1275" t="str">
            <v>DSP MAIRIPORA</v>
          </cell>
        </row>
        <row r="1276">
          <cell r="E1276" t="str">
            <v>VD765</v>
          </cell>
          <cell r="F1276" t="str">
            <v>DSP SAO JOAO</v>
          </cell>
        </row>
        <row r="1277">
          <cell r="E1277" t="str">
            <v>VD489</v>
          </cell>
          <cell r="F1277" t="str">
            <v>DSP SHOPPING JACAREI</v>
          </cell>
        </row>
        <row r="1278">
          <cell r="E1278" t="str">
            <v>VD330</v>
          </cell>
          <cell r="F1278" t="str">
            <v>DSP SIQUEIRA CAMPOS</v>
          </cell>
        </row>
        <row r="1279">
          <cell r="E1279" t="str">
            <v>VD570</v>
          </cell>
          <cell r="F1279" t="str">
            <v>DSP ITATIBA</v>
          </cell>
        </row>
        <row r="1280">
          <cell r="E1280" t="str">
            <v>VD177</v>
          </cell>
          <cell r="F1280" t="str">
            <v>DSP ANDRADE NEVES</v>
          </cell>
        </row>
        <row r="1281">
          <cell r="E1281" t="str">
            <v>VD130</v>
          </cell>
          <cell r="F1281" t="str">
            <v>DSP CAMBUI</v>
          </cell>
        </row>
        <row r="1282">
          <cell r="E1282" t="str">
            <v>VD468</v>
          </cell>
          <cell r="F1282" t="str">
            <v>DSP CAMBUI II</v>
          </cell>
        </row>
        <row r="1283">
          <cell r="E1283" t="str">
            <v>L2229</v>
          </cell>
          <cell r="F1283" t="str">
            <v>DSP CAMBUI III</v>
          </cell>
        </row>
        <row r="1284">
          <cell r="E1284" t="str">
            <v>L2289</v>
          </cell>
          <cell r="F1284" t="str">
            <v>DSP CAMPINAS GRAMADO</v>
          </cell>
        </row>
        <row r="1285">
          <cell r="E1285" t="str">
            <v>VD141</v>
          </cell>
          <cell r="F1285" t="str">
            <v>DSP CAMPOS SALLES</v>
          </cell>
        </row>
        <row r="1286">
          <cell r="E1286" t="str">
            <v>L2148</v>
          </cell>
          <cell r="F1286" t="str">
            <v>DSP JARDIM CHAPADAO</v>
          </cell>
        </row>
        <row r="1287">
          <cell r="E1287" t="str">
            <v>VD309</v>
          </cell>
          <cell r="F1287" t="str">
            <v>DSP JARDIM LEONOR</v>
          </cell>
        </row>
        <row r="1288">
          <cell r="E1288" t="str">
            <v>VD748</v>
          </cell>
          <cell r="F1288" t="str">
            <v>DSP MARECHAL CARMONA</v>
          </cell>
        </row>
        <row r="1289">
          <cell r="E1289" t="str">
            <v>VD311</v>
          </cell>
          <cell r="F1289" t="str">
            <v>DSP MARIA MONTEIRO</v>
          </cell>
        </row>
        <row r="1290">
          <cell r="E1290" t="str">
            <v>VD329</v>
          </cell>
          <cell r="F1290" t="str">
            <v>DSP MORAES SALLES</v>
          </cell>
        </row>
        <row r="1291">
          <cell r="E1291" t="str">
            <v>VD179</v>
          </cell>
          <cell r="F1291" t="str">
            <v>DSP NOVA CAMPINAS</v>
          </cell>
        </row>
        <row r="1292">
          <cell r="E1292" t="str">
            <v>VD121</v>
          </cell>
          <cell r="F1292" t="str">
            <v>DSP OROZIMBO</v>
          </cell>
        </row>
        <row r="1293">
          <cell r="E1293" t="str">
            <v>VD453</v>
          </cell>
          <cell r="F1293" t="str">
            <v>DSP SHOPPING VENTURA MALL</v>
          </cell>
        </row>
        <row r="1294">
          <cell r="E1294" t="str">
            <v>VD474</v>
          </cell>
          <cell r="F1294" t="str">
            <v>DSP SOUSAS</v>
          </cell>
        </row>
        <row r="1295">
          <cell r="E1295" t="str">
            <v>VD206</v>
          </cell>
          <cell r="F1295" t="str">
            <v>DSP TAQUARAL</v>
          </cell>
        </row>
        <row r="1296">
          <cell r="E1296" t="str">
            <v>VD467</v>
          </cell>
          <cell r="F1296" t="str">
            <v>DSP TAQUARAL II</v>
          </cell>
        </row>
        <row r="1297">
          <cell r="E1297" t="str">
            <v>L2199</v>
          </cell>
          <cell r="F1297" t="str">
            <v>DSP VILA JOAQUIM INACIO</v>
          </cell>
        </row>
        <row r="1298">
          <cell r="E1298" t="str">
            <v>L2021</v>
          </cell>
          <cell r="F1298" t="str">
            <v>DSP ALPHAVILLE CAMPINAS</v>
          </cell>
        </row>
        <row r="1299">
          <cell r="E1299" t="str">
            <v>VD466</v>
          </cell>
          <cell r="F1299" t="str">
            <v>DSP AMOREIRAS</v>
          </cell>
        </row>
        <row r="1300">
          <cell r="E1300" t="str">
            <v>L2144</v>
          </cell>
          <cell r="F1300" t="str">
            <v>DSP AMOREIRAS II</v>
          </cell>
        </row>
        <row r="1301">
          <cell r="E1301" t="str">
            <v>VD684</v>
          </cell>
          <cell r="F1301" t="str">
            <v>DSP BARAO GERALDO</v>
          </cell>
        </row>
        <row r="1302">
          <cell r="E1302" t="str">
            <v>L2482</v>
          </cell>
          <cell r="F1302" t="str">
            <v>DSP CAMPINAS MANSOES</v>
          </cell>
        </row>
        <row r="1303">
          <cell r="E1303" t="str">
            <v>VD720</v>
          </cell>
          <cell r="F1303" t="str">
            <v>DSP CHACARA PRIMAVERA</v>
          </cell>
        </row>
        <row r="1304">
          <cell r="E1304" t="str">
            <v>VD314</v>
          </cell>
          <cell r="F1304" t="str">
            <v>DSP FLAMBOYANT</v>
          </cell>
        </row>
        <row r="1305">
          <cell r="E1305" t="str">
            <v>VD686</v>
          </cell>
          <cell r="F1305" t="str">
            <v>DSP HORTOLANDIA</v>
          </cell>
        </row>
        <row r="1306">
          <cell r="E1306" t="str">
            <v>L2259</v>
          </cell>
          <cell r="F1306" t="str">
            <v>DSP HORTOLANDIA II</v>
          </cell>
        </row>
        <row r="1307">
          <cell r="E1307" t="str">
            <v>VD944</v>
          </cell>
          <cell r="F1307" t="str">
            <v>DSP JARDIM PAULICEIA</v>
          </cell>
        </row>
        <row r="1308">
          <cell r="E1308" t="str">
            <v>VD874</v>
          </cell>
          <cell r="F1308" t="str">
            <v>DSP MONTE MOR</v>
          </cell>
        </row>
        <row r="1309">
          <cell r="E1309" t="str">
            <v>VD569</v>
          </cell>
          <cell r="F1309" t="str">
            <v>DSP PAULINIA</v>
          </cell>
        </row>
        <row r="1310">
          <cell r="E1310" t="str">
            <v>VD427</v>
          </cell>
          <cell r="F1310" t="str">
            <v>DSP SHOPPING DOM PEDRO</v>
          </cell>
        </row>
        <row r="1311">
          <cell r="E1311" t="str">
            <v>VD405</v>
          </cell>
          <cell r="F1311" t="str">
            <v>DSP SHOPPING IGUATEMI CAMPINAS</v>
          </cell>
        </row>
        <row r="1312">
          <cell r="E1312" t="str">
            <v>L2366</v>
          </cell>
          <cell r="F1312" t="str">
            <v>DSP SWISS PARK</v>
          </cell>
        </row>
        <row r="1313">
          <cell r="E1313" t="str">
            <v>L2104</v>
          </cell>
          <cell r="F1313" t="str">
            <v>DSP VILA TEIXEIRA</v>
          </cell>
        </row>
        <row r="1314">
          <cell r="E1314" t="str">
            <v>L2462</v>
          </cell>
          <cell r="F1314" t="str">
            <v>DSP TATUI II</v>
          </cell>
        </row>
        <row r="1315">
          <cell r="E1315" t="str">
            <v>VD968</v>
          </cell>
          <cell r="F1315" t="str">
            <v>DSP BOITUVA</v>
          </cell>
        </row>
        <row r="1316">
          <cell r="E1316" t="str">
            <v>L2404</v>
          </cell>
          <cell r="F1316" t="str">
            <v>DSP CERQUILHO</v>
          </cell>
        </row>
        <row r="1317">
          <cell r="E1317" t="str">
            <v>VD324</v>
          </cell>
          <cell r="F1317" t="str">
            <v>DSP CIDADE DE TATUI</v>
          </cell>
        </row>
        <row r="1318">
          <cell r="E1318" t="str">
            <v>VD315</v>
          </cell>
          <cell r="F1318" t="str">
            <v>DSP INDAIATUBA</v>
          </cell>
        </row>
        <row r="1319">
          <cell r="E1319" t="str">
            <v>VD286</v>
          </cell>
          <cell r="F1319" t="str">
            <v>DSP INDAIATUBA III</v>
          </cell>
        </row>
        <row r="1320">
          <cell r="E1320" t="str">
            <v>L2334</v>
          </cell>
          <cell r="F1320" t="str">
            <v>DSP INDAIATUBA IV</v>
          </cell>
        </row>
        <row r="1321">
          <cell r="E1321" t="str">
            <v>VD389</v>
          </cell>
          <cell r="F1321" t="str">
            <v>DSP INDAIATUBA PARK</v>
          </cell>
        </row>
        <row r="1322">
          <cell r="E1322" t="str">
            <v>VD164</v>
          </cell>
          <cell r="F1322" t="str">
            <v>DSP ITU</v>
          </cell>
        </row>
        <row r="1323">
          <cell r="E1323" t="str">
            <v>VD801</v>
          </cell>
          <cell r="F1323" t="str">
            <v>DSP ITU II</v>
          </cell>
        </row>
        <row r="1324">
          <cell r="E1324" t="str">
            <v>L2279</v>
          </cell>
          <cell r="F1324" t="str">
            <v>DSP ITU III</v>
          </cell>
        </row>
        <row r="1325">
          <cell r="E1325" t="str">
            <v>L2410</v>
          </cell>
          <cell r="F1325" t="str">
            <v>DSP ITU IV</v>
          </cell>
        </row>
        <row r="1326">
          <cell r="E1326" t="str">
            <v>VD560</v>
          </cell>
          <cell r="F1326" t="str">
            <v>DSP SALTO</v>
          </cell>
        </row>
        <row r="1327">
          <cell r="E1327" t="str">
            <v>VD742</v>
          </cell>
          <cell r="F1327" t="str">
            <v>DSP SALTO CENTRO</v>
          </cell>
        </row>
        <row r="1328">
          <cell r="E1328" t="str">
            <v>L2528</v>
          </cell>
          <cell r="F1328" t="str">
            <v>DSP VALINHOS IV</v>
          </cell>
        </row>
        <row r="1329">
          <cell r="E1329" t="str">
            <v>VD971</v>
          </cell>
          <cell r="F1329" t="str">
            <v>DSP BAIRRO DO RETIRO</v>
          </cell>
        </row>
        <row r="1330">
          <cell r="E1330" t="str">
            <v>VD883</v>
          </cell>
          <cell r="F1330" t="str">
            <v>DSP CAMPO LIMPO PAULISTA</v>
          </cell>
        </row>
        <row r="1331">
          <cell r="E1331" t="str">
            <v>VD168</v>
          </cell>
          <cell r="F1331" t="str">
            <v>DSP CHACARA URBANA</v>
          </cell>
        </row>
        <row r="1332">
          <cell r="E1332" t="str">
            <v>L2014</v>
          </cell>
          <cell r="F1332" t="str">
            <v>DSP FERROVIARIOS</v>
          </cell>
        </row>
        <row r="1333">
          <cell r="E1333" t="str">
            <v>L2167</v>
          </cell>
          <cell r="F1333" t="str">
            <v>DSP JARDIM CICA</v>
          </cell>
        </row>
        <row r="1334">
          <cell r="E1334" t="str">
            <v>VD836</v>
          </cell>
          <cell r="F1334" t="str">
            <v>DSP JARDIM SAMAMBAIA</v>
          </cell>
        </row>
        <row r="1335">
          <cell r="E1335" t="str">
            <v>VD041</v>
          </cell>
          <cell r="F1335" t="str">
            <v>DSP JUNDIAI</v>
          </cell>
        </row>
        <row r="1336">
          <cell r="E1336" t="str">
            <v>L2160</v>
          </cell>
          <cell r="F1336" t="str">
            <v>DSP JUNDIAI II</v>
          </cell>
        </row>
        <row r="1337">
          <cell r="E1337" t="str">
            <v>L2284</v>
          </cell>
          <cell r="F1337" t="str">
            <v>DSP JUNDIAI III</v>
          </cell>
        </row>
        <row r="1338">
          <cell r="E1338" t="str">
            <v>VD880</v>
          </cell>
          <cell r="F1338" t="str">
            <v>DSP PARQUE ELOY CHAVES</v>
          </cell>
        </row>
        <row r="1339">
          <cell r="E1339" t="str">
            <v>VD529</v>
          </cell>
          <cell r="F1339" t="str">
            <v>DSP VALINHOS</v>
          </cell>
        </row>
        <row r="1340">
          <cell r="E1340" t="str">
            <v>L2036</v>
          </cell>
          <cell r="F1340" t="str">
            <v>DSP VALINHOS II</v>
          </cell>
        </row>
        <row r="1341">
          <cell r="E1341" t="str">
            <v>L2500</v>
          </cell>
          <cell r="F1341" t="str">
            <v>DSP VALINHOS III</v>
          </cell>
        </row>
        <row r="1342">
          <cell r="E1342" t="str">
            <v>VD555</v>
          </cell>
          <cell r="F1342" t="str">
            <v>DSP VARZEA PAULISTA</v>
          </cell>
        </row>
        <row r="1343">
          <cell r="E1343" t="str">
            <v>VD631</v>
          </cell>
          <cell r="F1343" t="str">
            <v>DSP VINHEDO II</v>
          </cell>
        </row>
        <row r="1344">
          <cell r="E1344" t="str">
            <v>VD761</v>
          </cell>
          <cell r="F1344" t="str">
            <v>DSP VINHEDO III</v>
          </cell>
        </row>
        <row r="1345">
          <cell r="E1345" t="str">
            <v>VD083</v>
          </cell>
          <cell r="F1345" t="str">
            <v>DSP ADHEMAR DE BARROS</v>
          </cell>
        </row>
        <row r="1346">
          <cell r="E1346" t="str">
            <v>L2034</v>
          </cell>
          <cell r="F1346" t="str">
            <v>DSP ADHEMAR DE BARROS II</v>
          </cell>
        </row>
        <row r="1347">
          <cell r="E1347" t="str">
            <v>VD344</v>
          </cell>
          <cell r="F1347" t="str">
            <v>DSP AQUARIUS</v>
          </cell>
        </row>
        <row r="1348">
          <cell r="E1348" t="str">
            <v>L2207</v>
          </cell>
          <cell r="F1348" t="str">
            <v>DSP AQUARIUS III</v>
          </cell>
        </row>
        <row r="1349">
          <cell r="E1349" t="str">
            <v>VD659</v>
          </cell>
          <cell r="F1349" t="str">
            <v>DSP BOSQUE DOS EUCALIPTOS</v>
          </cell>
        </row>
        <row r="1350">
          <cell r="E1350" t="str">
            <v>L2330</v>
          </cell>
          <cell r="F1350" t="str">
            <v>DSP CIDADE MORUMBI</v>
          </cell>
        </row>
        <row r="1351">
          <cell r="E1351" t="str">
            <v>L2505</v>
          </cell>
          <cell r="F1351" t="str">
            <v>DSP ESPLANADA</v>
          </cell>
        </row>
        <row r="1352">
          <cell r="E1352" t="str">
            <v>VD803</v>
          </cell>
          <cell r="F1352" t="str">
            <v>DSP JARDIM DAS INDUSTRIAS</v>
          </cell>
        </row>
        <row r="1353">
          <cell r="E1353" t="str">
            <v>VD189</v>
          </cell>
          <cell r="F1353" t="str">
            <v>DSP JARDIM SATELITE</v>
          </cell>
        </row>
        <row r="1354">
          <cell r="E1354" t="str">
            <v>L2275</v>
          </cell>
          <cell r="F1354" t="str">
            <v>DSP JARDIM SATELITE III</v>
          </cell>
        </row>
        <row r="1355">
          <cell r="E1355" t="str">
            <v>L2103</v>
          </cell>
          <cell r="F1355" t="str">
            <v>DSP PARQUE DA CIDADE</v>
          </cell>
        </row>
        <row r="1356">
          <cell r="E1356" t="str">
            <v>VD589</v>
          </cell>
          <cell r="F1356" t="str">
            <v>DSP PARQUE INDUSTRIAL</v>
          </cell>
        </row>
        <row r="1357">
          <cell r="E1357" t="str">
            <v>VD035</v>
          </cell>
          <cell r="F1357" t="str">
            <v>DSP SAO JOSE DOS CAMPOS</v>
          </cell>
        </row>
        <row r="1358">
          <cell r="E1358" t="str">
            <v>L2261</v>
          </cell>
          <cell r="F1358" t="str">
            <v>DSP SAO JOSE DOS CAMPOS II</v>
          </cell>
        </row>
        <row r="1359">
          <cell r="E1359" t="str">
            <v>L2369</v>
          </cell>
          <cell r="F1359" t="str">
            <v>DSP SAO JOSE DOS CAMPOS III</v>
          </cell>
        </row>
        <row r="1360">
          <cell r="E1360" t="str">
            <v>VD436</v>
          </cell>
          <cell r="F1360" t="str">
            <v>DSP SHOPPING CENTER VALE</v>
          </cell>
        </row>
        <row r="1361">
          <cell r="E1361" t="str">
            <v>VD928</v>
          </cell>
          <cell r="F1361" t="str">
            <v>DSP SHOPPING VALE SUL</v>
          </cell>
        </row>
        <row r="1362">
          <cell r="E1362" t="str">
            <v>VD958</v>
          </cell>
          <cell r="F1362" t="str">
            <v>DSP URBANOVA</v>
          </cell>
        </row>
        <row r="1363">
          <cell r="E1363" t="str">
            <v>L2009</v>
          </cell>
          <cell r="F1363" t="str">
            <v>DSP VILA INDUSTRIAL</v>
          </cell>
        </row>
        <row r="1364">
          <cell r="E1364" t="str">
            <v>VD539</v>
          </cell>
          <cell r="F1364" t="str">
            <v>DSP VISTA VERDE</v>
          </cell>
        </row>
        <row r="1365">
          <cell r="E1365" t="str">
            <v>L2265</v>
          </cell>
          <cell r="F1365" t="str">
            <v>DSP VISTA VERDE II</v>
          </cell>
        </row>
        <row r="1366">
          <cell r="E1366" t="str">
            <v>VD826</v>
          </cell>
          <cell r="F1366" t="str">
            <v>DSP GENERAL CARNEIRO</v>
          </cell>
        </row>
        <row r="1367">
          <cell r="E1367" t="str">
            <v>VD359</v>
          </cell>
          <cell r="F1367" t="str">
            <v>DSP ITAPETININGA</v>
          </cell>
        </row>
        <row r="1368">
          <cell r="E1368" t="str">
            <v>VD835</v>
          </cell>
          <cell r="F1368" t="str">
            <v>DSP ITAPETININGA II</v>
          </cell>
        </row>
        <row r="1369">
          <cell r="E1369" t="str">
            <v>L2372</v>
          </cell>
          <cell r="F1369" t="str">
            <v>DSP ITAPETININGA III</v>
          </cell>
        </row>
        <row r="1370">
          <cell r="E1370" t="str">
            <v>VD950</v>
          </cell>
          <cell r="F1370" t="str">
            <v>DSP ITAPEVA</v>
          </cell>
        </row>
        <row r="1371">
          <cell r="E1371" t="str">
            <v>VD222</v>
          </cell>
          <cell r="F1371" t="str">
            <v>DSP ITAVUVU</v>
          </cell>
        </row>
        <row r="1372">
          <cell r="E1372" t="str">
            <v>L2336</v>
          </cell>
          <cell r="F1372" t="str">
            <v>DSP ITAVUVU II</v>
          </cell>
        </row>
        <row r="1373">
          <cell r="E1373" t="str">
            <v>VD751</v>
          </cell>
          <cell r="F1373" t="str">
            <v>DSP JARDIM DO EDEN</v>
          </cell>
        </row>
        <row r="1374">
          <cell r="E1374" t="str">
            <v>L2338</v>
          </cell>
          <cell r="F1374" t="str">
            <v>DSP JARDIM SANTA ROSALIA</v>
          </cell>
        </row>
        <row r="1375">
          <cell r="E1375" t="str">
            <v>L2492</v>
          </cell>
          <cell r="F1375" t="str">
            <v>DSP JARDIM SOROCABANO</v>
          </cell>
        </row>
        <row r="1376">
          <cell r="E1376" t="str">
            <v>VD526</v>
          </cell>
          <cell r="F1376" t="str">
            <v>DSP JARDIM VERA CRUZ</v>
          </cell>
        </row>
        <row r="1377">
          <cell r="E1377" t="str">
            <v>L2201</v>
          </cell>
          <cell r="F1377" t="str">
            <v>DSP NOGUEIRA PADILHA</v>
          </cell>
        </row>
        <row r="1378">
          <cell r="E1378" t="str">
            <v>L2241</v>
          </cell>
          <cell r="F1378" t="str">
            <v>DSP NOVO HORIZONTE</v>
          </cell>
        </row>
        <row r="1379">
          <cell r="E1379" t="str">
            <v>L2550</v>
          </cell>
          <cell r="F1379" t="str">
            <v>DSP OUTLET CATARINA</v>
          </cell>
        </row>
        <row r="1380">
          <cell r="E1380" t="str">
            <v>VD678</v>
          </cell>
          <cell r="F1380" t="str">
            <v>DSP PARQUE CAMPOLIM</v>
          </cell>
        </row>
        <row r="1381">
          <cell r="E1381" t="str">
            <v>L2220</v>
          </cell>
          <cell r="F1381" t="str">
            <v>DSP PARQUE CAMPOLIM III</v>
          </cell>
        </row>
        <row r="1382">
          <cell r="E1382" t="str">
            <v>VD091</v>
          </cell>
          <cell r="F1382" t="str">
            <v>DSP SOROCABA</v>
          </cell>
        </row>
        <row r="1383">
          <cell r="E1383" t="str">
            <v>L2387</v>
          </cell>
          <cell r="F1383" t="str">
            <v>DSP SOROCABA IV</v>
          </cell>
        </row>
        <row r="1384">
          <cell r="E1384" t="str">
            <v>L2499</v>
          </cell>
          <cell r="F1384" t="str">
            <v>DSP SOROCABA V</v>
          </cell>
        </row>
        <row r="1385">
          <cell r="E1385" t="str">
            <v>VD207</v>
          </cell>
          <cell r="F1385" t="str">
            <v>DSP TATUI</v>
          </cell>
        </row>
        <row r="1386">
          <cell r="E1386" t="str">
            <v>VD465</v>
          </cell>
          <cell r="F1386" t="str">
            <v>DSP WANEL VILLE</v>
          </cell>
        </row>
        <row r="1387">
          <cell r="E1387" t="str">
            <v>VD144</v>
          </cell>
          <cell r="F1387" t="str">
            <v>DSP CACAPAVA</v>
          </cell>
        </row>
        <row r="1388">
          <cell r="E1388" t="str">
            <v>L2058</v>
          </cell>
          <cell r="F1388" t="str">
            <v>DSP CACAPAVA II</v>
          </cell>
        </row>
        <row r="1389">
          <cell r="E1389" t="str">
            <v>VD943</v>
          </cell>
          <cell r="F1389" t="str">
            <v>DSP CAMPOS DO JORDAO</v>
          </cell>
        </row>
        <row r="1390">
          <cell r="E1390" t="str">
            <v>VD725</v>
          </cell>
          <cell r="F1390" t="str">
            <v>DSP CRUZEIRO</v>
          </cell>
        </row>
        <row r="1391">
          <cell r="E1391" t="str">
            <v>VD081</v>
          </cell>
          <cell r="F1391" t="str">
            <v>DSP GUARATINGUETA</v>
          </cell>
        </row>
        <row r="1392">
          <cell r="E1392" t="str">
            <v>VD661</v>
          </cell>
          <cell r="F1392" t="str">
            <v>DSP GUARATINGUETA II</v>
          </cell>
        </row>
        <row r="1393">
          <cell r="E1393" t="str">
            <v>L2244</v>
          </cell>
          <cell r="F1393" t="str">
            <v>DSP GUARATINGUETA III</v>
          </cell>
        </row>
        <row r="1394">
          <cell r="E1394" t="str">
            <v>VD239</v>
          </cell>
          <cell r="F1394" t="str">
            <v>DSP INDEPENDENCIA</v>
          </cell>
        </row>
        <row r="1395">
          <cell r="E1395" t="str">
            <v>VD221</v>
          </cell>
          <cell r="F1395" t="str">
            <v>DSP LORENA</v>
          </cell>
        </row>
        <row r="1396">
          <cell r="E1396" t="str">
            <v>L2150</v>
          </cell>
          <cell r="F1396" t="str">
            <v>DSP LORENA II</v>
          </cell>
        </row>
        <row r="1397">
          <cell r="E1397" t="str">
            <v>VD143</v>
          </cell>
          <cell r="F1397" t="str">
            <v>DSP PINDAMONHANGABA</v>
          </cell>
        </row>
        <row r="1398">
          <cell r="E1398" t="str">
            <v>L2356</v>
          </cell>
          <cell r="F1398" t="str">
            <v>DSP PINDAMONHANGABA II</v>
          </cell>
        </row>
        <row r="1399">
          <cell r="E1399" t="str">
            <v>VD313</v>
          </cell>
          <cell r="F1399" t="str">
            <v>DSP SAO GERALDO</v>
          </cell>
        </row>
        <row r="1400">
          <cell r="E1400" t="str">
            <v>VD603</v>
          </cell>
          <cell r="F1400" t="str">
            <v>DSP SHOPPING PATIO PINDA</v>
          </cell>
        </row>
        <row r="1401">
          <cell r="E1401" t="str">
            <v>VD053</v>
          </cell>
          <cell r="F1401" t="str">
            <v>DSP TAUBATE</v>
          </cell>
        </row>
        <row r="1402">
          <cell r="E1402" t="str">
            <v>VD788</v>
          </cell>
          <cell r="F1402" t="str">
            <v>DSP TAUBATE II</v>
          </cell>
        </row>
        <row r="1403">
          <cell r="E1403" t="str">
            <v>L2224</v>
          </cell>
          <cell r="F1403" t="str">
            <v>DSP TAUBATE V</v>
          </cell>
        </row>
        <row r="1404">
          <cell r="E1404" t="str">
            <v>L2233</v>
          </cell>
          <cell r="F1404" t="str">
            <v>DSP TAUBATE VI</v>
          </cell>
        </row>
        <row r="1405">
          <cell r="E1405" t="str">
            <v>L1460</v>
          </cell>
          <cell r="F1405" t="str">
            <v>DP BAIRRO UBERABA</v>
          </cell>
        </row>
        <row r="1406">
          <cell r="E1406" t="str">
            <v>L1477</v>
          </cell>
          <cell r="F1406" t="str">
            <v>DP JARDIM VILAS BOAS</v>
          </cell>
        </row>
        <row r="1407">
          <cell r="E1407" t="str">
            <v>L1472</v>
          </cell>
          <cell r="F1407" t="str">
            <v>DP LONDRINA 2</v>
          </cell>
        </row>
        <row r="1408">
          <cell r="E1408" t="str">
            <v>L1432</v>
          </cell>
          <cell r="F1408" t="str">
            <v>DP PARANAVAI</v>
          </cell>
        </row>
        <row r="1409">
          <cell r="E1409" t="str">
            <v>L1450</v>
          </cell>
          <cell r="F1409" t="str">
            <v>DP PINHAIS</v>
          </cell>
        </row>
        <row r="1410">
          <cell r="E1410" t="str">
            <v>L1438</v>
          </cell>
          <cell r="F1410" t="str">
            <v>DP PONTA GROSSA 1</v>
          </cell>
        </row>
        <row r="1411">
          <cell r="E1411" t="str">
            <v>L1747</v>
          </cell>
          <cell r="F1411" t="str">
            <v>DP PONTA GROSSA 3</v>
          </cell>
        </row>
        <row r="1412">
          <cell r="E1412" t="str">
            <v>L1433</v>
          </cell>
          <cell r="F1412" t="str">
            <v>DP PRACA ROTARY</v>
          </cell>
        </row>
        <row r="1413">
          <cell r="E1413" t="str">
            <v>L1493</v>
          </cell>
          <cell r="F1413" t="str">
            <v>DP SANTA FELICIDADE</v>
          </cell>
        </row>
        <row r="1414">
          <cell r="E1414" t="str">
            <v>L1435</v>
          </cell>
          <cell r="F1414" t="str">
            <v>DP TIRADENTES PR</v>
          </cell>
        </row>
        <row r="1415">
          <cell r="E1415" t="str">
            <v>L2314</v>
          </cell>
          <cell r="F1415" t="str">
            <v>DSP LONDRINA III</v>
          </cell>
        </row>
        <row r="1416">
          <cell r="E1416" t="str">
            <v>L2312</v>
          </cell>
          <cell r="F1416" t="str">
            <v>DSP LONDRINA IV</v>
          </cell>
        </row>
        <row r="1417">
          <cell r="E1417" t="str">
            <v>VD205</v>
          </cell>
          <cell r="F1417" t="str">
            <v>DSP ARICANDUVA</v>
          </cell>
        </row>
        <row r="1418">
          <cell r="E1418" t="str">
            <v>L2445</v>
          </cell>
          <cell r="F1418" t="str">
            <v>DSP COSTA BARROS</v>
          </cell>
        </row>
        <row r="1419">
          <cell r="E1419" t="str">
            <v>VD094</v>
          </cell>
          <cell r="F1419" t="str">
            <v>DSP PARQUE SAO LUCAS</v>
          </cell>
        </row>
        <row r="1420">
          <cell r="E1420" t="str">
            <v>VD645</v>
          </cell>
          <cell r="F1420" t="str">
            <v>DSP PARQUE SAO RAFAEL</v>
          </cell>
        </row>
        <row r="1421">
          <cell r="E1421" t="str">
            <v>VD116</v>
          </cell>
          <cell r="F1421" t="str">
            <v>DSP SAO MATEUS</v>
          </cell>
        </row>
        <row r="1422">
          <cell r="E1422" t="str">
            <v>L2337</v>
          </cell>
          <cell r="F1422" t="str">
            <v>DSP SAO MATEUS II</v>
          </cell>
        </row>
        <row r="1423">
          <cell r="E1423" t="str">
            <v>VD161</v>
          </cell>
          <cell r="F1423" t="str">
            <v>DSP SAPOPEMBA</v>
          </cell>
        </row>
        <row r="1424">
          <cell r="E1424" t="str">
            <v>VD667</v>
          </cell>
          <cell r="F1424" t="str">
            <v>DSP SAPOPEMBA II</v>
          </cell>
        </row>
        <row r="1425">
          <cell r="E1425" t="str">
            <v>VD954</v>
          </cell>
          <cell r="F1425" t="str">
            <v>DSP SAPOPEMBA III</v>
          </cell>
        </row>
        <row r="1426">
          <cell r="E1426" t="str">
            <v>VD424</v>
          </cell>
          <cell r="F1426" t="str">
            <v>DSP SHOPPING ARICANDUVA I</v>
          </cell>
        </row>
        <row r="1427">
          <cell r="E1427" t="str">
            <v>VD187</v>
          </cell>
          <cell r="F1427" t="str">
            <v>DSP VILA ALPINA</v>
          </cell>
        </row>
        <row r="1428">
          <cell r="E1428" t="str">
            <v>VD105</v>
          </cell>
          <cell r="F1428" t="str">
            <v>DSP VILA DIVA</v>
          </cell>
        </row>
        <row r="1429">
          <cell r="E1429" t="str">
            <v>VD815</v>
          </cell>
          <cell r="F1429" t="str">
            <v>DSP VILA DIVA II</v>
          </cell>
        </row>
        <row r="1430">
          <cell r="E1430" t="str">
            <v>L2343</v>
          </cell>
          <cell r="F1430" t="str">
            <v>DSP VILA DIVA III</v>
          </cell>
        </row>
        <row r="1431">
          <cell r="E1431" t="str">
            <v>L2185</v>
          </cell>
          <cell r="F1431" t="str">
            <v>DSP VILA EMA</v>
          </cell>
        </row>
        <row r="1432">
          <cell r="E1432" t="str">
            <v>VD728</v>
          </cell>
          <cell r="F1432" t="str">
            <v>DSP VILA RICA</v>
          </cell>
        </row>
        <row r="1433">
          <cell r="E1433" t="str">
            <v>L2332</v>
          </cell>
          <cell r="F1433" t="str">
            <v>DSP VILA ZELINA</v>
          </cell>
        </row>
        <row r="1434">
          <cell r="E1434" t="str">
            <v>VD977</v>
          </cell>
          <cell r="F1434" t="str">
            <v>DSP BAIRRO DO LIMAO</v>
          </cell>
        </row>
        <row r="1435">
          <cell r="E1435" t="str">
            <v>VD956</v>
          </cell>
          <cell r="F1435" t="str">
            <v>DSP BRASILANDIA</v>
          </cell>
        </row>
        <row r="1436">
          <cell r="E1436" t="str">
            <v>VD985</v>
          </cell>
          <cell r="F1436" t="str">
            <v>DSP DIREITOS HUMANOS</v>
          </cell>
        </row>
        <row r="1437">
          <cell r="E1437" t="str">
            <v>VD170</v>
          </cell>
          <cell r="F1437" t="str">
            <v>DSP FREGUESIA DO O</v>
          </cell>
        </row>
        <row r="1438">
          <cell r="E1438" t="str">
            <v>VD387</v>
          </cell>
          <cell r="F1438" t="str">
            <v>DSP FREGUESIA DO O II</v>
          </cell>
        </row>
        <row r="1439">
          <cell r="E1439" t="str">
            <v>VD937</v>
          </cell>
          <cell r="F1439" t="str">
            <v>DSP FREGUESIA DO O III</v>
          </cell>
        </row>
        <row r="1440">
          <cell r="E1440" t="str">
            <v>VD195</v>
          </cell>
          <cell r="F1440" t="str">
            <v>DSP IMIRIM</v>
          </cell>
        </row>
        <row r="1441">
          <cell r="E1441" t="str">
            <v>VD138</v>
          </cell>
          <cell r="F1441" t="str">
            <v>DSP ITABERABA</v>
          </cell>
        </row>
        <row r="1442">
          <cell r="E1442" t="str">
            <v>VD806</v>
          </cell>
          <cell r="F1442" t="str">
            <v>DSP JARDIM SANTO ELIAS</v>
          </cell>
        </row>
        <row r="1443">
          <cell r="E1443" t="str">
            <v>VD191</v>
          </cell>
          <cell r="F1443" t="str">
            <v>DSP LAUZANE PAULISTA</v>
          </cell>
        </row>
        <row r="1444">
          <cell r="E1444" t="str">
            <v>VD172</v>
          </cell>
          <cell r="F1444" t="str">
            <v>DSP MUTINGA</v>
          </cell>
        </row>
        <row r="1445">
          <cell r="E1445" t="str">
            <v>VD523</v>
          </cell>
          <cell r="F1445" t="str">
            <v>DSP PARQUE SAO DOMINGOS</v>
          </cell>
        </row>
        <row r="1446">
          <cell r="E1446" t="str">
            <v>VD726</v>
          </cell>
          <cell r="F1446" t="str">
            <v>DSP PEDRA BRANCA</v>
          </cell>
        </row>
        <row r="1447">
          <cell r="E1447" t="str">
            <v>L2017</v>
          </cell>
          <cell r="F1447" t="str">
            <v>DSP PIRITUBA II</v>
          </cell>
        </row>
        <row r="1448">
          <cell r="E1448" t="str">
            <v>L2108</v>
          </cell>
          <cell r="F1448" t="str">
            <v>DSP PIRITUBA III</v>
          </cell>
        </row>
        <row r="1449">
          <cell r="E1449" t="str">
            <v>VD092</v>
          </cell>
          <cell r="F1449" t="str">
            <v>DSP VILA NOVA CACHOEIRINHA</v>
          </cell>
        </row>
        <row r="1450">
          <cell r="E1450" t="str">
            <v>VD804</v>
          </cell>
          <cell r="F1450" t="str">
            <v>DSP VILA SOUZA</v>
          </cell>
        </row>
        <row r="1451">
          <cell r="E1451" t="str">
            <v>L2623</v>
          </cell>
          <cell r="F1451" t="str">
            <v>DSP EDGAR FACO</v>
          </cell>
        </row>
        <row r="1452">
          <cell r="E1452" t="str">
            <v>VD779</v>
          </cell>
          <cell r="F1452" t="str">
            <v>DSP BOM CLIMACO</v>
          </cell>
        </row>
        <row r="1453">
          <cell r="E1453" t="str">
            <v>VD633</v>
          </cell>
          <cell r="F1453" t="str">
            <v>DSP CACHOEIRA</v>
          </cell>
        </row>
        <row r="1454">
          <cell r="E1454" t="str">
            <v>VD114</v>
          </cell>
          <cell r="F1454" t="str">
            <v>DSP CUMBICA</v>
          </cell>
        </row>
        <row r="1455">
          <cell r="E1455" t="str">
            <v>VD059</v>
          </cell>
          <cell r="F1455" t="str">
            <v>DSP DOM PEDRO</v>
          </cell>
        </row>
        <row r="1456">
          <cell r="E1456" t="str">
            <v>VD032</v>
          </cell>
          <cell r="F1456" t="str">
            <v>DSP GUARULHOS</v>
          </cell>
        </row>
        <row r="1457">
          <cell r="E1457" t="str">
            <v>VD497</v>
          </cell>
          <cell r="F1457" t="str">
            <v>DSP GUARULHOS II</v>
          </cell>
        </row>
        <row r="1458">
          <cell r="E1458" t="str">
            <v>VD733</v>
          </cell>
          <cell r="F1458" t="str">
            <v>DSP JARDIM PARAISO</v>
          </cell>
        </row>
        <row r="1459">
          <cell r="E1459" t="str">
            <v>VD180</v>
          </cell>
          <cell r="F1459" t="str">
            <v>DSP JARDIM TRANQUILIDADE</v>
          </cell>
        </row>
        <row r="1460">
          <cell r="E1460" t="str">
            <v>L2331</v>
          </cell>
          <cell r="F1460" t="str">
            <v>DSP PARQUE CONTINENTAL</v>
          </cell>
        </row>
        <row r="1461">
          <cell r="E1461" t="str">
            <v>VD673</v>
          </cell>
          <cell r="F1461" t="str">
            <v>DSP PAULO FACCINI II</v>
          </cell>
        </row>
        <row r="1462">
          <cell r="E1462" t="str">
            <v>VD340</v>
          </cell>
          <cell r="F1462" t="str">
            <v>DSP PAULO FACCINI PARQUE</v>
          </cell>
        </row>
        <row r="1463">
          <cell r="E1463" t="str">
            <v>VD842</v>
          </cell>
          <cell r="F1463" t="str">
            <v>DSP PONTE GRANDE</v>
          </cell>
        </row>
        <row r="1464">
          <cell r="E1464" t="str">
            <v>VD494</v>
          </cell>
          <cell r="F1464" t="str">
            <v>DSP SHOPPING INTERNACIONAL</v>
          </cell>
        </row>
        <row r="1465">
          <cell r="E1465" t="str">
            <v>VD756</v>
          </cell>
          <cell r="F1465" t="str">
            <v>DSP SHOPPING MAIA</v>
          </cell>
        </row>
        <row r="1466">
          <cell r="E1466" t="str">
            <v>VD225</v>
          </cell>
          <cell r="F1466" t="str">
            <v>DSP TIMOTEO PENTEADO</v>
          </cell>
        </row>
        <row r="1467">
          <cell r="E1467" t="str">
            <v>VD632</v>
          </cell>
          <cell r="F1467" t="str">
            <v>DSP VILA AUGUSTA</v>
          </cell>
        </row>
        <row r="1468">
          <cell r="E1468" t="str">
            <v>VD559</v>
          </cell>
          <cell r="F1468" t="str">
            <v>DSP VILA BARROS</v>
          </cell>
        </row>
        <row r="1469">
          <cell r="E1469" t="str">
            <v>L2276</v>
          </cell>
          <cell r="F1469" t="str">
            <v>DSP VILA COCAIA</v>
          </cell>
        </row>
        <row r="1470">
          <cell r="E1470" t="str">
            <v>VD118</v>
          </cell>
          <cell r="F1470" t="str">
            <v>DSP VILA GALVAO</v>
          </cell>
        </row>
        <row r="1471">
          <cell r="E1471" t="str">
            <v>VD774</v>
          </cell>
          <cell r="F1471" t="str">
            <v>DSP VILA PROGRESSO</v>
          </cell>
        </row>
        <row r="1472">
          <cell r="E1472" t="str">
            <v>VD897</v>
          </cell>
          <cell r="F1472" t="str">
            <v>DSP AGUIA DE HAIA</v>
          </cell>
        </row>
        <row r="1473">
          <cell r="E1473" t="str">
            <v>VD655</v>
          </cell>
          <cell r="F1473" t="str">
            <v>DSP AMADOR BUENO</v>
          </cell>
        </row>
        <row r="1474">
          <cell r="E1474" t="str">
            <v>VD104</v>
          </cell>
          <cell r="F1474" t="str">
            <v>DSP ARTUR ALVIM</v>
          </cell>
        </row>
        <row r="1475">
          <cell r="E1475" t="str">
            <v>VD537</v>
          </cell>
          <cell r="F1475" t="str">
            <v>DSP CANGAIBA</v>
          </cell>
        </row>
        <row r="1476">
          <cell r="E1476" t="str">
            <v>L2406</v>
          </cell>
          <cell r="F1476" t="str">
            <v>DSP CIDADE LIDER II</v>
          </cell>
        </row>
        <row r="1477">
          <cell r="E1477" t="str">
            <v>VD976</v>
          </cell>
          <cell r="F1477" t="str">
            <v>DSP CIDADE TIRADENTES</v>
          </cell>
        </row>
        <row r="1478">
          <cell r="E1478" t="str">
            <v>L2424</v>
          </cell>
          <cell r="F1478" t="str">
            <v>DSP GUAIANASES</v>
          </cell>
        </row>
        <row r="1479">
          <cell r="E1479" t="str">
            <v>VD071</v>
          </cell>
          <cell r="F1479" t="str">
            <v>DSP ITAQUERA</v>
          </cell>
        </row>
        <row r="1480">
          <cell r="E1480" t="str">
            <v>VD813</v>
          </cell>
          <cell r="F1480" t="str">
            <v>DSP ITAQUERA II</v>
          </cell>
        </row>
        <row r="1481">
          <cell r="E1481" t="str">
            <v>L2236</v>
          </cell>
          <cell r="F1481" t="str">
            <v>DSP ITAQUERA III</v>
          </cell>
        </row>
        <row r="1482">
          <cell r="E1482" t="str">
            <v>L2435</v>
          </cell>
          <cell r="F1482" t="str">
            <v>DSP ITAQUERA SABBADO DANGELO</v>
          </cell>
        </row>
        <row r="1483">
          <cell r="E1483" t="str">
            <v>L2122</v>
          </cell>
          <cell r="F1483" t="str">
            <v>DSP JARDIM BRASILIA II</v>
          </cell>
        </row>
        <row r="1484">
          <cell r="E1484" t="str">
            <v>VD715</v>
          </cell>
          <cell r="F1484" t="str">
            <v>DSP PIRES DO RIO II</v>
          </cell>
        </row>
        <row r="1485">
          <cell r="E1485" t="str">
            <v>VD103</v>
          </cell>
          <cell r="F1485" t="str">
            <v>DSP PONTE RASA</v>
          </cell>
        </row>
        <row r="1486">
          <cell r="E1486" t="str">
            <v>VD281</v>
          </cell>
          <cell r="F1486" t="str">
            <v>DSP SHOPPING ITAQUERA</v>
          </cell>
        </row>
        <row r="1487">
          <cell r="E1487" t="str">
            <v>L2298</v>
          </cell>
          <cell r="F1487" t="str">
            <v>DSP SHOPPING ITAQUERA II</v>
          </cell>
        </row>
        <row r="1488">
          <cell r="E1488" t="str">
            <v>VD957</v>
          </cell>
          <cell r="F1488" t="str">
            <v>DSP VILA CARMOSINA</v>
          </cell>
        </row>
        <row r="1489">
          <cell r="E1489" t="str">
            <v>L2066</v>
          </cell>
          <cell r="F1489" t="str">
            <v>DSP VILA CARMOSINA II</v>
          </cell>
        </row>
        <row r="1490">
          <cell r="E1490" t="str">
            <v>VD374</v>
          </cell>
          <cell r="F1490" t="str">
            <v>DSP VILA DALILA ll</v>
          </cell>
        </row>
        <row r="1491">
          <cell r="E1491" t="str">
            <v>L2215</v>
          </cell>
          <cell r="F1491" t="str">
            <v>DSP VILA MATILDE</v>
          </cell>
        </row>
        <row r="1492">
          <cell r="E1492" t="str">
            <v>VD795</v>
          </cell>
          <cell r="F1492" t="str">
            <v>DSP ATALIBA LEONEL</v>
          </cell>
        </row>
        <row r="1493">
          <cell r="E1493" t="str">
            <v>VD154</v>
          </cell>
          <cell r="F1493" t="str">
            <v>DSP JACANA</v>
          </cell>
        </row>
        <row r="1494">
          <cell r="E1494" t="str">
            <v>VD151</v>
          </cell>
          <cell r="F1494" t="str">
            <v>DSP JARDIM SAO PAULO</v>
          </cell>
        </row>
        <row r="1495">
          <cell r="E1495" t="str">
            <v>VD495</v>
          </cell>
          <cell r="F1495" t="str">
            <v>DSP JARDIM SAO PAULO II</v>
          </cell>
        </row>
        <row r="1496">
          <cell r="E1496" t="str">
            <v>VD991</v>
          </cell>
          <cell r="F1496" t="str">
            <v>DSP JOAQUINA RAMALHO</v>
          </cell>
        </row>
        <row r="1497">
          <cell r="E1497" t="str">
            <v>VD745</v>
          </cell>
          <cell r="F1497" t="str">
            <v>DSP PARQUE NOVO MUNDO</v>
          </cell>
        </row>
        <row r="1498">
          <cell r="E1498" t="str">
            <v>L2187</v>
          </cell>
          <cell r="F1498" t="str">
            <v>DSP PRACA NIPPON</v>
          </cell>
        </row>
        <row r="1499">
          <cell r="E1499" t="str">
            <v>VD290</v>
          </cell>
          <cell r="F1499" t="str">
            <v>DSP SEZEFREDO FAGUNDES</v>
          </cell>
        </row>
        <row r="1500">
          <cell r="E1500" t="str">
            <v>VD480</v>
          </cell>
          <cell r="F1500" t="str">
            <v>DSP SHOPPING CENTER NORTE II</v>
          </cell>
        </row>
        <row r="1501">
          <cell r="E1501" t="str">
            <v>VD368</v>
          </cell>
          <cell r="F1501" t="str">
            <v>DSP SHOPPING TUCURUVI</v>
          </cell>
        </row>
        <row r="1502">
          <cell r="E1502" t="str">
            <v>VD157</v>
          </cell>
          <cell r="F1502" t="str">
            <v>DSP TREMEMBE</v>
          </cell>
        </row>
        <row r="1503">
          <cell r="E1503" t="str">
            <v>VD515</v>
          </cell>
          <cell r="F1503" t="str">
            <v>DSP VILA EDE II</v>
          </cell>
        </row>
        <row r="1504">
          <cell r="E1504" t="str">
            <v>VD262</v>
          </cell>
          <cell r="F1504" t="str">
            <v>DSP VILA MARIA</v>
          </cell>
        </row>
        <row r="1505">
          <cell r="E1505" t="str">
            <v>VD599</v>
          </cell>
          <cell r="F1505" t="str">
            <v>DSP VILA MARIA ALTA</v>
          </cell>
        </row>
        <row r="1506">
          <cell r="E1506" t="str">
            <v>L2390</v>
          </cell>
          <cell r="F1506" t="str">
            <v>DSP VILA MARIA II</v>
          </cell>
        </row>
        <row r="1507">
          <cell r="E1507" t="str">
            <v>VD953</v>
          </cell>
          <cell r="F1507" t="str">
            <v>DSP VILA MEDEIROS</v>
          </cell>
        </row>
        <row r="1508">
          <cell r="E1508" t="str">
            <v>VD111</v>
          </cell>
          <cell r="F1508" t="str">
            <v>DSP VILA SABRINA</v>
          </cell>
        </row>
        <row r="1509">
          <cell r="E1509" t="str">
            <v>VD386</v>
          </cell>
          <cell r="F1509" t="str">
            <v>DSP ARUJA</v>
          </cell>
        </row>
        <row r="1510">
          <cell r="E1510" t="str">
            <v>VD832</v>
          </cell>
          <cell r="F1510" t="str">
            <v>DSP ARUJAZINHO</v>
          </cell>
        </row>
        <row r="1511">
          <cell r="E1511" t="str">
            <v>VD140</v>
          </cell>
          <cell r="F1511" t="str">
            <v>DSP FERRAZ DE VASCONCELOS</v>
          </cell>
        </row>
        <row r="1512">
          <cell r="E1512" t="str">
            <v>VD113</v>
          </cell>
          <cell r="F1512" t="str">
            <v>DSP ITAQUAQUECETUBA</v>
          </cell>
        </row>
        <row r="1513">
          <cell r="E1513" t="str">
            <v>VD759</v>
          </cell>
          <cell r="F1513" t="str">
            <v>DSP ITAQUAQUECETUBA II</v>
          </cell>
        </row>
        <row r="1514">
          <cell r="E1514" t="str">
            <v>VD037</v>
          </cell>
          <cell r="F1514" t="str">
            <v>DSP MOGI DAS CRUZES</v>
          </cell>
        </row>
        <row r="1515">
          <cell r="E1515" t="str">
            <v>VD112</v>
          </cell>
          <cell r="F1515" t="str">
            <v>DSP MOGI II</v>
          </cell>
        </row>
        <row r="1516">
          <cell r="E1516" t="str">
            <v>VD506</v>
          </cell>
          <cell r="F1516" t="str">
            <v>DSP MOGI III</v>
          </cell>
        </row>
        <row r="1517">
          <cell r="E1517" t="str">
            <v>VD933</v>
          </cell>
          <cell r="F1517" t="str">
            <v>DSP MOGI IV</v>
          </cell>
        </row>
        <row r="1518">
          <cell r="E1518" t="str">
            <v>VD654</v>
          </cell>
          <cell r="F1518" t="str">
            <v>DSP MOGI V</v>
          </cell>
        </row>
        <row r="1519">
          <cell r="E1519" t="str">
            <v>VD941</v>
          </cell>
          <cell r="F1519" t="str">
            <v>DSP MOGI VI</v>
          </cell>
        </row>
        <row r="1520">
          <cell r="E1520" t="str">
            <v>L2270</v>
          </cell>
          <cell r="F1520" t="str">
            <v>DSP MOGI VII</v>
          </cell>
        </row>
        <row r="1521">
          <cell r="E1521" t="str">
            <v>VD980</v>
          </cell>
          <cell r="F1521" t="str">
            <v>DSP POA</v>
          </cell>
        </row>
        <row r="1522">
          <cell r="E1522" t="str">
            <v>VD793</v>
          </cell>
          <cell r="F1522" t="str">
            <v>DSP SANTA ISABEL</v>
          </cell>
        </row>
        <row r="1523">
          <cell r="E1523" t="str">
            <v>VD444</v>
          </cell>
          <cell r="F1523" t="str">
            <v>DSP SHOPPING CENTER MOGI</v>
          </cell>
        </row>
        <row r="1524">
          <cell r="E1524" t="str">
            <v>VD031</v>
          </cell>
          <cell r="F1524" t="str">
            <v>DSP SUZANO</v>
          </cell>
        </row>
        <row r="1525">
          <cell r="E1525" t="str">
            <v>VD780</v>
          </cell>
          <cell r="F1525" t="str">
            <v>DSP SUZANO II</v>
          </cell>
        </row>
        <row r="1526">
          <cell r="E1526" t="str">
            <v>L2469</v>
          </cell>
          <cell r="F1526" t="str">
            <v>DSP SUZANO SHOPPING</v>
          </cell>
        </row>
        <row r="1527">
          <cell r="E1527" t="str">
            <v>VD108</v>
          </cell>
          <cell r="F1527" t="str">
            <v>DSP BELENZINHO</v>
          </cell>
        </row>
        <row r="1528">
          <cell r="E1528" t="str">
            <v>VD379</v>
          </cell>
          <cell r="F1528" t="str">
            <v>DSP BRAS</v>
          </cell>
        </row>
        <row r="1529">
          <cell r="E1529" t="str">
            <v>VD967</v>
          </cell>
          <cell r="F1529" t="str">
            <v>DSP CELSO GARCIA</v>
          </cell>
        </row>
        <row r="1530">
          <cell r="E1530" t="str">
            <v>VD422</v>
          </cell>
          <cell r="F1530" t="str">
            <v>DSP CELSO GARCIA II</v>
          </cell>
        </row>
        <row r="1531">
          <cell r="E1531" t="str">
            <v>VD650</v>
          </cell>
          <cell r="F1531" t="str">
            <v>DSP IBITIRAMA</v>
          </cell>
        </row>
        <row r="1532">
          <cell r="E1532" t="str">
            <v>VD249</v>
          </cell>
          <cell r="F1532" t="str">
            <v>DSP JUVENTUS</v>
          </cell>
        </row>
        <row r="1533">
          <cell r="E1533" t="str">
            <v>L2049</v>
          </cell>
          <cell r="F1533" t="str">
            <v>DSP MOOCA</v>
          </cell>
        </row>
        <row r="1534">
          <cell r="E1534" t="str">
            <v>L2246</v>
          </cell>
          <cell r="F1534" t="str">
            <v>DSP MOOCA II</v>
          </cell>
        </row>
        <row r="1535">
          <cell r="E1535" t="str">
            <v>VD077</v>
          </cell>
          <cell r="F1535" t="str">
            <v>DSP PAES DE BARROS</v>
          </cell>
        </row>
        <row r="1536">
          <cell r="E1536" t="str">
            <v>L2142</v>
          </cell>
          <cell r="F1536" t="str">
            <v>DSP PAES DE BARROS II</v>
          </cell>
        </row>
        <row r="1537">
          <cell r="E1537" t="str">
            <v>VD008</v>
          </cell>
          <cell r="F1537" t="str">
            <v>DSP PENHA</v>
          </cell>
        </row>
        <row r="1538">
          <cell r="E1538" t="str">
            <v>L2238</v>
          </cell>
          <cell r="F1538" t="str">
            <v>DSP PENHA III</v>
          </cell>
        </row>
        <row r="1539">
          <cell r="E1539" t="str">
            <v>VD363</v>
          </cell>
          <cell r="F1539" t="str">
            <v>DSP SHOPPING MOOCA</v>
          </cell>
        </row>
        <row r="1540">
          <cell r="E1540" t="str">
            <v>L2198</v>
          </cell>
          <cell r="F1540" t="str">
            <v>DSP TOBIAS BARRETO</v>
          </cell>
        </row>
        <row r="1541">
          <cell r="E1541" t="str">
            <v>VD048</v>
          </cell>
          <cell r="F1541" t="str">
            <v>DSP VILA PRUDENTE</v>
          </cell>
        </row>
        <row r="1542">
          <cell r="E1542" t="str">
            <v>VD193</v>
          </cell>
          <cell r="F1542" t="str">
            <v>DSP VILA RE</v>
          </cell>
        </row>
        <row r="1543">
          <cell r="E1543" t="str">
            <v>VD450</v>
          </cell>
          <cell r="F1543" t="str">
            <v>DSP AFONSO SCHMIDT</v>
          </cell>
        </row>
        <row r="1544">
          <cell r="E1544" t="str">
            <v>VD979</v>
          </cell>
          <cell r="F1544" t="str">
            <v>DSP AUGUSTO TOLLE</v>
          </cell>
        </row>
        <row r="1545">
          <cell r="E1545" t="str">
            <v>VD095</v>
          </cell>
          <cell r="F1545" t="str">
            <v>DSP BRAZ LEME</v>
          </cell>
        </row>
        <row r="1546">
          <cell r="E1546" t="str">
            <v>L2135</v>
          </cell>
          <cell r="F1546" t="str">
            <v>DSP CAETANO ALVARES</v>
          </cell>
        </row>
        <row r="1547">
          <cell r="E1547" t="str">
            <v>VD483</v>
          </cell>
          <cell r="F1547" t="str">
            <v>DSP CANTAREIRA</v>
          </cell>
        </row>
        <row r="1548">
          <cell r="E1548" t="str">
            <v>VD610</v>
          </cell>
          <cell r="F1548" t="str">
            <v>DSP CANTAREIRA II</v>
          </cell>
        </row>
        <row r="1549">
          <cell r="E1549" t="str">
            <v>VD098</v>
          </cell>
          <cell r="F1549" t="str">
            <v>DSP CASA VERDE</v>
          </cell>
        </row>
        <row r="1550">
          <cell r="E1550" t="str">
            <v>VD490</v>
          </cell>
          <cell r="F1550" t="str">
            <v>DSP CASA VERDE II</v>
          </cell>
        </row>
        <row r="1551">
          <cell r="E1551" t="str">
            <v>VD089</v>
          </cell>
          <cell r="F1551" t="str">
            <v>DSP EZEQUIEL FREIRE</v>
          </cell>
        </row>
        <row r="1552">
          <cell r="E1552" t="str">
            <v>VD764</v>
          </cell>
          <cell r="F1552" t="str">
            <v>DSP IMIRIM II</v>
          </cell>
        </row>
        <row r="1553">
          <cell r="E1553" t="str">
            <v>L2111</v>
          </cell>
          <cell r="F1553" t="str">
            <v>DSP LAUZANE PAULISTA II</v>
          </cell>
        </row>
        <row r="1554">
          <cell r="E1554" t="str">
            <v>VD347</v>
          </cell>
          <cell r="F1554" t="str">
            <v>DSP LEONCIO MAGALHAES</v>
          </cell>
        </row>
        <row r="1555">
          <cell r="E1555" t="str">
            <v>VD500</v>
          </cell>
          <cell r="F1555" t="str">
            <v>DSP MANDAQUI</v>
          </cell>
        </row>
        <row r="1556">
          <cell r="E1556" t="str">
            <v>VD200</v>
          </cell>
          <cell r="F1556" t="str">
            <v>DSP SANTA INES</v>
          </cell>
        </row>
        <row r="1557">
          <cell r="E1557" t="str">
            <v>VD181</v>
          </cell>
          <cell r="F1557" t="str">
            <v>DSP SANTA TEREZINHA</v>
          </cell>
        </row>
        <row r="1558">
          <cell r="E1558" t="str">
            <v>VD039</v>
          </cell>
          <cell r="F1558" t="str">
            <v>DSP SANTANA</v>
          </cell>
        </row>
        <row r="1559">
          <cell r="E1559" t="str">
            <v>VD508</v>
          </cell>
          <cell r="F1559" t="str">
            <v>DSP SHOPPING SANTANA</v>
          </cell>
        </row>
        <row r="1560">
          <cell r="E1560" t="str">
            <v>VD052</v>
          </cell>
          <cell r="F1560" t="str">
            <v>DSP TUCURUVI</v>
          </cell>
        </row>
        <row r="1561">
          <cell r="E1561" t="str">
            <v>VD278</v>
          </cell>
          <cell r="F1561" t="str">
            <v>DSP VOLUNTARIOS II</v>
          </cell>
        </row>
        <row r="1562">
          <cell r="E1562" t="str">
            <v>VD213</v>
          </cell>
          <cell r="F1562" t="str">
            <v>DSP BAIRRO DOS PIMENTAS</v>
          </cell>
        </row>
        <row r="1563">
          <cell r="E1563" t="str">
            <v>L2219</v>
          </cell>
          <cell r="F1563" t="str">
            <v>DSP BAIRRO DOS PIMENTAS II</v>
          </cell>
        </row>
        <row r="1564">
          <cell r="E1564" t="str">
            <v>VD139</v>
          </cell>
          <cell r="F1564" t="str">
            <v>DSP ITAIM PAULISTA</v>
          </cell>
        </row>
        <row r="1565">
          <cell r="E1565" t="str">
            <v>VD641</v>
          </cell>
          <cell r="F1565" t="str">
            <v>DSP ITAIM PAULISTA II</v>
          </cell>
        </row>
        <row r="1566">
          <cell r="E1566" t="str">
            <v>VD840</v>
          </cell>
          <cell r="F1566" t="str">
            <v>DSP ITAIM PAULISTA III</v>
          </cell>
        </row>
        <row r="1567">
          <cell r="E1567" t="str">
            <v>VD611</v>
          </cell>
          <cell r="F1567" t="str">
            <v>DSP JARDIM HELENA</v>
          </cell>
        </row>
        <row r="1568">
          <cell r="E1568" t="str">
            <v>VD417</v>
          </cell>
          <cell r="F1568" t="str">
            <v>DSP JARDIM PRESIDENTE DUTRA</v>
          </cell>
        </row>
        <row r="1569">
          <cell r="E1569" t="str">
            <v>VD771</v>
          </cell>
          <cell r="F1569" t="str">
            <v>DSP JARDIM SAO JOAO</v>
          </cell>
        </row>
        <row r="1570">
          <cell r="E1570" t="str">
            <v>L2152</v>
          </cell>
          <cell r="F1570" t="str">
            <v>DSP LAJEADO</v>
          </cell>
        </row>
        <row r="1571">
          <cell r="E1571" t="str">
            <v>VD879</v>
          </cell>
          <cell r="F1571" t="str">
            <v>DSP PIRES DO RIO</v>
          </cell>
        </row>
        <row r="1572">
          <cell r="E1572" t="str">
            <v>L2192</v>
          </cell>
          <cell r="F1572" t="str">
            <v>DSP PIRES DO RIO III</v>
          </cell>
        </row>
        <row r="1573">
          <cell r="E1573" t="str">
            <v>VD061</v>
          </cell>
          <cell r="F1573" t="str">
            <v>DSP SAO MIGUEL</v>
          </cell>
        </row>
        <row r="1574">
          <cell r="E1574" t="str">
            <v>VD375</v>
          </cell>
          <cell r="F1574" t="str">
            <v>DSP SAO MIGUEL II</v>
          </cell>
        </row>
        <row r="1575">
          <cell r="E1575" t="str">
            <v>VD289</v>
          </cell>
          <cell r="F1575" t="str">
            <v>DSP SAO MIGUEL III</v>
          </cell>
        </row>
        <row r="1576">
          <cell r="E1576" t="str">
            <v>L2105</v>
          </cell>
          <cell r="F1576" t="str">
            <v>DSP SAO MIGUEL IV</v>
          </cell>
        </row>
        <row r="1577">
          <cell r="E1577" t="str">
            <v>VD282</v>
          </cell>
          <cell r="F1577" t="str">
            <v>DSP VILA CURUCA</v>
          </cell>
        </row>
        <row r="1578">
          <cell r="E1578" t="str">
            <v>VD147</v>
          </cell>
          <cell r="F1578" t="str">
            <v>DSP ANALIA FRANCO</v>
          </cell>
        </row>
        <row r="1579">
          <cell r="E1579" t="str">
            <v>L2509</v>
          </cell>
          <cell r="F1579" t="str">
            <v>DSP ANALIA FRANCO II</v>
          </cell>
        </row>
        <row r="1580">
          <cell r="E1580" t="str">
            <v>VD482</v>
          </cell>
          <cell r="F1580" t="str">
            <v>DSP BOM PARTO</v>
          </cell>
        </row>
        <row r="1581">
          <cell r="E1581" t="str">
            <v>VD055</v>
          </cell>
          <cell r="F1581" t="str">
            <v>DSP CARRAO</v>
          </cell>
        </row>
        <row r="1582">
          <cell r="E1582" t="str">
            <v>VD768</v>
          </cell>
          <cell r="F1582" t="str">
            <v>DSP CARRAO II</v>
          </cell>
        </row>
        <row r="1583">
          <cell r="E1583" t="str">
            <v>VD332</v>
          </cell>
          <cell r="F1583" t="str">
            <v>DSP GUILHERME GIORGI</v>
          </cell>
        </row>
        <row r="1584">
          <cell r="E1584" t="str">
            <v>VD045</v>
          </cell>
          <cell r="F1584" t="str">
            <v>DSP PRACA SILVIO ROMERO</v>
          </cell>
        </row>
        <row r="1585">
          <cell r="E1585" t="str">
            <v>VD385</v>
          </cell>
          <cell r="F1585" t="str">
            <v>DSP PRACA SILVIO ROMERO II</v>
          </cell>
        </row>
        <row r="1586">
          <cell r="E1586" t="str">
            <v>L2250</v>
          </cell>
          <cell r="F1586" t="str">
            <v>DSP REGENTE FEIJO</v>
          </cell>
        </row>
        <row r="1587">
          <cell r="E1587" t="str">
            <v>L2109</v>
          </cell>
          <cell r="F1587" t="str">
            <v>DSP SERRA DE JAPI</v>
          </cell>
        </row>
        <row r="1588">
          <cell r="E1588" t="str">
            <v>VD512</v>
          </cell>
          <cell r="F1588" t="str">
            <v>DSP SHOPPING ANALIA FRANCO</v>
          </cell>
        </row>
        <row r="1589">
          <cell r="E1589" t="str">
            <v>VD469</v>
          </cell>
          <cell r="F1589" t="str">
            <v>DSP SHOPPING TATUAPE I</v>
          </cell>
        </row>
        <row r="1590">
          <cell r="E1590" t="str">
            <v>VD252</v>
          </cell>
          <cell r="F1590" t="str">
            <v>DSP TATUAPE</v>
          </cell>
        </row>
        <row r="1591">
          <cell r="E1591" t="str">
            <v>VD606</v>
          </cell>
          <cell r="F1591" t="str">
            <v>DSP TATUAPE II</v>
          </cell>
        </row>
        <row r="1592">
          <cell r="E1592" t="str">
            <v>VD492</v>
          </cell>
          <cell r="F1592" t="str">
            <v>DSP TATUAPE III</v>
          </cell>
        </row>
        <row r="1593">
          <cell r="E1593" t="str">
            <v>VD018</v>
          </cell>
          <cell r="F1593" t="str">
            <v>DSP VILA FORMOSA</v>
          </cell>
        </row>
        <row r="1594">
          <cell r="E1594" t="str">
            <v>VD679</v>
          </cell>
          <cell r="F1594" t="str">
            <v>DSP VILA FORMOSA II</v>
          </cell>
        </row>
        <row r="1595">
          <cell r="E1595" t="str">
            <v>L2522</v>
          </cell>
          <cell r="F1595" t="str">
            <v>DSP SAO BERNARDO MMDC</v>
          </cell>
        </row>
        <row r="1596">
          <cell r="E1596" t="str">
            <v>L2341</v>
          </cell>
          <cell r="F1596" t="str">
            <v>DSP AMERICANOPOLIS I</v>
          </cell>
        </row>
        <row r="1597">
          <cell r="E1597" t="str">
            <v>VD689</v>
          </cell>
          <cell r="F1597" t="str">
            <v>DSP CAMPANARIO</v>
          </cell>
        </row>
        <row r="1598">
          <cell r="E1598" t="str">
            <v>VD824</v>
          </cell>
          <cell r="F1598" t="str">
            <v>DSP CASA GRANDE</v>
          </cell>
        </row>
        <row r="1599">
          <cell r="E1599" t="str">
            <v>VD136</v>
          </cell>
          <cell r="F1599" t="str">
            <v>DSP CUPECE</v>
          </cell>
        </row>
        <row r="1600">
          <cell r="E1600" t="str">
            <v>VD280</v>
          </cell>
          <cell r="F1600" t="str">
            <v>DSP CUPECE II</v>
          </cell>
        </row>
        <row r="1601">
          <cell r="E1601" t="str">
            <v>L2080</v>
          </cell>
          <cell r="F1601" t="str">
            <v>DSP DIADEMA II</v>
          </cell>
        </row>
        <row r="1602">
          <cell r="E1602" t="str">
            <v>L2324</v>
          </cell>
          <cell r="F1602" t="str">
            <v>DSP ELDORADO DIADEMA</v>
          </cell>
        </row>
        <row r="1603">
          <cell r="E1603" t="str">
            <v>VD376</v>
          </cell>
          <cell r="F1603" t="str">
            <v>DSP HELIOPOLIS</v>
          </cell>
        </row>
        <row r="1604">
          <cell r="E1604" t="str">
            <v>VD348</v>
          </cell>
          <cell r="F1604" t="str">
            <v>DSP JARDIM MIRIAM</v>
          </cell>
        </row>
        <row r="1605">
          <cell r="E1605" t="str">
            <v>VD085</v>
          </cell>
          <cell r="F1605" t="str">
            <v>DSP NOVA DIADEMA</v>
          </cell>
        </row>
        <row r="1606">
          <cell r="E1606" t="str">
            <v>L2188</v>
          </cell>
          <cell r="F1606" t="str">
            <v>DSP PADRE ARLINDO</v>
          </cell>
        </row>
        <row r="1607">
          <cell r="E1607" t="str">
            <v>VD812</v>
          </cell>
          <cell r="F1607" t="str">
            <v>DSP PEDREIRA</v>
          </cell>
        </row>
        <row r="1608">
          <cell r="E1608" t="str">
            <v>VD532</v>
          </cell>
          <cell r="F1608" t="str">
            <v>DSP SACOMA</v>
          </cell>
        </row>
        <row r="1609">
          <cell r="E1609" t="str">
            <v>VD186</v>
          </cell>
          <cell r="F1609" t="str">
            <v>DSP SAO JOAO CLIMACO</v>
          </cell>
        </row>
        <row r="1610">
          <cell r="E1610" t="str">
            <v>VD175</v>
          </cell>
          <cell r="F1610" t="str">
            <v>DSP SERRARIA</v>
          </cell>
        </row>
        <row r="1611">
          <cell r="E1611" t="str">
            <v>VD087</v>
          </cell>
          <cell r="F1611" t="str">
            <v>DSP TABOAOZINHO</v>
          </cell>
        </row>
        <row r="1612">
          <cell r="E1612" t="str">
            <v>VD672</v>
          </cell>
          <cell r="F1612" t="str">
            <v>DSP TABOAOZINHO II</v>
          </cell>
        </row>
        <row r="1613">
          <cell r="E1613" t="str">
            <v>VD984</v>
          </cell>
          <cell r="F1613" t="str">
            <v>DSP VILA DAS MERCES</v>
          </cell>
        </row>
        <row r="1614">
          <cell r="E1614" t="str">
            <v>L2487</v>
          </cell>
          <cell r="F1614" t="str">
            <v>DSP PARELHEIROS</v>
          </cell>
        </row>
        <row r="1615">
          <cell r="E1615" t="str">
            <v>VD351</v>
          </cell>
          <cell r="F1615" t="str">
            <v>DSP AUTODROMO</v>
          </cell>
        </row>
        <row r="1616">
          <cell r="E1616" t="str">
            <v>VD163</v>
          </cell>
          <cell r="F1616" t="str">
            <v>DSP CAPAO REDONDO</v>
          </cell>
        </row>
        <row r="1617">
          <cell r="E1617" t="str">
            <v>VD388</v>
          </cell>
          <cell r="F1617" t="str">
            <v>DSP CAPAO REDONDO II</v>
          </cell>
        </row>
        <row r="1618">
          <cell r="E1618" t="str">
            <v>VD666</v>
          </cell>
          <cell r="F1618" t="str">
            <v>DSP CAPAO REDONDO III</v>
          </cell>
        </row>
        <row r="1619">
          <cell r="E1619" t="str">
            <v>VD437</v>
          </cell>
          <cell r="F1619" t="str">
            <v>DSP CAPAO REDONDO IV</v>
          </cell>
        </row>
        <row r="1620">
          <cell r="E1620" t="str">
            <v>VD126</v>
          </cell>
          <cell r="F1620" t="str">
            <v>DSP CIDADE DUTRA</v>
          </cell>
        </row>
        <row r="1621">
          <cell r="E1621" t="str">
            <v>L2402</v>
          </cell>
          <cell r="F1621" t="str">
            <v>DSP CIDADE DUTRA III</v>
          </cell>
        </row>
        <row r="1622">
          <cell r="E1622" t="str">
            <v>VD760</v>
          </cell>
          <cell r="F1622" t="str">
            <v>DSP GRAJAU</v>
          </cell>
        </row>
        <row r="1623">
          <cell r="E1623" t="str">
            <v>VD078</v>
          </cell>
          <cell r="F1623" t="str">
            <v>DSP INTERLAGOS</v>
          </cell>
        </row>
        <row r="1624">
          <cell r="E1624" t="str">
            <v>L2252</v>
          </cell>
          <cell r="F1624" t="str">
            <v>DSP JARDIM ANGELA</v>
          </cell>
        </row>
        <row r="1625">
          <cell r="E1625" t="str">
            <v>VD754</v>
          </cell>
          <cell r="F1625" t="str">
            <v>DSP JARDIM PRIMAVERA</v>
          </cell>
        </row>
        <row r="1626">
          <cell r="E1626" t="str">
            <v>VD182</v>
          </cell>
          <cell r="F1626" t="str">
            <v>DSP JARDIM SAO LUIS</v>
          </cell>
        </row>
        <row r="1627">
          <cell r="E1627" t="str">
            <v>VD275</v>
          </cell>
          <cell r="F1627" t="str">
            <v>DSP LARGO DO SOCORRO</v>
          </cell>
        </row>
        <row r="1628">
          <cell r="E1628" t="str">
            <v>VD184</v>
          </cell>
          <cell r="F1628" t="str">
            <v>DSP M BOI MIRIM</v>
          </cell>
        </row>
        <row r="1629">
          <cell r="E1629" t="str">
            <v>L2391</v>
          </cell>
          <cell r="F1629" t="str">
            <v>DSP M BOI MIRIM II</v>
          </cell>
        </row>
        <row r="1630">
          <cell r="E1630" t="str">
            <v>VD107</v>
          </cell>
          <cell r="F1630" t="str">
            <v>DSP NOSSA SENHORA DO SABARA</v>
          </cell>
        </row>
        <row r="1631">
          <cell r="E1631" t="str">
            <v>VD430</v>
          </cell>
          <cell r="F1631" t="str">
            <v>DSP SHOPPING INTERLAGOS I</v>
          </cell>
        </row>
        <row r="1632">
          <cell r="E1632" t="str">
            <v>L2151</v>
          </cell>
          <cell r="F1632" t="str">
            <v>DSP SHOPPING SP MARKET</v>
          </cell>
        </row>
        <row r="1633">
          <cell r="E1633" t="str">
            <v>L2226</v>
          </cell>
          <cell r="F1633" t="str">
            <v>DSP TEOTONIO VILELA I</v>
          </cell>
        </row>
        <row r="1634">
          <cell r="E1634" t="str">
            <v>L2102</v>
          </cell>
          <cell r="F1634" t="str">
            <v>DSP VILA SAO JOSE</v>
          </cell>
        </row>
        <row r="1635">
          <cell r="E1635" t="str">
            <v>L2006</v>
          </cell>
          <cell r="F1635" t="str">
            <v>DSP CAMPO GRANDE</v>
          </cell>
        </row>
        <row r="1636">
          <cell r="E1636" t="str">
            <v>VD656</v>
          </cell>
          <cell r="F1636" t="str">
            <v>DSP CHACARA FLORA</v>
          </cell>
        </row>
        <row r="1637">
          <cell r="E1637" t="str">
            <v>L2530</v>
          </cell>
          <cell r="F1637" t="str">
            <v>DSP CHACARA FLORA II</v>
          </cell>
        </row>
        <row r="1638">
          <cell r="E1638" t="str">
            <v>VD869</v>
          </cell>
          <cell r="F1638" t="str">
            <v>DSP CIDADE ADEMAR</v>
          </cell>
        </row>
        <row r="1639">
          <cell r="E1639" t="str">
            <v>VD003</v>
          </cell>
          <cell r="F1639" t="str">
            <v>DSP CONCEICAO</v>
          </cell>
        </row>
        <row r="1640">
          <cell r="E1640" t="str">
            <v>VD109</v>
          </cell>
          <cell r="F1640" t="str">
            <v>DSP JABAQUARA</v>
          </cell>
        </row>
        <row r="1641">
          <cell r="E1641" t="str">
            <v>VD581</v>
          </cell>
          <cell r="F1641" t="str">
            <v>DSP JABAQUARA II</v>
          </cell>
        </row>
        <row r="1642">
          <cell r="E1642" t="str">
            <v>VD817</v>
          </cell>
          <cell r="F1642" t="str">
            <v>DSP JARDIM MARAJOARA</v>
          </cell>
        </row>
        <row r="1643">
          <cell r="E1643" t="str">
            <v>VD075</v>
          </cell>
          <cell r="F1643" t="str">
            <v>DSP JARDIM PRUDENCIA</v>
          </cell>
        </row>
        <row r="1644">
          <cell r="E1644" t="str">
            <v>VD025</v>
          </cell>
          <cell r="F1644" t="str">
            <v>DSP SANTO AMARO</v>
          </cell>
        </row>
        <row r="1645">
          <cell r="E1645" t="str">
            <v>VD338</v>
          </cell>
          <cell r="F1645" t="str">
            <v>DSP SHOPPING LARGO 13</v>
          </cell>
        </row>
        <row r="1646">
          <cell r="E1646" t="str">
            <v>VD268</v>
          </cell>
          <cell r="F1646" t="str">
            <v>DSP SOCRATES</v>
          </cell>
        </row>
        <row r="1647">
          <cell r="E1647" t="str">
            <v>VD439</v>
          </cell>
          <cell r="F1647" t="str">
            <v>DSP SOCRATES II</v>
          </cell>
        </row>
        <row r="1648">
          <cell r="E1648" t="str">
            <v>VD525</v>
          </cell>
          <cell r="F1648" t="str">
            <v>DSP VILA MASCOTE</v>
          </cell>
        </row>
        <row r="1649">
          <cell r="E1649" t="str">
            <v>L2125</v>
          </cell>
          <cell r="F1649" t="str">
            <v>DSP VILA MASCOTE II</v>
          </cell>
        </row>
        <row r="1650">
          <cell r="E1650" t="str">
            <v>VD042</v>
          </cell>
          <cell r="F1650" t="str">
            <v>DSP VILA SANTA CATARINA</v>
          </cell>
        </row>
        <row r="1651">
          <cell r="E1651" t="str">
            <v>VD978</v>
          </cell>
          <cell r="F1651" t="str">
            <v>DSP VILA SANTA CATARINA II</v>
          </cell>
        </row>
        <row r="1652">
          <cell r="E1652" t="str">
            <v>VD312</v>
          </cell>
          <cell r="F1652" t="str">
            <v>DSP CARAGUATATUBA</v>
          </cell>
        </row>
        <row r="1653">
          <cell r="E1653" t="str">
            <v>VD488</v>
          </cell>
          <cell r="F1653" t="str">
            <v>DSP CARAGUATATUBA II</v>
          </cell>
        </row>
        <row r="1654">
          <cell r="E1654" t="str">
            <v>L2409</v>
          </cell>
          <cell r="F1654" t="str">
            <v>DSP CARAGUATATUBA III</v>
          </cell>
        </row>
        <row r="1655">
          <cell r="E1655" t="str">
            <v>L2490</v>
          </cell>
          <cell r="F1655" t="str">
            <v>DSP CARAGUATATUBA IV</v>
          </cell>
        </row>
        <row r="1656">
          <cell r="E1656" t="str">
            <v>L2400</v>
          </cell>
          <cell r="F1656" t="str">
            <v>DSP ILHABELA</v>
          </cell>
        </row>
        <row r="1657">
          <cell r="E1657" t="str">
            <v>VD320</v>
          </cell>
          <cell r="F1657" t="str">
            <v>DSP SAO SEBASTIAO</v>
          </cell>
        </row>
        <row r="1658">
          <cell r="E1658" t="str">
            <v>VD853</v>
          </cell>
          <cell r="F1658" t="str">
            <v>DSP UBATUBA</v>
          </cell>
        </row>
        <row r="1659">
          <cell r="E1659" t="str">
            <v>L2365</v>
          </cell>
          <cell r="F1659" t="str">
            <v>DSP UBATUBA MALL</v>
          </cell>
        </row>
        <row r="1660">
          <cell r="E1660" t="str">
            <v>L2344</v>
          </cell>
          <cell r="F1660" t="str">
            <v>DSP BERTIOGA CENTRO</v>
          </cell>
        </row>
        <row r="1661">
          <cell r="E1661" t="str">
            <v>VD310</v>
          </cell>
          <cell r="F1661" t="str">
            <v>DSP ENSEADA</v>
          </cell>
        </row>
        <row r="1662">
          <cell r="E1662" t="str">
            <v>VD171</v>
          </cell>
          <cell r="F1662" t="str">
            <v>DSP GUARUJA</v>
          </cell>
        </row>
        <row r="1663">
          <cell r="E1663" t="str">
            <v>VD165</v>
          </cell>
          <cell r="F1663" t="str">
            <v>DSP VICENTE DE CARVALHO</v>
          </cell>
        </row>
        <row r="1664">
          <cell r="E1664" t="str">
            <v>VD838</v>
          </cell>
          <cell r="F1664" t="str">
            <v>DSP CANTO DO FORTE</v>
          </cell>
        </row>
        <row r="1665">
          <cell r="E1665" t="str">
            <v>VD216</v>
          </cell>
          <cell r="F1665" t="str">
            <v>DSP CIDADE OCIAN</v>
          </cell>
        </row>
        <row r="1666">
          <cell r="E1666" t="str">
            <v>VD192</v>
          </cell>
          <cell r="F1666" t="str">
            <v>DSP COSTA E SILVA</v>
          </cell>
        </row>
        <row r="1667">
          <cell r="E1667" t="str">
            <v>VD245</v>
          </cell>
          <cell r="F1667" t="str">
            <v>DSP ITANHAEM</v>
          </cell>
        </row>
        <row r="1668">
          <cell r="E1668" t="str">
            <v>VD884</v>
          </cell>
          <cell r="F1668" t="str">
            <v>DSP ITANHAEM II</v>
          </cell>
        </row>
        <row r="1669">
          <cell r="E1669" t="str">
            <v>VD807</v>
          </cell>
          <cell r="F1669" t="str">
            <v>DSP MONGAGUA</v>
          </cell>
        </row>
        <row r="1670">
          <cell r="E1670" t="str">
            <v>VD665</v>
          </cell>
          <cell r="F1670" t="str">
            <v>DSP PERUIBE</v>
          </cell>
        </row>
        <row r="1671">
          <cell r="E1671" t="str">
            <v>VD499</v>
          </cell>
          <cell r="F1671" t="str">
            <v>DSP PRAIA GRANDE</v>
          </cell>
        </row>
        <row r="1672">
          <cell r="E1672" t="str">
            <v>VD624</v>
          </cell>
          <cell r="F1672" t="str">
            <v>DSP PRESIDENTE KENNEDY</v>
          </cell>
        </row>
        <row r="1673">
          <cell r="E1673" t="str">
            <v>L2297</v>
          </cell>
          <cell r="F1673" t="str">
            <v>DSP SHOPPING LITORAL PLAZA</v>
          </cell>
        </row>
        <row r="1674">
          <cell r="E1674" t="str">
            <v>L2158</v>
          </cell>
          <cell r="F1674" t="str">
            <v>DSP TUPY</v>
          </cell>
        </row>
        <row r="1675">
          <cell r="E1675" t="str">
            <v>VD776</v>
          </cell>
          <cell r="F1675" t="str">
            <v>DSP VILA CAICARA</v>
          </cell>
        </row>
        <row r="1676">
          <cell r="E1676" t="str">
            <v>VD203</v>
          </cell>
          <cell r="F1676" t="str">
            <v>DSP PRESIDENTE WILSON</v>
          </cell>
        </row>
        <row r="1677">
          <cell r="E1677" t="str">
            <v>VD016</v>
          </cell>
          <cell r="F1677" t="str">
            <v>DSP SAO VICENTE</v>
          </cell>
        </row>
        <row r="1678">
          <cell r="E1678" t="str">
            <v>VD445</v>
          </cell>
          <cell r="F1678" t="str">
            <v>DSP SAO VICENTE II</v>
          </cell>
        </row>
        <row r="1679">
          <cell r="E1679" t="str">
            <v>L2075</v>
          </cell>
          <cell r="F1679" t="str">
            <v>DSP SAO VICENTE III</v>
          </cell>
        </row>
        <row r="1680">
          <cell r="E1680" t="str">
            <v>VD691</v>
          </cell>
          <cell r="F1680" t="str">
            <v>DSP VILA ITARARE</v>
          </cell>
        </row>
        <row r="1681">
          <cell r="E1681" t="str">
            <v>VD046</v>
          </cell>
          <cell r="F1681" t="str">
            <v>DSP CARAPICUIBA</v>
          </cell>
        </row>
        <row r="1682">
          <cell r="E1682" t="str">
            <v>VD687</v>
          </cell>
          <cell r="F1682" t="str">
            <v>DSP CARAPICUIBA BAIRRO</v>
          </cell>
        </row>
        <row r="1683">
          <cell r="E1683" t="str">
            <v>VD127</v>
          </cell>
          <cell r="F1683" t="str">
            <v>DSP COTIA</v>
          </cell>
        </row>
        <row r="1684">
          <cell r="E1684" t="str">
            <v>VD775</v>
          </cell>
          <cell r="F1684" t="str">
            <v>DSP GRANJA VIANA</v>
          </cell>
        </row>
        <row r="1685">
          <cell r="E1685" t="str">
            <v>VD425</v>
          </cell>
          <cell r="F1685" t="str">
            <v>DSP GRANJA VIANA II</v>
          </cell>
        </row>
        <row r="1686">
          <cell r="E1686" t="str">
            <v>L2397</v>
          </cell>
          <cell r="F1686" t="str">
            <v>DSP IBIUNA</v>
          </cell>
        </row>
        <row r="1687">
          <cell r="E1687" t="str">
            <v>VD159</v>
          </cell>
          <cell r="F1687" t="str">
            <v>DSP ITAPEVI</v>
          </cell>
        </row>
        <row r="1688">
          <cell r="E1688" t="str">
            <v>VD692</v>
          </cell>
          <cell r="F1688" t="str">
            <v>DSP ITAPEVI II</v>
          </cell>
        </row>
        <row r="1689">
          <cell r="E1689" t="str">
            <v>VD637</v>
          </cell>
          <cell r="F1689" t="str">
            <v>DSP JANDIRA</v>
          </cell>
        </row>
        <row r="1690">
          <cell r="E1690" t="str">
            <v>VD602</v>
          </cell>
          <cell r="F1690" t="str">
            <v>DSP JARDIM SILVEIRA</v>
          </cell>
        </row>
        <row r="1691">
          <cell r="E1691" t="str">
            <v>VD454</v>
          </cell>
          <cell r="F1691" t="str">
            <v>DSP RAPOSO TAVARES</v>
          </cell>
        </row>
        <row r="1692">
          <cell r="E1692" t="str">
            <v>VD965</v>
          </cell>
          <cell r="F1692" t="str">
            <v>DSP SAO ROQUE</v>
          </cell>
        </row>
        <row r="1693">
          <cell r="E1693" t="str">
            <v>VD319</v>
          </cell>
          <cell r="F1693" t="str">
            <v>DSP SHOPPING GRANJA VIANA</v>
          </cell>
        </row>
        <row r="1694">
          <cell r="E1694" t="str">
            <v>VD352</v>
          </cell>
          <cell r="F1694" t="str">
            <v>DSP SHOPPING THE SQ RAPOSO TAV</v>
          </cell>
        </row>
        <row r="1695">
          <cell r="E1695" t="str">
            <v>L2022</v>
          </cell>
          <cell r="F1695" t="str">
            <v>DSP VARGEM GRANDE PAULISTA</v>
          </cell>
        </row>
        <row r="1696">
          <cell r="E1696" t="str">
            <v>VD202</v>
          </cell>
          <cell r="F1696" t="str">
            <v>DSP VILA DIRCE</v>
          </cell>
        </row>
        <row r="1697">
          <cell r="E1697" t="str">
            <v>L2434</v>
          </cell>
          <cell r="F1697" t="str">
            <v>DSP ATLANTICA</v>
          </cell>
        </row>
        <row r="1698">
          <cell r="E1698" t="str">
            <v>VD211</v>
          </cell>
          <cell r="F1698" t="str">
            <v>DSP BARAO DE MAUA</v>
          </cell>
        </row>
        <row r="1699">
          <cell r="E1699" t="str">
            <v>L2385</v>
          </cell>
          <cell r="F1699" t="str">
            <v>DSP FRANCISCO MONTEIRO</v>
          </cell>
        </row>
        <row r="1700">
          <cell r="E1700" t="str">
            <v>VD629</v>
          </cell>
          <cell r="F1700" t="str">
            <v>DSP JARDIM ZAIRA</v>
          </cell>
        </row>
        <row r="1701">
          <cell r="E1701" t="str">
            <v>VD026</v>
          </cell>
          <cell r="F1701" t="str">
            <v>DSP MAUA</v>
          </cell>
        </row>
        <row r="1702">
          <cell r="E1702" t="str">
            <v>VD167</v>
          </cell>
          <cell r="F1702" t="str">
            <v>DSP PORTUGAL</v>
          </cell>
        </row>
        <row r="1703">
          <cell r="E1703" t="str">
            <v>VD345</v>
          </cell>
          <cell r="F1703" t="str">
            <v>DSP PORTUGAL II</v>
          </cell>
        </row>
        <row r="1704">
          <cell r="E1704" t="str">
            <v>L2466</v>
          </cell>
          <cell r="F1704" t="str">
            <v>DSP PORTUGAL III</v>
          </cell>
        </row>
        <row r="1705">
          <cell r="E1705" t="str">
            <v>L2362</v>
          </cell>
          <cell r="F1705" t="str">
            <v>DSP QUEIROS FILHO</v>
          </cell>
        </row>
        <row r="1706">
          <cell r="E1706" t="str">
            <v>VD927</v>
          </cell>
          <cell r="F1706" t="str">
            <v>DSP RIBEIRAO PIRES</v>
          </cell>
        </row>
        <row r="1707">
          <cell r="E1707" t="str">
            <v>VD013</v>
          </cell>
          <cell r="F1707" t="str">
            <v>DSP SANTO ANDRE</v>
          </cell>
        </row>
        <row r="1708">
          <cell r="E1708" t="str">
            <v>VD721</v>
          </cell>
          <cell r="F1708" t="str">
            <v>DSP SANTO ANDRE II</v>
          </cell>
        </row>
        <row r="1709">
          <cell r="E1709" t="str">
            <v>VD452</v>
          </cell>
          <cell r="F1709" t="str">
            <v>DSP SANTO ANDRE III</v>
          </cell>
        </row>
        <row r="1710">
          <cell r="E1710" t="str">
            <v>L2329</v>
          </cell>
          <cell r="F1710" t="str">
            <v>DSP SANTO ANDRE IV</v>
          </cell>
        </row>
        <row r="1711">
          <cell r="E1711" t="str">
            <v>VD024</v>
          </cell>
          <cell r="F1711" t="str">
            <v>DSP SENADOR FLAQUER</v>
          </cell>
        </row>
        <row r="1712">
          <cell r="E1712" t="str">
            <v>VD496</v>
          </cell>
          <cell r="F1712" t="str">
            <v>DSP SHOPPING ABC II</v>
          </cell>
        </row>
        <row r="1713">
          <cell r="E1713" t="str">
            <v>L2230</v>
          </cell>
          <cell r="F1713" t="str">
            <v>DSP SHOPPING ABC III</v>
          </cell>
        </row>
        <row r="1714">
          <cell r="E1714" t="str">
            <v>VD758</v>
          </cell>
          <cell r="F1714" t="str">
            <v>DSP VILA ASSIS</v>
          </cell>
        </row>
        <row r="1715">
          <cell r="E1715" t="str">
            <v>VD693</v>
          </cell>
          <cell r="F1715" t="str">
            <v>DSP VILA LINDA</v>
          </cell>
        </row>
        <row r="1716">
          <cell r="E1716" t="str">
            <v>VD891</v>
          </cell>
          <cell r="F1716" t="str">
            <v>DSP VILA LUZITA</v>
          </cell>
        </row>
        <row r="1717">
          <cell r="E1717" t="str">
            <v>VD608</v>
          </cell>
          <cell r="F1717" t="str">
            <v>DSP VILA PIRES</v>
          </cell>
        </row>
        <row r="1718">
          <cell r="E1718" t="str">
            <v>L2608</v>
          </cell>
          <cell r="F1718" t="str">
            <v>DSP CARVALHO DE MENDONÇA</v>
          </cell>
        </row>
        <row r="1719">
          <cell r="E1719" t="str">
            <v>VD227</v>
          </cell>
          <cell r="F1719" t="str">
            <v>DSP ANA COSTA</v>
          </cell>
        </row>
        <row r="1720">
          <cell r="E1720" t="str">
            <v>VD199</v>
          </cell>
          <cell r="F1720" t="str">
            <v>DSP BOQUEIRAO</v>
          </cell>
        </row>
        <row r="1721">
          <cell r="E1721" t="str">
            <v>L2166</v>
          </cell>
          <cell r="F1721" t="str">
            <v>DSP BOQUEIRAO III</v>
          </cell>
        </row>
        <row r="1722">
          <cell r="E1722" t="str">
            <v>VD868</v>
          </cell>
          <cell r="F1722" t="str">
            <v>DSP CONSELHEIRO NEBIAS</v>
          </cell>
        </row>
        <row r="1723">
          <cell r="E1723" t="str">
            <v>VD166</v>
          </cell>
          <cell r="F1723" t="str">
            <v>DSP CUBATAO</v>
          </cell>
        </row>
        <row r="1724">
          <cell r="E1724" t="str">
            <v>L2047</v>
          </cell>
          <cell r="F1724" t="str">
            <v>DSP EPITACIO PESSOA</v>
          </cell>
        </row>
        <row r="1725">
          <cell r="E1725" t="str">
            <v>VD058</v>
          </cell>
          <cell r="F1725" t="str">
            <v>DSP GONZAGA</v>
          </cell>
        </row>
        <row r="1726">
          <cell r="E1726" t="str">
            <v>VD677</v>
          </cell>
          <cell r="F1726" t="str">
            <v>DSP JOSE MENINO</v>
          </cell>
        </row>
        <row r="1727">
          <cell r="E1727" t="str">
            <v>VD212</v>
          </cell>
          <cell r="F1727" t="str">
            <v>DSP PEDRO LESSA</v>
          </cell>
        </row>
        <row r="1728">
          <cell r="E1728" t="str">
            <v>VD228</v>
          </cell>
          <cell r="F1728" t="str">
            <v>DSP PONTA DA PRAIA</v>
          </cell>
        </row>
        <row r="1729">
          <cell r="E1729" t="str">
            <v>VD014</v>
          </cell>
          <cell r="F1729" t="str">
            <v>DSP SANTOS</v>
          </cell>
        </row>
        <row r="1730">
          <cell r="E1730" t="str">
            <v>VD738</v>
          </cell>
          <cell r="F1730" t="str">
            <v>DSP SANTOS II</v>
          </cell>
        </row>
        <row r="1731">
          <cell r="E1731" t="str">
            <v>VD479</v>
          </cell>
          <cell r="F1731" t="str">
            <v>DSP SHOPPING PRAIAMAR</v>
          </cell>
        </row>
        <row r="1732">
          <cell r="E1732" t="str">
            <v>VD828</v>
          </cell>
          <cell r="F1732" t="str">
            <v>DSP VILA BELMIRO</v>
          </cell>
        </row>
        <row r="1733">
          <cell r="E1733" t="str">
            <v>L2447</v>
          </cell>
          <cell r="F1733" t="str">
            <v>DSP AREA VERDE</v>
          </cell>
        </row>
        <row r="1734">
          <cell r="E1734" t="str">
            <v>VD682</v>
          </cell>
          <cell r="F1734" t="str">
            <v>DSP BAIRRO ASSUNCAO</v>
          </cell>
        </row>
        <row r="1735">
          <cell r="E1735" t="str">
            <v>L2377</v>
          </cell>
          <cell r="F1735" t="str">
            <v>DSP DEMARCHI</v>
          </cell>
        </row>
        <row r="1736">
          <cell r="E1736" t="str">
            <v>L2007</v>
          </cell>
          <cell r="F1736" t="str">
            <v>DSP JARDIM DO MAR</v>
          </cell>
        </row>
        <row r="1737">
          <cell r="E1737" t="str">
            <v>VD587</v>
          </cell>
          <cell r="F1737" t="str">
            <v>DSP JURUBATUBA</v>
          </cell>
        </row>
        <row r="1738">
          <cell r="E1738" t="str">
            <v>VD090</v>
          </cell>
          <cell r="F1738" t="str">
            <v>DSP KENNEDY</v>
          </cell>
        </row>
        <row r="1739">
          <cell r="E1739" t="str">
            <v>L2394</v>
          </cell>
          <cell r="F1739" t="str">
            <v>DSP KENNEDY II</v>
          </cell>
        </row>
        <row r="1740">
          <cell r="E1740" t="str">
            <v>VD732</v>
          </cell>
          <cell r="F1740" t="str">
            <v>DSP NOVA PETROPOLIS</v>
          </cell>
        </row>
        <row r="1741">
          <cell r="E1741" t="str">
            <v>VD119</v>
          </cell>
          <cell r="F1741" t="str">
            <v>DSP PARQUE NEIDE</v>
          </cell>
        </row>
        <row r="1742">
          <cell r="E1742" t="str">
            <v>VD935</v>
          </cell>
          <cell r="F1742" t="str">
            <v>DSP PEREIRA BARRETO</v>
          </cell>
        </row>
        <row r="1743">
          <cell r="E1743" t="str">
            <v>VD194</v>
          </cell>
          <cell r="F1743" t="str">
            <v>DSP PIRAPORINHA</v>
          </cell>
        </row>
        <row r="1744">
          <cell r="E1744" t="str">
            <v>VD317</v>
          </cell>
          <cell r="F1744" t="str">
            <v>DSP PLANALTO</v>
          </cell>
        </row>
        <row r="1745">
          <cell r="E1745" t="str">
            <v>VD996</v>
          </cell>
          <cell r="F1745" t="str">
            <v>DSP PLANALTO II</v>
          </cell>
        </row>
        <row r="1746">
          <cell r="E1746" t="str">
            <v>VD554</v>
          </cell>
          <cell r="F1746" t="str">
            <v>DSP PRESTES MAIA</v>
          </cell>
        </row>
        <row r="1747">
          <cell r="E1747" t="str">
            <v>VD012</v>
          </cell>
          <cell r="F1747" t="str">
            <v>DSP RUDGE RAMOS</v>
          </cell>
        </row>
        <row r="1748">
          <cell r="E1748" t="str">
            <v>VD766</v>
          </cell>
          <cell r="F1748" t="str">
            <v>DSP RUDGE RAMOS II</v>
          </cell>
        </row>
        <row r="1749">
          <cell r="E1749" t="str">
            <v>VD015</v>
          </cell>
          <cell r="F1749" t="str">
            <v>DSP SAO BERNARDO DO CAMPO</v>
          </cell>
        </row>
        <row r="1750">
          <cell r="E1750" t="str">
            <v>VD964</v>
          </cell>
          <cell r="F1750" t="str">
            <v>DSP SAO BERNARDO DO CAMPO II</v>
          </cell>
        </row>
        <row r="1751">
          <cell r="E1751" t="str">
            <v>L2035</v>
          </cell>
          <cell r="F1751" t="str">
            <v>DSP SAO BERNARDO DO CAMPO III</v>
          </cell>
        </row>
        <row r="1752">
          <cell r="E1752" t="str">
            <v>VD501</v>
          </cell>
          <cell r="F1752" t="str">
            <v>DSP SENADOR VERGUEIRO</v>
          </cell>
        </row>
        <row r="1753">
          <cell r="E1753" t="str">
            <v>VD406</v>
          </cell>
          <cell r="F1753" t="str">
            <v>DSP SHOPPING METROPOLE</v>
          </cell>
        </row>
        <row r="1754">
          <cell r="E1754" t="str">
            <v>L2610</v>
          </cell>
          <cell r="F1754" t="str">
            <v>DSP CAMPESTRE SANTO ANDRE</v>
          </cell>
        </row>
        <row r="1755">
          <cell r="E1755" t="str">
            <v>L2596</v>
          </cell>
          <cell r="F1755" t="str">
            <v>DSP SANTA TEREZINHA ABC</v>
          </cell>
        </row>
        <row r="1756">
          <cell r="E1756" t="str">
            <v>L2594</v>
          </cell>
          <cell r="F1756" t="str">
            <v>DSP JD SÃO CAETANO</v>
          </cell>
        </row>
        <row r="1757">
          <cell r="E1757" t="str">
            <v>VD716</v>
          </cell>
          <cell r="F1757" t="str">
            <v>DSP BARCELONA</v>
          </cell>
        </row>
        <row r="1758">
          <cell r="E1758" t="str">
            <v>VD269</v>
          </cell>
          <cell r="F1758" t="str">
            <v>DSP GOIAS</v>
          </cell>
        </row>
        <row r="1759">
          <cell r="E1759" t="str">
            <v>VD396</v>
          </cell>
          <cell r="F1759" t="str">
            <v>DSP GOIAS II</v>
          </cell>
        </row>
        <row r="1760">
          <cell r="E1760" t="str">
            <v>VD592</v>
          </cell>
          <cell r="F1760" t="str">
            <v>DSP ITAMARATI</v>
          </cell>
        </row>
        <row r="1761">
          <cell r="E1761" t="str">
            <v>VD137</v>
          </cell>
          <cell r="F1761" t="str">
            <v>DSP JARDIM</v>
          </cell>
        </row>
        <row r="1762">
          <cell r="E1762" t="str">
            <v>VD699</v>
          </cell>
          <cell r="F1762" t="str">
            <v>DSP JARDIM II</v>
          </cell>
        </row>
        <row r="1763">
          <cell r="E1763" t="str">
            <v>L2228</v>
          </cell>
          <cell r="F1763" t="str">
            <v>DSP JARDIM III</v>
          </cell>
        </row>
        <row r="1764">
          <cell r="E1764" t="str">
            <v>L2313</v>
          </cell>
          <cell r="F1764" t="str">
            <v>DSP PALMARES</v>
          </cell>
        </row>
        <row r="1765">
          <cell r="E1765" t="str">
            <v>VD106</v>
          </cell>
          <cell r="F1765" t="str">
            <v>DSP PARQUE DAS NACOES</v>
          </cell>
        </row>
        <row r="1766">
          <cell r="E1766" t="str">
            <v>VD792</v>
          </cell>
          <cell r="F1766" t="str">
            <v>DSP PARQUE NOVO ORATORIO</v>
          </cell>
        </row>
        <row r="1767">
          <cell r="E1767" t="str">
            <v>VD273</v>
          </cell>
          <cell r="F1767" t="str">
            <v>DSP PARQUE NOVO ORATORIO II</v>
          </cell>
        </row>
        <row r="1768">
          <cell r="E1768" t="str">
            <v>VD043</v>
          </cell>
          <cell r="F1768" t="str">
            <v>DSP SAO CAETANO DO SUL</v>
          </cell>
        </row>
        <row r="1769">
          <cell r="E1769" t="str">
            <v>VD364</v>
          </cell>
          <cell r="F1769" t="str">
            <v>DSP SAO CAETANO POSTO</v>
          </cell>
        </row>
        <row r="1770">
          <cell r="E1770" t="str">
            <v>VD486</v>
          </cell>
          <cell r="F1770" t="str">
            <v>DSP SHOPPING ABC PLAZA</v>
          </cell>
        </row>
        <row r="1771">
          <cell r="E1771" t="str">
            <v>VD370</v>
          </cell>
          <cell r="F1771" t="str">
            <v>DSP SHOPPING SAO CAETANO</v>
          </cell>
        </row>
        <row r="1772">
          <cell r="E1772" t="str">
            <v>VD100</v>
          </cell>
          <cell r="F1772" t="str">
            <v>DSP VILA GERTY</v>
          </cell>
        </row>
        <row r="1773">
          <cell r="E1773" t="str">
            <v>VD651</v>
          </cell>
          <cell r="F1773" t="str">
            <v>DSP VILA GERTY II</v>
          </cell>
        </row>
        <row r="1774">
          <cell r="E1774" t="str">
            <v>VD381</v>
          </cell>
          <cell r="F1774" t="str">
            <v>DSP CAMPO LIMPO II</v>
          </cell>
        </row>
        <row r="1775">
          <cell r="E1775" t="str">
            <v>L2019</v>
          </cell>
          <cell r="F1775" t="str">
            <v>DSP CAMPO LIMPO III</v>
          </cell>
        </row>
        <row r="1776">
          <cell r="E1776" t="str">
            <v>L2043</v>
          </cell>
          <cell r="F1776" t="str">
            <v>DSP CAMPO LIMPO IV</v>
          </cell>
        </row>
        <row r="1777">
          <cell r="E1777" t="str">
            <v>VD117</v>
          </cell>
          <cell r="F1777" t="str">
            <v>DSP EMBU</v>
          </cell>
        </row>
        <row r="1778">
          <cell r="E1778" t="str">
            <v>VD753</v>
          </cell>
          <cell r="F1778" t="str">
            <v>DSP EMBU GUACU</v>
          </cell>
        </row>
        <row r="1779">
          <cell r="E1779" t="str">
            <v>VD623</v>
          </cell>
          <cell r="F1779" t="str">
            <v>DSP EMBU II</v>
          </cell>
        </row>
        <row r="1780">
          <cell r="E1780" t="str">
            <v>VD939</v>
          </cell>
          <cell r="F1780" t="str">
            <v>DSP EMBU III</v>
          </cell>
        </row>
        <row r="1781">
          <cell r="E1781" t="str">
            <v>L2322</v>
          </cell>
          <cell r="F1781" t="str">
            <v>DSP EMBU IV</v>
          </cell>
        </row>
        <row r="1782">
          <cell r="E1782" t="str">
            <v>VD680</v>
          </cell>
          <cell r="F1782" t="str">
            <v>DSP HORTO DO YPE</v>
          </cell>
        </row>
        <row r="1783">
          <cell r="E1783" t="str">
            <v>VD361</v>
          </cell>
          <cell r="F1783" t="str">
            <v>DSP ITAPECERICA DA SERRA</v>
          </cell>
        </row>
        <row r="1784">
          <cell r="E1784" t="str">
            <v>VD846</v>
          </cell>
          <cell r="F1784" t="str">
            <v>DSP JARDIM ROSANA</v>
          </cell>
        </row>
        <row r="1785">
          <cell r="E1785" t="str">
            <v>VD178</v>
          </cell>
          <cell r="F1785" t="str">
            <v>DSP PIRAJUSSARA</v>
          </cell>
        </row>
        <row r="1786">
          <cell r="E1786" t="str">
            <v>L2345</v>
          </cell>
          <cell r="F1786" t="str">
            <v>DSP PIRAJUSSARA III</v>
          </cell>
        </row>
        <row r="1787">
          <cell r="E1787" t="str">
            <v>L2520</v>
          </cell>
          <cell r="F1787" t="str">
            <v>DSP SHOPPING CAMPO LIMPO</v>
          </cell>
        </row>
        <row r="1788">
          <cell r="E1788" t="str">
            <v>VD509</v>
          </cell>
          <cell r="F1788" t="str">
            <v>DSP SHOPPING TABOAO</v>
          </cell>
        </row>
        <row r="1789">
          <cell r="E1789" t="str">
            <v>VD080</v>
          </cell>
          <cell r="F1789" t="str">
            <v>DSP TABOAO DA SERRA</v>
          </cell>
        </row>
        <row r="1790">
          <cell r="E1790" t="str">
            <v>VD734</v>
          </cell>
          <cell r="F1790" t="str">
            <v>DSP TABOAO DA SERRA II</v>
          </cell>
        </row>
        <row r="1791">
          <cell r="E1791" t="str">
            <v>L2079</v>
          </cell>
          <cell r="F1791" t="str">
            <v>DSP TABOAO DA SERRA IV</v>
          </cell>
        </row>
        <row r="1792">
          <cell r="E1792" t="str">
            <v>L2543</v>
          </cell>
          <cell r="F1792" t="str">
            <v>DSP PIRASSUNUNGA CENTRO</v>
          </cell>
        </row>
        <row r="1793">
          <cell r="E1793" t="str">
            <v>L2540</v>
          </cell>
          <cell r="F1793" t="str">
            <v>DSP PORTO FERREIRA</v>
          </cell>
        </row>
        <row r="1794">
          <cell r="E1794" t="str">
            <v>L2523</v>
          </cell>
          <cell r="F1794" t="str">
            <v>DSP CATANDUVA III</v>
          </cell>
        </row>
        <row r="1795">
          <cell r="E1795" t="str">
            <v>VD034</v>
          </cell>
          <cell r="F1795" t="str">
            <v>DSP ARARAQUARA</v>
          </cell>
        </row>
        <row r="1796">
          <cell r="E1796" t="str">
            <v>VD743</v>
          </cell>
          <cell r="F1796" t="str">
            <v>DSP ARARAQUARA II</v>
          </cell>
        </row>
        <row r="1797">
          <cell r="E1797" t="str">
            <v>L2182</v>
          </cell>
          <cell r="F1797" t="str">
            <v>DSP ARARAQUARA III</v>
          </cell>
        </row>
        <row r="1798">
          <cell r="E1798" t="str">
            <v>L2333</v>
          </cell>
          <cell r="F1798" t="str">
            <v>DSP ARARAQUARA IV</v>
          </cell>
        </row>
        <row r="1799">
          <cell r="E1799" t="str">
            <v>VD372</v>
          </cell>
          <cell r="F1799" t="str">
            <v>DSP CATANDUVA</v>
          </cell>
        </row>
        <row r="1800">
          <cell r="E1800" t="str">
            <v>VD749</v>
          </cell>
          <cell r="F1800" t="str">
            <v>DSP CATANDUVA II</v>
          </cell>
        </row>
        <row r="1801">
          <cell r="E1801" t="str">
            <v>L2446</v>
          </cell>
          <cell r="F1801" t="str">
            <v>DSP CIDADE NOVO HORIZONTE</v>
          </cell>
        </row>
        <row r="1802">
          <cell r="E1802" t="str">
            <v>L2475</v>
          </cell>
          <cell r="F1802" t="str">
            <v>DSP IBITINGA</v>
          </cell>
        </row>
        <row r="1803">
          <cell r="E1803" t="str">
            <v>VD597</v>
          </cell>
          <cell r="F1803" t="str">
            <v>DSP JABOTICABAL</v>
          </cell>
        </row>
        <row r="1804">
          <cell r="E1804" t="str">
            <v>VD805</v>
          </cell>
          <cell r="F1804" t="str">
            <v>DSP MATAO</v>
          </cell>
        </row>
        <row r="1805">
          <cell r="E1805" t="str">
            <v>VD322</v>
          </cell>
          <cell r="F1805" t="str">
            <v>DSP SAO CARLOS</v>
          </cell>
        </row>
        <row r="1806">
          <cell r="E1806" t="str">
            <v>VD644</v>
          </cell>
          <cell r="F1806" t="str">
            <v>DSP SAO CARLOS II</v>
          </cell>
        </row>
        <row r="1807">
          <cell r="E1807" t="str">
            <v>L2197</v>
          </cell>
          <cell r="F1807" t="str">
            <v>DSP SAO CARLOS III</v>
          </cell>
        </row>
        <row r="1808">
          <cell r="E1808" t="str">
            <v>L2370</v>
          </cell>
          <cell r="F1808" t="str">
            <v>DSP SAO CARLOS IV</v>
          </cell>
        </row>
        <row r="1809">
          <cell r="E1809" t="str">
            <v>L2544</v>
          </cell>
          <cell r="F1809" t="str">
            <v>DSP BAURU VII</v>
          </cell>
        </row>
        <row r="1810">
          <cell r="E1810" t="str">
            <v>VD640</v>
          </cell>
          <cell r="F1810" t="str">
            <v>DSP AVARE</v>
          </cell>
        </row>
        <row r="1811">
          <cell r="E1811" t="str">
            <v>L2515</v>
          </cell>
          <cell r="F1811" t="str">
            <v>DSP AVARE II</v>
          </cell>
        </row>
        <row r="1812">
          <cell r="E1812" t="str">
            <v>VD308</v>
          </cell>
          <cell r="F1812" t="str">
            <v>DSP BAURU</v>
          </cell>
        </row>
        <row r="1813">
          <cell r="E1813" t="str">
            <v>VD522</v>
          </cell>
          <cell r="F1813" t="str">
            <v>DSP BAURU II</v>
          </cell>
        </row>
        <row r="1814">
          <cell r="E1814" t="str">
            <v>VD740</v>
          </cell>
          <cell r="F1814" t="str">
            <v>DSP BAURU III</v>
          </cell>
        </row>
        <row r="1815">
          <cell r="E1815" t="str">
            <v>L2186</v>
          </cell>
          <cell r="F1815" t="str">
            <v>DSP BAURU IV</v>
          </cell>
        </row>
        <row r="1816">
          <cell r="E1816" t="str">
            <v>L2205</v>
          </cell>
          <cell r="F1816" t="str">
            <v>DSP BAURU V</v>
          </cell>
        </row>
        <row r="1817">
          <cell r="E1817" t="str">
            <v>L2251</v>
          </cell>
          <cell r="F1817" t="str">
            <v>DSP BAURU VI</v>
          </cell>
        </row>
        <row r="1818">
          <cell r="E1818" t="str">
            <v>VD377</v>
          </cell>
          <cell r="F1818" t="str">
            <v>DSP BOTUCATU</v>
          </cell>
        </row>
        <row r="1819">
          <cell r="E1819" t="str">
            <v>VD683</v>
          </cell>
          <cell r="F1819" t="str">
            <v>DSP BOTUCATU II</v>
          </cell>
        </row>
        <row r="1820">
          <cell r="E1820" t="str">
            <v>VD535</v>
          </cell>
          <cell r="F1820" t="str">
            <v>DSP JAU</v>
          </cell>
        </row>
        <row r="1821">
          <cell r="E1821" t="str">
            <v>VD849</v>
          </cell>
          <cell r="F1821" t="str">
            <v>DSP JAU II</v>
          </cell>
        </row>
        <row r="1822">
          <cell r="E1822" t="str">
            <v>VD810</v>
          </cell>
          <cell r="F1822" t="str">
            <v>DSP LENCOIS PAULISTA</v>
          </cell>
        </row>
        <row r="1823">
          <cell r="E1823" t="str">
            <v>VD343</v>
          </cell>
          <cell r="F1823" t="str">
            <v>DSP MARILIA</v>
          </cell>
        </row>
        <row r="1824">
          <cell r="E1824" t="str">
            <v>VD578</v>
          </cell>
          <cell r="F1824" t="str">
            <v>DSP MARILIA II</v>
          </cell>
        </row>
        <row r="1825">
          <cell r="E1825" t="str">
            <v>VD573</v>
          </cell>
          <cell r="F1825" t="str">
            <v>DSP OURINHOS</v>
          </cell>
        </row>
        <row r="1826">
          <cell r="E1826" t="str">
            <v>L2342</v>
          </cell>
          <cell r="F1826" t="str">
            <v>DSP OURINHOS II</v>
          </cell>
        </row>
        <row r="1827">
          <cell r="E1827" t="str">
            <v>L2473</v>
          </cell>
          <cell r="F1827" t="str">
            <v>DSP SANTA CRUZ DO RIO PARDO</v>
          </cell>
        </row>
        <row r="1828">
          <cell r="E1828" t="str">
            <v>L2549</v>
          </cell>
          <cell r="F1828" t="str">
            <v>DSP MARILIA III</v>
          </cell>
        </row>
        <row r="1829">
          <cell r="E1829" t="str">
            <v>L2411</v>
          </cell>
          <cell r="F1829" t="str">
            <v>DSP LIMEIRA V</v>
          </cell>
        </row>
        <row r="1830">
          <cell r="E1830" t="str">
            <v>VD354</v>
          </cell>
          <cell r="F1830" t="str">
            <v>DSP CARLOS BOTELHO</v>
          </cell>
        </row>
        <row r="1831">
          <cell r="E1831" t="str">
            <v>L2529</v>
          </cell>
          <cell r="F1831" t="str">
            <v>DSP CIDADE SAO PEDRO</v>
          </cell>
        </row>
        <row r="1832">
          <cell r="E1832" t="str">
            <v>VD229</v>
          </cell>
          <cell r="F1832" t="str">
            <v>DSP LIMEIRA</v>
          </cell>
        </row>
        <row r="1833">
          <cell r="E1833" t="str">
            <v>VD545</v>
          </cell>
          <cell r="F1833" t="str">
            <v>DSP LIMEIRA II</v>
          </cell>
        </row>
        <row r="1834">
          <cell r="E1834" t="str">
            <v>VD634</v>
          </cell>
          <cell r="F1834" t="str">
            <v>DSP LIMEIRA III</v>
          </cell>
        </row>
        <row r="1835">
          <cell r="E1835" t="str">
            <v>VD831</v>
          </cell>
          <cell r="F1835" t="str">
            <v>DSP LIMEIRA IV</v>
          </cell>
        </row>
        <row r="1836">
          <cell r="E1836" t="str">
            <v>VD306</v>
          </cell>
          <cell r="F1836" t="str">
            <v>DSP PIRACICABA</v>
          </cell>
        </row>
        <row r="1837">
          <cell r="E1837" t="str">
            <v>VD668</v>
          </cell>
          <cell r="F1837" t="str">
            <v>DSP PIRACICABA BAIRRO</v>
          </cell>
        </row>
        <row r="1838">
          <cell r="E1838" t="str">
            <v>VD773</v>
          </cell>
          <cell r="F1838" t="str">
            <v>DSP PIRACICABA II</v>
          </cell>
        </row>
        <row r="1839">
          <cell r="E1839" t="str">
            <v>L2272</v>
          </cell>
          <cell r="F1839" t="str">
            <v>DSP PIRACICABA V</v>
          </cell>
        </row>
        <row r="1840">
          <cell r="E1840" t="str">
            <v>L2467</v>
          </cell>
          <cell r="F1840" t="str">
            <v>DSP PIRACICABA VI</v>
          </cell>
        </row>
        <row r="1841">
          <cell r="E1841" t="str">
            <v>L2389</v>
          </cell>
          <cell r="F1841" t="str">
            <v>DSP PIRACICAMIRIM</v>
          </cell>
        </row>
        <row r="1842">
          <cell r="E1842" t="str">
            <v>VD243</v>
          </cell>
          <cell r="F1842" t="str">
            <v>DSP RIO CLARO</v>
          </cell>
        </row>
        <row r="1843">
          <cell r="E1843" t="str">
            <v>VD357</v>
          </cell>
          <cell r="F1843" t="str">
            <v>DSP RIO CLARO BAIRRO</v>
          </cell>
        </row>
        <row r="1844">
          <cell r="E1844" t="str">
            <v>VD757</v>
          </cell>
          <cell r="F1844" t="str">
            <v>DSP RIO CLARO II</v>
          </cell>
        </row>
        <row r="1845">
          <cell r="E1845" t="str">
            <v>L2326</v>
          </cell>
          <cell r="F1845" t="str">
            <v>DSP RIO CLARO III</v>
          </cell>
        </row>
        <row r="1846">
          <cell r="E1846" t="str">
            <v>VD814</v>
          </cell>
          <cell r="F1846" t="str">
            <v>DSP ANDRADINA</v>
          </cell>
        </row>
        <row r="1847">
          <cell r="E1847" t="str">
            <v>VD533</v>
          </cell>
          <cell r="F1847" t="str">
            <v>DSP ARACATUBA</v>
          </cell>
        </row>
        <row r="1848">
          <cell r="E1848" t="str">
            <v>L2398</v>
          </cell>
          <cell r="F1848" t="str">
            <v>DSP ARACATUBA CENTRO</v>
          </cell>
        </row>
        <row r="1849">
          <cell r="E1849" t="str">
            <v>L2254</v>
          </cell>
          <cell r="F1849" t="str">
            <v>DSP ARACATUBA III</v>
          </cell>
        </row>
        <row r="1850">
          <cell r="E1850" t="str">
            <v>VD556</v>
          </cell>
          <cell r="F1850" t="str">
            <v>DSP ASSIS</v>
          </cell>
        </row>
        <row r="1851">
          <cell r="E1851" t="str">
            <v>L2494</v>
          </cell>
          <cell r="F1851" t="str">
            <v>DSP ASSIS II</v>
          </cell>
        </row>
        <row r="1852">
          <cell r="E1852" t="str">
            <v>L2440</v>
          </cell>
          <cell r="F1852" t="str">
            <v>DSP BIRIGUI</v>
          </cell>
        </row>
        <row r="1853">
          <cell r="E1853" t="str">
            <v>VD566</v>
          </cell>
          <cell r="F1853" t="str">
            <v>DSP LINS</v>
          </cell>
        </row>
        <row r="1854">
          <cell r="E1854" t="str">
            <v>VD873</v>
          </cell>
          <cell r="F1854" t="str">
            <v>DSP PENAPOLIS</v>
          </cell>
        </row>
        <row r="1855">
          <cell r="E1855" t="str">
            <v>VD527</v>
          </cell>
          <cell r="F1855" t="str">
            <v>DSP PRESIDENTE PRUDENTE</v>
          </cell>
        </row>
        <row r="1856">
          <cell r="E1856" t="str">
            <v>VD789</v>
          </cell>
          <cell r="F1856" t="str">
            <v>DSP PRESIDENTE PRUDENTE II</v>
          </cell>
        </row>
        <row r="1857">
          <cell r="E1857" t="str">
            <v>VD796</v>
          </cell>
          <cell r="F1857" t="str">
            <v>DSP PRESIDENTE PRUDENTE III</v>
          </cell>
        </row>
        <row r="1858">
          <cell r="E1858" t="str">
            <v>VD294</v>
          </cell>
          <cell r="F1858" t="str">
            <v>DSP PRESIDENTE PRUDENTE IV</v>
          </cell>
        </row>
        <row r="1859">
          <cell r="E1859" t="str">
            <v>L2072</v>
          </cell>
          <cell r="F1859" t="str">
            <v>DSP PRESIDENTE PRUDENTE V</v>
          </cell>
        </row>
        <row r="1860">
          <cell r="E1860" t="str">
            <v>L2472</v>
          </cell>
          <cell r="F1860" t="str">
            <v>DSP PRESIDENTE PRUDENTE VII</v>
          </cell>
        </row>
        <row r="1861">
          <cell r="E1861" t="str">
            <v>L2521</v>
          </cell>
          <cell r="F1861" t="str">
            <v>DSP PRESIDENTE PRUDENTE VIII</v>
          </cell>
        </row>
        <row r="1862">
          <cell r="E1862" t="str">
            <v>VD875</v>
          </cell>
          <cell r="F1862" t="str">
            <v>DSP TUPA</v>
          </cell>
        </row>
        <row r="1863">
          <cell r="E1863" t="str">
            <v>L2619</v>
          </cell>
          <cell r="F1863" t="str">
            <v>DSP RIBEIRAO INDEPENDENCIA</v>
          </cell>
        </row>
        <row r="1864">
          <cell r="E1864" t="str">
            <v>VD652</v>
          </cell>
          <cell r="F1864" t="str">
            <v>DSP ALTO DA BOA VISTA</v>
          </cell>
        </row>
        <row r="1865">
          <cell r="E1865" t="str">
            <v>VD896</v>
          </cell>
          <cell r="F1865" t="str">
            <v>DSP BATATAIS</v>
          </cell>
        </row>
        <row r="1866">
          <cell r="E1866" t="str">
            <v>L2441</v>
          </cell>
          <cell r="F1866" t="str">
            <v>DSP BONFIM PAULISTA</v>
          </cell>
        </row>
        <row r="1867">
          <cell r="E1867" t="str">
            <v>VD331</v>
          </cell>
          <cell r="F1867" t="str">
            <v>DSP FRANCA</v>
          </cell>
        </row>
        <row r="1868">
          <cell r="E1868" t="str">
            <v>VD818</v>
          </cell>
          <cell r="F1868" t="str">
            <v>DSP FRANCA II</v>
          </cell>
        </row>
        <row r="1869">
          <cell r="E1869" t="str">
            <v>L2323</v>
          </cell>
          <cell r="F1869" t="str">
            <v>DSP FRANCA IV</v>
          </cell>
        </row>
        <row r="1870">
          <cell r="E1870" t="str">
            <v>L2463</v>
          </cell>
          <cell r="F1870" t="str">
            <v>DSP GUAPORE</v>
          </cell>
        </row>
        <row r="1871">
          <cell r="E1871" t="str">
            <v>L2395</v>
          </cell>
          <cell r="F1871" t="str">
            <v>DSP LEAO XIII</v>
          </cell>
        </row>
        <row r="1872">
          <cell r="E1872" t="str">
            <v>VD246</v>
          </cell>
          <cell r="F1872" t="str">
            <v>DSP RIBEIRAO PRETO</v>
          </cell>
        </row>
        <row r="1873">
          <cell r="E1873" t="str">
            <v>VD783</v>
          </cell>
          <cell r="F1873" t="str">
            <v>DSP RIBEIRAO PRETO IV</v>
          </cell>
        </row>
        <row r="1874">
          <cell r="E1874" t="str">
            <v>L2327</v>
          </cell>
          <cell r="F1874" t="str">
            <v>DSP RIBEIRAO PRETO IX</v>
          </cell>
        </row>
        <row r="1875">
          <cell r="E1875" t="str">
            <v>VD886</v>
          </cell>
          <cell r="F1875" t="str">
            <v>DSP RIBEIRAO PRETO V</v>
          </cell>
        </row>
        <row r="1876">
          <cell r="E1876" t="str">
            <v>L2128</v>
          </cell>
          <cell r="F1876" t="str">
            <v>DSP RIBEIRAO PRETO VI</v>
          </cell>
        </row>
        <row r="1877">
          <cell r="E1877" t="str">
            <v>L2184</v>
          </cell>
          <cell r="F1877" t="str">
            <v>DSP RIBEIRAO PRETO VII</v>
          </cell>
        </row>
        <row r="1878">
          <cell r="E1878" t="str">
            <v>L2214</v>
          </cell>
          <cell r="F1878" t="str">
            <v>DSP RIBEIRAO PRETO VIII</v>
          </cell>
        </row>
        <row r="1879">
          <cell r="E1879" t="str">
            <v>L2328</v>
          </cell>
          <cell r="F1879" t="str">
            <v>DSP RIBEIRAO PRETO X</v>
          </cell>
        </row>
        <row r="1880">
          <cell r="E1880" t="str">
            <v>L2001</v>
          </cell>
          <cell r="F1880" t="str">
            <v>DSP SERTAOZINHO</v>
          </cell>
        </row>
        <row r="1881">
          <cell r="E1881" t="str">
            <v>L2476</v>
          </cell>
          <cell r="F1881" t="str">
            <v>DSP SHOPPING IGUATEMI RIBEIRAO</v>
          </cell>
        </row>
        <row r="1882">
          <cell r="E1882" t="str">
            <v>L2536</v>
          </cell>
          <cell r="F1882" t="str">
            <v>DSP FERNANDOPOLIS II</v>
          </cell>
        </row>
        <row r="1883">
          <cell r="E1883" t="str">
            <v>L2461</v>
          </cell>
          <cell r="F1883" t="str">
            <v>DSP BELVEDERE (S. J. RIO PRETO)</v>
          </cell>
        </row>
        <row r="1884">
          <cell r="E1884" t="str">
            <v>L2491</v>
          </cell>
          <cell r="F1884" t="str">
            <v>DSP BRASILUSA</v>
          </cell>
        </row>
        <row r="1885">
          <cell r="E1885" t="str">
            <v>L2542</v>
          </cell>
          <cell r="F1885" t="str">
            <v>DSP DR. FERNANDO COSTA</v>
          </cell>
        </row>
        <row r="1886">
          <cell r="E1886" t="str">
            <v>L2578</v>
          </cell>
          <cell r="F1886" t="str">
            <v>DSP QUINTA DO GOLFE</v>
          </cell>
        </row>
        <row r="1887">
          <cell r="E1887" t="str">
            <v>VD648</v>
          </cell>
          <cell r="F1887" t="str">
            <v>DSP BADY BASSITT</v>
          </cell>
        </row>
        <row r="1888">
          <cell r="E1888" t="str">
            <v>VD557</v>
          </cell>
          <cell r="F1888" t="str">
            <v>DSP BARRETOS</v>
          </cell>
        </row>
        <row r="1889">
          <cell r="E1889" t="str">
            <v>L2364</v>
          </cell>
          <cell r="F1889" t="str">
            <v>DSP BARRETOS CENTRO</v>
          </cell>
        </row>
        <row r="1890">
          <cell r="E1890" t="str">
            <v>VD865</v>
          </cell>
          <cell r="F1890" t="str">
            <v>DSP BARRETOS II</v>
          </cell>
        </row>
        <row r="1891">
          <cell r="E1891" t="str">
            <v>VD335</v>
          </cell>
          <cell r="F1891" t="str">
            <v>DSP BERNARDINO DE CAMPOS</v>
          </cell>
        </row>
        <row r="1892">
          <cell r="E1892" t="str">
            <v>VD857</v>
          </cell>
          <cell r="F1892" t="str">
            <v>DSP FERNANDOPOLIS</v>
          </cell>
        </row>
        <row r="1893">
          <cell r="E1893" t="str">
            <v>L2393</v>
          </cell>
          <cell r="F1893" t="str">
            <v>DSP JALES</v>
          </cell>
        </row>
        <row r="1894">
          <cell r="E1894" t="str">
            <v>VD885</v>
          </cell>
          <cell r="F1894" t="str">
            <v>DSP MIRASSOL</v>
          </cell>
        </row>
        <row r="1895">
          <cell r="E1895" t="str">
            <v>VD851</v>
          </cell>
          <cell r="F1895" t="str">
            <v>DSP OLIMPIA</v>
          </cell>
        </row>
        <row r="1896">
          <cell r="E1896" t="str">
            <v>VD238</v>
          </cell>
          <cell r="F1896" t="str">
            <v>DSP SAO JOSE DO RIO PRETO</v>
          </cell>
        </row>
        <row r="1897">
          <cell r="E1897" t="str">
            <v>VD852</v>
          </cell>
          <cell r="F1897" t="str">
            <v>DSP SAO JOSE DO RIO PRETO II</v>
          </cell>
        </row>
        <row r="1898">
          <cell r="E1898" t="str">
            <v>VD860</v>
          </cell>
          <cell r="F1898" t="str">
            <v>DSP SAO JOSE DO RIO PRETO III</v>
          </cell>
        </row>
        <row r="1899">
          <cell r="E1899" t="str">
            <v>L2156</v>
          </cell>
          <cell r="F1899" t="str">
            <v>DSP SAO JOSE DO RIO PRETO IV</v>
          </cell>
        </row>
        <row r="1900">
          <cell r="E1900" t="str">
            <v>L2146</v>
          </cell>
          <cell r="F1900" t="str">
            <v>DSP SAO JOSE DO RIO PRETO V</v>
          </cell>
        </row>
        <row r="1901">
          <cell r="E1901" t="str">
            <v>L2253</v>
          </cell>
          <cell r="F1901" t="str">
            <v>DSP SAO JOSE DO RIO PRETO VII</v>
          </cell>
        </row>
        <row r="1902">
          <cell r="E1902" t="str">
            <v>VD383</v>
          </cell>
          <cell r="F1902" t="str">
            <v>DSP VOTUPORANGA</v>
          </cell>
        </row>
        <row r="1903">
          <cell r="E1903" t="str">
            <v>L2405</v>
          </cell>
          <cell r="F1903" t="str">
            <v>DSP VOTUPORANGA II</v>
          </cell>
        </row>
        <row r="1904">
          <cell r="E1904" t="str">
            <v>L2577</v>
          </cell>
          <cell r="F1904" t="str">
            <v>DSP MIRASSOL III</v>
          </cell>
        </row>
        <row r="1905">
          <cell r="E1905" t="str">
            <v>L2632</v>
          </cell>
          <cell r="F1905" t="str">
            <v>DSP PAULINIA II</v>
          </cell>
        </row>
        <row r="1906">
          <cell r="E1906" t="str">
            <v>L2605</v>
          </cell>
          <cell r="F1906" t="str">
            <v>DSP JATAI</v>
          </cell>
        </row>
        <row r="1907">
          <cell r="E1907" t="str">
            <v>L2625</v>
          </cell>
          <cell r="F1907" t="str">
            <v>DSP MARILIA ESMERALDAS</v>
          </cell>
        </row>
        <row r="1908">
          <cell r="E1908" t="str">
            <v>L1903</v>
          </cell>
          <cell r="F1908" t="str">
            <v>DP SAQUAREMA ITAUNA</v>
          </cell>
        </row>
        <row r="1909">
          <cell r="E1909" t="str">
            <v>L2622</v>
          </cell>
          <cell r="F1909" t="str">
            <v>DSP MOGI GUACU CENTRO</v>
          </cell>
        </row>
        <row r="1910">
          <cell r="E1910" t="str">
            <v>L2593</v>
          </cell>
          <cell r="F1910" t="str">
            <v>DSP CECAP JUNDIAI</v>
          </cell>
        </row>
        <row r="1911">
          <cell r="E1911" t="str">
            <v>L2606</v>
          </cell>
          <cell r="F1911" t="str">
            <v>DSP JD.MARILIZA</v>
          </cell>
        </row>
        <row r="1912">
          <cell r="E1912" t="str">
            <v>L1844</v>
          </cell>
          <cell r="F1912" t="str">
            <v>DP CONTAGEM CABRAL</v>
          </cell>
        </row>
        <row r="1913">
          <cell r="E1913" t="str">
            <v>L2580</v>
          </cell>
          <cell r="F1913" t="str">
            <v>DSP JANDIRA II</v>
          </cell>
        </row>
        <row r="1914">
          <cell r="E1914" t="str">
            <v>L2630</v>
          </cell>
          <cell r="F1914" t="str">
            <v>DSP CINCINATO BRAGA</v>
          </cell>
        </row>
        <row r="1915">
          <cell r="E1915" t="str">
            <v>L2636</v>
          </cell>
          <cell r="F1915" t="str">
            <v>DSP ERNESTO DE PAULA</v>
          </cell>
        </row>
        <row r="1916">
          <cell r="E1916" t="str">
            <v>L1845</v>
          </cell>
          <cell r="F1916" t="str">
            <v>DP PALMARES BH</v>
          </cell>
        </row>
        <row r="1917">
          <cell r="E1917" t="str">
            <v>L1853</v>
          </cell>
          <cell r="F1917" t="str">
            <v>DP BETIM 3</v>
          </cell>
        </row>
        <row r="1918">
          <cell r="E1918" t="str">
            <v>L2607</v>
          </cell>
          <cell r="F1918" t="str">
            <v>DSP BALNEARIO</v>
          </cell>
        </row>
        <row r="1919">
          <cell r="E1919" t="str">
            <v>L2626</v>
          </cell>
          <cell r="F1919" t="str">
            <v>DSP MOGI MIRIM II</v>
          </cell>
        </row>
        <row r="1920">
          <cell r="E1920" t="str">
            <v>L2627</v>
          </cell>
          <cell r="F1920" t="str">
            <v>DSP FIUSA JARDIM SÃO LUIZ</v>
          </cell>
        </row>
        <row r="1921">
          <cell r="E1921" t="str">
            <v>L2648</v>
          </cell>
          <cell r="F1921" t="str">
            <v>DSP OURO VERDE</v>
          </cell>
        </row>
        <row r="1922">
          <cell r="E1922" t="str">
            <v>L2640</v>
          </cell>
          <cell r="F1922" t="str">
            <v>DSP INDAIATUBA PARK II</v>
          </cell>
        </row>
        <row r="1923">
          <cell r="E1923" t="str">
            <v>L2661</v>
          </cell>
          <cell r="F1923" t="str">
            <v>DSP CONTINENTAL SHOPPING</v>
          </cell>
        </row>
        <row r="1924">
          <cell r="E1924" t="str">
            <v>L1926</v>
          </cell>
          <cell r="F1924" t="str">
            <v>DP GILKA MACHADO</v>
          </cell>
        </row>
        <row r="1925">
          <cell r="E1925" t="str">
            <v>L2695</v>
          </cell>
          <cell r="F1925" t="str">
            <v>DSP NOVA JERUSALEM</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G1" t="str">
            <v>PEOPLE</v>
          </cell>
          <cell r="H1" t="str">
            <v>LOJAS</v>
          </cell>
        </row>
        <row r="2">
          <cell r="G2" t="str">
            <v>VD318</v>
          </cell>
          <cell r="H2" t="str">
            <v>DSP SANTA BARBARA DOESTE</v>
          </cell>
        </row>
        <row r="3">
          <cell r="G3" t="str">
            <v>VD322</v>
          </cell>
          <cell r="H3" t="str">
            <v>DSP SAO CARLOS</v>
          </cell>
        </row>
        <row r="4">
          <cell r="G4" t="str">
            <v>VD333</v>
          </cell>
          <cell r="H4" t="str">
            <v>DSP POUSO ALEGRE</v>
          </cell>
        </row>
        <row r="5">
          <cell r="G5" t="str">
            <v>VD339</v>
          </cell>
          <cell r="H5" t="str">
            <v>DSP SHOPPING TAMBORE</v>
          </cell>
        </row>
        <row r="6">
          <cell r="G6" t="str">
            <v>VD345</v>
          </cell>
          <cell r="H6" t="str">
            <v>DSP PORTUGAL II</v>
          </cell>
        </row>
        <row r="7">
          <cell r="G7" t="str">
            <v>VD348</v>
          </cell>
          <cell r="H7" t="str">
            <v>DSP JARDIM MIRIAM</v>
          </cell>
        </row>
        <row r="8">
          <cell r="G8" t="str">
            <v>VD402</v>
          </cell>
          <cell r="H8" t="str">
            <v>DSP PANAMERICANA</v>
          </cell>
        </row>
        <row r="9">
          <cell r="G9" t="str">
            <v>VD405</v>
          </cell>
          <cell r="H9" t="str">
            <v>DSP SHOPPING IGUATEMI CAMPINAS</v>
          </cell>
        </row>
        <row r="10">
          <cell r="G10" t="str">
            <v>VD410</v>
          </cell>
          <cell r="H10" t="str">
            <v>DSP SHOPPING WEST PLAZA I</v>
          </cell>
        </row>
        <row r="11">
          <cell r="G11" t="str">
            <v>VD416</v>
          </cell>
          <cell r="H11" t="str">
            <v>DSP SAO BENTO</v>
          </cell>
        </row>
        <row r="12">
          <cell r="G12" t="str">
            <v>VD430</v>
          </cell>
          <cell r="H12" t="str">
            <v>DSP SHOPPING INTERLAGOS I</v>
          </cell>
        </row>
        <row r="13">
          <cell r="G13" t="str">
            <v>VD441</v>
          </cell>
          <cell r="H13" t="str">
            <v>DSP SHOPPING PAULISTA</v>
          </cell>
        </row>
        <row r="14">
          <cell r="G14" t="str">
            <v>VD444</v>
          </cell>
          <cell r="H14" t="str">
            <v>DSP SHOPPING CENTER MOGI</v>
          </cell>
        </row>
        <row r="15">
          <cell r="G15" t="str">
            <v>VD447</v>
          </cell>
          <cell r="H15" t="str">
            <v>DSP SHOPPING WEST PLAZA II</v>
          </cell>
        </row>
        <row r="16">
          <cell r="G16" t="str">
            <v>VD475</v>
          </cell>
          <cell r="H16" t="str">
            <v>DSP VILABOIM</v>
          </cell>
        </row>
        <row r="17">
          <cell r="G17" t="str">
            <v>VD480</v>
          </cell>
          <cell r="H17" t="str">
            <v>DSP SHOPPING CENTER NORTE II</v>
          </cell>
        </row>
        <row r="18">
          <cell r="G18" t="str">
            <v>VD485</v>
          </cell>
          <cell r="H18" t="str">
            <v>DSP SHOPPING ARICANDUVA II</v>
          </cell>
        </row>
        <row r="19">
          <cell r="G19" t="str">
            <v>VD489</v>
          </cell>
          <cell r="H19" t="str">
            <v>DSP BARAO DE JACAREI</v>
          </cell>
        </row>
        <row r="20">
          <cell r="G20" t="str">
            <v>VD498</v>
          </cell>
          <cell r="H20" t="str">
            <v>DSP PEDRO DE TOLEDO</v>
          </cell>
        </row>
        <row r="21">
          <cell r="G21" t="str">
            <v>VD499</v>
          </cell>
          <cell r="H21" t="str">
            <v>DSP PRAIA GRANDE</v>
          </cell>
        </row>
        <row r="22">
          <cell r="G22" t="str">
            <v>VD504</v>
          </cell>
          <cell r="H22" t="str">
            <v>DSP BARUERI II</v>
          </cell>
        </row>
        <row r="23">
          <cell r="G23" t="str">
            <v>VD508</v>
          </cell>
          <cell r="H23" t="str">
            <v>DSP SHOPPING SANTANA</v>
          </cell>
        </row>
        <row r="24">
          <cell r="G24" t="str">
            <v>VD511</v>
          </cell>
          <cell r="H24" t="str">
            <v>DSP RICARDO JAFET</v>
          </cell>
        </row>
        <row r="25">
          <cell r="G25" t="str">
            <v>VD518</v>
          </cell>
          <cell r="H25" t="str">
            <v>DSP REPUBLICA DO LIBANO</v>
          </cell>
        </row>
        <row r="26">
          <cell r="G26" t="str">
            <v>VD520</v>
          </cell>
          <cell r="H26" t="str">
            <v>DSP MIRANDOPOLIS</v>
          </cell>
        </row>
        <row r="27">
          <cell r="G27" t="str">
            <v>VD212</v>
          </cell>
          <cell r="H27" t="str">
            <v>DSP PEDRO LESSA</v>
          </cell>
        </row>
        <row r="28">
          <cell r="G28" t="str">
            <v>VD215</v>
          </cell>
          <cell r="H28" t="str">
            <v>DSP SALVADOR</v>
          </cell>
        </row>
        <row r="29">
          <cell r="G29" t="str">
            <v>VD211</v>
          </cell>
          <cell r="H29" t="str">
            <v>DSP BARAO DE MAUA</v>
          </cell>
        </row>
        <row r="30">
          <cell r="G30" t="str">
            <v>VD213</v>
          </cell>
          <cell r="H30" t="str">
            <v>DSP BAIRRO DOS PIMENTAS</v>
          </cell>
        </row>
        <row r="31">
          <cell r="G31" t="str">
            <v>VD214</v>
          </cell>
          <cell r="H31" t="str">
            <v>DSP VILA LEOPOLDINA</v>
          </cell>
        </row>
        <row r="32">
          <cell r="G32" t="str">
            <v>VD216</v>
          </cell>
          <cell r="H32" t="str">
            <v>DSP CIDADE OCIAN</v>
          </cell>
        </row>
        <row r="33">
          <cell r="G33" t="str">
            <v>VD220</v>
          </cell>
          <cell r="H33" t="str">
            <v>DSP PITUBA</v>
          </cell>
        </row>
        <row r="34">
          <cell r="G34" t="str">
            <v>VD217</v>
          </cell>
          <cell r="H34" t="str">
            <v>DSP RECIFE</v>
          </cell>
        </row>
        <row r="35">
          <cell r="G35" t="str">
            <v>VD218</v>
          </cell>
          <cell r="H35" t="str">
            <v>DSP ABILIO SOARES</v>
          </cell>
        </row>
        <row r="36">
          <cell r="G36" t="str">
            <v>VD219</v>
          </cell>
          <cell r="H36" t="str">
            <v>DSP MONTE ALEGRE</v>
          </cell>
        </row>
        <row r="37">
          <cell r="G37" t="str">
            <v>VD221</v>
          </cell>
          <cell r="H37" t="str">
            <v>DSP LORENA</v>
          </cell>
        </row>
        <row r="38">
          <cell r="G38" t="str">
            <v>VD222</v>
          </cell>
          <cell r="H38" t="str">
            <v>DSP ITAVUVU</v>
          </cell>
        </row>
        <row r="39">
          <cell r="G39" t="str">
            <v>VD237</v>
          </cell>
          <cell r="H39" t="str">
            <v>DSP UBERLANDIA</v>
          </cell>
        </row>
        <row r="40">
          <cell r="G40" t="str">
            <v>VD241</v>
          </cell>
          <cell r="H40" t="str">
            <v>DSP JORGE SAAD</v>
          </cell>
        </row>
        <row r="41">
          <cell r="G41" t="str">
            <v>VD234</v>
          </cell>
          <cell r="H41" t="str">
            <v>DSP DIVINOPOLIS</v>
          </cell>
        </row>
        <row r="42">
          <cell r="G42" t="str">
            <v>VD245</v>
          </cell>
          <cell r="H42" t="str">
            <v>DSP ITANHAEM</v>
          </cell>
        </row>
        <row r="43">
          <cell r="G43" t="str">
            <v>VD244</v>
          </cell>
          <cell r="H43" t="str">
            <v>DSP BRAGANCA PAULISTA</v>
          </cell>
        </row>
        <row r="44">
          <cell r="G44" t="str">
            <v>VD246</v>
          </cell>
          <cell r="H44" t="str">
            <v>DSP RIBEIRAO PRETO</v>
          </cell>
        </row>
        <row r="45">
          <cell r="G45" t="str">
            <v>VD306</v>
          </cell>
          <cell r="H45" t="str">
            <v>DSP PIRACICABA</v>
          </cell>
        </row>
        <row r="46">
          <cell r="G46" t="str">
            <v>VD247</v>
          </cell>
          <cell r="H46" t="str">
            <v>DSP VILA BEATRIZ</v>
          </cell>
        </row>
        <row r="47">
          <cell r="G47" t="str">
            <v>VD249</v>
          </cell>
          <cell r="H47" t="str">
            <v>DSP JUVENTUS</v>
          </cell>
        </row>
        <row r="48">
          <cell r="G48" t="str">
            <v>VD307</v>
          </cell>
          <cell r="H48" t="str">
            <v>DSP ALTO DE PINHEIROS</v>
          </cell>
        </row>
        <row r="49">
          <cell r="G49" t="str">
            <v>VD243</v>
          </cell>
          <cell r="H49" t="str">
            <v>DSP RIO CLARO</v>
          </cell>
        </row>
        <row r="50">
          <cell r="G50" t="str">
            <v>VD250</v>
          </cell>
          <cell r="H50" t="str">
            <v>DSP PIRACICABA</v>
          </cell>
        </row>
        <row r="51">
          <cell r="G51" t="str">
            <v>VD248</v>
          </cell>
          <cell r="H51" t="str">
            <v>DSP BROTAS</v>
          </cell>
        </row>
        <row r="52">
          <cell r="G52" t="str">
            <v>VD223</v>
          </cell>
          <cell r="H52" t="str">
            <v>DSP CLODOMIRO AMAZONAS</v>
          </cell>
        </row>
        <row r="53">
          <cell r="G53" t="str">
            <v>VD224</v>
          </cell>
          <cell r="H53" t="str">
            <v>DSP BROOKLIN NOVO</v>
          </cell>
        </row>
        <row r="54">
          <cell r="G54" t="str">
            <v>VD226</v>
          </cell>
          <cell r="H54" t="str">
            <v>DSP ATIBAIA</v>
          </cell>
        </row>
        <row r="55">
          <cell r="G55" t="str">
            <v>VD225</v>
          </cell>
          <cell r="H55" t="str">
            <v>DSP TIMOTEO PENTEADO</v>
          </cell>
        </row>
        <row r="56">
          <cell r="G56" t="str">
            <v>VD227</v>
          </cell>
          <cell r="H56" t="str">
            <v>DSP ANA COSTA</v>
          </cell>
        </row>
        <row r="57">
          <cell r="G57" t="str">
            <v>VD228</v>
          </cell>
          <cell r="H57" t="str">
            <v>DSP PONTA DA PRAIA</v>
          </cell>
        </row>
        <row r="58">
          <cell r="G58" t="str">
            <v>VD229</v>
          </cell>
          <cell r="H58" t="str">
            <v>DSP LIMEIRA</v>
          </cell>
        </row>
        <row r="59">
          <cell r="G59" t="str">
            <v>VD230</v>
          </cell>
          <cell r="H59" t="str">
            <v>DSP AMERICANA</v>
          </cell>
        </row>
        <row r="60">
          <cell r="G60" t="str">
            <v>VD238</v>
          </cell>
          <cell r="H60" t="str">
            <v>DSP SAO JOSE DO RIO PRETO</v>
          </cell>
        </row>
        <row r="61">
          <cell r="G61" t="str">
            <v>VD239</v>
          </cell>
          <cell r="H61" t="str">
            <v>DSP INDEPENDENCIA</v>
          </cell>
        </row>
        <row r="62">
          <cell r="G62" t="str">
            <v>VD240</v>
          </cell>
          <cell r="H62" t="str">
            <v>DSP ROBERTO MARINHO</v>
          </cell>
        </row>
        <row r="63">
          <cell r="G63" t="str">
            <v>VD002</v>
          </cell>
          <cell r="H63" t="str">
            <v>DSP CELSO GARCIA</v>
          </cell>
        </row>
        <row r="64">
          <cell r="G64" t="str">
            <v>VD003</v>
          </cell>
          <cell r="H64" t="str">
            <v>DSP CONCEICAO</v>
          </cell>
        </row>
        <row r="65">
          <cell r="G65" t="str">
            <v>VD004</v>
          </cell>
          <cell r="H65" t="str">
            <v>DSP LIBERDADE (MATRIZ)</v>
          </cell>
        </row>
        <row r="66">
          <cell r="G66" t="str">
            <v>VD205</v>
          </cell>
          <cell r="H66" t="str">
            <v>DSP ARICANDUVA</v>
          </cell>
        </row>
        <row r="67">
          <cell r="G67" t="str">
            <v>VD010</v>
          </cell>
          <cell r="H67" t="str">
            <v>DSP PINHEIROS</v>
          </cell>
        </row>
        <row r="68">
          <cell r="G68" t="str">
            <v>VD008</v>
          </cell>
          <cell r="H68" t="str">
            <v>DSP PENHA</v>
          </cell>
        </row>
        <row r="69">
          <cell r="G69" t="str">
            <v>VD012</v>
          </cell>
          <cell r="H69" t="str">
            <v>DSP RUDGE RAMOS</v>
          </cell>
        </row>
        <row r="70">
          <cell r="G70" t="str">
            <v>VD013</v>
          </cell>
          <cell r="H70" t="str">
            <v>DSP SANTO ANDRE</v>
          </cell>
        </row>
        <row r="71">
          <cell r="G71" t="str">
            <v>VD014</v>
          </cell>
          <cell r="H71" t="str">
            <v>DSP SANTOS</v>
          </cell>
        </row>
        <row r="72">
          <cell r="G72" t="str">
            <v>VD015</v>
          </cell>
          <cell r="H72" t="str">
            <v>DSP SAO BERNARDO DO CAMPO</v>
          </cell>
        </row>
        <row r="73">
          <cell r="G73" t="str">
            <v>VD016</v>
          </cell>
          <cell r="H73" t="str">
            <v>DSP SAO VICENTE</v>
          </cell>
        </row>
        <row r="74">
          <cell r="G74" t="str">
            <v>VD017</v>
          </cell>
          <cell r="H74" t="str">
            <v>DSP SAUDE</v>
          </cell>
        </row>
        <row r="75">
          <cell r="G75" t="str">
            <v>VD018</v>
          </cell>
          <cell r="H75" t="str">
            <v>DSP VILA FORMOSA</v>
          </cell>
        </row>
        <row r="76">
          <cell r="G76" t="str">
            <v>VD019</v>
          </cell>
          <cell r="H76" t="str">
            <v>DSP VILA MADALENA</v>
          </cell>
        </row>
        <row r="77">
          <cell r="G77" t="str">
            <v>VD021</v>
          </cell>
          <cell r="H77" t="str">
            <v>DSP AUGUSTA</v>
          </cell>
        </row>
        <row r="78">
          <cell r="G78" t="str">
            <v>VD023</v>
          </cell>
          <cell r="H78" t="str">
            <v>DSP JOAQUIM FLORIANO</v>
          </cell>
        </row>
        <row r="79">
          <cell r="G79" t="str">
            <v>VD024</v>
          </cell>
          <cell r="H79" t="str">
            <v>DSP SENADOR FLAQUER</v>
          </cell>
        </row>
        <row r="80">
          <cell r="G80" t="str">
            <v>VD025</v>
          </cell>
          <cell r="H80" t="str">
            <v>DSP SANTO AMARO</v>
          </cell>
        </row>
        <row r="81">
          <cell r="G81" t="str">
            <v>VD026</v>
          </cell>
          <cell r="H81" t="str">
            <v>DSP MAUA</v>
          </cell>
        </row>
        <row r="82">
          <cell r="G82" t="str">
            <v>VD027</v>
          </cell>
          <cell r="H82" t="str">
            <v>DSP PAULISTA</v>
          </cell>
        </row>
        <row r="83">
          <cell r="G83" t="str">
            <v>VD028</v>
          </cell>
          <cell r="H83" t="str">
            <v>DSP VILA MARIA</v>
          </cell>
        </row>
        <row r="84">
          <cell r="G84" t="str">
            <v>VD029</v>
          </cell>
          <cell r="H84" t="str">
            <v>DSP SE</v>
          </cell>
        </row>
        <row r="85">
          <cell r="G85" t="str">
            <v>VD030</v>
          </cell>
          <cell r="H85" t="str">
            <v>DSP PARAISO</v>
          </cell>
        </row>
        <row r="86">
          <cell r="G86" t="str">
            <v>VD031</v>
          </cell>
          <cell r="H86" t="str">
            <v>DSP SUZANO</v>
          </cell>
        </row>
        <row r="87">
          <cell r="G87" t="str">
            <v>VD032</v>
          </cell>
          <cell r="H87" t="str">
            <v>DSP GUARULHOS</v>
          </cell>
        </row>
        <row r="88">
          <cell r="G88" t="str">
            <v>VD034</v>
          </cell>
          <cell r="H88" t="str">
            <v>DSP ARARAQUARA</v>
          </cell>
        </row>
        <row r="89">
          <cell r="G89" t="str">
            <v>VD035</v>
          </cell>
          <cell r="H89" t="str">
            <v>DSP SAO JOSE DOS CAMPOS</v>
          </cell>
        </row>
        <row r="90">
          <cell r="G90" t="str">
            <v>VD036</v>
          </cell>
          <cell r="H90" t="str">
            <v>DSP BROOKLIN</v>
          </cell>
        </row>
        <row r="91">
          <cell r="G91" t="str">
            <v>VD037</v>
          </cell>
          <cell r="H91" t="str">
            <v>DSP MOGI DAS CRUZES</v>
          </cell>
        </row>
        <row r="92">
          <cell r="G92" t="str">
            <v>VD039</v>
          </cell>
          <cell r="H92" t="str">
            <v>DSP SANTANA</v>
          </cell>
        </row>
        <row r="93">
          <cell r="G93" t="str">
            <v>VD040</v>
          </cell>
          <cell r="H93" t="str">
            <v>DSP CAMPO BELO</v>
          </cell>
        </row>
        <row r="94">
          <cell r="G94" t="str">
            <v>VD041</v>
          </cell>
          <cell r="H94" t="str">
            <v>DSP JUNDIAI</v>
          </cell>
        </row>
        <row r="95">
          <cell r="G95" t="str">
            <v>VD042</v>
          </cell>
          <cell r="H95" t="str">
            <v>DSP VILA SANTA CATARINA</v>
          </cell>
        </row>
        <row r="96">
          <cell r="G96" t="str">
            <v>VD043</v>
          </cell>
          <cell r="H96" t="str">
            <v>DSP SAO CAETANO DO SUL</v>
          </cell>
        </row>
        <row r="97">
          <cell r="G97" t="str">
            <v>VD045</v>
          </cell>
          <cell r="H97" t="str">
            <v>DSP PRACA SILVIO ROMERO</v>
          </cell>
        </row>
        <row r="98">
          <cell r="G98" t="str">
            <v>VD046</v>
          </cell>
          <cell r="H98" t="str">
            <v>DSP CARAPICUIBA</v>
          </cell>
        </row>
        <row r="99">
          <cell r="G99" t="str">
            <v>VD047</v>
          </cell>
          <cell r="H99" t="str">
            <v>DSP HIGIENOPOLIS</v>
          </cell>
        </row>
        <row r="100">
          <cell r="G100" t="str">
            <v>VD048</v>
          </cell>
          <cell r="H100" t="str">
            <v>DSP VILA PRUDENTE</v>
          </cell>
        </row>
        <row r="101">
          <cell r="G101" t="str">
            <v>VD049</v>
          </cell>
          <cell r="H101" t="str">
            <v>DSP SUMARE</v>
          </cell>
        </row>
        <row r="102">
          <cell r="G102" t="str">
            <v>VD050</v>
          </cell>
          <cell r="H102" t="str">
            <v>DSP OSASCO</v>
          </cell>
        </row>
        <row r="103">
          <cell r="G103" t="str">
            <v>VD052</v>
          </cell>
          <cell r="H103" t="str">
            <v>DSP TUCURUVI</v>
          </cell>
        </row>
        <row r="104">
          <cell r="G104" t="str">
            <v>VD053</v>
          </cell>
          <cell r="H104" t="str">
            <v>DSP TAUBATE</v>
          </cell>
        </row>
        <row r="105">
          <cell r="G105" t="str">
            <v>VD054</v>
          </cell>
          <cell r="H105" t="str">
            <v>DSP VILA OLIMPIA</v>
          </cell>
        </row>
        <row r="106">
          <cell r="G106" t="str">
            <v>VD055</v>
          </cell>
          <cell r="H106" t="str">
            <v>DSP CARRAO</v>
          </cell>
        </row>
        <row r="107">
          <cell r="G107" t="str">
            <v>VD056</v>
          </cell>
          <cell r="H107" t="str">
            <v>DSP QUINZE DE NOVEMBRO</v>
          </cell>
        </row>
        <row r="108">
          <cell r="G108" t="str">
            <v>VD057</v>
          </cell>
          <cell r="H108" t="str">
            <v>DSP MOEMA</v>
          </cell>
        </row>
        <row r="109">
          <cell r="G109" t="str">
            <v>VD058</v>
          </cell>
          <cell r="H109" t="str">
            <v>DSP GONZAGA</v>
          </cell>
        </row>
        <row r="110">
          <cell r="G110" t="str">
            <v>VD059</v>
          </cell>
          <cell r="H110" t="str">
            <v>DSP DOM PEDRO</v>
          </cell>
        </row>
        <row r="111">
          <cell r="G111" t="str">
            <v>VD060</v>
          </cell>
          <cell r="H111" t="str">
            <v>DSP JACAREI</v>
          </cell>
        </row>
        <row r="112">
          <cell r="G112" t="str">
            <v>VD061</v>
          </cell>
          <cell r="H112" t="str">
            <v>DSP SAO MIGUEL</v>
          </cell>
        </row>
        <row r="113">
          <cell r="G113" t="str">
            <v>VD062</v>
          </cell>
          <cell r="H113" t="str">
            <v>DSP RUBEM BERTA</v>
          </cell>
        </row>
        <row r="114">
          <cell r="G114" t="str">
            <v>VD063</v>
          </cell>
          <cell r="H114" t="str">
            <v>DSP FARIA LIMA</v>
          </cell>
        </row>
        <row r="115">
          <cell r="G115" t="str">
            <v>VD065</v>
          </cell>
          <cell r="H115" t="str">
            <v>DSP GRANJA JULIETA</v>
          </cell>
        </row>
        <row r="116">
          <cell r="G116" t="str">
            <v>VD066</v>
          </cell>
          <cell r="H116" t="str">
            <v>DSP VOLUNTARIOS</v>
          </cell>
        </row>
        <row r="117">
          <cell r="G117" t="str">
            <v>VD067</v>
          </cell>
          <cell r="H117" t="str">
            <v>DSP PRACA 14 BIS</v>
          </cell>
        </row>
        <row r="118">
          <cell r="G118" t="str">
            <v>VD068</v>
          </cell>
          <cell r="H118" t="str">
            <v>DSP BRIGADEIRO</v>
          </cell>
        </row>
        <row r="119">
          <cell r="G119" t="str">
            <v>VD069</v>
          </cell>
          <cell r="H119" t="str">
            <v>DSP FRANCISCO MORATO</v>
          </cell>
        </row>
        <row r="120">
          <cell r="G120" t="str">
            <v>VD070</v>
          </cell>
          <cell r="H120" t="str">
            <v>DSP VILA MARIANA</v>
          </cell>
        </row>
        <row r="121">
          <cell r="G121" t="str">
            <v>VD071</v>
          </cell>
          <cell r="H121" t="str">
            <v>DSP ITAQUERA</v>
          </cell>
        </row>
        <row r="122">
          <cell r="G122" t="str">
            <v>VD072</v>
          </cell>
          <cell r="H122" t="str">
            <v>DSP PRACA JULIO MESQUITA</v>
          </cell>
        </row>
        <row r="123">
          <cell r="G123" t="str">
            <v>VD073</v>
          </cell>
          <cell r="H123" t="str">
            <v>DSP NOVE DE JULHO</v>
          </cell>
        </row>
        <row r="124">
          <cell r="G124" t="str">
            <v>VD074</v>
          </cell>
          <cell r="H124" t="str">
            <v>DSP IPIRANGA</v>
          </cell>
        </row>
        <row r="125">
          <cell r="G125" t="str">
            <v>VD075</v>
          </cell>
          <cell r="H125" t="str">
            <v>DSP JARDIM PRUDENCIA</v>
          </cell>
        </row>
        <row r="126">
          <cell r="G126" t="str">
            <v>VD076</v>
          </cell>
          <cell r="H126" t="str">
            <v>DSP ALFONSO BOVERO</v>
          </cell>
        </row>
        <row r="127">
          <cell r="G127" t="str">
            <v>VD077</v>
          </cell>
          <cell r="H127" t="str">
            <v>DSP PAES DE BARROS</v>
          </cell>
        </row>
        <row r="128">
          <cell r="G128" t="str">
            <v>VD078</v>
          </cell>
          <cell r="H128" t="str">
            <v>DSP INTERLAGOS</v>
          </cell>
        </row>
        <row r="129">
          <cell r="G129" t="str">
            <v>VD079</v>
          </cell>
          <cell r="H129" t="str">
            <v>DSP POMPEIA</v>
          </cell>
        </row>
        <row r="130">
          <cell r="G130" t="str">
            <v>VD080</v>
          </cell>
          <cell r="H130" t="str">
            <v>DSP TABOAO DA SERRA</v>
          </cell>
        </row>
        <row r="131">
          <cell r="G131" t="str">
            <v>VD081</v>
          </cell>
          <cell r="H131" t="str">
            <v>DSP GUARATINGUETA</v>
          </cell>
        </row>
        <row r="132">
          <cell r="G132" t="str">
            <v>VD082</v>
          </cell>
          <cell r="H132" t="str">
            <v>DSP BARAO DE JUNDIAI</v>
          </cell>
        </row>
        <row r="133">
          <cell r="G133" t="str">
            <v>VD083</v>
          </cell>
          <cell r="H133" t="str">
            <v>DSP ADHEMAR DE BARROS</v>
          </cell>
        </row>
        <row r="134">
          <cell r="G134" t="str">
            <v>VD084</v>
          </cell>
          <cell r="H134" t="str">
            <v>DSP PAMPLONA</v>
          </cell>
        </row>
        <row r="135">
          <cell r="G135" t="str">
            <v>VD085</v>
          </cell>
          <cell r="H135" t="str">
            <v>DSP NOVA DIADEMA</v>
          </cell>
        </row>
        <row r="136">
          <cell r="G136" t="str">
            <v>VD086</v>
          </cell>
          <cell r="H136" t="str">
            <v>DSP MORUMBI</v>
          </cell>
        </row>
        <row r="137">
          <cell r="G137" t="str">
            <v>VD087</v>
          </cell>
          <cell r="H137" t="str">
            <v>DSP TABOAOZINHO</v>
          </cell>
        </row>
        <row r="138">
          <cell r="G138" t="str">
            <v>VD088</v>
          </cell>
          <cell r="H138" t="str">
            <v>DSP VILA CLEMENTINO</v>
          </cell>
        </row>
        <row r="139">
          <cell r="G139" t="str">
            <v>VD089</v>
          </cell>
          <cell r="H139" t="str">
            <v>DSP EZEQUIEL FREIRE</v>
          </cell>
        </row>
        <row r="140">
          <cell r="G140" t="str">
            <v>VD090</v>
          </cell>
          <cell r="H140" t="str">
            <v>DSP KENNEDY</v>
          </cell>
        </row>
        <row r="141">
          <cell r="G141" t="str">
            <v>VD091</v>
          </cell>
          <cell r="H141" t="str">
            <v>DSP SOROCABA</v>
          </cell>
        </row>
        <row r="142">
          <cell r="G142" t="str">
            <v>VD092</v>
          </cell>
          <cell r="H142" t="str">
            <v>DSP VILA NOVA CACHOEIRINHA</v>
          </cell>
        </row>
        <row r="143">
          <cell r="G143" t="str">
            <v>VD093</v>
          </cell>
          <cell r="H143" t="str">
            <v>DSP HEITOR PENTEADO</v>
          </cell>
        </row>
        <row r="144">
          <cell r="G144" t="str">
            <v>VD094</v>
          </cell>
          <cell r="H144" t="str">
            <v>DSP PARQUE SAO LUCAS</v>
          </cell>
        </row>
        <row r="145">
          <cell r="G145" t="str">
            <v>VD095</v>
          </cell>
          <cell r="H145" t="str">
            <v>DSP BRAZ LEME</v>
          </cell>
        </row>
        <row r="146">
          <cell r="G146" t="str">
            <v>VD096</v>
          </cell>
          <cell r="H146" t="str">
            <v>DSP CURSINO</v>
          </cell>
        </row>
        <row r="147">
          <cell r="G147" t="str">
            <v>VD097</v>
          </cell>
          <cell r="H147" t="str">
            <v>DSP MACUCO</v>
          </cell>
        </row>
        <row r="148">
          <cell r="G148" t="str">
            <v>VD098</v>
          </cell>
          <cell r="H148" t="str">
            <v>DSP CASA VERDE</v>
          </cell>
        </row>
        <row r="149">
          <cell r="G149" t="str">
            <v>VD099</v>
          </cell>
          <cell r="H149" t="str">
            <v>DSP BARUERI</v>
          </cell>
        </row>
        <row r="150">
          <cell r="G150" t="str">
            <v>VD100</v>
          </cell>
          <cell r="H150" t="str">
            <v>DSP VILA GERTY</v>
          </cell>
        </row>
        <row r="151">
          <cell r="G151" t="str">
            <v>VD101</v>
          </cell>
          <cell r="H151" t="str">
            <v>DSP LINS DE VASCONCELOS</v>
          </cell>
        </row>
        <row r="152">
          <cell r="G152" t="str">
            <v>VD102</v>
          </cell>
          <cell r="H152" t="str">
            <v>DSP PIRITUBA</v>
          </cell>
        </row>
        <row r="153">
          <cell r="G153" t="str">
            <v>VD103</v>
          </cell>
          <cell r="H153" t="str">
            <v>DSP PONTE RASA</v>
          </cell>
        </row>
        <row r="154">
          <cell r="G154" t="str">
            <v>VD104</v>
          </cell>
          <cell r="H154" t="str">
            <v>DSP ARTUR ALVIM</v>
          </cell>
        </row>
        <row r="155">
          <cell r="G155" t="str">
            <v>VD105</v>
          </cell>
          <cell r="H155" t="str">
            <v>DSP VILA DIVA</v>
          </cell>
        </row>
        <row r="156">
          <cell r="G156" t="str">
            <v>VD106</v>
          </cell>
          <cell r="H156" t="str">
            <v>DSP PARQUE DAS NACOES</v>
          </cell>
        </row>
        <row r="157">
          <cell r="G157" t="str">
            <v>VD107</v>
          </cell>
          <cell r="H157" t="str">
            <v>DSP NOSSA SENHORA DO SABARA</v>
          </cell>
        </row>
        <row r="158">
          <cell r="G158" t="str">
            <v>VD108</v>
          </cell>
          <cell r="H158" t="str">
            <v>DSP BELENZINHO</v>
          </cell>
        </row>
        <row r="159">
          <cell r="G159" t="str">
            <v>VD109</v>
          </cell>
          <cell r="H159" t="str">
            <v>DSP JABAQUARA</v>
          </cell>
        </row>
        <row r="160">
          <cell r="G160" t="str">
            <v>VD110</v>
          </cell>
          <cell r="H160" t="str">
            <v>DSP ACLIMACAO</v>
          </cell>
        </row>
        <row r="161">
          <cell r="G161" t="str">
            <v>VD111</v>
          </cell>
          <cell r="H161" t="str">
            <v>DSP VILA SABRINA</v>
          </cell>
        </row>
        <row r="162">
          <cell r="G162" t="str">
            <v>VD112</v>
          </cell>
          <cell r="H162" t="str">
            <v>DSP MOGI II</v>
          </cell>
        </row>
        <row r="163">
          <cell r="G163" t="str">
            <v>VD113</v>
          </cell>
          <cell r="H163" t="str">
            <v>DSP ITAQUAQUECETUBA</v>
          </cell>
        </row>
        <row r="164">
          <cell r="G164" t="str">
            <v>VD114</v>
          </cell>
          <cell r="H164" t="str">
            <v>DSP CUMBICA</v>
          </cell>
        </row>
        <row r="165">
          <cell r="G165" t="str">
            <v>VD116</v>
          </cell>
          <cell r="H165" t="str">
            <v>DSP SAO MATEUS</v>
          </cell>
        </row>
        <row r="166">
          <cell r="G166" t="str">
            <v>VD117</v>
          </cell>
          <cell r="H166" t="str">
            <v>DSP EMBU</v>
          </cell>
        </row>
        <row r="167">
          <cell r="G167" t="str">
            <v>VD118</v>
          </cell>
          <cell r="H167" t="str">
            <v>DSP VILA GALVAO</v>
          </cell>
        </row>
        <row r="168">
          <cell r="G168" t="str">
            <v>VD119</v>
          </cell>
          <cell r="H168" t="str">
            <v>DSP PARQUE NEIDE</v>
          </cell>
        </row>
        <row r="169">
          <cell r="G169" t="str">
            <v>VD120</v>
          </cell>
          <cell r="H169" t="str">
            <v>DSP LARGO DO SOCORRO</v>
          </cell>
        </row>
        <row r="170">
          <cell r="G170" t="str">
            <v>VD121</v>
          </cell>
          <cell r="H170" t="str">
            <v>DSP OROZIMBO</v>
          </cell>
        </row>
        <row r="171">
          <cell r="G171" t="str">
            <v>VD122</v>
          </cell>
          <cell r="H171" t="str">
            <v>DSP LIMAO</v>
          </cell>
        </row>
        <row r="172">
          <cell r="G172" t="str">
            <v>VD125</v>
          </cell>
          <cell r="H172" t="str">
            <v>DSP JARDIM BONFIGLIOLI</v>
          </cell>
        </row>
        <row r="173">
          <cell r="G173" t="str">
            <v>VD126</v>
          </cell>
          <cell r="H173" t="str">
            <v>DSP CIDADE DUTRA</v>
          </cell>
        </row>
        <row r="174">
          <cell r="G174" t="str">
            <v>VD127</v>
          </cell>
          <cell r="H174" t="str">
            <v>DSP COTIA</v>
          </cell>
        </row>
        <row r="175">
          <cell r="G175" t="str">
            <v>VD128</v>
          </cell>
          <cell r="H175" t="str">
            <v>DSP PAULO FACCINI</v>
          </cell>
        </row>
        <row r="176">
          <cell r="G176" t="str">
            <v>VD130</v>
          </cell>
          <cell r="H176" t="str">
            <v>DSP CAMBUI</v>
          </cell>
        </row>
        <row r="177">
          <cell r="G177" t="str">
            <v>VD132</v>
          </cell>
          <cell r="H177" t="str">
            <v>DSP VICENTE RAO</v>
          </cell>
        </row>
        <row r="178">
          <cell r="G178" t="str">
            <v>VD133</v>
          </cell>
          <cell r="H178" t="str">
            <v>DSP ABRAAO DE MORAES</v>
          </cell>
        </row>
        <row r="179">
          <cell r="G179" t="str">
            <v>VD134</v>
          </cell>
          <cell r="H179" t="str">
            <v>DSP VILA DALILA</v>
          </cell>
        </row>
        <row r="180">
          <cell r="G180" t="str">
            <v>VD135</v>
          </cell>
          <cell r="H180" t="str">
            <v>DSP PRIMITIVA VIANCO</v>
          </cell>
        </row>
        <row r="181">
          <cell r="G181" t="str">
            <v>VD136</v>
          </cell>
          <cell r="H181" t="str">
            <v>DSP CUPECE</v>
          </cell>
        </row>
        <row r="182">
          <cell r="G182" t="str">
            <v>VD137</v>
          </cell>
          <cell r="H182" t="str">
            <v>DSP JARDIM</v>
          </cell>
        </row>
        <row r="183">
          <cell r="G183" t="str">
            <v>VD138</v>
          </cell>
          <cell r="H183" t="str">
            <v>DSP ITABERABA</v>
          </cell>
        </row>
        <row r="184">
          <cell r="G184" t="str">
            <v>VD139</v>
          </cell>
          <cell r="H184" t="str">
            <v>DSP ITAIM PAULISTA</v>
          </cell>
        </row>
        <row r="185">
          <cell r="G185" t="str">
            <v>VD140</v>
          </cell>
          <cell r="H185" t="str">
            <v>DSP FERRAZ DE VASCONCELOS</v>
          </cell>
        </row>
        <row r="186">
          <cell r="G186" t="str">
            <v>VD141</v>
          </cell>
          <cell r="H186" t="str">
            <v>DSP CAMPOS SALLES</v>
          </cell>
        </row>
        <row r="187">
          <cell r="G187" t="str">
            <v>VD143</v>
          </cell>
          <cell r="H187" t="str">
            <v>DSP PINDAMONHANGABA</v>
          </cell>
        </row>
        <row r="188">
          <cell r="G188" t="str">
            <v>VD144</v>
          </cell>
          <cell r="H188" t="str">
            <v>DSP CACAPAVA</v>
          </cell>
        </row>
        <row r="189">
          <cell r="G189" t="str">
            <v>VD145</v>
          </cell>
          <cell r="H189" t="str">
            <v>DSP TRIANON</v>
          </cell>
        </row>
        <row r="190">
          <cell r="G190" t="str">
            <v>VD147</v>
          </cell>
          <cell r="H190" t="str">
            <v>DSP ANALIA FRANCO</v>
          </cell>
        </row>
        <row r="191">
          <cell r="G191" t="str">
            <v>VD148</v>
          </cell>
          <cell r="H191" t="str">
            <v>DSP CAMPO LIMPO</v>
          </cell>
        </row>
        <row r="192">
          <cell r="G192" t="str">
            <v>VD149</v>
          </cell>
          <cell r="H192" t="str">
            <v>DSP SAO LUIZ</v>
          </cell>
        </row>
        <row r="193">
          <cell r="G193" t="str">
            <v>VD150</v>
          </cell>
          <cell r="H193" t="str">
            <v>DSP SAO BENTO II</v>
          </cell>
        </row>
        <row r="194">
          <cell r="G194" t="str">
            <v>VD151</v>
          </cell>
          <cell r="H194" t="str">
            <v>DSP JARDIM SAO PAULO</v>
          </cell>
        </row>
        <row r="195">
          <cell r="G195" t="str">
            <v>VD152</v>
          </cell>
          <cell r="H195" t="str">
            <v>DSP REBOUCAS</v>
          </cell>
        </row>
        <row r="196">
          <cell r="G196" t="str">
            <v>VD154</v>
          </cell>
          <cell r="H196" t="str">
            <v>DSP JACANA</v>
          </cell>
        </row>
        <row r="197">
          <cell r="G197" t="str">
            <v>VD155</v>
          </cell>
          <cell r="H197" t="str">
            <v>DSP SANTA CECILIA</v>
          </cell>
        </row>
        <row r="198">
          <cell r="G198" t="str">
            <v>VD156</v>
          </cell>
          <cell r="H198" t="str">
            <v>DSP ALTO DO IPIRANGA</v>
          </cell>
        </row>
        <row r="199">
          <cell r="G199" t="str">
            <v>VD157</v>
          </cell>
          <cell r="H199" t="str">
            <v>DSP TREMEMBE</v>
          </cell>
        </row>
        <row r="200">
          <cell r="G200" t="str">
            <v>VD158</v>
          </cell>
          <cell r="H200" t="str">
            <v>DSP JARDIM AEROPORTO</v>
          </cell>
        </row>
        <row r="201">
          <cell r="G201" t="str">
            <v>VD159</v>
          </cell>
          <cell r="H201" t="str">
            <v>DSP ITAPEVI</v>
          </cell>
        </row>
        <row r="202">
          <cell r="G202" t="str">
            <v>VD161</v>
          </cell>
          <cell r="H202" t="str">
            <v>DSP SAPOPEMBA</v>
          </cell>
        </row>
        <row r="203">
          <cell r="G203" t="str">
            <v>VD162</v>
          </cell>
          <cell r="H203" t="str">
            <v>DSP GRAJAU-FECHADA</v>
          </cell>
        </row>
        <row r="204">
          <cell r="G204" t="str">
            <v>VD163</v>
          </cell>
          <cell r="H204" t="str">
            <v>DSP CAPAO REDONDO</v>
          </cell>
        </row>
        <row r="205">
          <cell r="G205" t="str">
            <v>VD164</v>
          </cell>
          <cell r="H205" t="str">
            <v>DSP ITU</v>
          </cell>
        </row>
        <row r="206">
          <cell r="G206" t="str">
            <v>VD165</v>
          </cell>
          <cell r="H206" t="str">
            <v>DSP VICENTE DE CARVALHO</v>
          </cell>
        </row>
        <row r="207">
          <cell r="G207" t="str">
            <v>VD166</v>
          </cell>
          <cell r="H207" t="str">
            <v>DSP CUBATAO</v>
          </cell>
        </row>
        <row r="208">
          <cell r="G208" t="str">
            <v>VD167</v>
          </cell>
          <cell r="H208" t="str">
            <v>DSP PORTUGAL</v>
          </cell>
        </row>
        <row r="209">
          <cell r="G209" t="str">
            <v>VD168</v>
          </cell>
          <cell r="H209" t="str">
            <v>DSP CHACARA URBANA</v>
          </cell>
        </row>
        <row r="210">
          <cell r="G210" t="str">
            <v>VD169</v>
          </cell>
          <cell r="H210" t="str">
            <v>DSP CHACARA SANTO ANTONIO</v>
          </cell>
        </row>
        <row r="211">
          <cell r="G211" t="str">
            <v>VD170</v>
          </cell>
          <cell r="H211" t="str">
            <v>DSP FREGUESIA DO O</v>
          </cell>
        </row>
        <row r="212">
          <cell r="G212" t="str">
            <v>VD171</v>
          </cell>
          <cell r="H212" t="str">
            <v>DSP GUARUJA</v>
          </cell>
        </row>
        <row r="213">
          <cell r="G213" t="str">
            <v>VD172</v>
          </cell>
          <cell r="H213" t="str">
            <v>DSP MUTINGA</v>
          </cell>
        </row>
        <row r="214">
          <cell r="G214" t="str">
            <v>VD173</v>
          </cell>
          <cell r="H214" t="str">
            <v>DSP ALPHAVILLE</v>
          </cell>
        </row>
        <row r="215">
          <cell r="G215" t="str">
            <v>VD174</v>
          </cell>
          <cell r="H215" t="str">
            <v>DSP VILA DOS REMEDIOS</v>
          </cell>
        </row>
        <row r="216">
          <cell r="G216" t="str">
            <v>VD175</v>
          </cell>
          <cell r="H216" t="str">
            <v>DSP SERRARIA</v>
          </cell>
        </row>
        <row r="217">
          <cell r="G217" t="str">
            <v>VD176</v>
          </cell>
          <cell r="H217" t="str">
            <v>DSP ROMA</v>
          </cell>
        </row>
        <row r="218">
          <cell r="G218" t="str">
            <v>VD177</v>
          </cell>
          <cell r="H218" t="str">
            <v>DSP ANDRADE NEVES</v>
          </cell>
        </row>
        <row r="219">
          <cell r="G219" t="str">
            <v>VD178</v>
          </cell>
          <cell r="H219" t="str">
            <v>DSP PIRAJUSSARA</v>
          </cell>
        </row>
        <row r="220">
          <cell r="G220" t="str">
            <v>VD179</v>
          </cell>
          <cell r="H220" t="str">
            <v>DSP NOVA CAMPINAS</v>
          </cell>
        </row>
        <row r="221">
          <cell r="G221" t="str">
            <v>VD180</v>
          </cell>
          <cell r="H221" t="str">
            <v>DSP JARDIM TRANQUILIDADE</v>
          </cell>
        </row>
        <row r="222">
          <cell r="G222" t="str">
            <v>VD181</v>
          </cell>
          <cell r="H222" t="str">
            <v>DSP SANTA TEREZINHA</v>
          </cell>
        </row>
        <row r="223">
          <cell r="G223" t="str">
            <v>VD182</v>
          </cell>
          <cell r="H223" t="str">
            <v>DSP JARDIM SAO LUIS</v>
          </cell>
        </row>
        <row r="224">
          <cell r="G224" t="str">
            <v>VD184</v>
          </cell>
          <cell r="H224" t="str">
            <v>DSP M BOI MIRIM</v>
          </cell>
        </row>
        <row r="225">
          <cell r="G225" t="str">
            <v>VD185</v>
          </cell>
          <cell r="H225" t="str">
            <v>DSP VITAL BRASIL</v>
          </cell>
        </row>
        <row r="226">
          <cell r="G226" t="str">
            <v>VD186</v>
          </cell>
          <cell r="H226" t="str">
            <v>DSP SAO JOAO CLIMACO</v>
          </cell>
        </row>
        <row r="227">
          <cell r="G227" t="str">
            <v>VD187</v>
          </cell>
          <cell r="H227" t="str">
            <v>DSP VILA ALPINA</v>
          </cell>
        </row>
        <row r="228">
          <cell r="G228" t="str">
            <v>VD188</v>
          </cell>
          <cell r="H228" t="str">
            <v>DSP CIDADE DE SUMARE</v>
          </cell>
        </row>
        <row r="229">
          <cell r="G229" t="str">
            <v>VD189</v>
          </cell>
          <cell r="H229" t="str">
            <v>DSP JARDIM SATELITE</v>
          </cell>
        </row>
        <row r="230">
          <cell r="G230" t="str">
            <v>VD190</v>
          </cell>
          <cell r="H230" t="str">
            <v>DSP MOGI MIRIM</v>
          </cell>
        </row>
        <row r="231">
          <cell r="G231" t="str">
            <v>VD191</v>
          </cell>
          <cell r="H231" t="str">
            <v>DSP LAUZANE PAULISTA</v>
          </cell>
        </row>
        <row r="232">
          <cell r="G232" t="str">
            <v>VD192</v>
          </cell>
          <cell r="H232" t="str">
            <v>DSP COSTA E SILVA</v>
          </cell>
        </row>
        <row r="233">
          <cell r="G233" t="str">
            <v>VD193</v>
          </cell>
          <cell r="H233" t="str">
            <v>DSP VILA RE</v>
          </cell>
        </row>
        <row r="234">
          <cell r="G234" t="str">
            <v>VD194</v>
          </cell>
          <cell r="H234" t="str">
            <v>DSP PIRAPORINHA</v>
          </cell>
        </row>
        <row r="235">
          <cell r="G235" t="str">
            <v>VD195</v>
          </cell>
          <cell r="H235" t="str">
            <v>DSP IMIRIM</v>
          </cell>
        </row>
        <row r="236">
          <cell r="G236" t="str">
            <v>VD196</v>
          </cell>
          <cell r="H236" t="str">
            <v>DSP SAO JUDAS</v>
          </cell>
        </row>
        <row r="237">
          <cell r="G237" t="str">
            <v>VD197</v>
          </cell>
          <cell r="H237" t="str">
            <v>DSP MARECHAL DEODORO</v>
          </cell>
        </row>
        <row r="238">
          <cell r="G238" t="str">
            <v>VD198</v>
          </cell>
          <cell r="H238" t="str">
            <v>DSP CHACARA KLABIN</v>
          </cell>
        </row>
        <row r="239">
          <cell r="G239" t="str">
            <v>VD199</v>
          </cell>
          <cell r="H239" t="str">
            <v>DSP BOQUEIRAO</v>
          </cell>
        </row>
        <row r="240">
          <cell r="G240" t="str">
            <v>VD200</v>
          </cell>
          <cell r="H240" t="str">
            <v>DSP SANTA INES</v>
          </cell>
        </row>
        <row r="241">
          <cell r="G241" t="str">
            <v>VD201</v>
          </cell>
          <cell r="H241" t="str">
            <v>DSP FORTALEZA</v>
          </cell>
        </row>
        <row r="242">
          <cell r="G242" t="str">
            <v>VD202</v>
          </cell>
          <cell r="H242" t="str">
            <v>DSP VILA DIRCE</v>
          </cell>
        </row>
        <row r="243">
          <cell r="G243" t="str">
            <v>VD204</v>
          </cell>
          <cell r="H243" t="str">
            <v>DSP RANGEL PESTANA</v>
          </cell>
        </row>
        <row r="244">
          <cell r="G244" t="str">
            <v>VD203</v>
          </cell>
          <cell r="H244" t="str">
            <v>DSP PRESIDENTE WILSON</v>
          </cell>
        </row>
        <row r="245">
          <cell r="G245" t="str">
            <v>VD206</v>
          </cell>
          <cell r="H245" t="str">
            <v>DSP TAQUARAL</v>
          </cell>
        </row>
        <row r="246">
          <cell r="G246" t="str">
            <v>VD208</v>
          </cell>
          <cell r="H246" t="str">
            <v>DSP PORTAL</v>
          </cell>
        </row>
        <row r="247">
          <cell r="G247" t="str">
            <v>VD207</v>
          </cell>
          <cell r="H247" t="str">
            <v>DSP TATUI</v>
          </cell>
        </row>
        <row r="248">
          <cell r="G248" t="str">
            <v>VD210</v>
          </cell>
          <cell r="H248" t="str">
            <v>DSP ALDEOTA</v>
          </cell>
        </row>
        <row r="249">
          <cell r="G249" t="str">
            <v>VD308</v>
          </cell>
          <cell r="H249" t="str">
            <v>DSP BAURU</v>
          </cell>
        </row>
        <row r="250">
          <cell r="G250" t="str">
            <v>VD311</v>
          </cell>
          <cell r="H250" t="str">
            <v>DSP MARIA MONTEIRO</v>
          </cell>
        </row>
        <row r="251">
          <cell r="G251" t="str">
            <v>VD313</v>
          </cell>
          <cell r="H251" t="str">
            <v>DSP SAO GERALDO</v>
          </cell>
        </row>
        <row r="252">
          <cell r="G252" t="str">
            <v>VD310</v>
          </cell>
          <cell r="H252" t="str">
            <v>DSP ENSEADA</v>
          </cell>
        </row>
        <row r="253">
          <cell r="G253" t="str">
            <v>VD314</v>
          </cell>
          <cell r="H253" t="str">
            <v>DSP FLAMBOYANT</v>
          </cell>
        </row>
        <row r="254">
          <cell r="G254" t="str">
            <v>VD309</v>
          </cell>
          <cell r="H254" t="str">
            <v>DSP JARDIM LEONOR</v>
          </cell>
        </row>
        <row r="255">
          <cell r="G255" t="str">
            <v>VD312</v>
          </cell>
          <cell r="H255" t="str">
            <v>DSP CARAGUATATUBA</v>
          </cell>
        </row>
        <row r="256">
          <cell r="G256" t="str">
            <v>VD317</v>
          </cell>
          <cell r="H256" t="str">
            <v>DSP PLANALTO</v>
          </cell>
        </row>
        <row r="257">
          <cell r="G257" t="str">
            <v>VD320</v>
          </cell>
          <cell r="H257" t="str">
            <v>DSP SAO SEBASTIAO</v>
          </cell>
        </row>
        <row r="258">
          <cell r="G258" t="str">
            <v>VD323</v>
          </cell>
          <cell r="H258" t="str">
            <v>DSP CORONEL DIOGO</v>
          </cell>
        </row>
        <row r="259">
          <cell r="G259" t="str">
            <v>VD326</v>
          </cell>
          <cell r="H259" t="str">
            <v>DSP NAZARE</v>
          </cell>
        </row>
        <row r="260">
          <cell r="G260" t="str">
            <v>VD328</v>
          </cell>
          <cell r="H260" t="str">
            <v>DSP JARDIM DAS BANDEIRAS</v>
          </cell>
        </row>
        <row r="261">
          <cell r="G261" t="str">
            <v>VD330</v>
          </cell>
          <cell r="H261" t="str">
            <v>DSP SIQUEIRA CAMPOS</v>
          </cell>
        </row>
        <row r="262">
          <cell r="G262" t="str">
            <v>VD343</v>
          </cell>
          <cell r="H262" t="str">
            <v>DSP MARILIA</v>
          </cell>
        </row>
        <row r="263">
          <cell r="G263" t="str">
            <v>VD347</v>
          </cell>
          <cell r="H263" t="str">
            <v>DSP LEONCIO MAGALHAES</v>
          </cell>
        </row>
        <row r="264">
          <cell r="G264" t="str">
            <v>VD431</v>
          </cell>
          <cell r="H264" t="str">
            <v>DSP SHOPPING ABC I</v>
          </cell>
        </row>
        <row r="265">
          <cell r="G265" t="str">
            <v>VD436</v>
          </cell>
          <cell r="H265" t="str">
            <v>DSP SHOPPING CENTER VALE</v>
          </cell>
        </row>
        <row r="266">
          <cell r="G266" t="str">
            <v>VD439</v>
          </cell>
          <cell r="H266" t="str">
            <v>DSP SOCRATES II</v>
          </cell>
        </row>
        <row r="267">
          <cell r="G267" t="str">
            <v>VD440</v>
          </cell>
          <cell r="H267" t="str">
            <v>DSP SHOPPING JUNDIAI</v>
          </cell>
        </row>
        <row r="268">
          <cell r="G268" t="str">
            <v>VD445</v>
          </cell>
          <cell r="H268" t="str">
            <v>DSP SAO VICENTE II</v>
          </cell>
        </row>
        <row r="269">
          <cell r="G269" t="str">
            <v>VD449</v>
          </cell>
          <cell r="H269" t="str">
            <v>DSP SHOPPING PENHA</v>
          </cell>
        </row>
        <row r="270">
          <cell r="G270" t="str">
            <v>VD453</v>
          </cell>
          <cell r="H270" t="str">
            <v>DSP SHOPPING VENTURA MALL</v>
          </cell>
        </row>
        <row r="271">
          <cell r="G271" t="str">
            <v>VD460</v>
          </cell>
          <cell r="H271" t="str">
            <v>DSP SHOPPING D &amp; D</v>
          </cell>
        </row>
        <row r="272">
          <cell r="G272" t="str">
            <v>VD468</v>
          </cell>
          <cell r="H272" t="str">
            <v>DSP CAMBUI II</v>
          </cell>
        </row>
        <row r="273">
          <cell r="G273" t="str">
            <v>VD470</v>
          </cell>
          <cell r="H273" t="str">
            <v>DSP SHOPPING IBIRAPUERA I</v>
          </cell>
        </row>
        <row r="274">
          <cell r="G274" t="str">
            <v>VD471</v>
          </cell>
          <cell r="H274" t="str">
            <v>DSP MONCOES</v>
          </cell>
        </row>
        <row r="275">
          <cell r="G275" t="str">
            <v>VD472</v>
          </cell>
          <cell r="H275" t="str">
            <v>DSP SHOPPING CENTRAL PLAZA</v>
          </cell>
        </row>
        <row r="276">
          <cell r="G276" t="str">
            <v>VD474</v>
          </cell>
          <cell r="H276" t="str">
            <v>DSP SOUSAS</v>
          </cell>
        </row>
        <row r="277">
          <cell r="G277" t="str">
            <v>VD477</v>
          </cell>
          <cell r="H277" t="str">
            <v>DSP PORTAL II</v>
          </cell>
        </row>
        <row r="278">
          <cell r="G278" t="str">
            <v>VD479</v>
          </cell>
          <cell r="H278" t="str">
            <v>DSP SHOPPING PRAIAMAR</v>
          </cell>
        </row>
        <row r="279">
          <cell r="G279" t="str">
            <v>VD481</v>
          </cell>
          <cell r="H279" t="str">
            <v>DSP SHOPPING OSASCO PLAZA</v>
          </cell>
        </row>
        <row r="280">
          <cell r="G280" t="str">
            <v>VD483</v>
          </cell>
          <cell r="H280" t="str">
            <v>DSP CANTAREIRA</v>
          </cell>
        </row>
        <row r="281">
          <cell r="G281" t="str">
            <v>VD487</v>
          </cell>
          <cell r="H281" t="str">
            <v>DSP PACAEMBU</v>
          </cell>
        </row>
        <row r="282">
          <cell r="G282" t="str">
            <v>VD490</v>
          </cell>
          <cell r="H282" t="str">
            <v>DSP CASA VERDE II</v>
          </cell>
        </row>
        <row r="283">
          <cell r="G283" t="str">
            <v>VD493</v>
          </cell>
          <cell r="H283" t="str">
            <v>DSP ESTADOS UNIDOS</v>
          </cell>
        </row>
        <row r="284">
          <cell r="G284" t="str">
            <v>VD494</v>
          </cell>
          <cell r="H284" t="str">
            <v>DSP SHOPPING INTERNACIONAL</v>
          </cell>
        </row>
        <row r="285">
          <cell r="G285" t="str">
            <v>VD495</v>
          </cell>
          <cell r="H285" t="str">
            <v>DSP JARDIM SAO PAULO II</v>
          </cell>
        </row>
        <row r="286">
          <cell r="G286" t="str">
            <v>VD496</v>
          </cell>
          <cell r="H286" t="str">
            <v>DSP SHOPPING ABC II</v>
          </cell>
        </row>
        <row r="287">
          <cell r="G287" t="str">
            <v>VD497</v>
          </cell>
          <cell r="H287" t="str">
            <v>DSP GUARULHOS II</v>
          </cell>
        </row>
        <row r="288">
          <cell r="G288" t="str">
            <v>VD500</v>
          </cell>
          <cell r="H288" t="str">
            <v>DSP MANDAQUI</v>
          </cell>
        </row>
        <row r="289">
          <cell r="G289" t="str">
            <v>VD502</v>
          </cell>
          <cell r="H289" t="str">
            <v>DSP WASHINGTON LUIZ</v>
          </cell>
        </row>
        <row r="290">
          <cell r="G290" t="str">
            <v>VD505</v>
          </cell>
          <cell r="H290" t="str">
            <v>DSP JURUPIS</v>
          </cell>
        </row>
        <row r="291">
          <cell r="G291" t="str">
            <v>VD512</v>
          </cell>
          <cell r="H291" t="str">
            <v>DSP SHOPPING ANALIA FRANCO</v>
          </cell>
        </row>
        <row r="292">
          <cell r="G292" t="str">
            <v>VD513</v>
          </cell>
          <cell r="H292" t="str">
            <v>DP COLATINA</v>
          </cell>
        </row>
        <row r="293">
          <cell r="G293" t="str">
            <v>VD517</v>
          </cell>
          <cell r="H293" t="str">
            <v>DSP SHOPPING VILA OLIMPIA</v>
          </cell>
        </row>
        <row r="294">
          <cell r="G294" t="str">
            <v>VD519</v>
          </cell>
          <cell r="H294" t="str">
            <v>DSP SHOPPING D</v>
          </cell>
        </row>
        <row r="295">
          <cell r="G295" t="str">
            <v>VD352</v>
          </cell>
          <cell r="H295" t="str">
            <v>DSP SHOPPING THE SQ RAPOSO TAV</v>
          </cell>
        </row>
        <row r="296">
          <cell r="G296" t="str">
            <v>VD340</v>
          </cell>
          <cell r="H296" t="str">
            <v>DSP PAULO FACCINI PARQUE</v>
          </cell>
        </row>
        <row r="297">
          <cell r="G297" t="str">
            <v>VD341</v>
          </cell>
          <cell r="H297" t="str">
            <v>DSP UBERABA</v>
          </cell>
        </row>
        <row r="298">
          <cell r="G298" t="str">
            <v>VD400</v>
          </cell>
          <cell r="H298" t="str">
            <v>CD SAO MATEUS</v>
          </cell>
        </row>
        <row r="299">
          <cell r="G299" t="str">
            <v>VD315</v>
          </cell>
          <cell r="H299" t="str">
            <v>DSP INDAIATUBA</v>
          </cell>
        </row>
        <row r="300">
          <cell r="G300" t="str">
            <v>VD324</v>
          </cell>
          <cell r="H300" t="str">
            <v>DSP CIDADE DE TATUI</v>
          </cell>
        </row>
        <row r="301">
          <cell r="G301" t="str">
            <v>VD325</v>
          </cell>
          <cell r="H301" t="str">
            <v>DSP IBIRAPUERA</v>
          </cell>
        </row>
        <row r="302">
          <cell r="G302" t="str">
            <v>VD329</v>
          </cell>
          <cell r="H302" t="str">
            <v>DSP MORAES SALLES</v>
          </cell>
        </row>
        <row r="303">
          <cell r="G303" t="str">
            <v>VD331</v>
          </cell>
          <cell r="H303" t="str">
            <v>DSP FRANCA</v>
          </cell>
        </row>
        <row r="304">
          <cell r="G304" t="str">
            <v>VD334</v>
          </cell>
          <cell r="H304" t="str">
            <v>DSP PRESIDENTE ALTINO</v>
          </cell>
        </row>
        <row r="305">
          <cell r="G305" t="str">
            <v>VD346</v>
          </cell>
          <cell r="H305" t="str">
            <v>DSP COMPLEXO ABRAAO</v>
          </cell>
        </row>
        <row r="306">
          <cell r="G306" t="str">
            <v>VD424</v>
          </cell>
          <cell r="H306" t="str">
            <v>DSP SHOPPING ARICANDUVA I</v>
          </cell>
        </row>
        <row r="307">
          <cell r="G307" t="str">
            <v>VD448</v>
          </cell>
          <cell r="H307" t="str">
            <v>DSP SHOPPING INTERLAGOS II</v>
          </cell>
        </row>
        <row r="308">
          <cell r="G308" t="str">
            <v>VD461</v>
          </cell>
          <cell r="H308" t="str">
            <v>DSP SHOPPING PLAZA SUL</v>
          </cell>
        </row>
        <row r="309">
          <cell r="G309" t="str">
            <v>VD467</v>
          </cell>
          <cell r="H309" t="str">
            <v>DSP TAQUARAL II</v>
          </cell>
        </row>
        <row r="310">
          <cell r="G310" t="str">
            <v>VD473</v>
          </cell>
          <cell r="H310" t="str">
            <v>DSP CITY LAPA</v>
          </cell>
        </row>
        <row r="311">
          <cell r="G311" t="str">
            <v>VD484</v>
          </cell>
          <cell r="H311" t="str">
            <v>DSP SHOPPING IBIRAPUERA II</v>
          </cell>
        </row>
        <row r="312">
          <cell r="G312" t="str">
            <v>VD486</v>
          </cell>
          <cell r="H312" t="str">
            <v>DSP SHOPPING ABC PLAZA</v>
          </cell>
        </row>
        <row r="313">
          <cell r="G313" t="str">
            <v>VD491</v>
          </cell>
          <cell r="H313" t="str">
            <v>DSP CHACARA SANTO ANTONIO II</v>
          </cell>
        </row>
        <row r="314">
          <cell r="G314" t="str">
            <v>VD503</v>
          </cell>
          <cell r="H314" t="str">
            <v>DSP CLODOMIRO AMAZONAS II</v>
          </cell>
        </row>
        <row r="315">
          <cell r="G315" t="str">
            <v>VD507</v>
          </cell>
          <cell r="H315" t="str">
            <v>DSP SHOPPING BRISAMAR</v>
          </cell>
        </row>
        <row r="316">
          <cell r="G316" t="str">
            <v>VD319</v>
          </cell>
          <cell r="H316" t="str">
            <v>DSP SHOPPING GRANJA VIANA</v>
          </cell>
        </row>
        <row r="317">
          <cell r="G317" t="str">
            <v>VD327</v>
          </cell>
          <cell r="H317" t="str">
            <v>DSP FRADIQUE COUTINHO</v>
          </cell>
        </row>
        <row r="318">
          <cell r="G318" t="str">
            <v>VD332</v>
          </cell>
          <cell r="H318" t="str">
            <v>DSP GUILHERME GIORGI</v>
          </cell>
        </row>
        <row r="319">
          <cell r="G319" t="str">
            <v>VD335</v>
          </cell>
          <cell r="H319" t="str">
            <v>DSP BERNARDINO DE CAMPOS</v>
          </cell>
        </row>
        <row r="320">
          <cell r="G320" t="str">
            <v>VD337</v>
          </cell>
          <cell r="H320" t="str">
            <v>DSP SHOPPING HIGIENOPOLIS II</v>
          </cell>
        </row>
        <row r="321">
          <cell r="G321" t="str">
            <v>VD338</v>
          </cell>
          <cell r="H321" t="str">
            <v>DSP SHOPPING LARGO 13</v>
          </cell>
        </row>
        <row r="322">
          <cell r="G322" t="str">
            <v>VD342</v>
          </cell>
          <cell r="H322" t="str">
            <v>DSP TIJUCA</v>
          </cell>
        </row>
        <row r="323">
          <cell r="G323" t="str">
            <v>VD351</v>
          </cell>
          <cell r="H323" t="str">
            <v>DSP AUTODROMO</v>
          </cell>
        </row>
        <row r="324">
          <cell r="G324" t="str">
            <v>VD350</v>
          </cell>
          <cell r="H324" t="str">
            <v>DSP VINHEDO</v>
          </cell>
        </row>
        <row r="325">
          <cell r="G325" t="str">
            <v>VD406</v>
          </cell>
          <cell r="H325" t="str">
            <v>DSP SHOPPING METROPOLE</v>
          </cell>
        </row>
        <row r="326">
          <cell r="G326" t="str">
            <v>VD411</v>
          </cell>
          <cell r="H326" t="str">
            <v>DSP SHOPPING MORUMBI</v>
          </cell>
        </row>
        <row r="327">
          <cell r="G327" t="str">
            <v>VD415</v>
          </cell>
          <cell r="H327" t="str">
            <v>DSP SHOPPING CENTER NORTE I</v>
          </cell>
        </row>
        <row r="328">
          <cell r="G328" t="str">
            <v>VD443</v>
          </cell>
          <cell r="H328" t="str">
            <v>DSP SHOPPING TATUAPE II</v>
          </cell>
        </row>
        <row r="329">
          <cell r="G329" t="str">
            <v>VD446</v>
          </cell>
          <cell r="H329" t="str">
            <v>DSP SHOPPING TAMBORE I</v>
          </cell>
        </row>
        <row r="330">
          <cell r="G330" t="str">
            <v>VD469</v>
          </cell>
          <cell r="H330" t="str">
            <v>DSP SHOPPING TATUAPE I</v>
          </cell>
        </row>
        <row r="331">
          <cell r="G331" t="str">
            <v>VD476</v>
          </cell>
          <cell r="H331" t="str">
            <v>DSP ANALIA FRANCO II</v>
          </cell>
        </row>
        <row r="332">
          <cell r="G332" t="str">
            <v>VD482</v>
          </cell>
          <cell r="H332" t="str">
            <v>DSP BOM PARTO</v>
          </cell>
        </row>
        <row r="333">
          <cell r="G333" t="str">
            <v>VD506</v>
          </cell>
          <cell r="H333" t="str">
            <v>DSP MOGI III</v>
          </cell>
        </row>
        <row r="334">
          <cell r="G334" t="str">
            <v>VD509</v>
          </cell>
          <cell r="H334" t="str">
            <v>DSP SHOPPING TABOAO</v>
          </cell>
        </row>
        <row r="335">
          <cell r="G335" t="str">
            <v>VD510</v>
          </cell>
          <cell r="H335" t="str">
            <v>DSP RUBEM BERTA II</v>
          </cell>
        </row>
        <row r="336">
          <cell r="G336" t="str">
            <v>VD514</v>
          </cell>
          <cell r="H336" t="str">
            <v>DSP SHOPPING UNIAO II</v>
          </cell>
        </row>
        <row r="337">
          <cell r="G337" t="str">
            <v>VD344</v>
          </cell>
          <cell r="H337" t="str">
            <v>DSP AQUARIUS</v>
          </cell>
        </row>
        <row r="338">
          <cell r="G338" t="str">
            <v>VD356</v>
          </cell>
          <cell r="H338" t="str">
            <v>DSP BAIRRO DO RETIRO</v>
          </cell>
        </row>
        <row r="339">
          <cell r="G339" t="str">
            <v>VD366</v>
          </cell>
          <cell r="H339" t="str">
            <v>DSP LAPA</v>
          </cell>
        </row>
        <row r="340">
          <cell r="G340" t="str">
            <v>VD359</v>
          </cell>
          <cell r="H340" t="str">
            <v>DSP ITAPETININGA</v>
          </cell>
        </row>
        <row r="341">
          <cell r="G341" t="str">
            <v>VD365</v>
          </cell>
          <cell r="H341" t="str">
            <v>DSP UBERLANDIA BAIRRO</v>
          </cell>
        </row>
        <row r="342">
          <cell r="G342" t="str">
            <v>VD252</v>
          </cell>
          <cell r="H342" t="str">
            <v>DSP TATUAPE</v>
          </cell>
        </row>
        <row r="343">
          <cell r="G343" t="str">
            <v>VD264</v>
          </cell>
          <cell r="H343" t="str">
            <v>DSP SHOPPING HIGIENOPOLIS</v>
          </cell>
        </row>
        <row r="344">
          <cell r="G344" t="str">
            <v>VD268</v>
          </cell>
          <cell r="H344" t="str">
            <v>DSP SOCRATES</v>
          </cell>
        </row>
        <row r="345">
          <cell r="G345" t="str">
            <v>VD271</v>
          </cell>
          <cell r="H345" t="str">
            <v>DSP PAMPLONA II</v>
          </cell>
        </row>
        <row r="346">
          <cell r="G346" t="str">
            <v>VD272</v>
          </cell>
          <cell r="H346" t="str">
            <v>DSP SHOPPING SANTA CRUZ</v>
          </cell>
        </row>
        <row r="347">
          <cell r="G347" t="str">
            <v>VD362</v>
          </cell>
          <cell r="H347" t="str">
            <v>DSP SHOPPING GUADALUPE</v>
          </cell>
        </row>
        <row r="348">
          <cell r="G348" t="str">
            <v>VD372</v>
          </cell>
          <cell r="H348" t="str">
            <v>DSP CATANDUVA</v>
          </cell>
        </row>
        <row r="349">
          <cell r="G349" t="str">
            <v>VD367</v>
          </cell>
          <cell r="H349" t="str">
            <v>DSP SHOPPING BARUERI</v>
          </cell>
        </row>
        <row r="350">
          <cell r="G350" t="str">
            <v>VD377</v>
          </cell>
          <cell r="H350" t="str">
            <v>DSP BOTUCATU</v>
          </cell>
        </row>
        <row r="351">
          <cell r="G351" t="str">
            <v>VD384</v>
          </cell>
          <cell r="H351" t="str">
            <v>DSP CIDADE DUTRA II</v>
          </cell>
        </row>
        <row r="352">
          <cell r="G352" t="str">
            <v>VD385</v>
          </cell>
          <cell r="H352" t="str">
            <v>DSP PRACA SILVIO ROMERO II</v>
          </cell>
        </row>
        <row r="353">
          <cell r="G353" t="str">
            <v>VD388</v>
          </cell>
          <cell r="H353" t="str">
            <v>DSP CAPAO REDONDO II</v>
          </cell>
        </row>
        <row r="354">
          <cell r="G354" t="str">
            <v>VD386</v>
          </cell>
          <cell r="H354" t="str">
            <v>DSP ARUJA</v>
          </cell>
        </row>
        <row r="355">
          <cell r="G355" t="str">
            <v>VD376</v>
          </cell>
          <cell r="H355" t="str">
            <v>DSP HELIOPOLIS</v>
          </cell>
        </row>
        <row r="356">
          <cell r="G356" t="str">
            <v>L1057</v>
          </cell>
          <cell r="H356" t="str">
            <v>DP SENADOR DANTAS 2</v>
          </cell>
        </row>
        <row r="357">
          <cell r="G357" t="str">
            <v>L1135</v>
          </cell>
          <cell r="H357" t="str">
            <v>DP BARRA DA TIJUCA 2</v>
          </cell>
        </row>
        <row r="358">
          <cell r="G358" t="str">
            <v>L1345</v>
          </cell>
          <cell r="H358" t="str">
            <v>DP MADUREIRA 10</v>
          </cell>
        </row>
        <row r="359">
          <cell r="G359" t="str">
            <v>L1001</v>
          </cell>
          <cell r="H359" t="str">
            <v>DP ANDRADAS</v>
          </cell>
        </row>
        <row r="360">
          <cell r="G360" t="str">
            <v>L1022</v>
          </cell>
          <cell r="H360" t="str">
            <v>DP IPANEMA 2</v>
          </cell>
        </row>
        <row r="361">
          <cell r="G361" t="str">
            <v>L1027</v>
          </cell>
          <cell r="H361" t="str">
            <v>DP COPACABANA 3</v>
          </cell>
        </row>
        <row r="362">
          <cell r="G362" t="str">
            <v>L1079</v>
          </cell>
          <cell r="H362" t="str">
            <v>DP MADUREIRA 7</v>
          </cell>
        </row>
        <row r="363">
          <cell r="G363" t="str">
            <v>L1165</v>
          </cell>
          <cell r="H363" t="str">
            <v>DP JUIZ DE FORA 13</v>
          </cell>
        </row>
        <row r="364">
          <cell r="G364" t="str">
            <v>L1092</v>
          </cell>
          <cell r="H364" t="str">
            <v>DP CATETE 3</v>
          </cell>
        </row>
        <row r="365">
          <cell r="G365" t="str">
            <v>L1160</v>
          </cell>
          <cell r="H365" t="str">
            <v>DP JUIZ DE FORA 8</v>
          </cell>
        </row>
        <row r="366">
          <cell r="G366" t="str">
            <v>L1044</v>
          </cell>
          <cell r="H366" t="str">
            <v>DP COPACABANA 5</v>
          </cell>
        </row>
        <row r="367">
          <cell r="G367" t="str">
            <v>L1102</v>
          </cell>
          <cell r="H367" t="str">
            <v>DP ALCANTARA 1</v>
          </cell>
        </row>
        <row r="368">
          <cell r="G368" t="str">
            <v>L1245</v>
          </cell>
          <cell r="H368" t="str">
            <v>DP JUIZ DE FORA 20</v>
          </cell>
        </row>
        <row r="369">
          <cell r="G369" t="str">
            <v>L1068</v>
          </cell>
          <cell r="H369" t="str">
            <v>DP LEBLON 1</v>
          </cell>
        </row>
        <row r="370">
          <cell r="G370" t="str">
            <v>L1129</v>
          </cell>
          <cell r="H370" t="str">
            <v>DP BANGU 3</v>
          </cell>
        </row>
        <row r="371">
          <cell r="G371" t="str">
            <v>L1286</v>
          </cell>
          <cell r="H371" t="str">
            <v>DP AUGUSTO DE LIMA 3</v>
          </cell>
        </row>
        <row r="372">
          <cell r="G372" t="str">
            <v>L1013</v>
          </cell>
          <cell r="H372" t="str">
            <v>DP SAO GONCALO 1</v>
          </cell>
        </row>
        <row r="373">
          <cell r="G373" t="str">
            <v>L1270</v>
          </cell>
          <cell r="H373" t="str">
            <v>DP PARANA</v>
          </cell>
        </row>
        <row r="374">
          <cell r="G374" t="str">
            <v>L1100</v>
          </cell>
          <cell r="H374" t="str">
            <v>DP LEBLON 2</v>
          </cell>
        </row>
        <row r="375">
          <cell r="G375" t="str">
            <v>L1127</v>
          </cell>
          <cell r="H375" t="str">
            <v>DP REALENGO 1</v>
          </cell>
        </row>
        <row r="376">
          <cell r="G376" t="str">
            <v>L1162</v>
          </cell>
          <cell r="H376" t="str">
            <v>DP JUIZ DE FORA 10</v>
          </cell>
        </row>
        <row r="377">
          <cell r="G377" t="str">
            <v>L1217</v>
          </cell>
          <cell r="H377" t="str">
            <v>DP BOTAFOGO 8</v>
          </cell>
        </row>
        <row r="378">
          <cell r="G378" t="str">
            <v>L1393</v>
          </cell>
          <cell r="H378" t="str">
            <v>DP NOVA IGUACU COMENDADOR</v>
          </cell>
        </row>
        <row r="379">
          <cell r="G379" t="str">
            <v>L1401</v>
          </cell>
          <cell r="H379" t="str">
            <v>DP SAO MATEUS</v>
          </cell>
        </row>
        <row r="380">
          <cell r="G380" t="str">
            <v>L1052</v>
          </cell>
          <cell r="H380" t="str">
            <v>DP TIJUCA 2</v>
          </cell>
        </row>
        <row r="381">
          <cell r="G381" t="str">
            <v>L1128</v>
          </cell>
          <cell r="H381" t="str">
            <v>DP REALENGO 2</v>
          </cell>
        </row>
        <row r="382">
          <cell r="G382" t="str">
            <v>L1193</v>
          </cell>
          <cell r="H382" t="str">
            <v>DP BOTAFOGO 6</v>
          </cell>
        </row>
        <row r="383">
          <cell r="G383" t="str">
            <v>L1253</v>
          </cell>
          <cell r="H383" t="str">
            <v>DP CIDADE NOVA</v>
          </cell>
        </row>
        <row r="384">
          <cell r="G384" t="str">
            <v>L1394</v>
          </cell>
          <cell r="H384" t="str">
            <v>DP NOVA IGUACU AUSTIN</v>
          </cell>
        </row>
        <row r="385">
          <cell r="G385" t="str">
            <v>L1006</v>
          </cell>
          <cell r="H385" t="str">
            <v>DP SAO JOAO DO MERITI 2</v>
          </cell>
        </row>
        <row r="386">
          <cell r="G386" t="str">
            <v>L1126</v>
          </cell>
          <cell r="H386" t="str">
            <v>DP SAO JOSE</v>
          </cell>
        </row>
        <row r="387">
          <cell r="G387" t="str">
            <v>L1153</v>
          </cell>
          <cell r="H387" t="str">
            <v>DP JUIZ DE FORA 3</v>
          </cell>
        </row>
        <row r="388">
          <cell r="G388" t="str">
            <v>L1105</v>
          </cell>
          <cell r="H388" t="str">
            <v>DP RESENDE</v>
          </cell>
        </row>
        <row r="389">
          <cell r="G389" t="str">
            <v>L1318</v>
          </cell>
          <cell r="H389" t="str">
            <v>DP ITAPUA</v>
          </cell>
        </row>
        <row r="390">
          <cell r="G390" t="str">
            <v>L1303</v>
          </cell>
          <cell r="H390" t="str">
            <v>DP TIJUCA 9</v>
          </cell>
        </row>
        <row r="391">
          <cell r="G391" t="str">
            <v>L1080</v>
          </cell>
          <cell r="H391" t="str">
            <v>DP BOTAFOGO 2</v>
          </cell>
        </row>
        <row r="392">
          <cell r="G392" t="str">
            <v>L1112</v>
          </cell>
          <cell r="H392" t="str">
            <v>DP ILHA 1</v>
          </cell>
        </row>
        <row r="393">
          <cell r="G393" t="str">
            <v>L1033</v>
          </cell>
          <cell r="H393" t="str">
            <v>DP NOVA IGUACU 4</v>
          </cell>
        </row>
        <row r="394">
          <cell r="G394" t="str">
            <v>L1038</v>
          </cell>
          <cell r="H394" t="str">
            <v>DP VILA ISABEL 1</v>
          </cell>
        </row>
        <row r="395">
          <cell r="G395" t="str">
            <v>L1154</v>
          </cell>
          <cell r="H395" t="str">
            <v>DP UBA</v>
          </cell>
        </row>
        <row r="396">
          <cell r="G396" t="str">
            <v>L1367</v>
          </cell>
          <cell r="H396" t="str">
            <v>DP ALCANTARA 6</v>
          </cell>
        </row>
        <row r="397">
          <cell r="G397" t="str">
            <v>L1070</v>
          </cell>
          <cell r="H397" t="str">
            <v>DP SENADOR DANTAS 3</v>
          </cell>
        </row>
        <row r="398">
          <cell r="G398" t="str">
            <v>L1150</v>
          </cell>
          <cell r="H398" t="str">
            <v>DP PENHA 3</v>
          </cell>
        </row>
        <row r="399">
          <cell r="G399" t="str">
            <v>L1202</v>
          </cell>
          <cell r="H399" t="str">
            <v>DP VOLTA REDONDA</v>
          </cell>
        </row>
        <row r="400">
          <cell r="G400" t="str">
            <v>L1211</v>
          </cell>
          <cell r="H400" t="str">
            <v>DP ILHA 3</v>
          </cell>
        </row>
        <row r="401">
          <cell r="G401" t="str">
            <v>L1261</v>
          </cell>
          <cell r="H401" t="str">
            <v>DP TUPIS</v>
          </cell>
        </row>
        <row r="402">
          <cell r="G402" t="str">
            <v>L1338</v>
          </cell>
          <cell r="H402" t="str">
            <v>DP JARDIM GUANABARA</v>
          </cell>
        </row>
        <row r="403">
          <cell r="G403" t="str">
            <v>L1404</v>
          </cell>
          <cell r="H403" t="str">
            <v>DP BACAXA</v>
          </cell>
        </row>
        <row r="404">
          <cell r="G404" t="str">
            <v>L1031</v>
          </cell>
          <cell r="H404" t="str">
            <v>DP NOVA IGUACU 2</v>
          </cell>
        </row>
        <row r="405">
          <cell r="G405" t="str">
            <v>L1062</v>
          </cell>
          <cell r="H405" t="str">
            <v>DP TIJUCA 4</v>
          </cell>
        </row>
        <row r="406">
          <cell r="G406" t="str">
            <v>L1108</v>
          </cell>
          <cell r="H406" t="str">
            <v>DP NOVA FRIBURGO</v>
          </cell>
        </row>
        <row r="407">
          <cell r="G407" t="str">
            <v>VD354</v>
          </cell>
          <cell r="H407" t="str">
            <v>DSP CARLOS BOTELHO</v>
          </cell>
        </row>
        <row r="408">
          <cell r="G408" t="str">
            <v>VD521</v>
          </cell>
          <cell r="H408" t="str">
            <v>DSP FLORIDA CENTER MORUMBI</v>
          </cell>
        </row>
        <row r="409">
          <cell r="G409" t="str">
            <v>VD364</v>
          </cell>
          <cell r="H409" t="str">
            <v>DSP SAO CAETANO POSTO</v>
          </cell>
        </row>
        <row r="410">
          <cell r="G410" t="str">
            <v>VD358</v>
          </cell>
          <cell r="H410" t="str">
            <v>DSP AUTONOMISTAS</v>
          </cell>
        </row>
        <row r="411">
          <cell r="G411" t="str">
            <v>VD363</v>
          </cell>
          <cell r="H411" t="str">
            <v>DSP SHOPPING MOOCA</v>
          </cell>
        </row>
        <row r="412">
          <cell r="G412" t="str">
            <v>VD269</v>
          </cell>
          <cell r="H412" t="str">
            <v>DSP GOIAS</v>
          </cell>
        </row>
        <row r="413">
          <cell r="G413" t="str">
            <v>VD275</v>
          </cell>
          <cell r="H413" t="str">
            <v>DSP LARGO DO SOCORRO</v>
          </cell>
        </row>
        <row r="414">
          <cell r="G414" t="str">
            <v>VD292</v>
          </cell>
          <cell r="H414" t="str">
            <v>DSP GUARUJA TEMPORADA</v>
          </cell>
        </row>
        <row r="415">
          <cell r="G415" t="str">
            <v>VD379</v>
          </cell>
          <cell r="H415" t="str">
            <v>DSP BRAS</v>
          </cell>
        </row>
        <row r="416">
          <cell r="G416" t="str">
            <v>VD381</v>
          </cell>
          <cell r="H416" t="str">
            <v>DSP CAMPO LIMPO II</v>
          </cell>
        </row>
        <row r="417">
          <cell r="G417" t="str">
            <v>L1085</v>
          </cell>
          <cell r="H417" t="str">
            <v>DP COPACABANA 8</v>
          </cell>
        </row>
        <row r="418">
          <cell r="G418" t="str">
            <v>L1167</v>
          </cell>
          <cell r="H418" t="str">
            <v>DP REALENGO 3</v>
          </cell>
        </row>
        <row r="419">
          <cell r="G419" t="str">
            <v>L1339</v>
          </cell>
          <cell r="H419" t="str">
            <v>DP BELFORD ROXO 3</v>
          </cell>
        </row>
        <row r="420">
          <cell r="G420" t="str">
            <v>L1037</v>
          </cell>
          <cell r="H420" t="str">
            <v>DP ICARAI 1</v>
          </cell>
        </row>
        <row r="421">
          <cell r="G421" t="str">
            <v>L1049</v>
          </cell>
          <cell r="H421" t="str">
            <v>DP NILOPOLIS 1</v>
          </cell>
        </row>
        <row r="422">
          <cell r="G422" t="str">
            <v>L1071</v>
          </cell>
          <cell r="H422" t="str">
            <v>DP VILA ISABEL 3</v>
          </cell>
        </row>
        <row r="423">
          <cell r="G423" t="str">
            <v>L1195</v>
          </cell>
          <cell r="H423" t="str">
            <v>DP BANGU 4</v>
          </cell>
        </row>
        <row r="424">
          <cell r="G424" t="str">
            <v>L1172</v>
          </cell>
          <cell r="H424" t="str">
            <v>DP IPANEMA 5</v>
          </cell>
        </row>
        <row r="425">
          <cell r="G425" t="str">
            <v>L1224</v>
          </cell>
          <cell r="H425" t="str">
            <v>DP ICARAI 8</v>
          </cell>
        </row>
        <row r="426">
          <cell r="G426" t="str">
            <v>L1235</v>
          </cell>
          <cell r="H426" t="str">
            <v>DP ALCANTARA 5</v>
          </cell>
        </row>
        <row r="427">
          <cell r="G427" t="str">
            <v>L1271</v>
          </cell>
          <cell r="H427" t="str">
            <v>DP BARRO PRETO</v>
          </cell>
        </row>
        <row r="428">
          <cell r="G428" t="str">
            <v>L1337</v>
          </cell>
          <cell r="H428" t="str">
            <v>DP ILHA 5</v>
          </cell>
        </row>
        <row r="429">
          <cell r="G429" t="str">
            <v>L1348</v>
          </cell>
          <cell r="H429" t="str">
            <v>DP VISTA ALEGRE 2</v>
          </cell>
        </row>
        <row r="430">
          <cell r="G430" t="str">
            <v>L1050</v>
          </cell>
          <cell r="H430" t="str">
            <v>DP BANGU 1</v>
          </cell>
        </row>
        <row r="431">
          <cell r="G431" t="str">
            <v>L1073</v>
          </cell>
          <cell r="H431" t="str">
            <v>DP SETE DE SETEMBRO 1</v>
          </cell>
        </row>
        <row r="432">
          <cell r="G432" t="str">
            <v>L1137</v>
          </cell>
          <cell r="H432" t="str">
            <v>DP RIO COMPRIDO</v>
          </cell>
        </row>
        <row r="433">
          <cell r="G433" t="str">
            <v>L1204</v>
          </cell>
          <cell r="H433" t="str">
            <v>DP IPANEMA 6</v>
          </cell>
        </row>
        <row r="434">
          <cell r="G434" t="str">
            <v>L1223</v>
          </cell>
          <cell r="H434" t="str">
            <v>DP RECREIO 3</v>
          </cell>
        </row>
        <row r="435">
          <cell r="G435" t="str">
            <v>L1232</v>
          </cell>
          <cell r="H435" t="str">
            <v>DP NITEROI 11</v>
          </cell>
        </row>
        <row r="436">
          <cell r="G436" t="str">
            <v>L1008</v>
          </cell>
          <cell r="H436" t="str">
            <v>DP URUGUAIANA</v>
          </cell>
        </row>
        <row r="437">
          <cell r="G437" t="str">
            <v>L1016</v>
          </cell>
          <cell r="H437" t="str">
            <v>DP TIJUCA 1</v>
          </cell>
        </row>
        <row r="438">
          <cell r="G438" t="str">
            <v>L1182</v>
          </cell>
          <cell r="H438" t="str">
            <v>DP RECREIO 1</v>
          </cell>
        </row>
        <row r="439">
          <cell r="G439" t="str">
            <v>L1132</v>
          </cell>
          <cell r="H439" t="str">
            <v>DP BOTAFOGO 3</v>
          </cell>
        </row>
        <row r="440">
          <cell r="G440" t="str">
            <v>L1173</v>
          </cell>
          <cell r="H440" t="str">
            <v>DP NILOPOLIS 3</v>
          </cell>
        </row>
        <row r="441">
          <cell r="G441" t="str">
            <v>L1174</v>
          </cell>
          <cell r="H441" t="str">
            <v>DP COPACABANA 12</v>
          </cell>
        </row>
        <row r="442">
          <cell r="G442" t="str">
            <v>L1194</v>
          </cell>
          <cell r="H442" t="str">
            <v>DP RIO BRANCO</v>
          </cell>
        </row>
        <row r="443">
          <cell r="G443" t="str">
            <v>L1267</v>
          </cell>
          <cell r="H443" t="str">
            <v>DP GUTIERREZ 1</v>
          </cell>
        </row>
        <row r="444">
          <cell r="G444" t="str">
            <v>L1356</v>
          </cell>
          <cell r="H444" t="str">
            <v>DP PAVUNA</v>
          </cell>
        </row>
        <row r="445">
          <cell r="G445" t="str">
            <v>L1142</v>
          </cell>
          <cell r="H445" t="str">
            <v>DP BAIRRO DE FATIMA</v>
          </cell>
        </row>
        <row r="446">
          <cell r="G446" t="str">
            <v>L1166</v>
          </cell>
          <cell r="H446" t="str">
            <v>DP FREGUESIA 2</v>
          </cell>
        </row>
        <row r="447">
          <cell r="G447" t="str">
            <v>L1234</v>
          </cell>
          <cell r="H447" t="str">
            <v>DP SAO FRANCISCO</v>
          </cell>
        </row>
        <row r="448">
          <cell r="G448" t="str">
            <v>L1047</v>
          </cell>
          <cell r="H448" t="str">
            <v>DP TERESOPOLIS 2</v>
          </cell>
        </row>
        <row r="449">
          <cell r="G449" t="str">
            <v>L1069</v>
          </cell>
          <cell r="H449" t="str">
            <v>DP IPANEMA 3</v>
          </cell>
        </row>
        <row r="450">
          <cell r="G450" t="str">
            <v>L1074</v>
          </cell>
          <cell r="H450" t="str">
            <v>DP TIJUCA 5</v>
          </cell>
        </row>
        <row r="451">
          <cell r="G451" t="str">
            <v>L1219</v>
          </cell>
          <cell r="H451" t="str">
            <v>DP MIGUEL COUTO</v>
          </cell>
        </row>
        <row r="452">
          <cell r="G452" t="str">
            <v>L1239</v>
          </cell>
          <cell r="H452" t="str">
            <v>DP SANTA ROSA</v>
          </cell>
        </row>
        <row r="453">
          <cell r="G453" t="str">
            <v>L1301</v>
          </cell>
          <cell r="H453" t="str">
            <v>DP PRAIA DA COSTA</v>
          </cell>
        </row>
        <row r="454">
          <cell r="G454" t="str">
            <v>L1422</v>
          </cell>
          <cell r="H454" t="str">
            <v>DP RECREIO 5</v>
          </cell>
        </row>
        <row r="455">
          <cell r="G455" t="str">
            <v>L1036</v>
          </cell>
          <cell r="H455" t="str">
            <v>DP LEME</v>
          </cell>
        </row>
        <row r="456">
          <cell r="G456" t="str">
            <v>L1171</v>
          </cell>
          <cell r="H456" t="str">
            <v>DP RIO DAS PEDRAS</v>
          </cell>
        </row>
        <row r="457">
          <cell r="G457" t="str">
            <v>L1186</v>
          </cell>
          <cell r="H457" t="str">
            <v>DP BOTAFOGO 5</v>
          </cell>
        </row>
        <row r="458">
          <cell r="G458" t="str">
            <v>L1228</v>
          </cell>
          <cell r="H458" t="str">
            <v>DP RESENDE 2</v>
          </cell>
        </row>
        <row r="459">
          <cell r="G459" t="str">
            <v>L1238</v>
          </cell>
          <cell r="H459" t="str">
            <v>DP SHOPPING ITAIPU</v>
          </cell>
        </row>
        <row r="460">
          <cell r="G460" t="str">
            <v>L1240</v>
          </cell>
          <cell r="H460" t="str">
            <v>DP FONSECA</v>
          </cell>
        </row>
        <row r="461">
          <cell r="G461" t="str">
            <v>L1287</v>
          </cell>
          <cell r="H461" t="str">
            <v>DP GUTIERREZ 2</v>
          </cell>
        </row>
        <row r="462">
          <cell r="G462" t="str">
            <v>L1341</v>
          </cell>
          <cell r="H462" t="str">
            <v>DP PENHA 8</v>
          </cell>
        </row>
        <row r="463">
          <cell r="G463" t="str">
            <v>L1391</v>
          </cell>
          <cell r="H463" t="str">
            <v>DP NOVA IGUACU 7</v>
          </cell>
        </row>
        <row r="464">
          <cell r="G464" t="str">
            <v>L1330</v>
          </cell>
          <cell r="H464" t="str">
            <v>DP PELINCA</v>
          </cell>
        </row>
        <row r="465">
          <cell r="G465" t="str">
            <v>L1002</v>
          </cell>
          <cell r="H465" t="str">
            <v>DP ACRE</v>
          </cell>
        </row>
        <row r="466">
          <cell r="G466" t="str">
            <v>L1175</v>
          </cell>
          <cell r="H466" t="str">
            <v>DP NOVA IGUACU 5</v>
          </cell>
        </row>
        <row r="467">
          <cell r="G467" t="str">
            <v>L1117</v>
          </cell>
          <cell r="H467" t="str">
            <v>DP LEBLON 3</v>
          </cell>
        </row>
        <row r="468">
          <cell r="G468" t="str">
            <v>L1043</v>
          </cell>
          <cell r="H468" t="str">
            <v>DP CAMPOS 3</v>
          </cell>
        </row>
        <row r="469">
          <cell r="G469" t="str">
            <v>L1096</v>
          </cell>
          <cell r="H469" t="str">
            <v>DP TAQUARA 2</v>
          </cell>
        </row>
        <row r="470">
          <cell r="G470" t="str">
            <v>L1158</v>
          </cell>
          <cell r="H470" t="str">
            <v>DP ARARUAMA</v>
          </cell>
        </row>
        <row r="471">
          <cell r="G471" t="str">
            <v>L1007</v>
          </cell>
          <cell r="H471" t="str">
            <v>DP IPANEMA 1</v>
          </cell>
        </row>
        <row r="472">
          <cell r="G472" t="str">
            <v>L1041</v>
          </cell>
          <cell r="H472" t="str">
            <v>DP TAQUARA 3</v>
          </cell>
        </row>
        <row r="473">
          <cell r="G473" t="str">
            <v>L1323</v>
          </cell>
          <cell r="H473" t="str">
            <v>DP MANHUACU</v>
          </cell>
        </row>
        <row r="474">
          <cell r="G474" t="str">
            <v>L1233</v>
          </cell>
          <cell r="H474" t="str">
            <v>DP BARRA DO PIRAI 2</v>
          </cell>
        </row>
        <row r="475">
          <cell r="G475" t="str">
            <v>L1104</v>
          </cell>
          <cell r="H475" t="str">
            <v>DP BARRA DO PIRAI 1</v>
          </cell>
        </row>
        <row r="476">
          <cell r="G476" t="str">
            <v>L1213</v>
          </cell>
          <cell r="H476" t="str">
            <v>DP PRACA DA BANDEIRA</v>
          </cell>
        </row>
        <row r="477">
          <cell r="G477" t="str">
            <v>L1254</v>
          </cell>
          <cell r="H477" t="str">
            <v>DP AUGUSTO DE LIMA 2</v>
          </cell>
        </row>
        <row r="478">
          <cell r="G478" t="str">
            <v>L1058</v>
          </cell>
          <cell r="H478" t="str">
            <v>DP TAQUARA 1</v>
          </cell>
        </row>
        <row r="479">
          <cell r="G479" t="str">
            <v>L1123</v>
          </cell>
          <cell r="H479" t="str">
            <v>DP JARDIM BOTANICO</v>
          </cell>
        </row>
        <row r="480">
          <cell r="G480" t="str">
            <v>L1060</v>
          </cell>
          <cell r="H480" t="str">
            <v>DP MEIER 5</v>
          </cell>
        </row>
        <row r="481">
          <cell r="G481" t="str">
            <v>L1392</v>
          </cell>
          <cell r="H481" t="str">
            <v>DP NOVA IGUACU 8</v>
          </cell>
        </row>
        <row r="482">
          <cell r="G482" t="str">
            <v>L1284</v>
          </cell>
          <cell r="H482" t="str">
            <v>DP SAO PAULO</v>
          </cell>
        </row>
        <row r="483">
          <cell r="G483" t="str">
            <v>L1216</v>
          </cell>
          <cell r="H483" t="str">
            <v>DP NOVA IGUACU 6</v>
          </cell>
        </row>
        <row r="484">
          <cell r="G484" t="str">
            <v>L1327</v>
          </cell>
          <cell r="H484" t="str">
            <v>DP ABOLICAO</v>
          </cell>
        </row>
        <row r="485">
          <cell r="G485" t="str">
            <v>L1343</v>
          </cell>
          <cell r="H485" t="str">
            <v>DP IRAJA 1</v>
          </cell>
        </row>
        <row r="486">
          <cell r="G486" t="str">
            <v>L1020</v>
          </cell>
          <cell r="H486" t="str">
            <v>DP MEIER 1</v>
          </cell>
        </row>
        <row r="487">
          <cell r="G487" t="str">
            <v>L1076</v>
          </cell>
          <cell r="H487" t="str">
            <v>DP CANCELA 1</v>
          </cell>
        </row>
        <row r="488">
          <cell r="G488" t="str">
            <v>L1103</v>
          </cell>
          <cell r="H488" t="str">
            <v>DP ITAPERUNA</v>
          </cell>
        </row>
        <row r="489">
          <cell r="G489" t="str">
            <v>L1294</v>
          </cell>
          <cell r="H489" t="str">
            <v>DP TAQUARA 5</v>
          </cell>
        </row>
        <row r="490">
          <cell r="G490" t="str">
            <v>L1402</v>
          </cell>
          <cell r="H490" t="str">
            <v>DP MARICA 1</v>
          </cell>
        </row>
        <row r="491">
          <cell r="G491" t="str">
            <v>L1423</v>
          </cell>
          <cell r="H491" t="str">
            <v>DP PRACA SECA 2</v>
          </cell>
        </row>
        <row r="492">
          <cell r="G492" t="str">
            <v>L1227</v>
          </cell>
          <cell r="H492" t="str">
            <v>DP ICARAI 11</v>
          </cell>
        </row>
        <row r="493">
          <cell r="G493" t="str">
            <v>L1012</v>
          </cell>
          <cell r="H493" t="str">
            <v>DP ITABIRA</v>
          </cell>
        </row>
        <row r="494">
          <cell r="G494" t="str">
            <v>L1023</v>
          </cell>
          <cell r="H494" t="str">
            <v>DP CASCADURA 1</v>
          </cell>
        </row>
        <row r="495">
          <cell r="G495" t="str">
            <v>L1084</v>
          </cell>
          <cell r="H495" t="str">
            <v>DP ANGRA 1</v>
          </cell>
        </row>
        <row r="496">
          <cell r="G496" t="str">
            <v>L1107</v>
          </cell>
          <cell r="H496" t="str">
            <v>DP ITAGUAI 1</v>
          </cell>
        </row>
        <row r="497">
          <cell r="G497" t="str">
            <v>L1130</v>
          </cell>
          <cell r="H497" t="str">
            <v>DP ANGRA 2</v>
          </cell>
        </row>
        <row r="498">
          <cell r="G498" t="str">
            <v>L1134</v>
          </cell>
          <cell r="H498" t="str">
            <v>DP PIABETA 1</v>
          </cell>
        </row>
        <row r="499">
          <cell r="G499" t="str">
            <v>L1141</v>
          </cell>
          <cell r="H499" t="str">
            <v>DP MAGE 1</v>
          </cell>
        </row>
        <row r="500">
          <cell r="G500" t="str">
            <v>L1143</v>
          </cell>
          <cell r="H500" t="str">
            <v>DP MARECHAL HERMES</v>
          </cell>
        </row>
        <row r="501">
          <cell r="G501" t="str">
            <v>L1147</v>
          </cell>
          <cell r="H501" t="str">
            <v>DP CAMPO GRANDE 5</v>
          </cell>
        </row>
        <row r="502">
          <cell r="G502" t="str">
            <v>L1272</v>
          </cell>
          <cell r="H502" t="str">
            <v>DP ALIPIO DE MELO</v>
          </cell>
        </row>
        <row r="503">
          <cell r="G503" t="str">
            <v>L1207</v>
          </cell>
          <cell r="H503" t="str">
            <v>DP BETANIA</v>
          </cell>
        </row>
        <row r="504">
          <cell r="G504" t="str">
            <v>L1243</v>
          </cell>
          <cell r="H504" t="str">
            <v>DP SETE LAGOAS</v>
          </cell>
        </row>
        <row r="505">
          <cell r="G505" t="str">
            <v>L1246</v>
          </cell>
          <cell r="H505" t="str">
            <v>DP VILA VELHA</v>
          </cell>
        </row>
        <row r="506">
          <cell r="G506" t="str">
            <v>L1249</v>
          </cell>
          <cell r="H506" t="str">
            <v>DP PAMPULHA 2</v>
          </cell>
        </row>
        <row r="507">
          <cell r="G507" t="str">
            <v>L1250</v>
          </cell>
          <cell r="H507" t="str">
            <v>DP CORONEL FABRICIANO</v>
          </cell>
        </row>
        <row r="508">
          <cell r="G508" t="str">
            <v>L1251</v>
          </cell>
          <cell r="H508" t="str">
            <v>DP BALENA 1</v>
          </cell>
        </row>
        <row r="509">
          <cell r="G509" t="str">
            <v>L1281</v>
          </cell>
          <cell r="H509" t="str">
            <v>DP CARATINGA</v>
          </cell>
        </row>
        <row r="510">
          <cell r="G510" t="str">
            <v>L1283</v>
          </cell>
          <cell r="H510" t="str">
            <v>DP SAO BENEDITO</v>
          </cell>
        </row>
        <row r="511">
          <cell r="G511" t="str">
            <v>L1353</v>
          </cell>
          <cell r="H511" t="str">
            <v>DP JARDIM AMERICA 1</v>
          </cell>
        </row>
        <row r="512">
          <cell r="G512" t="str">
            <v>L1363</v>
          </cell>
          <cell r="H512" t="str">
            <v>DP PRAIA DO CANTO</v>
          </cell>
        </row>
        <row r="513">
          <cell r="G513" t="str">
            <v>L1381</v>
          </cell>
          <cell r="H513" t="str">
            <v>DP SERRA</v>
          </cell>
        </row>
        <row r="514">
          <cell r="G514" t="str">
            <v>L1376</v>
          </cell>
          <cell r="H514" t="str">
            <v>DP CAXIAS 8</v>
          </cell>
        </row>
        <row r="515">
          <cell r="G515" t="str">
            <v>VD533</v>
          </cell>
          <cell r="H515" t="str">
            <v>DSP ARACATUBA</v>
          </cell>
        </row>
        <row r="516">
          <cell r="G516" t="str">
            <v>VD539</v>
          </cell>
          <cell r="H516" t="str">
            <v>DSP VISTA VERDE</v>
          </cell>
        </row>
        <row r="517">
          <cell r="G517" t="str">
            <v>VD392</v>
          </cell>
          <cell r="H517" t="str">
            <v>DSP RIO VERMELHO</v>
          </cell>
        </row>
        <row r="518">
          <cell r="G518" t="str">
            <v>L1420</v>
          </cell>
          <cell r="H518" t="str">
            <v>DP LINHARES</v>
          </cell>
        </row>
        <row r="519">
          <cell r="G519" t="str">
            <v>VD540</v>
          </cell>
          <cell r="H519" t="str">
            <v>DSP JARDIM AMERICA (PAC)</v>
          </cell>
        </row>
        <row r="520">
          <cell r="G520" t="str">
            <v>VD549</v>
          </cell>
          <cell r="H520" t="str">
            <v>DSP PRACA CIVICA (PAC)</v>
          </cell>
        </row>
        <row r="521">
          <cell r="G521" t="str">
            <v>L1291</v>
          </cell>
          <cell r="H521" t="str">
            <v>DP TIRADENTES</v>
          </cell>
        </row>
        <row r="522">
          <cell r="G522" t="str">
            <v>VD556</v>
          </cell>
          <cell r="H522" t="str">
            <v>DSP ASSIS</v>
          </cell>
        </row>
        <row r="523">
          <cell r="G523" t="str">
            <v>VD257</v>
          </cell>
          <cell r="H523" t="str">
            <v>DSP DAVI HUME</v>
          </cell>
        </row>
        <row r="524">
          <cell r="G524" t="str">
            <v>VD251</v>
          </cell>
          <cell r="H524" t="str">
            <v>DSP FRANCA PINTO</v>
          </cell>
        </row>
        <row r="525">
          <cell r="G525" t="str">
            <v>VD253</v>
          </cell>
          <cell r="H525" t="str">
            <v>DSP VIEIRA DE MORAES</v>
          </cell>
        </row>
        <row r="526">
          <cell r="G526" t="str">
            <v>VD255</v>
          </cell>
          <cell r="H526" t="str">
            <v>DSP VILA NOVA CONCEICAO</v>
          </cell>
        </row>
        <row r="527">
          <cell r="G527" t="str">
            <v>VD256</v>
          </cell>
          <cell r="H527" t="str">
            <v>DSP ANGELICA</v>
          </cell>
        </row>
        <row r="528">
          <cell r="G528" t="str">
            <v>VD259</v>
          </cell>
          <cell r="H528" t="str">
            <v>DSP JARDIM GUEDALA</v>
          </cell>
        </row>
        <row r="529">
          <cell r="G529" t="str">
            <v>VD261</v>
          </cell>
          <cell r="H529" t="str">
            <v>DSP REAL PARQUE</v>
          </cell>
        </row>
        <row r="530">
          <cell r="G530" t="str">
            <v>VD262</v>
          </cell>
          <cell r="H530" t="str">
            <v>DSP VILA MARIA</v>
          </cell>
        </row>
        <row r="531">
          <cell r="G531" t="str">
            <v>VD265</v>
          </cell>
          <cell r="H531" t="str">
            <v>DSP SHOPPING NACOES UNIDAS</v>
          </cell>
        </row>
        <row r="532">
          <cell r="G532" t="str">
            <v>VD293</v>
          </cell>
          <cell r="H532" t="str">
            <v>DSP CAMPOS DO JORDAO</v>
          </cell>
        </row>
        <row r="533">
          <cell r="G533" t="str">
            <v>VD370</v>
          </cell>
          <cell r="H533" t="str">
            <v>DSP SHOPPING SAO CAETANO</v>
          </cell>
        </row>
        <row r="534">
          <cell r="G534" t="str">
            <v>VD371</v>
          </cell>
          <cell r="H534" t="str">
            <v>DSP PATRIOTAS</v>
          </cell>
        </row>
        <row r="535">
          <cell r="G535" t="str">
            <v>VD373</v>
          </cell>
          <cell r="H535" t="str">
            <v>DSP JARDIM COCAIA</v>
          </cell>
        </row>
        <row r="536">
          <cell r="G536" t="str">
            <v>VD380</v>
          </cell>
          <cell r="H536" t="str">
            <v>DSP JOAQUIM NABUCO</v>
          </cell>
        </row>
        <row r="537">
          <cell r="G537" t="str">
            <v>VD387</v>
          </cell>
          <cell r="H537" t="str">
            <v>DSP FREGUESIA DO O II</v>
          </cell>
        </row>
        <row r="538">
          <cell r="G538" t="str">
            <v>VD389</v>
          </cell>
          <cell r="H538" t="str">
            <v>DSP INDAIATUBA PARK</v>
          </cell>
        </row>
        <row r="539">
          <cell r="G539" t="str">
            <v>L1072</v>
          </cell>
          <cell r="H539" t="str">
            <v>DP CAXIAS 3</v>
          </cell>
        </row>
        <row r="540">
          <cell r="G540" t="str">
            <v>L1168</v>
          </cell>
          <cell r="H540" t="str">
            <v>DP ILHA 2</v>
          </cell>
        </row>
        <row r="541">
          <cell r="G541" t="str">
            <v>L1177</v>
          </cell>
          <cell r="H541" t="str">
            <v>DP CATETE 5</v>
          </cell>
        </row>
        <row r="542">
          <cell r="G542" t="str">
            <v>L1181</v>
          </cell>
          <cell r="H542" t="str">
            <v>DP PENHA 4</v>
          </cell>
        </row>
        <row r="543">
          <cell r="G543" t="str">
            <v>L1198</v>
          </cell>
          <cell r="H543" t="str">
            <v>DP SAO GONCALO 3</v>
          </cell>
        </row>
        <row r="544">
          <cell r="G544" t="str">
            <v>L1200</v>
          </cell>
          <cell r="H544" t="str">
            <v>DP CAMPO GRANDE 7</v>
          </cell>
        </row>
        <row r="545">
          <cell r="G545" t="str">
            <v>L1212</v>
          </cell>
          <cell r="H545" t="str">
            <v>DP TIJUCA 8</v>
          </cell>
        </row>
        <row r="546">
          <cell r="G546" t="str">
            <v>L1161</v>
          </cell>
          <cell r="H546" t="str">
            <v>DP JUIZ DE FORA 9</v>
          </cell>
        </row>
        <row r="547">
          <cell r="G547" t="str">
            <v>L1288</v>
          </cell>
          <cell r="H547" t="str">
            <v>DP SION</v>
          </cell>
        </row>
        <row r="548">
          <cell r="G548" t="str">
            <v>L1078</v>
          </cell>
          <cell r="H548" t="str">
            <v>DP BARRA DA TIJUCA 1</v>
          </cell>
        </row>
        <row r="549">
          <cell r="G549" t="str">
            <v>L1131</v>
          </cell>
          <cell r="H549" t="str">
            <v>DP VILAR DOS TELES 1</v>
          </cell>
        </row>
        <row r="550">
          <cell r="G550" t="str">
            <v>L1197</v>
          </cell>
          <cell r="H550" t="str">
            <v>DP CAMPO GRANDE 6</v>
          </cell>
        </row>
        <row r="551">
          <cell r="G551" t="str">
            <v>L1218</v>
          </cell>
          <cell r="H551" t="str">
            <v>DP ALCANTARA 4</v>
          </cell>
        </row>
        <row r="552">
          <cell r="G552" t="str">
            <v>L1009</v>
          </cell>
          <cell r="H552" t="str">
            <v>DP SETE DE SETEMBRO 2</v>
          </cell>
        </row>
        <row r="553">
          <cell r="G553" t="str">
            <v>L1021</v>
          </cell>
          <cell r="H553" t="str">
            <v>DP COPACABANA 2</v>
          </cell>
        </row>
        <row r="554">
          <cell r="G554" t="str">
            <v>L1064</v>
          </cell>
          <cell r="H554" t="str">
            <v>DP CAXIAS 2</v>
          </cell>
        </row>
        <row r="555">
          <cell r="G555" t="str">
            <v>L1106</v>
          </cell>
          <cell r="H555" t="str">
            <v>DP MEIER 7</v>
          </cell>
        </row>
        <row r="556">
          <cell r="G556" t="str">
            <v>L1350</v>
          </cell>
          <cell r="H556" t="str">
            <v>DP RECREIO 4</v>
          </cell>
        </row>
        <row r="557">
          <cell r="G557" t="str">
            <v>L1019</v>
          </cell>
          <cell r="H557" t="str">
            <v>DP PILARES 1</v>
          </cell>
        </row>
        <row r="558">
          <cell r="G558" t="str">
            <v>L1274</v>
          </cell>
          <cell r="H558" t="str">
            <v>DP AFONSO PENA 2</v>
          </cell>
        </row>
        <row r="559">
          <cell r="G559" t="str">
            <v>L1349</v>
          </cell>
          <cell r="H559" t="str">
            <v>DP VISTA ALEGRE 1</v>
          </cell>
        </row>
        <row r="560">
          <cell r="G560" t="str">
            <v>L1061</v>
          </cell>
          <cell r="H560" t="str">
            <v>DP BOTAFOGO 7</v>
          </cell>
        </row>
        <row r="561">
          <cell r="G561" t="str">
            <v>L1065</v>
          </cell>
          <cell r="H561" t="str">
            <v>DP COPACABANA 6</v>
          </cell>
        </row>
        <row r="562">
          <cell r="G562" t="str">
            <v>L1093</v>
          </cell>
          <cell r="H562" t="str">
            <v>DP NITEROI 4</v>
          </cell>
        </row>
        <row r="563">
          <cell r="G563" t="str">
            <v>L1099</v>
          </cell>
          <cell r="H563" t="str">
            <v>DP NILOPOLIS 2</v>
          </cell>
        </row>
        <row r="564">
          <cell r="G564" t="str">
            <v>L1028</v>
          </cell>
          <cell r="H564" t="str">
            <v>DP MEIER 3</v>
          </cell>
        </row>
        <row r="565">
          <cell r="G565" t="str">
            <v>L1081</v>
          </cell>
          <cell r="H565" t="str">
            <v>DP SAO JOAO DO MERITI 4</v>
          </cell>
        </row>
        <row r="566">
          <cell r="G566" t="str">
            <v>L1114</v>
          </cell>
          <cell r="H566" t="str">
            <v>DP LEBLON 6</v>
          </cell>
        </row>
        <row r="567">
          <cell r="G567" t="str">
            <v>L1122</v>
          </cell>
          <cell r="H567" t="str">
            <v>DP SETE DE SETEMBRO 4</v>
          </cell>
        </row>
        <row r="568">
          <cell r="G568" t="str">
            <v>L1305</v>
          </cell>
          <cell r="H568" t="str">
            <v>DP BANGU 5</v>
          </cell>
        </row>
        <row r="569">
          <cell r="G569" t="str">
            <v>L1308</v>
          </cell>
          <cell r="H569" t="str">
            <v>DP BONSUCESSO 3</v>
          </cell>
        </row>
        <row r="570">
          <cell r="G570" t="str">
            <v>L1054</v>
          </cell>
          <cell r="H570" t="str">
            <v>DP VILA ISABEL 2</v>
          </cell>
        </row>
        <row r="571">
          <cell r="G571" t="str">
            <v>L1144</v>
          </cell>
          <cell r="H571" t="str">
            <v>DP RIO BONITO</v>
          </cell>
        </row>
        <row r="572">
          <cell r="G572" t="str">
            <v>L1317</v>
          </cell>
          <cell r="H572" t="str">
            <v>DP COPACABANA 13</v>
          </cell>
        </row>
        <row r="573">
          <cell r="G573" t="str">
            <v>L1077</v>
          </cell>
          <cell r="H573" t="str">
            <v>DP S J MERITI 3</v>
          </cell>
        </row>
        <row r="574">
          <cell r="G574" t="str">
            <v>L1090</v>
          </cell>
          <cell r="H574" t="str">
            <v>DP COPACABANA 9</v>
          </cell>
        </row>
        <row r="575">
          <cell r="G575" t="str">
            <v>L1111</v>
          </cell>
          <cell r="H575" t="str">
            <v>DP BONSUCESSO 2</v>
          </cell>
        </row>
        <row r="576">
          <cell r="G576" t="str">
            <v>L1183</v>
          </cell>
          <cell r="H576" t="str">
            <v>DP ITABORAI</v>
          </cell>
        </row>
        <row r="577">
          <cell r="G577" t="str">
            <v>L1321</v>
          </cell>
          <cell r="H577" t="str">
            <v>DP LEBLON 5</v>
          </cell>
        </row>
        <row r="578">
          <cell r="G578" t="str">
            <v>L1396</v>
          </cell>
          <cell r="H578" t="str">
            <v>DP BELFORD ROXO LOTE 15</v>
          </cell>
        </row>
        <row r="579">
          <cell r="G579" t="str">
            <v>L1115</v>
          </cell>
          <cell r="H579" t="str">
            <v>DP PENHA 1</v>
          </cell>
        </row>
        <row r="580">
          <cell r="G580" t="str">
            <v>L1196</v>
          </cell>
          <cell r="H580" t="str">
            <v>DP GLORIA</v>
          </cell>
        </row>
        <row r="581">
          <cell r="G581" t="str">
            <v>L1262</v>
          </cell>
          <cell r="H581" t="str">
            <v>DP SAVASSI</v>
          </cell>
        </row>
        <row r="582">
          <cell r="G582" t="str">
            <v>L1316</v>
          </cell>
          <cell r="H582" t="str">
            <v>DP COPACABANA 14</v>
          </cell>
        </row>
        <row r="583">
          <cell r="G583" t="str">
            <v>L1046</v>
          </cell>
          <cell r="H583" t="str">
            <v>DP TERESOPOLIS 1</v>
          </cell>
        </row>
        <row r="584">
          <cell r="G584" t="str">
            <v>L1191</v>
          </cell>
          <cell r="H584" t="str">
            <v>DP LEBLON 4</v>
          </cell>
        </row>
        <row r="585">
          <cell r="G585" t="str">
            <v>L1140</v>
          </cell>
          <cell r="H585" t="str">
            <v>DP BARRA MANSA</v>
          </cell>
        </row>
        <row r="586">
          <cell r="G586" t="str">
            <v>L1146</v>
          </cell>
          <cell r="H586" t="str">
            <v>DP ICARAI 3</v>
          </cell>
        </row>
        <row r="587">
          <cell r="G587" t="str">
            <v>L1042</v>
          </cell>
          <cell r="H587" t="str">
            <v>DP CAMPOS 2</v>
          </cell>
        </row>
        <row r="588">
          <cell r="G588" t="str">
            <v>L1201</v>
          </cell>
          <cell r="H588" t="str">
            <v>DP RIO DAS OSTRAS</v>
          </cell>
        </row>
        <row r="589">
          <cell r="G589" t="str">
            <v>L1220</v>
          </cell>
          <cell r="H589" t="str">
            <v>DP ICARAI 4</v>
          </cell>
        </row>
        <row r="590">
          <cell r="G590" t="str">
            <v>L1210</v>
          </cell>
          <cell r="H590" t="str">
            <v>DP JUIZ DE FORA 16</v>
          </cell>
        </row>
        <row r="591">
          <cell r="G591" t="str">
            <v>L1236</v>
          </cell>
          <cell r="H591" t="str">
            <v>DP SAO PEDRO DA ALDEIA</v>
          </cell>
        </row>
        <row r="592">
          <cell r="G592" t="str">
            <v>L1242</v>
          </cell>
          <cell r="H592" t="str">
            <v>DP RIO DAS OSTRAS 2</v>
          </cell>
        </row>
        <row r="593">
          <cell r="G593" t="str">
            <v>L1390</v>
          </cell>
          <cell r="H593" t="str">
            <v>DP VILAR DOS TELES 3</v>
          </cell>
        </row>
        <row r="594">
          <cell r="G594" t="str">
            <v>L1176</v>
          </cell>
          <cell r="H594" t="str">
            <v>DP PRACA SECA</v>
          </cell>
        </row>
        <row r="595">
          <cell r="G595" t="str">
            <v>L1088</v>
          </cell>
          <cell r="H595" t="str">
            <v>DP TRES RIOS</v>
          </cell>
        </row>
        <row r="596">
          <cell r="G596" t="str">
            <v>L1169</v>
          </cell>
          <cell r="H596" t="str">
            <v>DP CABO FRIO 2</v>
          </cell>
        </row>
        <row r="597">
          <cell r="G597" t="str">
            <v>L1091</v>
          </cell>
          <cell r="H597" t="str">
            <v>DP VALENCA</v>
          </cell>
        </row>
        <row r="598">
          <cell r="G598" t="str">
            <v>L1101</v>
          </cell>
          <cell r="H598" t="str">
            <v>DP MACAE 1</v>
          </cell>
        </row>
        <row r="599">
          <cell r="G599" t="str">
            <v>L1138</v>
          </cell>
          <cell r="H599" t="str">
            <v>DP CANCELA 2</v>
          </cell>
        </row>
        <row r="600">
          <cell r="G600" t="str">
            <v>L1121</v>
          </cell>
          <cell r="H600" t="str">
            <v>DP PETROPOLIS 1</v>
          </cell>
        </row>
        <row r="601">
          <cell r="G601" t="str">
            <v>L1110</v>
          </cell>
          <cell r="H601" t="str">
            <v>DP CAMPOS 5</v>
          </cell>
        </row>
        <row r="602">
          <cell r="G602" t="str">
            <v>L1120</v>
          </cell>
          <cell r="H602" t="str">
            <v>DP ICARAI 2</v>
          </cell>
        </row>
        <row r="603">
          <cell r="G603" t="str">
            <v>L1139</v>
          </cell>
          <cell r="H603" t="str">
            <v>DP MEIER 8</v>
          </cell>
        </row>
        <row r="604">
          <cell r="G604" t="str">
            <v>L1214</v>
          </cell>
          <cell r="H604" t="str">
            <v>DP MACAE 2</v>
          </cell>
        </row>
        <row r="605">
          <cell r="G605" t="str">
            <v>L1152</v>
          </cell>
          <cell r="H605" t="str">
            <v>DP JUIZ DE FORA 2</v>
          </cell>
        </row>
        <row r="606">
          <cell r="G606" t="str">
            <v>L1277</v>
          </cell>
          <cell r="H606" t="str">
            <v>DP GOITACAZES</v>
          </cell>
        </row>
        <row r="607">
          <cell r="G607" t="str">
            <v>L1209</v>
          </cell>
          <cell r="H607" t="str">
            <v>DP SANTOS DUMONT</v>
          </cell>
        </row>
        <row r="608">
          <cell r="G608" t="str">
            <v>L1309</v>
          </cell>
          <cell r="H608" t="str">
            <v>DP CABO FRIO 4</v>
          </cell>
        </row>
        <row r="609">
          <cell r="G609" t="str">
            <v>L1188</v>
          </cell>
          <cell r="H609" t="str">
            <v>DP GAVEA</v>
          </cell>
        </row>
        <row r="610">
          <cell r="G610" t="str">
            <v>L1029</v>
          </cell>
          <cell r="H610" t="str">
            <v>DP NITEROI 5</v>
          </cell>
        </row>
        <row r="611">
          <cell r="G611" t="str">
            <v>L1241</v>
          </cell>
          <cell r="H611" t="str">
            <v>DP CABO FRIO 3</v>
          </cell>
        </row>
        <row r="612">
          <cell r="G612" t="str">
            <v>L1302</v>
          </cell>
          <cell r="H612" t="str">
            <v>DP OLARIA 1</v>
          </cell>
        </row>
        <row r="613">
          <cell r="G613" t="str">
            <v>L1319</v>
          </cell>
          <cell r="H613" t="str">
            <v>DP IPANEMA 8</v>
          </cell>
        </row>
        <row r="614">
          <cell r="G614" t="str">
            <v>L1334</v>
          </cell>
          <cell r="H614" t="str">
            <v>DP JARDIM CAMBURI</v>
          </cell>
        </row>
        <row r="615">
          <cell r="G615" t="str">
            <v>L1398</v>
          </cell>
          <cell r="H615" t="str">
            <v>DP PETROPOLIS 4</v>
          </cell>
        </row>
        <row r="616">
          <cell r="G616" t="str">
            <v>L1017</v>
          </cell>
          <cell r="H616" t="str">
            <v>DP MADUREIRA 1</v>
          </cell>
        </row>
        <row r="617">
          <cell r="G617" t="str">
            <v>L1035</v>
          </cell>
          <cell r="H617" t="str">
            <v>DP SANTA CRUZ 3</v>
          </cell>
        </row>
        <row r="618">
          <cell r="G618" t="str">
            <v>L1051</v>
          </cell>
          <cell r="H618" t="str">
            <v>DP MADUREIRA 3</v>
          </cell>
        </row>
        <row r="619">
          <cell r="G619" t="str">
            <v>L1067</v>
          </cell>
          <cell r="H619" t="str">
            <v>DP MADUREIRA 6</v>
          </cell>
        </row>
        <row r="620">
          <cell r="G620" t="str">
            <v>L1082</v>
          </cell>
          <cell r="H620" t="str">
            <v>DP MADUREIRA 8</v>
          </cell>
        </row>
        <row r="621">
          <cell r="G621" t="str">
            <v>L1087</v>
          </cell>
          <cell r="H621" t="str">
            <v>DP MADUREIRA 9</v>
          </cell>
        </row>
        <row r="622">
          <cell r="G622" t="str">
            <v>L1094</v>
          </cell>
          <cell r="H622" t="str">
            <v>DP CAMPO GRANDE 4</v>
          </cell>
        </row>
        <row r="623">
          <cell r="G623" t="str">
            <v>L1097</v>
          </cell>
          <cell r="H623" t="str">
            <v>DP SANTA CRUZ 2</v>
          </cell>
        </row>
        <row r="624">
          <cell r="G624" t="str">
            <v>L1125</v>
          </cell>
          <cell r="H624" t="str">
            <v>DP ROCHA MIRANDA 1</v>
          </cell>
        </row>
        <row r="625">
          <cell r="G625" t="str">
            <v>L1133</v>
          </cell>
          <cell r="H625" t="str">
            <v>DP ITAGUAI 2</v>
          </cell>
        </row>
        <row r="626">
          <cell r="G626" t="str">
            <v>L1157</v>
          </cell>
          <cell r="H626" t="str">
            <v>DP CAXIAS 4</v>
          </cell>
        </row>
        <row r="627">
          <cell r="G627" t="str">
            <v>L1170</v>
          </cell>
          <cell r="H627" t="str">
            <v>DP ROCHA MIRANDA 2</v>
          </cell>
        </row>
        <row r="628">
          <cell r="G628" t="str">
            <v>L1266</v>
          </cell>
          <cell r="H628" t="str">
            <v>DP CARREFOUR</v>
          </cell>
        </row>
        <row r="629">
          <cell r="G629" t="str">
            <v>L1265</v>
          </cell>
          <cell r="H629" t="str">
            <v>DP PADRE EUSTAQUIO</v>
          </cell>
        </row>
        <row r="630">
          <cell r="G630" t="str">
            <v>L1189</v>
          </cell>
          <cell r="H630" t="str">
            <v>DP CAXIAS 5</v>
          </cell>
        </row>
        <row r="631">
          <cell r="G631" t="str">
            <v>L1263</v>
          </cell>
          <cell r="H631" t="str">
            <v>DP FORMIGA</v>
          </cell>
        </row>
        <row r="632">
          <cell r="G632" t="str">
            <v>L1259</v>
          </cell>
          <cell r="H632" t="str">
            <v>DP SAO JOAO DEL REI</v>
          </cell>
        </row>
        <row r="633">
          <cell r="G633" t="str">
            <v>L1248</v>
          </cell>
          <cell r="H633" t="str">
            <v>DP ELDORADO</v>
          </cell>
        </row>
        <row r="634">
          <cell r="G634" t="str">
            <v>L1278</v>
          </cell>
          <cell r="H634" t="str">
            <v>DP BALENA 3</v>
          </cell>
        </row>
        <row r="635">
          <cell r="G635" t="str">
            <v>L1421</v>
          </cell>
          <cell r="H635" t="str">
            <v>DP GOV VALADARES 3</v>
          </cell>
        </row>
        <row r="636">
          <cell r="G636" t="str">
            <v>L1384</v>
          </cell>
          <cell r="H636" t="str">
            <v>DP PARA DE MINAS</v>
          </cell>
        </row>
        <row r="637">
          <cell r="G637" t="str">
            <v>L1285</v>
          </cell>
          <cell r="H637" t="str">
            <v>DP OURO PRETO</v>
          </cell>
        </row>
        <row r="638">
          <cell r="G638" t="str">
            <v>L1332</v>
          </cell>
          <cell r="H638" t="str">
            <v>DP TEOFILO OTONI</v>
          </cell>
        </row>
        <row r="639">
          <cell r="G639" t="str">
            <v>L1358</v>
          </cell>
          <cell r="H639" t="str">
            <v>DP ITAUNA</v>
          </cell>
        </row>
        <row r="640">
          <cell r="G640" t="str">
            <v>L1383</v>
          </cell>
          <cell r="H640" t="str">
            <v>DP SARACURUNA</v>
          </cell>
        </row>
        <row r="641">
          <cell r="G641" t="str">
            <v>L1382</v>
          </cell>
          <cell r="H641" t="str">
            <v>DP VILA SAO LUIZ</v>
          </cell>
        </row>
        <row r="642">
          <cell r="G642" t="str">
            <v>L1119</v>
          </cell>
          <cell r="H642" t="str">
            <v>DP MATA DA PRAIA</v>
          </cell>
        </row>
        <row r="643">
          <cell r="G643" t="str">
            <v>VD526</v>
          </cell>
          <cell r="H643" t="str">
            <v>DSP JARDIM VERA CRUZ</v>
          </cell>
        </row>
        <row r="644">
          <cell r="G644" t="str">
            <v>VD396</v>
          </cell>
          <cell r="H644" t="str">
            <v>DSP GOIAS II</v>
          </cell>
        </row>
        <row r="645">
          <cell r="G645" t="str">
            <v>VD527</v>
          </cell>
          <cell r="H645" t="str">
            <v>DSP PRESIDENTE PRUDENTE</v>
          </cell>
        </row>
        <row r="646">
          <cell r="G646" t="str">
            <v>VD525</v>
          </cell>
          <cell r="H646" t="str">
            <v>DSP VILA MASCOTE</v>
          </cell>
        </row>
        <row r="647">
          <cell r="G647" t="str">
            <v>VD368</v>
          </cell>
          <cell r="H647" t="str">
            <v>DSP SHOPPING TUCURUVI</v>
          </cell>
        </row>
        <row r="648">
          <cell r="G648" t="str">
            <v>VD378</v>
          </cell>
          <cell r="H648" t="str">
            <v>DSP SHOPPING JUNDIAI II</v>
          </cell>
        </row>
        <row r="649">
          <cell r="G649" t="str">
            <v>VD545</v>
          </cell>
          <cell r="H649" t="str">
            <v>DSP LIMEIRA II</v>
          </cell>
        </row>
        <row r="650">
          <cell r="G650" t="str">
            <v>L1415</v>
          </cell>
          <cell r="H650" t="str">
            <v>DP VITORIA CENTRO</v>
          </cell>
        </row>
        <row r="651">
          <cell r="G651" t="str">
            <v>VD534</v>
          </cell>
          <cell r="H651" t="str">
            <v>DSP MOGI GUACU</v>
          </cell>
        </row>
        <row r="652">
          <cell r="G652" t="str">
            <v>VD554</v>
          </cell>
          <cell r="H652" t="str">
            <v>DSP PRESTES MAIA</v>
          </cell>
        </row>
        <row r="653">
          <cell r="G653" t="str">
            <v>VD551</v>
          </cell>
          <cell r="H653" t="str">
            <v>DSP AMERICANA II</v>
          </cell>
        </row>
        <row r="654">
          <cell r="G654" t="str">
            <v>VD548</v>
          </cell>
          <cell r="H654" t="str">
            <v>DSP SETOR BUENO (PAC)</v>
          </cell>
        </row>
        <row r="655">
          <cell r="G655" t="str">
            <v>VD357</v>
          </cell>
          <cell r="H655" t="str">
            <v>DSP RIO CLARO BAIRRO</v>
          </cell>
        </row>
        <row r="656">
          <cell r="G656" t="str">
            <v>VD258</v>
          </cell>
          <cell r="H656" t="str">
            <v>DSP GAIVOTA</v>
          </cell>
        </row>
        <row r="657">
          <cell r="G657" t="str">
            <v>VD260</v>
          </cell>
          <cell r="H657" t="str">
            <v>DSP CIDADE JARDIM</v>
          </cell>
        </row>
        <row r="658">
          <cell r="G658" t="str">
            <v>VD266</v>
          </cell>
          <cell r="H658" t="str">
            <v>DSP SHOPPING VILLA LOBOS</v>
          </cell>
        </row>
        <row r="659">
          <cell r="G659" t="str">
            <v>VD267</v>
          </cell>
          <cell r="H659" t="str">
            <v>DSP JOAO CACHOEIRA</v>
          </cell>
        </row>
        <row r="660">
          <cell r="G660" t="str">
            <v>VD274</v>
          </cell>
          <cell r="H660" t="str">
            <v>DSP PANAMBY</v>
          </cell>
        </row>
        <row r="661">
          <cell r="G661" t="str">
            <v>VD374</v>
          </cell>
          <cell r="H661" t="str">
            <v>DSP VILA DALILA ll</v>
          </cell>
        </row>
        <row r="662">
          <cell r="G662" t="str">
            <v>VD375</v>
          </cell>
          <cell r="H662" t="str">
            <v>DSP SAO MIGUEL II</v>
          </cell>
        </row>
        <row r="663">
          <cell r="G663" t="str">
            <v>L1066</v>
          </cell>
          <cell r="H663" t="str">
            <v>DP NITEROI 3</v>
          </cell>
        </row>
        <row r="664">
          <cell r="G664" t="str">
            <v>L1116</v>
          </cell>
          <cell r="H664" t="str">
            <v>DP IPANEMA 4</v>
          </cell>
        </row>
        <row r="665">
          <cell r="G665" t="str">
            <v>L1015</v>
          </cell>
          <cell r="H665" t="str">
            <v>DP CATETE 2</v>
          </cell>
        </row>
        <row r="666">
          <cell r="G666" t="str">
            <v>L1045</v>
          </cell>
          <cell r="H666" t="str">
            <v>DP BONSUCESSO 1</v>
          </cell>
        </row>
        <row r="667">
          <cell r="G667" t="str">
            <v>L1055</v>
          </cell>
          <cell r="H667" t="str">
            <v>DP CAXIAS 1</v>
          </cell>
        </row>
        <row r="668">
          <cell r="G668" t="str">
            <v>L1273</v>
          </cell>
          <cell r="H668" t="str">
            <v>DP RIO DE JANEIRO 2</v>
          </cell>
        </row>
        <row r="669">
          <cell r="G669" t="str">
            <v>L1034</v>
          </cell>
          <cell r="H669" t="str">
            <v>DP BELFORD ROXO</v>
          </cell>
        </row>
        <row r="670">
          <cell r="G670" t="str">
            <v>L1056</v>
          </cell>
          <cell r="H670" t="str">
            <v>DP BANGU 2</v>
          </cell>
        </row>
        <row r="671">
          <cell r="G671" t="str">
            <v>L1178</v>
          </cell>
          <cell r="H671" t="str">
            <v>DP FLAMENGO</v>
          </cell>
        </row>
        <row r="672">
          <cell r="G672" t="str">
            <v>L1048</v>
          </cell>
          <cell r="H672" t="str">
            <v>DP SAO GONCALO 2</v>
          </cell>
        </row>
        <row r="673">
          <cell r="G673" t="str">
            <v>L1151</v>
          </cell>
          <cell r="H673" t="str">
            <v>DP JUIZ DE FORA 1</v>
          </cell>
        </row>
        <row r="674">
          <cell r="G674" t="str">
            <v>L1187</v>
          </cell>
          <cell r="H674" t="str">
            <v>DP PILARES 2</v>
          </cell>
        </row>
        <row r="675">
          <cell r="G675" t="str">
            <v>L1011</v>
          </cell>
          <cell r="H675" t="str">
            <v>DP RECREIO 2</v>
          </cell>
        </row>
        <row r="676">
          <cell r="G676" t="str">
            <v>L1190</v>
          </cell>
          <cell r="H676" t="str">
            <v>DP JUIZ DE FORA 14</v>
          </cell>
        </row>
        <row r="677">
          <cell r="G677" t="str">
            <v>L1230</v>
          </cell>
          <cell r="H677" t="str">
            <v>DP NITEROI 9</v>
          </cell>
        </row>
        <row r="678">
          <cell r="G678" t="str">
            <v>L1095</v>
          </cell>
          <cell r="H678" t="str">
            <v>DP FREGUESIA 1</v>
          </cell>
        </row>
        <row r="679">
          <cell r="G679" t="str">
            <v>L1229</v>
          </cell>
          <cell r="H679" t="str">
            <v>DP ITAIPU 2</v>
          </cell>
        </row>
        <row r="680">
          <cell r="G680" t="str">
            <v>L1159</v>
          </cell>
          <cell r="H680" t="str">
            <v>DP JUIZ DE FORA 7</v>
          </cell>
        </row>
        <row r="681">
          <cell r="G681" t="str">
            <v>L1206</v>
          </cell>
          <cell r="H681" t="str">
            <v>DP JUIZ DE FORA 15</v>
          </cell>
        </row>
        <row r="682">
          <cell r="G682" t="str">
            <v>L1063</v>
          </cell>
          <cell r="H682" t="str">
            <v>DP MEIER 6</v>
          </cell>
        </row>
        <row r="683">
          <cell r="G683" t="str">
            <v>L1260</v>
          </cell>
          <cell r="H683" t="str">
            <v>DP SANTO AGOSTINHO</v>
          </cell>
        </row>
        <row r="684">
          <cell r="G684" t="str">
            <v>L1279</v>
          </cell>
          <cell r="H684" t="str">
            <v>DP FLORESTA</v>
          </cell>
        </row>
        <row r="685">
          <cell r="G685" t="str">
            <v>L1113</v>
          </cell>
          <cell r="H685" t="str">
            <v>DP PECHINCHA</v>
          </cell>
        </row>
        <row r="686">
          <cell r="G686" t="str">
            <v>L1136</v>
          </cell>
          <cell r="H686" t="str">
            <v>DP PENHA 2</v>
          </cell>
        </row>
        <row r="687">
          <cell r="G687" t="str">
            <v>L1010</v>
          </cell>
          <cell r="H687" t="str">
            <v>DP ROCINHA</v>
          </cell>
        </row>
        <row r="688">
          <cell r="G688" t="str">
            <v>L1032</v>
          </cell>
          <cell r="H688" t="str">
            <v>DP NOVA IGUACU 3</v>
          </cell>
        </row>
        <row r="689">
          <cell r="G689" t="str">
            <v>L1003</v>
          </cell>
          <cell r="H689" t="str">
            <v>DP SENADOR DANTAS 1</v>
          </cell>
        </row>
        <row r="690">
          <cell r="G690" t="str">
            <v>L1215</v>
          </cell>
          <cell r="H690" t="str">
            <v>DP JUIZ DE FORA 17</v>
          </cell>
        </row>
        <row r="691">
          <cell r="G691" t="str">
            <v>L1221</v>
          </cell>
          <cell r="H691" t="str">
            <v>DP ICARAI 5</v>
          </cell>
        </row>
        <row r="692">
          <cell r="G692" t="str">
            <v>L1222</v>
          </cell>
          <cell r="H692" t="str">
            <v>DP MURIAE</v>
          </cell>
        </row>
        <row r="693">
          <cell r="G693" t="str">
            <v>L1300</v>
          </cell>
          <cell r="H693" t="str">
            <v>DP PENHA 5</v>
          </cell>
        </row>
        <row r="694">
          <cell r="G694" t="str">
            <v>L1075</v>
          </cell>
          <cell r="H694" t="str">
            <v>DP CAMPOS 4</v>
          </cell>
        </row>
        <row r="695">
          <cell r="G695" t="str">
            <v>L1344</v>
          </cell>
          <cell r="H695" t="str">
            <v>DP IRAJA 2</v>
          </cell>
        </row>
        <row r="696">
          <cell r="G696" t="str">
            <v>L1109</v>
          </cell>
          <cell r="H696" t="str">
            <v>DP PETROPOLIS 2</v>
          </cell>
        </row>
        <row r="697">
          <cell r="G697" t="str">
            <v>L1365</v>
          </cell>
          <cell r="H697" t="str">
            <v>DP NITEROI 15</v>
          </cell>
        </row>
        <row r="698">
          <cell r="G698" t="str">
            <v>L1004</v>
          </cell>
          <cell r="H698" t="str">
            <v>DP TAQUARA 4</v>
          </cell>
        </row>
        <row r="699">
          <cell r="G699" t="str">
            <v>L1098</v>
          </cell>
          <cell r="H699" t="str">
            <v>DP CABO FRIO 1</v>
          </cell>
        </row>
        <row r="700">
          <cell r="G700" t="str">
            <v>L1205</v>
          </cell>
          <cell r="H700" t="str">
            <v>DP BARBACENA</v>
          </cell>
        </row>
        <row r="701">
          <cell r="G701" t="str">
            <v>L1039</v>
          </cell>
          <cell r="H701" t="str">
            <v>DP MEIER 4</v>
          </cell>
        </row>
        <row r="702">
          <cell r="G702" t="str">
            <v>L1225</v>
          </cell>
          <cell r="H702" t="str">
            <v>DP ICARAI 9</v>
          </cell>
        </row>
        <row r="703">
          <cell r="G703" t="str">
            <v>L1328</v>
          </cell>
          <cell r="H703" t="str">
            <v>DP RAMOS</v>
          </cell>
        </row>
        <row r="704">
          <cell r="G704" t="str">
            <v>L1395</v>
          </cell>
          <cell r="H704" t="str">
            <v>DP NOVA IGUACU 9</v>
          </cell>
        </row>
        <row r="705">
          <cell r="G705" t="str">
            <v>L1086</v>
          </cell>
          <cell r="H705" t="str">
            <v>DP GRAJAU</v>
          </cell>
        </row>
        <row r="706">
          <cell r="G706" t="str">
            <v>L1149</v>
          </cell>
          <cell r="H706" t="str">
            <v>DP QUEIMADOS</v>
          </cell>
        </row>
        <row r="707">
          <cell r="G707" t="str">
            <v>L1018</v>
          </cell>
          <cell r="H707" t="str">
            <v>DP MADUREIRA 2</v>
          </cell>
        </row>
        <row r="708">
          <cell r="G708" t="str">
            <v>L1024</v>
          </cell>
          <cell r="H708" t="str">
            <v>DP CAMPO GRANDE 2</v>
          </cell>
        </row>
        <row r="709">
          <cell r="G709" t="str">
            <v>L1026</v>
          </cell>
          <cell r="H709" t="str">
            <v>DP CAMPO GRANDE 1</v>
          </cell>
        </row>
        <row r="710">
          <cell r="G710" t="str">
            <v>L1089</v>
          </cell>
          <cell r="H710" t="str">
            <v>DP CAMPO GRANDE 3</v>
          </cell>
        </row>
        <row r="711">
          <cell r="G711" t="str">
            <v>L1163</v>
          </cell>
          <cell r="H711" t="str">
            <v>DP GOV VALADARES 2</v>
          </cell>
        </row>
        <row r="712">
          <cell r="G712" t="str">
            <v>L1164</v>
          </cell>
          <cell r="H712" t="str">
            <v>DP VESPASIANO</v>
          </cell>
        </row>
        <row r="713">
          <cell r="G713" t="str">
            <v>L1179</v>
          </cell>
          <cell r="H713" t="str">
            <v>DP ALCANTARA 3</v>
          </cell>
        </row>
        <row r="714">
          <cell r="G714" t="str">
            <v>L1269</v>
          </cell>
          <cell r="H714" t="str">
            <v>DP BARREIRO 2</v>
          </cell>
        </row>
        <row r="715">
          <cell r="G715" t="str">
            <v>L1180</v>
          </cell>
          <cell r="H715" t="str">
            <v>DP CASCADURA 2</v>
          </cell>
        </row>
        <row r="716">
          <cell r="G716" t="str">
            <v>L1264</v>
          </cell>
          <cell r="H716" t="str">
            <v>DP BETIM 1</v>
          </cell>
        </row>
        <row r="717">
          <cell r="G717" t="str">
            <v>L1199</v>
          </cell>
          <cell r="H717" t="str">
            <v>DP ANGRA 3</v>
          </cell>
        </row>
        <row r="718">
          <cell r="G718" t="str">
            <v>L1244</v>
          </cell>
          <cell r="H718" t="str">
            <v>DP DIVINOPOLIS</v>
          </cell>
        </row>
        <row r="719">
          <cell r="G719" t="str">
            <v>L1258</v>
          </cell>
          <cell r="H719" t="str">
            <v>DP NOVA SUICA</v>
          </cell>
        </row>
        <row r="720">
          <cell r="G720" t="str">
            <v>L1257</v>
          </cell>
          <cell r="H720" t="str">
            <v>DP BALENA 2</v>
          </cell>
        </row>
        <row r="721">
          <cell r="G721" t="str">
            <v>L1256</v>
          </cell>
          <cell r="H721" t="str">
            <v>DP VENDA NOVA</v>
          </cell>
        </row>
        <row r="722">
          <cell r="G722" t="str">
            <v>L1255</v>
          </cell>
          <cell r="H722" t="str">
            <v>DP BARREIRO 1</v>
          </cell>
        </row>
        <row r="723">
          <cell r="G723" t="str">
            <v>L1275</v>
          </cell>
          <cell r="H723" t="str">
            <v>DP IPATINGA</v>
          </cell>
        </row>
        <row r="724">
          <cell r="G724" t="str">
            <v>L1280</v>
          </cell>
          <cell r="H724" t="str">
            <v>DP GOV VALADARES</v>
          </cell>
        </row>
        <row r="725">
          <cell r="G725" t="str">
            <v>L1282</v>
          </cell>
          <cell r="H725" t="str">
            <v>DP BETIM 2</v>
          </cell>
        </row>
        <row r="726">
          <cell r="G726" t="str">
            <v>L1289</v>
          </cell>
          <cell r="H726" t="str">
            <v>DP JOAO MONLEVADE</v>
          </cell>
        </row>
        <row r="727">
          <cell r="G727" t="str">
            <v>L1306</v>
          </cell>
          <cell r="H727" t="str">
            <v>DP SANTA CRUZ DA SERRA</v>
          </cell>
        </row>
        <row r="728">
          <cell r="G728" t="str">
            <v>L1355</v>
          </cell>
          <cell r="H728" t="str">
            <v>DP BARREIRO 3</v>
          </cell>
        </row>
        <row r="729">
          <cell r="G729" t="str">
            <v>L1374</v>
          </cell>
          <cell r="H729" t="str">
            <v>DP CAXIAS 7</v>
          </cell>
        </row>
        <row r="730">
          <cell r="G730" t="str">
            <v>VD522</v>
          </cell>
          <cell r="H730" t="str">
            <v>DSP BAURU II</v>
          </cell>
        </row>
        <row r="731">
          <cell r="G731" t="str">
            <v>VD383</v>
          </cell>
          <cell r="H731" t="str">
            <v>DSP VOTUPORANGA</v>
          </cell>
        </row>
        <row r="732">
          <cell r="G732" t="str">
            <v>VD528</v>
          </cell>
          <cell r="H732" t="str">
            <v>DSP MIRANDOPOLIS II</v>
          </cell>
        </row>
        <row r="733">
          <cell r="G733" t="str">
            <v>VD524</v>
          </cell>
          <cell r="H733" t="str">
            <v>DSP RIBEIRAO PRETO CENTRO</v>
          </cell>
        </row>
        <row r="734">
          <cell r="G734" t="str">
            <v>VD523</v>
          </cell>
          <cell r="H734" t="str">
            <v>DSP PARQUE SAO DOMINGOS</v>
          </cell>
        </row>
        <row r="735">
          <cell r="G735" t="str">
            <v>VD532</v>
          </cell>
          <cell r="H735" t="str">
            <v>DSP SACOMA</v>
          </cell>
        </row>
        <row r="736">
          <cell r="G736" t="str">
            <v>VD398</v>
          </cell>
          <cell r="H736" t="str">
            <v>DSP MIGUEL CALMON</v>
          </cell>
        </row>
        <row r="737">
          <cell r="G737" t="str">
            <v>VD390</v>
          </cell>
          <cell r="H737" t="str">
            <v>DSP FEIRA DE SANTANA</v>
          </cell>
        </row>
        <row r="738">
          <cell r="G738" t="str">
            <v>VD529</v>
          </cell>
          <cell r="H738" t="str">
            <v>DSP VALINHOS</v>
          </cell>
        </row>
        <row r="739">
          <cell r="G739" t="str">
            <v>VD537</v>
          </cell>
          <cell r="H739" t="str">
            <v>DSP CANGAIBA</v>
          </cell>
        </row>
        <row r="740">
          <cell r="G740" t="str">
            <v>VD395</v>
          </cell>
          <cell r="H740" t="str">
            <v>DSP CANELA</v>
          </cell>
        </row>
        <row r="741">
          <cell r="G741" t="str">
            <v>L1379</v>
          </cell>
          <cell r="H741" t="str">
            <v>DP XEREM</v>
          </cell>
        </row>
        <row r="742">
          <cell r="G742" t="str">
            <v>VD535</v>
          </cell>
          <cell r="H742" t="str">
            <v>DSP JAU</v>
          </cell>
        </row>
        <row r="743">
          <cell r="G743" t="str">
            <v>VD541</v>
          </cell>
          <cell r="H743" t="str">
            <v>DSP MOEMA II</v>
          </cell>
        </row>
        <row r="744">
          <cell r="G744" t="str">
            <v>VD542</v>
          </cell>
          <cell r="H744" t="str">
            <v>DSP MOEMA III</v>
          </cell>
        </row>
        <row r="745">
          <cell r="G745" t="str">
            <v>VD394</v>
          </cell>
          <cell r="H745" t="str">
            <v>DSP FAROL DA BARRA</v>
          </cell>
        </row>
        <row r="746">
          <cell r="G746" t="str">
            <v>VD393</v>
          </cell>
          <cell r="H746" t="str">
            <v>DSP CABULA</v>
          </cell>
        </row>
        <row r="747">
          <cell r="G747" t="str">
            <v>VD555</v>
          </cell>
          <cell r="H747" t="str">
            <v>DSP VARZEA PAULISTA</v>
          </cell>
        </row>
        <row r="748">
          <cell r="G748" t="str">
            <v>VD391</v>
          </cell>
          <cell r="H748" t="str">
            <v>DSP PAULO VI</v>
          </cell>
        </row>
        <row r="749">
          <cell r="G749" t="str">
            <v>VD536</v>
          </cell>
          <cell r="H749" t="str">
            <v>DSP SETOR BELA VISTA (PAC)</v>
          </cell>
        </row>
        <row r="750">
          <cell r="G750" t="str">
            <v>VD557</v>
          </cell>
          <cell r="H750" t="str">
            <v>DSP BARRETOS</v>
          </cell>
        </row>
        <row r="751">
          <cell r="G751" t="str">
            <v>VD560</v>
          </cell>
          <cell r="H751" t="str">
            <v>DSP SALTO</v>
          </cell>
        </row>
        <row r="752">
          <cell r="G752" t="str">
            <v>VD543</v>
          </cell>
          <cell r="H752" t="str">
            <v>DSP REPUBLICA DO LIBANO (PAC)</v>
          </cell>
        </row>
        <row r="753">
          <cell r="G753" t="str">
            <v>VD566</v>
          </cell>
          <cell r="H753" t="str">
            <v>DSP LINS</v>
          </cell>
        </row>
        <row r="754">
          <cell r="G754" t="str">
            <v>VD397</v>
          </cell>
          <cell r="H754" t="str">
            <v>DSP ONDINA</v>
          </cell>
        </row>
        <row r="755">
          <cell r="G755" t="str">
            <v>L1411</v>
          </cell>
          <cell r="H755" t="str">
            <v>DP SANTA LUIZA</v>
          </cell>
        </row>
        <row r="756">
          <cell r="G756" t="str">
            <v>L1299</v>
          </cell>
          <cell r="H756" t="str">
            <v>DP PRAIA DO CANTO 2</v>
          </cell>
        </row>
        <row r="757">
          <cell r="G757" t="str">
            <v>L1307</v>
          </cell>
          <cell r="H757" t="str">
            <v>DP GUARAPARI</v>
          </cell>
        </row>
        <row r="758">
          <cell r="G758" t="str">
            <v>L1412</v>
          </cell>
          <cell r="H758" t="str">
            <v>DP TIMOTEO</v>
          </cell>
        </row>
        <row r="759">
          <cell r="G759" t="str">
            <v>L1293</v>
          </cell>
          <cell r="H759" t="str">
            <v>DP ITAMAR FRANCO</v>
          </cell>
        </row>
        <row r="760">
          <cell r="G760" t="str">
            <v>L1416</v>
          </cell>
          <cell r="H760" t="str">
            <v>DP SAGRADA FAMILIA</v>
          </cell>
        </row>
        <row r="761">
          <cell r="G761" t="str">
            <v>L1418</v>
          </cell>
          <cell r="H761" t="str">
            <v>DP COQUEIRAL DE ITAPARICA</v>
          </cell>
        </row>
        <row r="762">
          <cell r="G762" t="str">
            <v>L1410</v>
          </cell>
          <cell r="H762" t="str">
            <v>DP PLANALTO</v>
          </cell>
        </row>
        <row r="763">
          <cell r="G763" t="str">
            <v>L1409</v>
          </cell>
          <cell r="H763" t="str">
            <v>DP INCONFIDENTES</v>
          </cell>
        </row>
        <row r="764">
          <cell r="G764" t="str">
            <v>L1413</v>
          </cell>
          <cell r="H764" t="str">
            <v>DP SERRA BH</v>
          </cell>
        </row>
        <row r="765">
          <cell r="G765" t="str">
            <v>VD399</v>
          </cell>
          <cell r="H765" t="str">
            <v>DSP NOVA BROTAS</v>
          </cell>
        </row>
        <row r="766">
          <cell r="G766" t="str">
            <v>L1290</v>
          </cell>
          <cell r="H766" t="str">
            <v>DP CAMPO GRANDE 9</v>
          </cell>
        </row>
        <row r="767">
          <cell r="G767" t="str">
            <v>L1414</v>
          </cell>
          <cell r="H767" t="str">
            <v>DP GUARULHOS</v>
          </cell>
        </row>
        <row r="768">
          <cell r="G768" t="str">
            <v>VD573</v>
          </cell>
          <cell r="H768" t="str">
            <v>DSP OURINHOS</v>
          </cell>
        </row>
        <row r="769">
          <cell r="G769" t="str">
            <v>VD571</v>
          </cell>
          <cell r="H769" t="str">
            <v>DSP SCHILLING</v>
          </cell>
        </row>
        <row r="770">
          <cell r="G770" t="str">
            <v>VD562</v>
          </cell>
          <cell r="H770" t="str">
            <v>DSP IPANEMA (PAC)</v>
          </cell>
        </row>
        <row r="771">
          <cell r="G771" t="str">
            <v>VD546</v>
          </cell>
          <cell r="H771" t="str">
            <v>DSP JORGE AMADO</v>
          </cell>
        </row>
        <row r="772">
          <cell r="G772" t="str">
            <v>VD552</v>
          </cell>
          <cell r="H772" t="str">
            <v>DSP CAMACARI</v>
          </cell>
        </row>
        <row r="773">
          <cell r="G773" t="str">
            <v>VD569</v>
          </cell>
          <cell r="H773" t="str">
            <v>DSP PAULINIA</v>
          </cell>
        </row>
        <row r="774">
          <cell r="G774" t="str">
            <v>VD559</v>
          </cell>
          <cell r="H774" t="str">
            <v>DSP VILA BARROS</v>
          </cell>
        </row>
        <row r="775">
          <cell r="G775" t="str">
            <v>VD550</v>
          </cell>
          <cell r="H775" t="str">
            <v>DSP COSTA AZUL</v>
          </cell>
        </row>
        <row r="776">
          <cell r="G776" t="str">
            <v>VD558</v>
          </cell>
          <cell r="H776" t="str">
            <v>DSP STELLA MARIS</v>
          </cell>
        </row>
        <row r="777">
          <cell r="G777" t="str">
            <v>VD570</v>
          </cell>
          <cell r="H777" t="str">
            <v>DSP ITATIBA</v>
          </cell>
        </row>
        <row r="778">
          <cell r="G778" t="str">
            <v>VD574</v>
          </cell>
          <cell r="H778" t="str">
            <v>DSP PITUBA II</v>
          </cell>
        </row>
        <row r="779">
          <cell r="G779" t="str">
            <v>L1231</v>
          </cell>
          <cell r="H779" t="str">
            <v>DP BARBACENA BAIRRO</v>
          </cell>
        </row>
        <row r="780">
          <cell r="G780" t="str">
            <v>VD567</v>
          </cell>
          <cell r="H780" t="str">
            <v>DSP SETOR OESTE (PAC)</v>
          </cell>
        </row>
        <row r="781">
          <cell r="G781" t="str">
            <v>VD563</v>
          </cell>
          <cell r="H781" t="str">
            <v>DSP MILAO (PAC)</v>
          </cell>
        </row>
        <row r="782">
          <cell r="G782" t="str">
            <v>VD544</v>
          </cell>
          <cell r="H782" t="str">
            <v>DSP MATATU</v>
          </cell>
        </row>
        <row r="783">
          <cell r="G783" t="str">
            <v>VD547</v>
          </cell>
          <cell r="H783" t="str">
            <v>DSP ITAPUA</v>
          </cell>
        </row>
        <row r="784">
          <cell r="G784" t="str">
            <v>VD568</v>
          </cell>
          <cell r="H784" t="str">
            <v>DSP CAMINHO DAS ARVORES</v>
          </cell>
        </row>
        <row r="785">
          <cell r="G785" t="str">
            <v>VD572</v>
          </cell>
          <cell r="H785" t="str">
            <v>DSP ALTO DA GLORIA (PAC)</v>
          </cell>
        </row>
        <row r="786">
          <cell r="G786" t="str">
            <v>VD575</v>
          </cell>
          <cell r="H786" t="str">
            <v>DSP SETOR MARISTA (PAC)</v>
          </cell>
        </row>
        <row r="787">
          <cell r="G787" t="str">
            <v>VD530</v>
          </cell>
          <cell r="H787" t="str">
            <v>DSP LAURO DE FREITAS</v>
          </cell>
        </row>
        <row r="788">
          <cell r="G788" t="str">
            <v>VD578</v>
          </cell>
          <cell r="H788" t="str">
            <v>DSP MARILIA II</v>
          </cell>
        </row>
        <row r="789">
          <cell r="G789" t="str">
            <v>VD581</v>
          </cell>
          <cell r="H789" t="str">
            <v>DSP JABAQUARA II</v>
          </cell>
        </row>
        <row r="790">
          <cell r="G790" t="str">
            <v>VD576</v>
          </cell>
          <cell r="H790" t="str">
            <v>DSP MANDACARU</v>
          </cell>
        </row>
        <row r="791">
          <cell r="G791" t="str">
            <v>VD564</v>
          </cell>
          <cell r="H791" t="str">
            <v>DSP VILA NOVA (PAC)</v>
          </cell>
        </row>
        <row r="792">
          <cell r="G792" t="str">
            <v>VD580</v>
          </cell>
          <cell r="H792" t="str">
            <v>DSP PARANA</v>
          </cell>
        </row>
        <row r="793">
          <cell r="G793" t="str">
            <v>VD561</v>
          </cell>
          <cell r="H793" t="str">
            <v>DSP ASSIS CHATEAUBRIAND (PAC)</v>
          </cell>
        </row>
        <row r="794">
          <cell r="G794" t="str">
            <v>VD587</v>
          </cell>
          <cell r="H794" t="str">
            <v>DSP JURUBATUBA</v>
          </cell>
        </row>
        <row r="795">
          <cell r="G795" t="str">
            <v>VD577</v>
          </cell>
          <cell r="H795" t="str">
            <v>DSP ALAGOINHAS</v>
          </cell>
        </row>
        <row r="796">
          <cell r="G796" t="str">
            <v>VD589</v>
          </cell>
          <cell r="H796" t="str">
            <v>DSP PARQUE INDUSTRIAL</v>
          </cell>
        </row>
        <row r="797">
          <cell r="G797" t="str">
            <v>L1429</v>
          </cell>
          <cell r="H797" t="str">
            <v>DP ITABORAI 3</v>
          </cell>
        </row>
        <row r="798">
          <cell r="G798" t="str">
            <v>L1426</v>
          </cell>
          <cell r="H798" t="str">
            <v>DP SAO FRANCISCO 2</v>
          </cell>
        </row>
        <row r="799">
          <cell r="G799" t="str">
            <v>VD586</v>
          </cell>
          <cell r="H799" t="str">
            <v>DSP TUCURUVI II</v>
          </cell>
        </row>
        <row r="800">
          <cell r="G800" t="str">
            <v>L1440</v>
          </cell>
          <cell r="H800" t="str">
            <v>DP PETROLANDIA</v>
          </cell>
        </row>
        <row r="801">
          <cell r="G801" t="str">
            <v>VD565</v>
          </cell>
          <cell r="H801" t="str">
            <v>DSP SETOR BUENO II (PAC)</v>
          </cell>
        </row>
        <row r="802">
          <cell r="G802" t="str">
            <v>L1427</v>
          </cell>
          <cell r="H802" t="str">
            <v>DP VILA VELHA 2</v>
          </cell>
        </row>
        <row r="803">
          <cell r="G803" t="str">
            <v>L1295</v>
          </cell>
          <cell r="H803" t="str">
            <v>DP NOVA GRANADA</v>
          </cell>
        </row>
        <row r="804">
          <cell r="G804" t="str">
            <v>VD602</v>
          </cell>
          <cell r="H804" t="str">
            <v>DSP JARDIM SILVEIRA</v>
          </cell>
        </row>
        <row r="805">
          <cell r="G805" t="str">
            <v>VD599</v>
          </cell>
          <cell r="H805" t="str">
            <v>DSP VILA MARIA ALTA</v>
          </cell>
        </row>
        <row r="806">
          <cell r="G806" t="str">
            <v>VD597</v>
          </cell>
          <cell r="H806" t="str">
            <v>DSP JABOTICABAL</v>
          </cell>
        </row>
        <row r="807">
          <cell r="G807" t="str">
            <v>VD601</v>
          </cell>
          <cell r="H807" t="str">
            <v>DSP SHOPPING CAMPINAS</v>
          </cell>
        </row>
        <row r="808">
          <cell r="G808" t="str">
            <v>VD603</v>
          </cell>
          <cell r="H808" t="str">
            <v>DSP SHOPPING PATIO PINDA</v>
          </cell>
        </row>
        <row r="809">
          <cell r="G809" t="str">
            <v>VD592</v>
          </cell>
          <cell r="H809" t="str">
            <v>DSP ITAMARATI</v>
          </cell>
        </row>
        <row r="810">
          <cell r="G810" t="str">
            <v>VD606</v>
          </cell>
          <cell r="H810" t="str">
            <v>DSP TATUAPE II</v>
          </cell>
        </row>
        <row r="811">
          <cell r="G811" t="str">
            <v>VD608</v>
          </cell>
          <cell r="H811" t="str">
            <v>DSP VILA PIRES</v>
          </cell>
        </row>
        <row r="812">
          <cell r="G812" t="str">
            <v>VD612</v>
          </cell>
          <cell r="H812" t="str">
            <v>DSP PLANALTO PAULISTA</v>
          </cell>
        </row>
        <row r="813">
          <cell r="G813" t="str">
            <v>VD614</v>
          </cell>
          <cell r="H813" t="str">
            <v>DSP SAO JOAO DA BOA VISTA</v>
          </cell>
        </row>
        <row r="814">
          <cell r="G814" t="str">
            <v>VD605</v>
          </cell>
          <cell r="H814" t="str">
            <v>DSP PERDIZES</v>
          </cell>
        </row>
        <row r="815">
          <cell r="G815" t="str">
            <v>VD617</v>
          </cell>
          <cell r="H815" t="str">
            <v>DSP VERBO DIVINO</v>
          </cell>
        </row>
        <row r="816">
          <cell r="G816" t="str">
            <v>VD607</v>
          </cell>
          <cell r="H816" t="str">
            <v>DSP MOGI MIRIM</v>
          </cell>
        </row>
        <row r="817">
          <cell r="G817" t="str">
            <v>VD618</v>
          </cell>
          <cell r="H817" t="str">
            <v>DSP IPIRANGA II</v>
          </cell>
        </row>
        <row r="818">
          <cell r="G818" t="str">
            <v>VD621</v>
          </cell>
          <cell r="H818" t="str">
            <v>DSP AMERICANA III</v>
          </cell>
        </row>
        <row r="819">
          <cell r="G819" t="str">
            <v>VD622</v>
          </cell>
          <cell r="H819" t="str">
            <v>DSP JARDIM PERI PERI</v>
          </cell>
        </row>
        <row r="820">
          <cell r="G820" t="str">
            <v>VD624</v>
          </cell>
          <cell r="H820" t="str">
            <v>DSP PRESIDENTE KENNEDY</v>
          </cell>
        </row>
        <row r="821">
          <cell r="G821" t="str">
            <v>VD600</v>
          </cell>
          <cell r="H821" t="str">
            <v>DSP VILA ANDRADE</v>
          </cell>
        </row>
        <row r="822">
          <cell r="G822" t="str">
            <v>L1425</v>
          </cell>
          <cell r="H822" t="str">
            <v>DP CACHOEIRO DE ITAPEMIRIM</v>
          </cell>
        </row>
        <row r="823">
          <cell r="G823" t="str">
            <v>VD629</v>
          </cell>
          <cell r="H823" t="str">
            <v>DSP JARDIM ZAIRA</v>
          </cell>
        </row>
        <row r="824">
          <cell r="G824" t="str">
            <v>L1424</v>
          </cell>
          <cell r="H824" t="str">
            <v>DP VILA VALQUEIRE</v>
          </cell>
        </row>
        <row r="825">
          <cell r="G825" t="str">
            <v>VD619</v>
          </cell>
          <cell r="H825" t="str">
            <v>DSP BARUERI III</v>
          </cell>
        </row>
        <row r="826">
          <cell r="G826" t="str">
            <v>L1430</v>
          </cell>
          <cell r="H826" t="str">
            <v>DP MANDACARU</v>
          </cell>
        </row>
        <row r="827">
          <cell r="G827" t="str">
            <v>L1431</v>
          </cell>
          <cell r="H827" t="str">
            <v>DP PARANA PR</v>
          </cell>
        </row>
        <row r="828">
          <cell r="G828" t="str">
            <v>L1434</v>
          </cell>
          <cell r="H828" t="str">
            <v>DP GASTAO VIDIGAL</v>
          </cell>
        </row>
        <row r="829">
          <cell r="G829" t="str">
            <v>L1436</v>
          </cell>
          <cell r="H829" t="str">
            <v>DP PRACA JOSE BONIFACIO</v>
          </cell>
        </row>
        <row r="830">
          <cell r="G830" t="str">
            <v>L1437</v>
          </cell>
          <cell r="H830" t="str">
            <v>DP PONTA GROSSA 2</v>
          </cell>
        </row>
        <row r="831">
          <cell r="G831" t="str">
            <v>VD626</v>
          </cell>
          <cell r="H831" t="str">
            <v>DSP VILA SAO FRANCISCO</v>
          </cell>
        </row>
        <row r="832">
          <cell r="G832" t="str">
            <v>VD610</v>
          </cell>
          <cell r="H832" t="str">
            <v>DSP CANTAREIRA II</v>
          </cell>
        </row>
        <row r="833">
          <cell r="G833" t="str">
            <v>VD625</v>
          </cell>
          <cell r="H833" t="str">
            <v>DSP ARARAS</v>
          </cell>
        </row>
        <row r="834">
          <cell r="G834" t="str">
            <v>VD594</v>
          </cell>
          <cell r="H834" t="str">
            <v>DSP 304 SUL (PAC)</v>
          </cell>
        </row>
        <row r="835">
          <cell r="G835" t="str">
            <v>VD623</v>
          </cell>
          <cell r="H835" t="str">
            <v>DSP EMBU II</v>
          </cell>
        </row>
        <row r="836">
          <cell r="G836" t="str">
            <v>VD635</v>
          </cell>
          <cell r="H836" t="str">
            <v>DSP ATIBAIA CENTRO</v>
          </cell>
        </row>
        <row r="837">
          <cell r="G837" t="str">
            <v>VD637</v>
          </cell>
          <cell r="H837" t="str">
            <v>DSP JANDIRA</v>
          </cell>
        </row>
        <row r="838">
          <cell r="G838" t="str">
            <v>VD631</v>
          </cell>
          <cell r="H838" t="str">
            <v>DSP VINHEDO II</v>
          </cell>
        </row>
        <row r="839">
          <cell r="G839" t="str">
            <v>VD632</v>
          </cell>
          <cell r="H839" t="str">
            <v>DSP VILA AUGUSTA</v>
          </cell>
        </row>
        <row r="840">
          <cell r="G840" t="str">
            <v>VD611</v>
          </cell>
          <cell r="H840" t="str">
            <v>DSP JARDIM HELENA</v>
          </cell>
        </row>
        <row r="841">
          <cell r="G841" t="str">
            <v>VD593</v>
          </cell>
          <cell r="H841" t="str">
            <v>DSP TAGUATINGA (PAC)</v>
          </cell>
        </row>
        <row r="842">
          <cell r="G842" t="str">
            <v>VD633</v>
          </cell>
          <cell r="H842" t="str">
            <v>DSP CACHOEIRA</v>
          </cell>
        </row>
        <row r="843">
          <cell r="G843" t="str">
            <v>VD642</v>
          </cell>
          <cell r="H843" t="str">
            <v>DSP SHOPPING ATRIUM</v>
          </cell>
        </row>
        <row r="844">
          <cell r="G844" t="str">
            <v>VD641</v>
          </cell>
          <cell r="H844" t="str">
            <v>DSP ITAIM PAULISTA II</v>
          </cell>
        </row>
        <row r="845">
          <cell r="G845" t="str">
            <v>VD648</v>
          </cell>
          <cell r="H845" t="str">
            <v>DSP BADY BASSITT</v>
          </cell>
        </row>
        <row r="846">
          <cell r="G846" t="str">
            <v>VD645</v>
          </cell>
          <cell r="H846" t="str">
            <v>DSP PARQUE SAO RAFAEL</v>
          </cell>
        </row>
        <row r="847">
          <cell r="G847" t="str">
            <v>VD649</v>
          </cell>
          <cell r="H847" t="str">
            <v>DSP VILA GILDA</v>
          </cell>
        </row>
        <row r="848">
          <cell r="G848" t="str">
            <v>VD640</v>
          </cell>
          <cell r="H848" t="str">
            <v>DSP AVARE</v>
          </cell>
        </row>
        <row r="849">
          <cell r="G849" t="str">
            <v>VD644</v>
          </cell>
          <cell r="H849" t="str">
            <v>DSP SAO CARLOS II</v>
          </cell>
        </row>
        <row r="850">
          <cell r="G850" t="str">
            <v>VD630</v>
          </cell>
          <cell r="H850" t="str">
            <v>DSP DIAS DAVILA</v>
          </cell>
        </row>
        <row r="851">
          <cell r="G851" t="str">
            <v>VD609</v>
          </cell>
          <cell r="H851" t="str">
            <v>DSP AGUAS CLARAS (PAC)</v>
          </cell>
        </row>
        <row r="852">
          <cell r="G852" t="str">
            <v>VD638</v>
          </cell>
          <cell r="H852" t="str">
            <v>DSP 402 SUL (PAC)</v>
          </cell>
        </row>
        <row r="853">
          <cell r="G853" t="str">
            <v>VD651</v>
          </cell>
          <cell r="H853" t="str">
            <v>DSP VILA GERTY II</v>
          </cell>
        </row>
        <row r="854">
          <cell r="G854" t="str">
            <v>VD634</v>
          </cell>
          <cell r="H854" t="str">
            <v>DSP LIMEIRA III</v>
          </cell>
        </row>
        <row r="855">
          <cell r="G855" t="str">
            <v>L1428</v>
          </cell>
          <cell r="H855" t="str">
            <v>DP VOLTA REDONDA 2</v>
          </cell>
        </row>
        <row r="856">
          <cell r="G856" t="str">
            <v>VD657</v>
          </cell>
          <cell r="H856" t="str">
            <v>DSP ARVORE GRANDE</v>
          </cell>
        </row>
        <row r="857">
          <cell r="G857" t="str">
            <v>VD650</v>
          </cell>
          <cell r="H857" t="str">
            <v>DSP IBITIRAMA</v>
          </cell>
        </row>
        <row r="858">
          <cell r="G858" t="str">
            <v>VD616</v>
          </cell>
          <cell r="H858" t="str">
            <v>DSP PANAMBY II</v>
          </cell>
        </row>
        <row r="859">
          <cell r="G859" t="str">
            <v>VD655</v>
          </cell>
          <cell r="H859" t="str">
            <v>DSP AMADOR BUENO</v>
          </cell>
        </row>
        <row r="860">
          <cell r="G860" t="str">
            <v>VD636</v>
          </cell>
          <cell r="H860" t="str">
            <v>DSP ATIBAIA II</v>
          </cell>
        </row>
        <row r="861">
          <cell r="G861" t="str">
            <v>VD639</v>
          </cell>
          <cell r="H861" t="str">
            <v>DSP 302 SUL (PAC)</v>
          </cell>
        </row>
        <row r="862">
          <cell r="G862" t="str">
            <v>VD665</v>
          </cell>
          <cell r="H862" t="str">
            <v>DSP PERUIBE</v>
          </cell>
        </row>
        <row r="863">
          <cell r="G863" t="str">
            <v>VD659</v>
          </cell>
          <cell r="H863" t="str">
            <v>DSP BOSQUE DOS EUCALIPTOS</v>
          </cell>
        </row>
        <row r="864">
          <cell r="G864" t="str">
            <v>VD662</v>
          </cell>
          <cell r="H864" t="str">
            <v>DSP CAJAMAR</v>
          </cell>
        </row>
        <row r="865">
          <cell r="G865" t="str">
            <v>VD660</v>
          </cell>
          <cell r="H865" t="str">
            <v>DSP JARDIM PAULISTA</v>
          </cell>
        </row>
        <row r="866">
          <cell r="G866" t="str">
            <v>L1444</v>
          </cell>
          <cell r="H866" t="str">
            <v>DP SAO GONCALO 5</v>
          </cell>
        </row>
        <row r="867">
          <cell r="G867" t="str">
            <v>L1442</v>
          </cell>
          <cell r="H867" t="str">
            <v>DP SANTA ROSA 2</v>
          </cell>
        </row>
        <row r="868">
          <cell r="G868" t="str">
            <v>L1447</v>
          </cell>
          <cell r="H868" t="str">
            <v>DP PENDOTIBA</v>
          </cell>
        </row>
        <row r="869">
          <cell r="G869" t="str">
            <v>L1446</v>
          </cell>
          <cell r="H869" t="str">
            <v>DP CURICICA</v>
          </cell>
        </row>
        <row r="870">
          <cell r="G870" t="str">
            <v>L1445</v>
          </cell>
          <cell r="H870" t="str">
            <v>DP TRES RIOS 2</v>
          </cell>
        </row>
        <row r="871">
          <cell r="G871" t="str">
            <v>VD627</v>
          </cell>
          <cell r="H871" t="str">
            <v>DSP 405 SUL (PAC)</v>
          </cell>
        </row>
        <row r="872">
          <cell r="G872" t="str">
            <v>VD604</v>
          </cell>
          <cell r="H872" t="str">
            <v>DSP GRACA</v>
          </cell>
        </row>
        <row r="873">
          <cell r="G873" t="str">
            <v>VD643</v>
          </cell>
          <cell r="H873" t="str">
            <v>DSP SIMOES FILHO</v>
          </cell>
        </row>
        <row r="874">
          <cell r="G874" t="str">
            <v>VD620</v>
          </cell>
          <cell r="H874" t="str">
            <v>DSP CANDEIAS</v>
          </cell>
        </row>
        <row r="875">
          <cell r="G875" t="str">
            <v>VD658</v>
          </cell>
          <cell r="H875" t="str">
            <v>DSP BANDEIRA PAULISTA</v>
          </cell>
        </row>
        <row r="876">
          <cell r="G876" t="str">
            <v>VD656</v>
          </cell>
          <cell r="H876" t="str">
            <v>DSP CHACARA FLORA</v>
          </cell>
        </row>
        <row r="877">
          <cell r="G877" t="str">
            <v>VD666</v>
          </cell>
          <cell r="H877" t="str">
            <v>DSP CAPAO REDONDO III</v>
          </cell>
        </row>
        <row r="878">
          <cell r="G878" t="str">
            <v>VD673</v>
          </cell>
          <cell r="H878" t="str">
            <v>DSP PAULO FACCINI II</v>
          </cell>
        </row>
        <row r="879">
          <cell r="G879" t="str">
            <v>VD674</v>
          </cell>
          <cell r="H879" t="str">
            <v>DSP VILA YARA</v>
          </cell>
        </row>
        <row r="880">
          <cell r="G880" t="str">
            <v>VD679</v>
          </cell>
          <cell r="H880" t="str">
            <v>DSP VILA FORMOSA II</v>
          </cell>
        </row>
        <row r="881">
          <cell r="G881" t="str">
            <v>VD675</v>
          </cell>
          <cell r="H881" t="str">
            <v>DSP ALDEIA DA SERRA</v>
          </cell>
        </row>
        <row r="882">
          <cell r="G882" t="str">
            <v>L1439</v>
          </cell>
          <cell r="H882" t="str">
            <v>DP CURVELO</v>
          </cell>
        </row>
        <row r="883">
          <cell r="G883" t="str">
            <v>VD667</v>
          </cell>
          <cell r="H883" t="str">
            <v>DSP SAPOPEMBA II</v>
          </cell>
        </row>
        <row r="884">
          <cell r="G884" t="str">
            <v>VD672</v>
          </cell>
          <cell r="H884" t="str">
            <v>DSP TABOAOZINHO II</v>
          </cell>
        </row>
        <row r="885">
          <cell r="G885" t="str">
            <v>VD652</v>
          </cell>
          <cell r="H885" t="str">
            <v>DSP ALTO DA BOA VISTA</v>
          </cell>
        </row>
        <row r="886">
          <cell r="G886" t="str">
            <v>VD647</v>
          </cell>
          <cell r="H886" t="str">
            <v>DSP 407 SUL (PAC)</v>
          </cell>
        </row>
        <row r="887">
          <cell r="G887" t="str">
            <v>VD646</v>
          </cell>
          <cell r="H887" t="str">
            <v>DSP 413 SUL (PAC)</v>
          </cell>
        </row>
        <row r="888">
          <cell r="G888" t="str">
            <v>VD668</v>
          </cell>
          <cell r="H888" t="str">
            <v>DSP PIRACICABA BAIRRO</v>
          </cell>
        </row>
        <row r="889">
          <cell r="G889" t="str">
            <v>VD677</v>
          </cell>
          <cell r="H889" t="str">
            <v>DSP JOSE MENINO</v>
          </cell>
        </row>
        <row r="890">
          <cell r="G890" t="str">
            <v>VD686</v>
          </cell>
          <cell r="H890" t="str">
            <v>DSP HORTOLANDIA</v>
          </cell>
        </row>
        <row r="891">
          <cell r="G891" t="str">
            <v>VD685</v>
          </cell>
          <cell r="H891" t="str">
            <v>DSP OSASCO BAIRRO</v>
          </cell>
        </row>
        <row r="892">
          <cell r="G892" t="str">
            <v>VD684</v>
          </cell>
          <cell r="H892" t="str">
            <v>DSP BARAO GERALDO</v>
          </cell>
        </row>
        <row r="893">
          <cell r="G893" t="str">
            <v>VD688</v>
          </cell>
          <cell r="H893" t="str">
            <v>DSP SANTANA DE PARNAIBA</v>
          </cell>
        </row>
        <row r="894">
          <cell r="G894" t="str">
            <v>L1451</v>
          </cell>
          <cell r="H894" t="str">
            <v>DP MONTES CLAROS</v>
          </cell>
        </row>
        <row r="895">
          <cell r="G895" t="str">
            <v>L1452</v>
          </cell>
          <cell r="H895" t="str">
            <v>DP ELDORADO 2</v>
          </cell>
        </row>
        <row r="896">
          <cell r="G896" t="str">
            <v>VD689</v>
          </cell>
          <cell r="H896" t="str">
            <v>DSP CAMPANARIO</v>
          </cell>
        </row>
        <row r="897">
          <cell r="G897" t="str">
            <v>L1443</v>
          </cell>
          <cell r="H897" t="str">
            <v>DP LONDRINA</v>
          </cell>
        </row>
        <row r="898">
          <cell r="G898" t="str">
            <v>L1449</v>
          </cell>
          <cell r="H898" t="str">
            <v>DP BANDEIRANTES</v>
          </cell>
        </row>
        <row r="899">
          <cell r="G899" t="str">
            <v>L1448</v>
          </cell>
          <cell r="H899" t="str">
            <v>DP SAUL ELKINID</v>
          </cell>
        </row>
        <row r="900">
          <cell r="G900" t="str">
            <v>L1453</v>
          </cell>
          <cell r="H900" t="str">
            <v>DP ITAGUAI 3</v>
          </cell>
        </row>
        <row r="901">
          <cell r="G901" t="str">
            <v>L1454</v>
          </cell>
          <cell r="H901" t="str">
            <v>DP RESENDE 3</v>
          </cell>
        </row>
        <row r="902">
          <cell r="G902" t="str">
            <v>L1455</v>
          </cell>
          <cell r="H902" t="str">
            <v>DP PECHINCHA 2</v>
          </cell>
        </row>
        <row r="903">
          <cell r="G903" t="str">
            <v>L1456</v>
          </cell>
          <cell r="H903" t="str">
            <v>DP LAGOA SANTA</v>
          </cell>
        </row>
        <row r="904">
          <cell r="G904" t="str">
            <v>L1441</v>
          </cell>
          <cell r="H904" t="str">
            <v>DP JARDIM CANADA</v>
          </cell>
        </row>
        <row r="905">
          <cell r="G905" t="str">
            <v>VD676</v>
          </cell>
          <cell r="H905" t="str">
            <v>DSP FIGUEIRAS</v>
          </cell>
        </row>
        <row r="906">
          <cell r="G906" t="str">
            <v>VD682</v>
          </cell>
          <cell r="H906" t="str">
            <v>DSP BAIRRO ASSUNCAO</v>
          </cell>
        </row>
        <row r="907">
          <cell r="G907" t="str">
            <v>VD691</v>
          </cell>
          <cell r="H907" t="str">
            <v>DSP VILA ITARARE</v>
          </cell>
        </row>
        <row r="908">
          <cell r="G908" t="str">
            <v>L1457</v>
          </cell>
          <cell r="H908" t="str">
            <v>DP LAGOINHA</v>
          </cell>
        </row>
        <row r="909">
          <cell r="G909" t="str">
            <v>VD683</v>
          </cell>
          <cell r="H909" t="str">
            <v>DSP BOTUCATU II</v>
          </cell>
        </row>
        <row r="910">
          <cell r="G910" t="str">
            <v>VD654</v>
          </cell>
          <cell r="H910" t="str">
            <v>DSP MOGI V</v>
          </cell>
        </row>
        <row r="911">
          <cell r="G911" t="str">
            <v>VD653</v>
          </cell>
          <cell r="H911" t="str">
            <v>DSP 107 SUL (PAC)</v>
          </cell>
        </row>
        <row r="912">
          <cell r="G912" t="str">
            <v>VD663</v>
          </cell>
          <cell r="H912" t="str">
            <v>DSP AGUAS CLARAS II (PAC)</v>
          </cell>
        </row>
        <row r="913">
          <cell r="G913" t="str">
            <v>VD669</v>
          </cell>
          <cell r="H913" t="str">
            <v>DSP AGUAS CLARAS III (PAC)</v>
          </cell>
        </row>
        <row r="914">
          <cell r="G914" t="str">
            <v>VD670</v>
          </cell>
          <cell r="H914" t="str">
            <v>DSP ANAPOLIS (PAC)</v>
          </cell>
        </row>
        <row r="915">
          <cell r="G915" t="str">
            <v>VD751</v>
          </cell>
          <cell r="H915" t="str">
            <v>DSP JARDIM DO EDEN</v>
          </cell>
        </row>
        <row r="916">
          <cell r="G916" t="str">
            <v>VD699</v>
          </cell>
          <cell r="H916" t="str">
            <v>DSP JARDIM II</v>
          </cell>
        </row>
        <row r="917">
          <cell r="G917" t="str">
            <v>VD693</v>
          </cell>
          <cell r="H917" t="str">
            <v>DSP VILA LINDA</v>
          </cell>
        </row>
        <row r="918">
          <cell r="G918" t="str">
            <v>VD664</v>
          </cell>
          <cell r="H918" t="str">
            <v>DSP VILA OLIMPIA II</v>
          </cell>
        </row>
        <row r="919">
          <cell r="G919" t="str">
            <v>VD752</v>
          </cell>
          <cell r="H919" t="str">
            <v>DSP RIBEIRAO PRETO II</v>
          </cell>
        </row>
        <row r="920">
          <cell r="G920" t="str">
            <v>VD671</v>
          </cell>
          <cell r="H920" t="str">
            <v>DSP CURSINO II</v>
          </cell>
        </row>
        <row r="921">
          <cell r="G921" t="str">
            <v>L1459</v>
          </cell>
          <cell r="H921" t="str">
            <v>DP PARQUE JACARAIPE</v>
          </cell>
        </row>
        <row r="922">
          <cell r="G922" t="str">
            <v>L1458</v>
          </cell>
          <cell r="H922" t="str">
            <v>DP JARDIM DA PENHA</v>
          </cell>
        </row>
        <row r="923">
          <cell r="G923" t="str">
            <v>VD753</v>
          </cell>
          <cell r="H923" t="str">
            <v>DSP EMBU GUACU</v>
          </cell>
        </row>
        <row r="924">
          <cell r="G924" t="str">
            <v>VD687</v>
          </cell>
          <cell r="H924" t="str">
            <v>DSP CARAPICUIBA BAIRRO</v>
          </cell>
        </row>
        <row r="925">
          <cell r="G925" t="str">
            <v>VD678</v>
          </cell>
          <cell r="H925" t="str">
            <v>DSP PARQUE CAMPOLIM</v>
          </cell>
        </row>
        <row r="926">
          <cell r="G926" t="str">
            <v>VD692</v>
          </cell>
          <cell r="H926" t="str">
            <v>DSP ITAPEVI II</v>
          </cell>
        </row>
        <row r="927">
          <cell r="G927" t="str">
            <v>VD680</v>
          </cell>
          <cell r="H927" t="str">
            <v>DSP HORTO DO YPE</v>
          </cell>
        </row>
        <row r="928">
          <cell r="G928" t="str">
            <v>VD758</v>
          </cell>
          <cell r="H928" t="str">
            <v>DSP VILA ASSIS</v>
          </cell>
        </row>
        <row r="929">
          <cell r="G929" t="str">
            <v>VD760</v>
          </cell>
          <cell r="H929" t="str">
            <v>DSP GRAJAU</v>
          </cell>
        </row>
        <row r="930">
          <cell r="G930" t="str">
            <v>VD694</v>
          </cell>
          <cell r="H930" t="str">
            <v>DSP SANTA CECILIA II</v>
          </cell>
        </row>
        <row r="931">
          <cell r="G931" t="str">
            <v>VD742</v>
          </cell>
          <cell r="H931" t="str">
            <v>DSP SALTO CENTRO</v>
          </cell>
        </row>
        <row r="932">
          <cell r="G932" t="str">
            <v>VD741</v>
          </cell>
          <cell r="H932" t="str">
            <v>DSP VILA CLEMENTINO II</v>
          </cell>
        </row>
        <row r="933">
          <cell r="G933" t="str">
            <v>VD661</v>
          </cell>
          <cell r="H933" t="str">
            <v>DSP GUARATINGUETA II</v>
          </cell>
        </row>
        <row r="934">
          <cell r="G934" t="str">
            <v>VD750</v>
          </cell>
          <cell r="H934" t="str">
            <v>DSP GUARARAPES I</v>
          </cell>
        </row>
        <row r="935">
          <cell r="G935" t="str">
            <v>VD698</v>
          </cell>
          <cell r="H935" t="str">
            <v>DSP OLINDA</v>
          </cell>
        </row>
        <row r="936">
          <cell r="G936" t="str">
            <v>VD757</v>
          </cell>
          <cell r="H936" t="str">
            <v>DSP RIO CLARO II</v>
          </cell>
        </row>
        <row r="937">
          <cell r="G937" t="str">
            <v>VD745</v>
          </cell>
          <cell r="H937" t="str">
            <v>DSP PARQUE NOVO MUNDO</v>
          </cell>
        </row>
        <row r="938">
          <cell r="G938" t="str">
            <v>VD695</v>
          </cell>
          <cell r="H938" t="str">
            <v>DSP TORRE</v>
          </cell>
        </row>
        <row r="939">
          <cell r="G939" t="str">
            <v>VD696</v>
          </cell>
          <cell r="H939" t="str">
            <v>DSP GUARARAPES II</v>
          </cell>
        </row>
        <row r="940">
          <cell r="G940" t="str">
            <v>L1461</v>
          </cell>
          <cell r="H940" t="str">
            <v>DP PRACA SECA 3</v>
          </cell>
        </row>
        <row r="941">
          <cell r="G941" t="str">
            <v>L1462</v>
          </cell>
          <cell r="H941" t="str">
            <v>DP PIRATININGA</v>
          </cell>
        </row>
        <row r="942">
          <cell r="G942" t="str">
            <v>L1463</v>
          </cell>
          <cell r="H942" t="str">
            <v>DP BARRA MANSA 2</v>
          </cell>
        </row>
        <row r="943">
          <cell r="G943" t="str">
            <v>VD756</v>
          </cell>
          <cell r="H943" t="str">
            <v>DSP SHOPPING MAIA</v>
          </cell>
        </row>
        <row r="944">
          <cell r="G944" t="str">
            <v>VD700</v>
          </cell>
          <cell r="H944" t="str">
            <v>DSP LAGO SUL (PAC)</v>
          </cell>
        </row>
        <row r="945">
          <cell r="G945" t="str">
            <v>VD690</v>
          </cell>
          <cell r="H945" t="str">
            <v>DSP BOA VIAGEM IV</v>
          </cell>
        </row>
        <row r="946">
          <cell r="G946" t="str">
            <v>VD681</v>
          </cell>
          <cell r="H946" t="str">
            <v>DSP CLN 315 (PAC)</v>
          </cell>
        </row>
        <row r="947">
          <cell r="G947" t="str">
            <v>VD761</v>
          </cell>
          <cell r="H947" t="str">
            <v>DSP VINHEDO III</v>
          </cell>
        </row>
        <row r="948">
          <cell r="G948" t="str">
            <v>VD749</v>
          </cell>
          <cell r="H948" t="str">
            <v>DSP CATANDUVA II</v>
          </cell>
        </row>
        <row r="949">
          <cell r="G949" t="str">
            <v>VD766</v>
          </cell>
          <cell r="H949" t="str">
            <v>DSP RUDGE RAMOS II</v>
          </cell>
        </row>
        <row r="950">
          <cell r="G950" t="str">
            <v>VD759</v>
          </cell>
          <cell r="H950" t="str">
            <v>DSP ITAQUAQUECETUBA II</v>
          </cell>
        </row>
        <row r="951">
          <cell r="G951" t="str">
            <v>VD765</v>
          </cell>
          <cell r="H951" t="str">
            <v>DSP SAO JOAO</v>
          </cell>
        </row>
        <row r="952">
          <cell r="G952" t="str">
            <v>VD763</v>
          </cell>
          <cell r="H952" t="str">
            <v>DSP TANCREDO NEVES</v>
          </cell>
        </row>
        <row r="953">
          <cell r="G953" t="str">
            <v>VD774</v>
          </cell>
          <cell r="H953" t="str">
            <v>DSP VILA PROGRESSO</v>
          </cell>
        </row>
        <row r="954">
          <cell r="G954" t="str">
            <v>VD769</v>
          </cell>
          <cell r="H954" t="str">
            <v>DSP ILHA DO RETIRO</v>
          </cell>
        </row>
        <row r="955">
          <cell r="G955" t="str">
            <v>VD780</v>
          </cell>
          <cell r="H955" t="str">
            <v>DSP SUZANO II</v>
          </cell>
        </row>
        <row r="956">
          <cell r="G956" t="str">
            <v>L1465</v>
          </cell>
          <cell r="H956" t="str">
            <v>DP FREGUESIA 3</v>
          </cell>
        </row>
        <row r="957">
          <cell r="G957" t="str">
            <v>L1466</v>
          </cell>
          <cell r="H957" t="str">
            <v>DP ARARUAMA 2</v>
          </cell>
        </row>
        <row r="958">
          <cell r="G958" t="str">
            <v>L1467</v>
          </cell>
          <cell r="H958" t="str">
            <v>DP VOLTA REDONDA 3</v>
          </cell>
        </row>
        <row r="959">
          <cell r="G959" t="str">
            <v>VD730</v>
          </cell>
          <cell r="H959" t="str">
            <v>DSP GUARUJA II</v>
          </cell>
        </row>
        <row r="960">
          <cell r="G960" t="str">
            <v>VD770</v>
          </cell>
          <cell r="H960" t="str">
            <v>DSP BOA VIAGEM V</v>
          </cell>
        </row>
        <row r="961">
          <cell r="G961" t="str">
            <v>L1473</v>
          </cell>
          <cell r="H961" t="str">
            <v>DP ALCANTARA 7</v>
          </cell>
        </row>
        <row r="962">
          <cell r="G962" t="str">
            <v>VD815</v>
          </cell>
          <cell r="H962" t="str">
            <v>DSP VILA DIVA II</v>
          </cell>
        </row>
        <row r="963">
          <cell r="G963" t="str">
            <v>VD743</v>
          </cell>
          <cell r="H963" t="str">
            <v>DSP ARARAQUARA II</v>
          </cell>
        </row>
        <row r="964">
          <cell r="G964" t="str">
            <v>VD802</v>
          </cell>
          <cell r="H964" t="str">
            <v>DSP SHOPPING CAMARA</v>
          </cell>
        </row>
        <row r="965">
          <cell r="G965" t="str">
            <v>VD798</v>
          </cell>
          <cell r="H965" t="str">
            <v>DSP CAIEIRAS</v>
          </cell>
        </row>
        <row r="966">
          <cell r="G966" t="str">
            <v>VD792</v>
          </cell>
          <cell r="H966" t="str">
            <v>DSP PARQUE NOVO ORATORIO</v>
          </cell>
        </row>
        <row r="967">
          <cell r="G967" t="str">
            <v>L1474</v>
          </cell>
          <cell r="H967" t="str">
            <v>DP JARDIM CAMBURI 2</v>
          </cell>
        </row>
        <row r="968">
          <cell r="G968" t="str">
            <v>L1475</v>
          </cell>
          <cell r="H968" t="str">
            <v>DP IBIRITE</v>
          </cell>
        </row>
        <row r="969">
          <cell r="G969" t="str">
            <v>VD697</v>
          </cell>
          <cell r="H969" t="str">
            <v>DSP IMBUI</v>
          </cell>
        </row>
        <row r="970">
          <cell r="G970" t="str">
            <v>VD840</v>
          </cell>
          <cell r="H970" t="str">
            <v>DSP ITAIM PAULISTA III</v>
          </cell>
        </row>
        <row r="971">
          <cell r="G971" t="str">
            <v>VD834</v>
          </cell>
          <cell r="H971" t="str">
            <v>DSP SAO RAFAEL</v>
          </cell>
        </row>
        <row r="972">
          <cell r="G972" t="str">
            <v>VD846</v>
          </cell>
          <cell r="H972" t="str">
            <v>DSP JARDIM ROSANA</v>
          </cell>
        </row>
        <row r="973">
          <cell r="G973" t="str">
            <v>VD871</v>
          </cell>
          <cell r="H973" t="str">
            <v>DSP OLINDA II</v>
          </cell>
        </row>
        <row r="974">
          <cell r="G974" t="str">
            <v>VD861</v>
          </cell>
          <cell r="H974" t="str">
            <v>DSP JOAO PESSOA</v>
          </cell>
        </row>
        <row r="975">
          <cell r="G975" t="str">
            <v>VD828</v>
          </cell>
          <cell r="H975" t="str">
            <v>DSP VILA BELMIRO</v>
          </cell>
        </row>
        <row r="976">
          <cell r="G976" t="str">
            <v>VD841</v>
          </cell>
          <cell r="H976" t="str">
            <v>DSP ITABUNA</v>
          </cell>
        </row>
        <row r="977">
          <cell r="G977" t="str">
            <v>VD881</v>
          </cell>
          <cell r="H977" t="str">
            <v>DSP ARACATUBA II</v>
          </cell>
        </row>
        <row r="978">
          <cell r="G978" t="str">
            <v>VD880</v>
          </cell>
          <cell r="H978" t="str">
            <v>DSP PARQUE ELOY CHAVES</v>
          </cell>
        </row>
        <row r="979">
          <cell r="G979" t="str">
            <v>VD898</v>
          </cell>
          <cell r="H979" t="str">
            <v>DSP BRAGANCA PAULISTA CENTRO</v>
          </cell>
        </row>
        <row r="980">
          <cell r="G980" t="str">
            <v>VD897</v>
          </cell>
          <cell r="H980" t="str">
            <v>DSP AGUIA DE HAIA</v>
          </cell>
        </row>
        <row r="981">
          <cell r="G981" t="str">
            <v>VD892</v>
          </cell>
          <cell r="H981" t="str">
            <v>DSP JAGUARIUNA</v>
          </cell>
        </row>
        <row r="982">
          <cell r="G982" t="str">
            <v>VD926</v>
          </cell>
          <cell r="H982" t="str">
            <v>DSP CABULA II</v>
          </cell>
        </row>
        <row r="983">
          <cell r="G983" t="str">
            <v>VD931</v>
          </cell>
          <cell r="H983" t="str">
            <v>DSP SANTA BARBARA DOESTE II</v>
          </cell>
        </row>
        <row r="984">
          <cell r="G984" t="str">
            <v>VD771</v>
          </cell>
          <cell r="H984" t="str">
            <v>DSP JARDIM SAO JOAO</v>
          </cell>
        </row>
        <row r="985">
          <cell r="G985" t="str">
            <v>VD775</v>
          </cell>
          <cell r="H985" t="str">
            <v>DSP GRANJA VIANA</v>
          </cell>
        </row>
        <row r="986">
          <cell r="G986" t="str">
            <v>VD729</v>
          </cell>
          <cell r="H986" t="str">
            <v>DSP INTERLAGOS II</v>
          </cell>
        </row>
        <row r="987">
          <cell r="G987" t="str">
            <v>VD728</v>
          </cell>
          <cell r="H987" t="str">
            <v>DSP VILA RICA</v>
          </cell>
        </row>
        <row r="988">
          <cell r="G988" t="str">
            <v>VD773</v>
          </cell>
          <cell r="H988" t="str">
            <v>DSP PIRACICABA II</v>
          </cell>
        </row>
        <row r="989">
          <cell r="G989" t="str">
            <v>VD777</v>
          </cell>
          <cell r="H989" t="str">
            <v>DSP AFLITOS</v>
          </cell>
        </row>
        <row r="990">
          <cell r="G990" t="str">
            <v>VD806</v>
          </cell>
          <cell r="H990" t="str">
            <v>DSP JARDIM SANTO ELIAS</v>
          </cell>
        </row>
        <row r="991">
          <cell r="G991" t="str">
            <v>VD738</v>
          </cell>
          <cell r="H991" t="str">
            <v>DSP SANTOS II</v>
          </cell>
        </row>
        <row r="992">
          <cell r="G992" t="str">
            <v>VD805</v>
          </cell>
          <cell r="H992" t="str">
            <v>DSP MATAO</v>
          </cell>
        </row>
        <row r="993">
          <cell r="G993" t="str">
            <v>VD768</v>
          </cell>
          <cell r="H993" t="str">
            <v>DSP CARRAO II</v>
          </cell>
        </row>
        <row r="994">
          <cell r="G994" t="str">
            <v>VD739</v>
          </cell>
          <cell r="H994" t="str">
            <v>DSP RIBEIRAO PRETO III</v>
          </cell>
        </row>
        <row r="995">
          <cell r="G995" t="str">
            <v>VD812</v>
          </cell>
          <cell r="H995" t="str">
            <v>DSP PEDREIRA</v>
          </cell>
        </row>
        <row r="996">
          <cell r="G996" t="str">
            <v>VD735</v>
          </cell>
          <cell r="H996" t="str">
            <v>DSP AFONSO CELSO</v>
          </cell>
        </row>
        <row r="997">
          <cell r="G997" t="str">
            <v>L1476</v>
          </cell>
          <cell r="H997" t="str">
            <v>DP ITAIPAVA</v>
          </cell>
        </row>
        <row r="998">
          <cell r="G998" t="str">
            <v>VD793</v>
          </cell>
          <cell r="H998" t="str">
            <v>DSP SANTA ISABEL</v>
          </cell>
        </row>
        <row r="999">
          <cell r="G999" t="str">
            <v>VD799</v>
          </cell>
          <cell r="H999" t="str">
            <v>DSP SALVADOR II</v>
          </cell>
        </row>
        <row r="1000">
          <cell r="G1000" t="str">
            <v>L1480</v>
          </cell>
          <cell r="H1000" t="str">
            <v>DP CASCATINHA</v>
          </cell>
        </row>
        <row r="1001">
          <cell r="G1001" t="str">
            <v>VD819</v>
          </cell>
          <cell r="H1001" t="str">
            <v>DSP CLN 407 (PAC)</v>
          </cell>
        </row>
        <row r="1002">
          <cell r="G1002" t="str">
            <v>VD832</v>
          </cell>
          <cell r="H1002" t="str">
            <v>DSP ARUJAZINHO</v>
          </cell>
        </row>
        <row r="1003">
          <cell r="G1003" t="str">
            <v>VD849</v>
          </cell>
          <cell r="H1003" t="str">
            <v>DSP JAU II</v>
          </cell>
        </row>
        <row r="1004">
          <cell r="G1004" t="str">
            <v>VD781</v>
          </cell>
          <cell r="H1004" t="str">
            <v>DSP SHOPPING UBERABA</v>
          </cell>
        </row>
        <row r="1005">
          <cell r="G1005" t="str">
            <v>L1492</v>
          </cell>
          <cell r="H1005" t="str">
            <v>DP LARGO DA BATALHA</v>
          </cell>
        </row>
        <row r="1006">
          <cell r="G1006" t="str">
            <v>VD818</v>
          </cell>
          <cell r="H1006" t="str">
            <v>DSP FRANCA II</v>
          </cell>
        </row>
        <row r="1007">
          <cell r="G1007" t="str">
            <v>VD720</v>
          </cell>
          <cell r="H1007" t="str">
            <v>DSP CHACARA PRIMAVERA</v>
          </cell>
        </row>
        <row r="1008">
          <cell r="G1008" t="str">
            <v>VD885</v>
          </cell>
          <cell r="H1008" t="str">
            <v>DSP MIRASSOL</v>
          </cell>
        </row>
        <row r="1009">
          <cell r="G1009" t="str">
            <v>VD894</v>
          </cell>
          <cell r="H1009" t="str">
            <v>DSP CIDADE DE SOCORRO</v>
          </cell>
        </row>
        <row r="1010">
          <cell r="G1010" t="str">
            <v>L1496</v>
          </cell>
          <cell r="H1010" t="str">
            <v>DP TAQUARA 6</v>
          </cell>
        </row>
        <row r="1011">
          <cell r="G1011" t="str">
            <v>VD864</v>
          </cell>
          <cell r="H1011" t="str">
            <v>DSP MANAIRA II</v>
          </cell>
        </row>
        <row r="1012">
          <cell r="G1012" t="str">
            <v>L1501</v>
          </cell>
          <cell r="H1012" t="str">
            <v>DP JARDIM DA PENHA 2</v>
          </cell>
        </row>
        <row r="1013">
          <cell r="G1013" t="str">
            <v>VD746</v>
          </cell>
          <cell r="H1013" t="str">
            <v>DSP UBERLANDIA II</v>
          </cell>
        </row>
        <row r="1014">
          <cell r="G1014" t="str">
            <v>VD782</v>
          </cell>
          <cell r="H1014" t="str">
            <v>DSP ILHA DO LEITE</v>
          </cell>
        </row>
        <row r="1015">
          <cell r="G1015" t="str">
            <v>VD783</v>
          </cell>
          <cell r="H1015" t="str">
            <v>DSP RIBEIRAO PRETO IV</v>
          </cell>
        </row>
        <row r="1016">
          <cell r="G1016" t="str">
            <v>VD723</v>
          </cell>
          <cell r="H1016" t="str">
            <v>DSP ESPINHEIRO II</v>
          </cell>
        </row>
        <row r="1017">
          <cell r="G1017" t="str">
            <v>VD772</v>
          </cell>
          <cell r="H1017" t="str">
            <v>DSP BOA VIAGEM</v>
          </cell>
        </row>
        <row r="1018">
          <cell r="G1018" t="str">
            <v>VD779</v>
          </cell>
          <cell r="H1018" t="str">
            <v>DSP BOM CLIMACO</v>
          </cell>
        </row>
        <row r="1019">
          <cell r="G1019" t="str">
            <v>VD831</v>
          </cell>
          <cell r="H1019" t="str">
            <v>DSP LIMEIRA IV</v>
          </cell>
        </row>
        <row r="1020">
          <cell r="G1020" t="str">
            <v>VD830</v>
          </cell>
          <cell r="H1020" t="str">
            <v>DSP GALVAO BUENO</v>
          </cell>
        </row>
        <row r="1021">
          <cell r="G1021" t="str">
            <v>VD810</v>
          </cell>
          <cell r="H1021" t="str">
            <v>DSP LENCOIS PAULISTA</v>
          </cell>
        </row>
        <row r="1022">
          <cell r="G1022" t="str">
            <v>VD823</v>
          </cell>
          <cell r="H1022" t="str">
            <v>DSP CARUARU</v>
          </cell>
        </row>
        <row r="1023">
          <cell r="G1023" t="str">
            <v>L1485</v>
          </cell>
          <cell r="H1023" t="str">
            <v>DP GUAPIMIRIM</v>
          </cell>
        </row>
        <row r="1024">
          <cell r="G1024" t="str">
            <v>VD844</v>
          </cell>
          <cell r="H1024" t="str">
            <v>DSP FRANCO DA ROCHA</v>
          </cell>
        </row>
        <row r="1025">
          <cell r="G1025" t="str">
            <v>VD857</v>
          </cell>
          <cell r="H1025" t="str">
            <v>DSP FERNANDOPOLIS</v>
          </cell>
        </row>
        <row r="1026">
          <cell r="G1026" t="str">
            <v>VD858</v>
          </cell>
          <cell r="H1026" t="str">
            <v>DSP BAURU CENTRO</v>
          </cell>
        </row>
        <row r="1027">
          <cell r="G1027" t="str">
            <v>L1489</v>
          </cell>
          <cell r="H1027" t="str">
            <v>DP SAO BENEDITO 2</v>
          </cell>
        </row>
        <row r="1028">
          <cell r="G1028" t="str">
            <v>VD838</v>
          </cell>
          <cell r="H1028" t="str">
            <v>DSP CANTO DO FORTE</v>
          </cell>
        </row>
        <row r="1029">
          <cell r="G1029" t="str">
            <v>VD803</v>
          </cell>
          <cell r="H1029" t="str">
            <v>DSP JARDIM DAS INDUSTRIAS</v>
          </cell>
        </row>
        <row r="1030">
          <cell r="G1030" t="str">
            <v>VD872</v>
          </cell>
          <cell r="H1030" t="str">
            <v>DSP MOGI GUACU II</v>
          </cell>
        </row>
        <row r="1031">
          <cell r="G1031" t="str">
            <v>VD875</v>
          </cell>
          <cell r="H1031" t="str">
            <v>DSP TUPA</v>
          </cell>
        </row>
        <row r="1032">
          <cell r="G1032" t="str">
            <v>VD866</v>
          </cell>
          <cell r="H1032" t="str">
            <v>DSP FERNANDES LIMA</v>
          </cell>
        </row>
        <row r="1033">
          <cell r="G1033" t="str">
            <v>VD882</v>
          </cell>
          <cell r="H1033" t="str">
            <v>DSP AGUA RASA</v>
          </cell>
        </row>
        <row r="1034">
          <cell r="G1034" t="str">
            <v>VD850</v>
          </cell>
          <cell r="H1034" t="str">
            <v>DSP SCS SUL (PAC)</v>
          </cell>
        </row>
        <row r="1035">
          <cell r="G1035" t="str">
            <v>VD862</v>
          </cell>
          <cell r="H1035" t="str">
            <v>DSP LUIS EDUARDO MAGALHAES</v>
          </cell>
        </row>
        <row r="1036">
          <cell r="G1036" t="str">
            <v>VD896</v>
          </cell>
          <cell r="H1036" t="str">
            <v>DSP BATATAIS</v>
          </cell>
        </row>
        <row r="1037">
          <cell r="G1037" t="str">
            <v>VD883</v>
          </cell>
          <cell r="H1037" t="str">
            <v>DSP CAMPO LIMPO PAULISTA</v>
          </cell>
        </row>
        <row r="1038">
          <cell r="G1038" t="str">
            <v>VD884</v>
          </cell>
          <cell r="H1038" t="str">
            <v>DSP ITANHAEM II</v>
          </cell>
        </row>
        <row r="1039">
          <cell r="G1039" t="str">
            <v>VD927</v>
          </cell>
          <cell r="H1039" t="str">
            <v>DSP RIBEIRAO PIRES</v>
          </cell>
        </row>
        <row r="1040">
          <cell r="G1040" t="str">
            <v>VD870</v>
          </cell>
          <cell r="H1040" t="str">
            <v>DSP MANGUEIRAL</v>
          </cell>
        </row>
        <row r="1041">
          <cell r="G1041" t="str">
            <v>VD936</v>
          </cell>
          <cell r="H1041" t="str">
            <v>DSP STIEP</v>
          </cell>
        </row>
        <row r="1042">
          <cell r="G1042" t="str">
            <v>VD934</v>
          </cell>
          <cell r="H1042" t="str">
            <v>DSP SUDOESTE 300 (PAC)</v>
          </cell>
        </row>
        <row r="1043">
          <cell r="G1043" t="str">
            <v>VD935</v>
          </cell>
          <cell r="H1043" t="str">
            <v>DSP PEREIRA BARRETO</v>
          </cell>
        </row>
        <row r="1044">
          <cell r="G1044" t="str">
            <v>L1470</v>
          </cell>
          <cell r="H1044" t="str">
            <v>DP ILHA DOS BENTOS</v>
          </cell>
        </row>
        <row r="1045">
          <cell r="G1045" t="str">
            <v>VD785</v>
          </cell>
          <cell r="H1045" t="str">
            <v>DSP RECANTO DAS EMAS (PAC)</v>
          </cell>
        </row>
        <row r="1046">
          <cell r="G1046" t="str">
            <v>VD787</v>
          </cell>
          <cell r="H1046" t="str">
            <v>DSP SANTA MARIA (PAC)</v>
          </cell>
        </row>
        <row r="1047">
          <cell r="G1047" t="str">
            <v>VD794</v>
          </cell>
          <cell r="H1047" t="str">
            <v>DSP JANGA</v>
          </cell>
        </row>
        <row r="1048">
          <cell r="G1048" t="str">
            <v>VD788</v>
          </cell>
          <cell r="H1048" t="str">
            <v>DSP TAUBATE II</v>
          </cell>
        </row>
        <row r="1049">
          <cell r="G1049" t="str">
            <v>VD797</v>
          </cell>
          <cell r="H1049" t="str">
            <v>DSP CASA FORTE</v>
          </cell>
        </row>
        <row r="1050">
          <cell r="G1050" t="str">
            <v>VD801</v>
          </cell>
          <cell r="H1050" t="str">
            <v>DSP ITU II</v>
          </cell>
        </row>
        <row r="1051">
          <cell r="G1051" t="str">
            <v>VD736</v>
          </cell>
          <cell r="H1051" t="str">
            <v>DSP JARDIM BARUERI</v>
          </cell>
        </row>
        <row r="1052">
          <cell r="G1052" t="str">
            <v>VD737</v>
          </cell>
          <cell r="H1052" t="str">
            <v>DSP PATAMARES</v>
          </cell>
        </row>
        <row r="1053">
          <cell r="G1053" t="str">
            <v>VD826</v>
          </cell>
          <cell r="H1053" t="str">
            <v>DSP GENERAL CARNEIRO</v>
          </cell>
        </row>
        <row r="1054">
          <cell r="G1054" t="str">
            <v>VD786</v>
          </cell>
          <cell r="H1054" t="str">
            <v>DSP JARDIM DAS ACACIAS</v>
          </cell>
        </row>
        <row r="1055">
          <cell r="G1055" t="str">
            <v>VD807</v>
          </cell>
          <cell r="H1055" t="str">
            <v>DSP MONGAGUA</v>
          </cell>
        </row>
        <row r="1056">
          <cell r="G1056" t="str">
            <v>VD851</v>
          </cell>
          <cell r="H1056" t="str">
            <v>DSP OLIMPIA</v>
          </cell>
        </row>
        <row r="1057">
          <cell r="G1057" t="str">
            <v>L1488</v>
          </cell>
          <cell r="H1057" t="str">
            <v>DP ARACRUZ</v>
          </cell>
        </row>
        <row r="1058">
          <cell r="G1058" t="str">
            <v>VD859</v>
          </cell>
          <cell r="H1058" t="str">
            <v>DSP BAIRRO MATAO</v>
          </cell>
        </row>
        <row r="1059">
          <cell r="G1059" t="str">
            <v>VD860</v>
          </cell>
          <cell r="H1059" t="str">
            <v>DSP SAO JOSE DO RIO PRETO III</v>
          </cell>
        </row>
        <row r="1060">
          <cell r="G1060" t="str">
            <v>VD869</v>
          </cell>
          <cell r="H1060" t="str">
            <v>DSP CIDADE ADEMAR</v>
          </cell>
        </row>
        <row r="1061">
          <cell r="G1061" t="str">
            <v>VD817</v>
          </cell>
          <cell r="H1061" t="str">
            <v>DSP JARDIM MARAJOARA</v>
          </cell>
        </row>
        <row r="1062">
          <cell r="G1062" t="str">
            <v>VD891</v>
          </cell>
          <cell r="H1062" t="str">
            <v>DSP VILA LUZITA</v>
          </cell>
        </row>
        <row r="1063">
          <cell r="G1063" t="str">
            <v>VD876</v>
          </cell>
          <cell r="H1063" t="str">
            <v>DSP BARRO DURO</v>
          </cell>
        </row>
        <row r="1064">
          <cell r="G1064" t="str">
            <v>L1500</v>
          </cell>
          <cell r="H1064" t="str">
            <v>DP BAIRRO LUXEMBURGO</v>
          </cell>
        </row>
        <row r="1065">
          <cell r="G1065" t="str">
            <v>VD748</v>
          </cell>
          <cell r="H1065" t="str">
            <v>DSP MARECHAL CARMONA</v>
          </cell>
        </row>
        <row r="1066">
          <cell r="G1066" t="str">
            <v>VD767</v>
          </cell>
          <cell r="H1066" t="str">
            <v>DSP GUARARAPES III</v>
          </cell>
        </row>
        <row r="1067">
          <cell r="G1067" t="str">
            <v>VD734</v>
          </cell>
          <cell r="H1067" t="str">
            <v>DSP TABOAO DA SERRA II</v>
          </cell>
        </row>
        <row r="1068">
          <cell r="G1068" t="str">
            <v>VD725</v>
          </cell>
          <cell r="H1068" t="str">
            <v>DSP CRUZEIRO</v>
          </cell>
        </row>
        <row r="1069">
          <cell r="G1069" t="str">
            <v>L1464</v>
          </cell>
          <cell r="H1069" t="str">
            <v>DP NOVA IGUACU 10</v>
          </cell>
        </row>
        <row r="1070">
          <cell r="G1070" t="str">
            <v>VD796</v>
          </cell>
          <cell r="H1070" t="str">
            <v>DSP PRESIDENTE PRUDENTE III</v>
          </cell>
        </row>
        <row r="1071">
          <cell r="G1071" t="str">
            <v>VD808</v>
          </cell>
          <cell r="H1071" t="str">
            <v>DSP CAMBUCI</v>
          </cell>
        </row>
        <row r="1072">
          <cell r="G1072" t="str">
            <v>VD814</v>
          </cell>
          <cell r="H1072" t="str">
            <v>DSP ANDRADINA</v>
          </cell>
        </row>
        <row r="1073">
          <cell r="G1073" t="str">
            <v>VD813</v>
          </cell>
          <cell r="H1073" t="str">
            <v>DSP ITAQUERA II</v>
          </cell>
        </row>
        <row r="1074">
          <cell r="G1074" t="str">
            <v>VD827</v>
          </cell>
          <cell r="H1074" t="str">
            <v>DSP VILA SONIA</v>
          </cell>
        </row>
        <row r="1075">
          <cell r="G1075" t="str">
            <v>VD825</v>
          </cell>
          <cell r="H1075" t="str">
            <v>DSP JEQUIE</v>
          </cell>
        </row>
        <row r="1076">
          <cell r="G1076" t="str">
            <v>VD789</v>
          </cell>
          <cell r="H1076" t="str">
            <v>DSP PRESIDENTE PRUDENTE II</v>
          </cell>
        </row>
        <row r="1077">
          <cell r="G1077" t="str">
            <v>VD863</v>
          </cell>
          <cell r="H1077" t="str">
            <v>DSP BARREIRAS</v>
          </cell>
        </row>
        <row r="1078">
          <cell r="G1078" t="str">
            <v>VD893</v>
          </cell>
          <cell r="H1078" t="str">
            <v>DSP ALPHAVILLE II</v>
          </cell>
        </row>
        <row r="1079">
          <cell r="G1079" t="str">
            <v>VD762</v>
          </cell>
          <cell r="H1079" t="str">
            <v>DSP JOAO NAVES</v>
          </cell>
        </row>
        <row r="1080">
          <cell r="G1080" t="str">
            <v>VD733</v>
          </cell>
          <cell r="H1080" t="str">
            <v>DSP JARDIM PARAISO</v>
          </cell>
        </row>
        <row r="1081">
          <cell r="G1081" t="str">
            <v>L1481</v>
          </cell>
          <cell r="H1081" t="str">
            <v>DP PECHINCHA 3</v>
          </cell>
        </row>
        <row r="1082">
          <cell r="G1082" t="str">
            <v>L1483</v>
          </cell>
          <cell r="H1082" t="str">
            <v>DP SAVASSI 2</v>
          </cell>
        </row>
        <row r="1083">
          <cell r="G1083" t="str">
            <v>VD784</v>
          </cell>
          <cell r="H1083" t="str">
            <v>DSP MAIRIPORA</v>
          </cell>
        </row>
        <row r="1084">
          <cell r="G1084" t="str">
            <v>VD837</v>
          </cell>
          <cell r="H1084" t="str">
            <v>DSP CIDADE DE SUMARE II</v>
          </cell>
        </row>
        <row r="1085">
          <cell r="G1085" t="str">
            <v>VD829</v>
          </cell>
          <cell r="H1085" t="str">
            <v>DSP FAGUNDES FILHO</v>
          </cell>
        </row>
        <row r="1086">
          <cell r="G1086" t="str">
            <v>L1484</v>
          </cell>
          <cell r="H1086" t="str">
            <v>DP PRAIA DO CANTO 3</v>
          </cell>
        </row>
        <row r="1087">
          <cell r="G1087" t="str">
            <v>VD824</v>
          </cell>
          <cell r="H1087" t="str">
            <v>DSP CASA GRANDE</v>
          </cell>
        </row>
        <row r="1088">
          <cell r="G1088" t="str">
            <v>VD853</v>
          </cell>
          <cell r="H1088" t="str">
            <v>DSP UBATUBA</v>
          </cell>
        </row>
        <row r="1089">
          <cell r="G1089" t="str">
            <v>L1490</v>
          </cell>
          <cell r="H1089" t="str">
            <v>DP ILHA 6</v>
          </cell>
        </row>
        <row r="1090">
          <cell r="G1090" t="str">
            <v>VD842</v>
          </cell>
          <cell r="H1090" t="str">
            <v>DSP PONTE GRANDE</v>
          </cell>
        </row>
        <row r="1091">
          <cell r="G1091" t="str">
            <v>VD867</v>
          </cell>
          <cell r="H1091" t="str">
            <v>DSP SHOPPING CARAPICUIBA</v>
          </cell>
        </row>
        <row r="1092">
          <cell r="G1092" t="str">
            <v>VD879</v>
          </cell>
          <cell r="H1092" t="str">
            <v>DSP PIRES DO RIO</v>
          </cell>
        </row>
        <row r="1093">
          <cell r="G1093" t="str">
            <v>VD744</v>
          </cell>
          <cell r="H1093" t="str">
            <v>DSP PIATA</v>
          </cell>
        </row>
        <row r="1094">
          <cell r="G1094" t="str">
            <v>VD899</v>
          </cell>
          <cell r="H1094" t="str">
            <v>DSP ALBERTO ANDALO</v>
          </cell>
        </row>
        <row r="1095">
          <cell r="G1095" t="str">
            <v>L1504</v>
          </cell>
          <cell r="H1095" t="str">
            <v>DP MAGE 2</v>
          </cell>
        </row>
        <row r="1096">
          <cell r="G1096" t="str">
            <v>L1495</v>
          </cell>
          <cell r="H1096" t="str">
            <v>DP SAO BRAZ</v>
          </cell>
        </row>
        <row r="1097">
          <cell r="G1097" t="str">
            <v>L1468</v>
          </cell>
          <cell r="H1097" t="str">
            <v>DP PRAIA DA COSTA 2</v>
          </cell>
        </row>
        <row r="1098">
          <cell r="G1098" t="str">
            <v>L1469</v>
          </cell>
          <cell r="H1098" t="str">
            <v>DP GOV VALADARES 4</v>
          </cell>
        </row>
        <row r="1099">
          <cell r="G1099" t="str">
            <v>VD726</v>
          </cell>
          <cell r="H1099" t="str">
            <v>DSP PEDRA BRANCA</v>
          </cell>
        </row>
        <row r="1100">
          <cell r="G1100" t="str">
            <v>VD776</v>
          </cell>
          <cell r="H1100" t="str">
            <v>DSP VILA CAICARA</v>
          </cell>
        </row>
        <row r="1101">
          <cell r="G1101" t="str">
            <v>VD732</v>
          </cell>
          <cell r="H1101" t="str">
            <v>DSP NOVA PETROPOLIS</v>
          </cell>
        </row>
        <row r="1102">
          <cell r="G1102" t="str">
            <v>VD731</v>
          </cell>
          <cell r="H1102" t="str">
            <v>DSP CABO DE SANTO AGOSTINHO</v>
          </cell>
        </row>
        <row r="1103">
          <cell r="G1103" t="str">
            <v>VD795</v>
          </cell>
          <cell r="H1103" t="str">
            <v>DSP ATALIBA LEONEL</v>
          </cell>
        </row>
        <row r="1104">
          <cell r="G1104" t="str">
            <v>VD721</v>
          </cell>
          <cell r="H1104" t="str">
            <v>DSP SANTO ANDRE II</v>
          </cell>
        </row>
        <row r="1105">
          <cell r="G1105" t="str">
            <v>VD790</v>
          </cell>
          <cell r="H1105" t="str">
            <v>DSP RECIFE CENTRO</v>
          </cell>
        </row>
        <row r="1106">
          <cell r="G1106" t="str">
            <v>L1482</v>
          </cell>
          <cell r="H1106" t="str">
            <v>DP CIDADE NOVA 2</v>
          </cell>
        </row>
        <row r="1107">
          <cell r="G1107" t="str">
            <v>VD836</v>
          </cell>
          <cell r="H1107" t="str">
            <v>DSP JARDIM SAMAMBAIA</v>
          </cell>
        </row>
        <row r="1108">
          <cell r="G1108" t="str">
            <v>VD833</v>
          </cell>
          <cell r="H1108" t="str">
            <v>DSP FEIRA DE SANTANA II</v>
          </cell>
        </row>
        <row r="1109">
          <cell r="G1109" t="str">
            <v>VD847</v>
          </cell>
          <cell r="H1109" t="str">
            <v>DSP ITAPIRA</v>
          </cell>
        </row>
        <row r="1110">
          <cell r="G1110" t="str">
            <v>L1486</v>
          </cell>
          <cell r="H1110" t="str">
            <v>DP GUTIERREZ 3</v>
          </cell>
        </row>
        <row r="1111">
          <cell r="G1111" t="str">
            <v>VD855</v>
          </cell>
          <cell r="H1111" t="str">
            <v>DSP SOROCABA II</v>
          </cell>
        </row>
        <row r="1112">
          <cell r="G1112" t="str">
            <v>VD740</v>
          </cell>
          <cell r="H1112" t="str">
            <v>DSP BAURU III</v>
          </cell>
        </row>
        <row r="1113">
          <cell r="G1113" t="str">
            <v>VD854</v>
          </cell>
          <cell r="H1113" t="str">
            <v>DSP RIO PEQUENO</v>
          </cell>
        </row>
        <row r="1114">
          <cell r="G1114" t="str">
            <v>L1498</v>
          </cell>
          <cell r="H1114" t="str">
            <v>DP MARECHAL FONTENELLE</v>
          </cell>
        </row>
        <row r="1115">
          <cell r="G1115" t="str">
            <v>VD878</v>
          </cell>
          <cell r="H1115" t="str">
            <v>DSP SALVADOR IV</v>
          </cell>
        </row>
        <row r="1116">
          <cell r="G1116" t="str">
            <v>L1502</v>
          </cell>
          <cell r="H1116" t="str">
            <v>DP BARRA DA TIJUCA 3</v>
          </cell>
        </row>
        <row r="1117">
          <cell r="G1117" t="str">
            <v>VD929</v>
          </cell>
          <cell r="H1117" t="str">
            <v>DSP ACUPE DE BROTAS</v>
          </cell>
        </row>
        <row r="1118">
          <cell r="G1118" t="str">
            <v>L1503</v>
          </cell>
          <cell r="H1118" t="str">
            <v>DP BAIRRO CABUCU</v>
          </cell>
        </row>
        <row r="1119">
          <cell r="G1119" t="str">
            <v>VD755</v>
          </cell>
          <cell r="H1119" t="str">
            <v>DSP BOA VIAGEM II</v>
          </cell>
        </row>
        <row r="1120">
          <cell r="G1120" t="str">
            <v>L1471</v>
          </cell>
          <cell r="H1120" t="str">
            <v>DP SANTO ANTONIO</v>
          </cell>
        </row>
        <row r="1121">
          <cell r="G1121" t="str">
            <v>VD727</v>
          </cell>
          <cell r="H1121" t="str">
            <v>DSP SHOPPING VITORIA PARK</v>
          </cell>
        </row>
        <row r="1122">
          <cell r="G1122" t="str">
            <v>VD804</v>
          </cell>
          <cell r="H1122" t="str">
            <v>DSP VILA SOUZA</v>
          </cell>
        </row>
        <row r="1123">
          <cell r="G1123" t="str">
            <v>VD764</v>
          </cell>
          <cell r="H1123" t="str">
            <v>DSP IMIRIM II</v>
          </cell>
        </row>
        <row r="1124">
          <cell r="G1124" t="str">
            <v>L1478</v>
          </cell>
          <cell r="H1124" t="str">
            <v>DP CARIACICA</v>
          </cell>
        </row>
        <row r="1125">
          <cell r="G1125" t="str">
            <v>VD791</v>
          </cell>
          <cell r="H1125" t="str">
            <v>DSP SUDOESTE 303 (PAC)</v>
          </cell>
        </row>
        <row r="1126">
          <cell r="G1126" t="str">
            <v>VD724</v>
          </cell>
          <cell r="H1126" t="str">
            <v>DSP CLN 303 (PAC)</v>
          </cell>
        </row>
        <row r="1127">
          <cell r="G1127" t="str">
            <v>VD821</v>
          </cell>
          <cell r="H1127" t="str">
            <v>DSP SALVADOR III</v>
          </cell>
        </row>
        <row r="1128">
          <cell r="G1128" t="str">
            <v>VD809</v>
          </cell>
          <cell r="H1128" t="str">
            <v>DSP CLS 209 (PAC)</v>
          </cell>
        </row>
        <row r="1129">
          <cell r="G1129" t="str">
            <v>VD835</v>
          </cell>
          <cell r="H1129" t="str">
            <v>DSP ITAPETININGA II</v>
          </cell>
        </row>
        <row r="1130">
          <cell r="G1130" t="str">
            <v>L1479</v>
          </cell>
          <cell r="H1130" t="str">
            <v>DP IPATINGA 2</v>
          </cell>
        </row>
        <row r="1131">
          <cell r="G1131" t="str">
            <v>VD848</v>
          </cell>
          <cell r="H1131" t="str">
            <v>DSP DOM JOAO NERY</v>
          </cell>
        </row>
        <row r="1132">
          <cell r="G1132" t="str">
            <v>L1487</v>
          </cell>
          <cell r="H1132" t="str">
            <v>DP GUARAPARI 2</v>
          </cell>
        </row>
        <row r="1133">
          <cell r="G1133" t="str">
            <v>VD852</v>
          </cell>
          <cell r="H1133" t="str">
            <v>DSP SAO JOSE DO RIO PRETO II</v>
          </cell>
        </row>
        <row r="1134">
          <cell r="G1134" t="str">
            <v>VD845</v>
          </cell>
          <cell r="H1134" t="str">
            <v>DSP CAJAZEIRAS</v>
          </cell>
        </row>
        <row r="1135">
          <cell r="G1135" t="str">
            <v>VD873</v>
          </cell>
          <cell r="H1135" t="str">
            <v>DSP PENAPOLIS</v>
          </cell>
        </row>
        <row r="1136">
          <cell r="G1136" t="str">
            <v>VD868</v>
          </cell>
          <cell r="H1136" t="str">
            <v>DSP CONSELHEIRO NEBIAS</v>
          </cell>
        </row>
        <row r="1137">
          <cell r="G1137" t="str">
            <v>L1491</v>
          </cell>
          <cell r="H1137" t="str">
            <v>DP JARDIM CAMBURI 3</v>
          </cell>
        </row>
        <row r="1138">
          <cell r="G1138" t="str">
            <v>VD886</v>
          </cell>
          <cell r="H1138" t="str">
            <v>DSP RIBEIRAO PRETO V</v>
          </cell>
        </row>
        <row r="1139">
          <cell r="G1139" t="str">
            <v>VD856</v>
          </cell>
          <cell r="H1139" t="str">
            <v>DSP CASA AMARELA II</v>
          </cell>
        </row>
        <row r="1140">
          <cell r="G1140" t="str">
            <v>L1499</v>
          </cell>
          <cell r="H1140" t="str">
            <v>DP MADUREIRA 11</v>
          </cell>
        </row>
        <row r="1141">
          <cell r="G1141" t="str">
            <v>VD928</v>
          </cell>
          <cell r="H1141" t="str">
            <v>DSP SHOPPING VALE SUL</v>
          </cell>
        </row>
        <row r="1142">
          <cell r="G1142" t="str">
            <v>VD874</v>
          </cell>
          <cell r="H1142" t="str">
            <v>DSP MONTE MOR</v>
          </cell>
        </row>
        <row r="1143">
          <cell r="G1143" t="str">
            <v>VD800</v>
          </cell>
          <cell r="H1143" t="str">
            <v>DSP JARDIM SATELITE II</v>
          </cell>
        </row>
        <row r="1144">
          <cell r="G1144" t="str">
            <v>VD888</v>
          </cell>
          <cell r="H1144" t="str">
            <v>DSP BERTIOGA</v>
          </cell>
        </row>
        <row r="1145">
          <cell r="G1145" t="str">
            <v>L1494</v>
          </cell>
          <cell r="H1145" t="str">
            <v>DP SETE LAGOAS 2</v>
          </cell>
        </row>
        <row r="1146">
          <cell r="G1146" t="str">
            <v>L1505</v>
          </cell>
          <cell r="H1146" t="str">
            <v>DP MACAE 3</v>
          </cell>
        </row>
        <row r="1147">
          <cell r="G1147" t="str">
            <v>VD956</v>
          </cell>
          <cell r="H1147" t="str">
            <v>DSP BRASILANDIA</v>
          </cell>
        </row>
        <row r="1148">
          <cell r="G1148" t="str">
            <v>L1508</v>
          </cell>
          <cell r="H1148" t="str">
            <v>DP VARGEM GRANDE</v>
          </cell>
        </row>
        <row r="1149">
          <cell r="G1149" t="str">
            <v>L1510</v>
          </cell>
          <cell r="H1149" t="str">
            <v>DP CARIACICA 2</v>
          </cell>
        </row>
        <row r="1150">
          <cell r="G1150" t="str">
            <v>L1511</v>
          </cell>
          <cell r="H1150" t="str">
            <v>DP PRACA SECA 4</v>
          </cell>
        </row>
        <row r="1151">
          <cell r="G1151" t="str">
            <v>VD945</v>
          </cell>
          <cell r="H1151" t="str">
            <v>DSP UBERABA II</v>
          </cell>
        </row>
        <row r="1152">
          <cell r="G1152" t="str">
            <v>VD965</v>
          </cell>
          <cell r="H1152" t="str">
            <v>DSP SAO ROQUE</v>
          </cell>
        </row>
        <row r="1153">
          <cell r="G1153" t="str">
            <v>VD937</v>
          </cell>
          <cell r="H1153" t="str">
            <v>DSP FREGUESIA DO O III</v>
          </cell>
        </row>
        <row r="1154">
          <cell r="G1154" t="str">
            <v>VD991</v>
          </cell>
          <cell r="H1154" t="str">
            <v>DSP JOAQUINA RAMALHO</v>
          </cell>
        </row>
        <row r="1155">
          <cell r="G1155" t="str">
            <v>VD282</v>
          </cell>
          <cell r="H1155" t="str">
            <v>DSP VILA CURUCA</v>
          </cell>
        </row>
        <row r="1156">
          <cell r="G1156" t="str">
            <v>VD294</v>
          </cell>
          <cell r="H1156" t="str">
            <v>DSP PRESIDENTE PRUDENTE IV</v>
          </cell>
        </row>
        <row r="1157">
          <cell r="G1157" t="str">
            <v>VD421</v>
          </cell>
          <cell r="H1157" t="str">
            <v>DSP ALPHAVILLE V</v>
          </cell>
        </row>
        <row r="1158">
          <cell r="G1158" t="str">
            <v>VD417</v>
          </cell>
          <cell r="H1158" t="str">
            <v>DSP JARDIM PRESIDENTE DUTRA</v>
          </cell>
        </row>
        <row r="1159">
          <cell r="G1159" t="str">
            <v>VD288</v>
          </cell>
          <cell r="H1159" t="str">
            <v>DSP RECIFE CENTRO II</v>
          </cell>
        </row>
        <row r="1160">
          <cell r="G1160" t="str">
            <v>VD432</v>
          </cell>
          <cell r="H1160" t="str">
            <v>DSP PITUBA III</v>
          </cell>
        </row>
        <row r="1161">
          <cell r="G1161" t="str">
            <v>VD516</v>
          </cell>
          <cell r="H1161" t="str">
            <v>DSP TAJURAS</v>
          </cell>
        </row>
        <row r="1162">
          <cell r="G1162" t="str">
            <v>VD450</v>
          </cell>
          <cell r="H1162" t="str">
            <v>DSP AFONSO SCHMIDT</v>
          </cell>
        </row>
        <row r="1163">
          <cell r="G1163" t="str">
            <v>VD712</v>
          </cell>
          <cell r="H1163" t="str">
            <v>DSP ANITA GARIBALDI</v>
          </cell>
        </row>
        <row r="1164">
          <cell r="G1164" t="str">
            <v>VD488</v>
          </cell>
          <cell r="H1164" t="str">
            <v>DSP CARAGUATATUBA II</v>
          </cell>
        </row>
        <row r="1165">
          <cell r="G1165" t="str">
            <v>L2003</v>
          </cell>
          <cell r="H1165" t="str">
            <v>DSP TROBOGY</v>
          </cell>
        </row>
        <row r="1166">
          <cell r="G1166" t="str">
            <v>L1554</v>
          </cell>
          <cell r="H1166" t="str">
            <v>DP CAMORIM</v>
          </cell>
        </row>
        <row r="1167">
          <cell r="G1167" t="str">
            <v>L2023</v>
          </cell>
          <cell r="H1167" t="str">
            <v>DSP FIANDEIRAS</v>
          </cell>
        </row>
        <row r="1168">
          <cell r="G1168" t="str">
            <v>L2037</v>
          </cell>
          <cell r="H1168" t="str">
            <v>DSP BRIGADEIRO II</v>
          </cell>
        </row>
        <row r="1169">
          <cell r="G1169" t="str">
            <v>L2010</v>
          </cell>
          <cell r="H1169" t="str">
            <v>DSP SUMARE III</v>
          </cell>
        </row>
        <row r="1170">
          <cell r="G1170" t="str">
            <v>L2035</v>
          </cell>
          <cell r="H1170" t="str">
            <v>DSP SAO BERNARDO DO CAMPO III</v>
          </cell>
        </row>
        <row r="1171">
          <cell r="G1171" t="str">
            <v>L2039</v>
          </cell>
          <cell r="H1171" t="str">
            <v>DSP SUMARE IV</v>
          </cell>
        </row>
        <row r="1172">
          <cell r="G1172" t="str">
            <v>L1573</v>
          </cell>
          <cell r="H1172" t="str">
            <v>DP SHOPPING BH</v>
          </cell>
        </row>
        <row r="1173">
          <cell r="G1173" t="str">
            <v>L2049</v>
          </cell>
          <cell r="H1173" t="str">
            <v>DSP MOOCA</v>
          </cell>
        </row>
        <row r="1174">
          <cell r="G1174" t="str">
            <v>L1591</v>
          </cell>
          <cell r="H1174" t="str">
            <v>DP SHOPPING PLAZA MACAE</v>
          </cell>
        </row>
        <row r="1175">
          <cell r="G1175" t="str">
            <v>L2090</v>
          </cell>
          <cell r="H1175" t="str">
            <v>DSP AVENIDA SAO JOAO</v>
          </cell>
        </row>
        <row r="1176">
          <cell r="G1176" t="str">
            <v>L2074</v>
          </cell>
          <cell r="H1176" t="str">
            <v>DSP SHOPPING RIOMAR</v>
          </cell>
        </row>
        <row r="1177">
          <cell r="G1177" t="str">
            <v>L1587</v>
          </cell>
          <cell r="H1177" t="str">
            <v>DP ARARUAMA 3</v>
          </cell>
        </row>
        <row r="1178">
          <cell r="G1178" t="str">
            <v>L2070</v>
          </cell>
          <cell r="H1178" t="str">
            <v>DSP SETOR BUENO IV</v>
          </cell>
        </row>
        <row r="1179">
          <cell r="G1179" t="str">
            <v>L2101</v>
          </cell>
          <cell r="H1179" t="str">
            <v>DSP SETOR BUENO VI</v>
          </cell>
        </row>
        <row r="1180">
          <cell r="G1180" t="str">
            <v>L2093</v>
          </cell>
          <cell r="H1180" t="str">
            <v>DSP SHOPPING DA BAHIA 3 PISO</v>
          </cell>
        </row>
        <row r="1181">
          <cell r="G1181" t="str">
            <v>L1575</v>
          </cell>
          <cell r="H1181" t="str">
            <v>DP TANQUE</v>
          </cell>
        </row>
        <row r="1182">
          <cell r="G1182" t="str">
            <v>L1605</v>
          </cell>
          <cell r="H1182" t="str">
            <v>DP PARQUE GUARUS</v>
          </cell>
        </row>
        <row r="1183">
          <cell r="G1183" t="str">
            <v>L2117</v>
          </cell>
          <cell r="H1183" t="str">
            <v>DSP CLN 309</v>
          </cell>
        </row>
        <row r="1184">
          <cell r="G1184" t="str">
            <v>L2147</v>
          </cell>
          <cell r="H1184" t="str">
            <v>DSP PIRAJUSSARA II</v>
          </cell>
        </row>
        <row r="1185">
          <cell r="G1185" t="str">
            <v>L2144</v>
          </cell>
          <cell r="H1185" t="str">
            <v>DSP AMOREIRAS II</v>
          </cell>
        </row>
        <row r="1186">
          <cell r="G1186" t="str">
            <v>L2215</v>
          </cell>
          <cell r="H1186" t="str">
            <v>DSP VILA MATILDE</v>
          </cell>
        </row>
        <row r="1187">
          <cell r="G1187" t="str">
            <v>L2229</v>
          </cell>
          <cell r="H1187" t="str">
            <v>DSP CAMBUI III</v>
          </cell>
        </row>
        <row r="1188">
          <cell r="G1188" t="str">
            <v>L1644</v>
          </cell>
          <cell r="H1188" t="str">
            <v>DP BELFORD ROXO 4</v>
          </cell>
        </row>
        <row r="1189">
          <cell r="G1189" t="str">
            <v>L2198</v>
          </cell>
          <cell r="H1189" t="str">
            <v>DSP TOBIAS BARRETO</v>
          </cell>
        </row>
        <row r="1190">
          <cell r="G1190" t="str">
            <v>L2236</v>
          </cell>
          <cell r="H1190" t="str">
            <v>DSP ITAQUERA III</v>
          </cell>
        </row>
        <row r="1191">
          <cell r="G1191" t="str">
            <v>L2224</v>
          </cell>
          <cell r="H1191" t="str">
            <v>DSP TAUBATE V</v>
          </cell>
        </row>
        <row r="1192">
          <cell r="G1192" t="str">
            <v>L2246</v>
          </cell>
          <cell r="H1192" t="str">
            <v>DSP MOOCA II</v>
          </cell>
        </row>
        <row r="1193">
          <cell r="G1193" t="str">
            <v>L1653</v>
          </cell>
          <cell r="H1193" t="str">
            <v>DP SANTA CRUZ 4</v>
          </cell>
        </row>
        <row r="1194">
          <cell r="G1194" t="str">
            <v>L2199</v>
          </cell>
          <cell r="H1194" t="str">
            <v>DSP VILA JOAQUIM INACIO</v>
          </cell>
        </row>
        <row r="1195">
          <cell r="G1195" t="str">
            <v>L2286</v>
          </cell>
          <cell r="H1195" t="str">
            <v>DSP CUIABA II</v>
          </cell>
        </row>
        <row r="1196">
          <cell r="G1196" t="str">
            <v>L2287</v>
          </cell>
          <cell r="H1196" t="str">
            <v>DSP CUIABA III</v>
          </cell>
        </row>
        <row r="1197">
          <cell r="G1197" t="str">
            <v>L2160</v>
          </cell>
          <cell r="H1197" t="str">
            <v>DSP JUNDIAI II</v>
          </cell>
        </row>
        <row r="1198">
          <cell r="G1198" t="str">
            <v>L1630</v>
          </cell>
          <cell r="H1198" t="str">
            <v>DP PARKSHOPPING JACAREPAGUA</v>
          </cell>
        </row>
        <row r="1199">
          <cell r="G1199" t="str">
            <v>L2279</v>
          </cell>
          <cell r="H1199" t="str">
            <v>DSP ITU III</v>
          </cell>
        </row>
        <row r="1200">
          <cell r="G1200" t="str">
            <v>L2277</v>
          </cell>
          <cell r="H1200" t="str">
            <v>DSP FEDERACAO SALVADOR</v>
          </cell>
        </row>
        <row r="1201">
          <cell r="G1201" t="str">
            <v>L1729</v>
          </cell>
          <cell r="H1201" t="str">
            <v>DP BACAXA 2</v>
          </cell>
        </row>
        <row r="1202">
          <cell r="G1202" t="str">
            <v>L2325</v>
          </cell>
          <cell r="H1202" t="str">
            <v>DSP BRAGANCA PAULISTA III</v>
          </cell>
        </row>
        <row r="1203">
          <cell r="G1203" t="str">
            <v>L2223</v>
          </cell>
          <cell r="H1203" t="str">
            <v>DSP ALAGOINHAS II</v>
          </cell>
        </row>
        <row r="1204">
          <cell r="G1204" t="str">
            <v>L2323</v>
          </cell>
          <cell r="H1204" t="str">
            <v>DSP FRANCA IV</v>
          </cell>
        </row>
        <row r="1205">
          <cell r="G1205" t="str">
            <v>L2328</v>
          </cell>
          <cell r="H1205" t="str">
            <v>DSP RIBEIRAO PRETO X</v>
          </cell>
        </row>
        <row r="1206">
          <cell r="G1206" t="str">
            <v>L1731</v>
          </cell>
          <cell r="H1206" t="str">
            <v>DP ENGENHO DE DENTRO</v>
          </cell>
        </row>
        <row r="1207">
          <cell r="G1207" t="str">
            <v>L1746</v>
          </cell>
          <cell r="H1207" t="str">
            <v>DP PARADA ANGELICA</v>
          </cell>
        </row>
        <row r="1208">
          <cell r="G1208" t="str">
            <v>L1742</v>
          </cell>
          <cell r="H1208" t="str">
            <v>DP PARATY</v>
          </cell>
        </row>
        <row r="1209">
          <cell r="G1209" t="str">
            <v>L2334</v>
          </cell>
          <cell r="H1209" t="str">
            <v>DSP INDAIATUBA IV</v>
          </cell>
        </row>
        <row r="1210">
          <cell r="G1210" t="str">
            <v>L2346</v>
          </cell>
          <cell r="H1210" t="str">
            <v>DSP FRANCA V</v>
          </cell>
        </row>
        <row r="1211">
          <cell r="G1211" t="str">
            <v>L1634</v>
          </cell>
          <cell r="H1211" t="str">
            <v>DP SANTA LUZIA</v>
          </cell>
        </row>
        <row r="1212">
          <cell r="G1212" t="str">
            <v>L1750</v>
          </cell>
          <cell r="H1212" t="str">
            <v>DP ESTRADA DO MONTEIRO</v>
          </cell>
        </row>
        <row r="1213">
          <cell r="G1213" t="str">
            <v>L1745</v>
          </cell>
          <cell r="H1213" t="str">
            <v>DP ITUIUTABA 2</v>
          </cell>
        </row>
        <row r="1214">
          <cell r="G1214" t="str">
            <v>L2367</v>
          </cell>
          <cell r="H1214" t="str">
            <v>DSP HIRANT SANAZAR</v>
          </cell>
        </row>
        <row r="1215">
          <cell r="G1215" t="str">
            <v>L1761</v>
          </cell>
          <cell r="H1215" t="str">
            <v>DP UNAMAR</v>
          </cell>
        </row>
        <row r="1216">
          <cell r="G1216" t="str">
            <v>L2417</v>
          </cell>
          <cell r="H1216" t="str">
            <v>DSP FERNANDO CORREA I</v>
          </cell>
        </row>
        <row r="1217">
          <cell r="G1217" t="str">
            <v>L1772</v>
          </cell>
          <cell r="H1217" t="str">
            <v>DP PETROPOLIS 6</v>
          </cell>
        </row>
        <row r="1218">
          <cell r="G1218" t="str">
            <v>L2403</v>
          </cell>
          <cell r="H1218" t="str">
            <v>DSP PORTO FELIZ</v>
          </cell>
        </row>
        <row r="1219">
          <cell r="G1219" t="str">
            <v>L2409</v>
          </cell>
          <cell r="H1219" t="str">
            <v>DSP CARAGUATATUBA III</v>
          </cell>
        </row>
        <row r="1220">
          <cell r="G1220" t="str">
            <v>L1790</v>
          </cell>
          <cell r="H1220" t="str">
            <v>DP SANTA MONICA</v>
          </cell>
        </row>
        <row r="1221">
          <cell r="G1221" t="str">
            <v>L2451</v>
          </cell>
          <cell r="H1221" t="str">
            <v>DSP RONDONOPOLIS</v>
          </cell>
        </row>
        <row r="1222">
          <cell r="G1222" t="str">
            <v>L1786</v>
          </cell>
          <cell r="H1222" t="str">
            <v>DP SAVASSI 3</v>
          </cell>
        </row>
        <row r="1223">
          <cell r="G1223" t="str">
            <v>L2467</v>
          </cell>
          <cell r="H1223" t="str">
            <v>DSP PIRACICABA VI</v>
          </cell>
        </row>
        <row r="1224">
          <cell r="G1224" t="str">
            <v>L1788</v>
          </cell>
          <cell r="H1224" t="str">
            <v>DP COLATINA 2</v>
          </cell>
        </row>
        <row r="1225">
          <cell r="G1225" t="str">
            <v>L2399</v>
          </cell>
          <cell r="H1225" t="str">
            <v>DSP SETOR LESTE</v>
          </cell>
        </row>
        <row r="1226">
          <cell r="G1226" t="str">
            <v>L1800</v>
          </cell>
          <cell r="H1226" t="str">
            <v>DP RIO DAS PEDRAS 2</v>
          </cell>
        </row>
        <row r="1227">
          <cell r="G1227" t="str">
            <v>L2365</v>
          </cell>
          <cell r="H1227" t="str">
            <v>DSP UBATUBA MALL</v>
          </cell>
        </row>
        <row r="1228">
          <cell r="G1228" t="str">
            <v>L1811</v>
          </cell>
          <cell r="H1228" t="str">
            <v>DP SAO PEDRO</v>
          </cell>
        </row>
        <row r="1229">
          <cell r="G1229" t="str">
            <v>L2470</v>
          </cell>
          <cell r="H1229" t="str">
            <v>DSP ARARAS III</v>
          </cell>
        </row>
        <row r="1230">
          <cell r="G1230" t="str">
            <v>L2473</v>
          </cell>
          <cell r="H1230" t="str">
            <v>DSP ST CRUZ DO RIO PARDO</v>
          </cell>
        </row>
        <row r="1231">
          <cell r="G1231" t="str">
            <v>L2392</v>
          </cell>
          <cell r="H1231" t="str">
            <v>DSP RIO VERDE</v>
          </cell>
        </row>
        <row r="1232">
          <cell r="G1232" t="str">
            <v>L2500</v>
          </cell>
          <cell r="H1232" t="str">
            <v>DSP VALINHOS III</v>
          </cell>
        </row>
        <row r="1233">
          <cell r="G1233" t="str">
            <v>L2503</v>
          </cell>
          <cell r="H1233" t="str">
            <v>DSP TAMBORE II</v>
          </cell>
        </row>
        <row r="1234">
          <cell r="G1234" t="str">
            <v>L2441</v>
          </cell>
          <cell r="H1234" t="str">
            <v>DSP BONFIM PAULISTA</v>
          </cell>
        </row>
        <row r="1235">
          <cell r="G1235" t="str">
            <v>L2513</v>
          </cell>
          <cell r="H1235" t="str">
            <v>DSP CIDADE DE LEME II</v>
          </cell>
        </row>
        <row r="1236">
          <cell r="G1236" t="str">
            <v>L2507</v>
          </cell>
          <cell r="H1236" t="str">
            <v>DSP SHOPPING PATTEO OLINDA</v>
          </cell>
        </row>
        <row r="1237">
          <cell r="G1237" t="str">
            <v>L1816</v>
          </cell>
          <cell r="H1237" t="str">
            <v>DP JARDIM PRIMAVERA 2</v>
          </cell>
        </row>
        <row r="1238">
          <cell r="G1238" t="str">
            <v>L2509</v>
          </cell>
          <cell r="H1238" t="str">
            <v>DSP ANALIA FRANCO II</v>
          </cell>
        </row>
        <row r="1239">
          <cell r="G1239" t="str">
            <v>L1814</v>
          </cell>
          <cell r="H1239" t="str">
            <v>DP SAO BENTO BH</v>
          </cell>
        </row>
        <row r="1240">
          <cell r="G1240" t="str">
            <v>L1819</v>
          </cell>
          <cell r="H1240" t="str">
            <v>DP HELIOPOLIS BELFORD</v>
          </cell>
        </row>
        <row r="1241">
          <cell r="G1241" t="str">
            <v>L2525</v>
          </cell>
          <cell r="H1241" t="str">
            <v>DSP ITU V</v>
          </cell>
        </row>
        <row r="1242">
          <cell r="G1242" t="str">
            <v>L1829</v>
          </cell>
          <cell r="H1242" t="str">
            <v>DP GUADALUPE</v>
          </cell>
        </row>
        <row r="1243">
          <cell r="G1243" t="str">
            <v>L1828</v>
          </cell>
          <cell r="H1243" t="str">
            <v>DP SHOPPING RIO DAS OSTRAS</v>
          </cell>
        </row>
        <row r="1244">
          <cell r="G1244" t="str">
            <v>L2573</v>
          </cell>
          <cell r="H1244" t="str">
            <v>DSP AGUAS CLARAS V</v>
          </cell>
        </row>
        <row r="1245">
          <cell r="G1245" t="str">
            <v>L2521</v>
          </cell>
          <cell r="H1245" t="str">
            <v>DSP PRESIDENTE PRUDENTE VIII</v>
          </cell>
        </row>
        <row r="1246">
          <cell r="G1246" t="str">
            <v>L1835</v>
          </cell>
          <cell r="H1246" t="str">
            <v>DP GRAJAU 2</v>
          </cell>
        </row>
        <row r="1247">
          <cell r="G1247" t="str">
            <v>L2524</v>
          </cell>
          <cell r="H1247" t="str">
            <v>DSP ALZIRA SANTANA</v>
          </cell>
        </row>
        <row r="1248">
          <cell r="G1248" t="str">
            <v>L2583</v>
          </cell>
          <cell r="H1248" t="str">
            <v>DSP GUARULHOS IV</v>
          </cell>
        </row>
        <row r="1249">
          <cell r="G1249" t="str">
            <v>L2594</v>
          </cell>
          <cell r="H1249" t="str">
            <v>DSP JD SAO CAETANO</v>
          </cell>
        </row>
        <row r="1250">
          <cell r="G1250" t="str">
            <v>L2589</v>
          </cell>
          <cell r="H1250" t="str">
            <v>DSP IPUTINGA</v>
          </cell>
        </row>
        <row r="1251">
          <cell r="G1251" t="str">
            <v>L1775</v>
          </cell>
          <cell r="H1251" t="str">
            <v>DP VOLTA REDONDA RETIRO</v>
          </cell>
        </row>
        <row r="1252">
          <cell r="G1252" t="str">
            <v>L2534</v>
          </cell>
          <cell r="H1252" t="str">
            <v>DSP DOMINGOS FERREIRA</v>
          </cell>
        </row>
        <row r="1253">
          <cell r="G1253" t="str">
            <v>L2617</v>
          </cell>
          <cell r="H1253" t="str">
            <v>DSP CONSELHEIRO AGUIAR III</v>
          </cell>
        </row>
        <row r="1254">
          <cell r="G1254" t="str">
            <v>L2585</v>
          </cell>
          <cell r="H1254" t="str">
            <v>DSP SETOR BUENO T4</v>
          </cell>
        </row>
        <row r="1255">
          <cell r="G1255" t="str">
            <v>L1918</v>
          </cell>
          <cell r="H1255" t="str">
            <v>DP BOTAFOGO 10</v>
          </cell>
        </row>
        <row r="1256">
          <cell r="G1256" t="str">
            <v>L1919</v>
          </cell>
          <cell r="H1256" t="str">
            <v>DP RIACHO DAS PEDRAS</v>
          </cell>
        </row>
        <row r="1257">
          <cell r="G1257" t="str">
            <v>L2602</v>
          </cell>
          <cell r="H1257" t="str">
            <v>DSP PONTA DA PRAIA II</v>
          </cell>
        </row>
        <row r="1258">
          <cell r="G1258" t="str">
            <v>L1846</v>
          </cell>
          <cell r="H1258" t="str">
            <v>DP SILVEIRA BH</v>
          </cell>
        </row>
        <row r="1259">
          <cell r="G1259" t="str">
            <v>L2597</v>
          </cell>
          <cell r="H1259" t="str">
            <v>DSP SETUBAL</v>
          </cell>
        </row>
        <row r="1260">
          <cell r="G1260" t="str">
            <v>L2598</v>
          </cell>
          <cell r="H1260" t="str">
            <v>DSP VILA APARECIDA</v>
          </cell>
        </row>
        <row r="1261">
          <cell r="G1261" t="str">
            <v>VD939</v>
          </cell>
          <cell r="H1261" t="str">
            <v>DSP EMBU III</v>
          </cell>
        </row>
        <row r="1262">
          <cell r="G1262" t="str">
            <v>VD953</v>
          </cell>
          <cell r="H1262" t="str">
            <v>DSP VILA MEDEIROS</v>
          </cell>
        </row>
        <row r="1263">
          <cell r="G1263" t="str">
            <v>VD865</v>
          </cell>
          <cell r="H1263" t="str">
            <v>DSP BARRETOS II</v>
          </cell>
        </row>
        <row r="1264">
          <cell r="G1264" t="str">
            <v>VD966</v>
          </cell>
          <cell r="H1264" t="str">
            <v>DSP ALPHAVILLE III</v>
          </cell>
        </row>
        <row r="1265">
          <cell r="G1265" t="str">
            <v>VD955</v>
          </cell>
          <cell r="H1265" t="str">
            <v>DSP BEBEDOURO</v>
          </cell>
        </row>
        <row r="1266">
          <cell r="G1266" t="str">
            <v>VD947</v>
          </cell>
          <cell r="H1266" t="str">
            <v>DSP CIDADE DE LEME</v>
          </cell>
        </row>
        <row r="1267">
          <cell r="G1267" t="str">
            <v>L1519</v>
          </cell>
          <cell r="H1267" t="str">
            <v>DP BENTO FERREIRA</v>
          </cell>
        </row>
        <row r="1268">
          <cell r="G1268" t="str">
            <v>L1515</v>
          </cell>
          <cell r="H1268" t="str">
            <v>DP BAIRRO DE LOURDES</v>
          </cell>
        </row>
        <row r="1269">
          <cell r="G1269" t="str">
            <v>VD959</v>
          </cell>
          <cell r="H1269" t="str">
            <v>DSP SUSSUARANA</v>
          </cell>
        </row>
        <row r="1270">
          <cell r="G1270" t="str">
            <v>L1535</v>
          </cell>
          <cell r="H1270" t="str">
            <v>DP ESTUDIOS GLOBO</v>
          </cell>
        </row>
        <row r="1271">
          <cell r="G1271" t="str">
            <v>L1529</v>
          </cell>
          <cell r="H1271" t="str">
            <v>DP PARQUE DAS ROSAS</v>
          </cell>
        </row>
        <row r="1272">
          <cell r="G1272" t="str">
            <v>L1525</v>
          </cell>
          <cell r="H1272" t="str">
            <v>DP RECREIO 6</v>
          </cell>
        </row>
        <row r="1273">
          <cell r="G1273" t="str">
            <v>L1533</v>
          </cell>
          <cell r="H1273" t="str">
            <v>DP SANTA INES</v>
          </cell>
        </row>
        <row r="1274">
          <cell r="G1274" t="str">
            <v>L1531</v>
          </cell>
          <cell r="H1274" t="str">
            <v>DP ITABIRA 2</v>
          </cell>
        </row>
        <row r="1275">
          <cell r="G1275" t="str">
            <v>VD996</v>
          </cell>
          <cell r="H1275" t="str">
            <v>DSP PLANALTO II</v>
          </cell>
        </row>
        <row r="1276">
          <cell r="G1276" t="str">
            <v>VD716</v>
          </cell>
          <cell r="H1276" t="str">
            <v>DSP BARCELONA</v>
          </cell>
        </row>
        <row r="1277">
          <cell r="G1277" t="str">
            <v>VD715</v>
          </cell>
          <cell r="H1277" t="str">
            <v>DSP PIRES DO RIO II</v>
          </cell>
        </row>
        <row r="1278">
          <cell r="G1278" t="str">
            <v>VD989</v>
          </cell>
          <cell r="H1278" t="str">
            <v>DSP VILA MARIANA II</v>
          </cell>
        </row>
        <row r="1279">
          <cell r="G1279" t="str">
            <v>L1551</v>
          </cell>
          <cell r="H1279" t="str">
            <v>DP TIJUCA 10</v>
          </cell>
        </row>
        <row r="1280">
          <cell r="G1280" t="str">
            <v>L2002</v>
          </cell>
          <cell r="H1280" t="str">
            <v>DSP ACLIMACAO II</v>
          </cell>
        </row>
        <row r="1281">
          <cell r="G1281" t="str">
            <v>L1555</v>
          </cell>
          <cell r="H1281" t="str">
            <v>DP RECREIO 8</v>
          </cell>
        </row>
        <row r="1282">
          <cell r="G1282" t="str">
            <v>L2016</v>
          </cell>
          <cell r="H1282" t="str">
            <v>DSP VILA NOVA CACHOEIRINHA II</v>
          </cell>
        </row>
        <row r="1283">
          <cell r="G1283" t="str">
            <v>L2019</v>
          </cell>
          <cell r="H1283" t="str">
            <v>DSP CAMPO LIMPO III</v>
          </cell>
        </row>
        <row r="1284">
          <cell r="G1284" t="str">
            <v>L2027</v>
          </cell>
          <cell r="H1284" t="str">
            <v>DSP CONSOLACAO</v>
          </cell>
        </row>
        <row r="1285">
          <cell r="G1285" t="str">
            <v>L2029</v>
          </cell>
          <cell r="H1285" t="str">
            <v>DSP VILLA LOBOS II</v>
          </cell>
        </row>
        <row r="1286">
          <cell r="G1286" t="str">
            <v>L2036</v>
          </cell>
          <cell r="H1286" t="str">
            <v>DSP VALINHOS II</v>
          </cell>
        </row>
        <row r="1287">
          <cell r="G1287" t="str">
            <v>L2043</v>
          </cell>
          <cell r="H1287" t="str">
            <v>DSP CAMPO LIMPO IV</v>
          </cell>
        </row>
        <row r="1288">
          <cell r="G1288" t="str">
            <v>L2041</v>
          </cell>
          <cell r="H1288" t="str">
            <v>DSP LAURO DE FREITAS CENTRO</v>
          </cell>
        </row>
        <row r="1289">
          <cell r="G1289" t="str">
            <v>L2007</v>
          </cell>
          <cell r="H1289" t="str">
            <v>DSP JARDIM DO MAR</v>
          </cell>
        </row>
        <row r="1290">
          <cell r="G1290" t="str">
            <v>L2059</v>
          </cell>
          <cell r="H1290" t="str">
            <v>DSP SETOR HOSPITALAR SUL</v>
          </cell>
        </row>
        <row r="1291">
          <cell r="G1291" t="str">
            <v>L2096</v>
          </cell>
          <cell r="H1291" t="str">
            <v>DSP VILA OSASCO</v>
          </cell>
        </row>
        <row r="1292">
          <cell r="G1292" t="str">
            <v>L2014</v>
          </cell>
          <cell r="H1292" t="str">
            <v>DSP FERROVIARIOS</v>
          </cell>
        </row>
        <row r="1293">
          <cell r="G1293" t="str">
            <v>VD466</v>
          </cell>
          <cell r="H1293" t="str">
            <v>DSP AMOREIRAS</v>
          </cell>
        </row>
        <row r="1294">
          <cell r="G1294" t="str">
            <v>L2077</v>
          </cell>
          <cell r="H1294" t="str">
            <v>DSP SHOPPING BELLA VISTA</v>
          </cell>
        </row>
        <row r="1295">
          <cell r="G1295" t="str">
            <v>L2075</v>
          </cell>
          <cell r="H1295" t="str">
            <v>DSP SAO VICENTE III</v>
          </cell>
        </row>
        <row r="1296">
          <cell r="G1296" t="str">
            <v>L1594</v>
          </cell>
          <cell r="H1296" t="str">
            <v>DP SHOPPING PARK CAMPO GRANDE</v>
          </cell>
        </row>
        <row r="1297">
          <cell r="G1297" t="str">
            <v>L2113</v>
          </cell>
          <cell r="H1297" t="str">
            <v>DSP LAGO SUL III</v>
          </cell>
        </row>
        <row r="1298">
          <cell r="G1298" t="str">
            <v>L2071</v>
          </cell>
          <cell r="H1298" t="str">
            <v>DSP SETOR NOVA SUICA</v>
          </cell>
        </row>
        <row r="1299">
          <cell r="G1299" t="str">
            <v>L2072</v>
          </cell>
          <cell r="H1299" t="str">
            <v>DSP PRESIDENTE PRUDENTE V</v>
          </cell>
        </row>
        <row r="1300">
          <cell r="G1300" t="str">
            <v>L2076</v>
          </cell>
          <cell r="H1300" t="str">
            <v>DSP PARQUE VACA BRAVA</v>
          </cell>
        </row>
        <row r="1301">
          <cell r="G1301" t="str">
            <v>L1600</v>
          </cell>
          <cell r="H1301" t="str">
            <v>DP RECREIO 9</v>
          </cell>
        </row>
        <row r="1302">
          <cell r="G1302" t="str">
            <v>L2169</v>
          </cell>
          <cell r="H1302" t="str">
            <v>DSP CANDEAL</v>
          </cell>
        </row>
        <row r="1303">
          <cell r="G1303" t="str">
            <v>L2167</v>
          </cell>
          <cell r="H1303" t="str">
            <v>DSP JARDIM CICA</v>
          </cell>
        </row>
        <row r="1304">
          <cell r="G1304" t="str">
            <v>L2122</v>
          </cell>
          <cell r="H1304" t="str">
            <v>DSP JARDIM BRASILIA II</v>
          </cell>
        </row>
        <row r="1305">
          <cell r="G1305" t="str">
            <v>L2156</v>
          </cell>
          <cell r="H1305" t="str">
            <v>DSP SAO JOSE DO RIO PRETO IV</v>
          </cell>
        </row>
        <row r="1306">
          <cell r="G1306" t="str">
            <v>L1611</v>
          </cell>
          <cell r="H1306" t="str">
            <v>DP MADUREIRA SHOPPING</v>
          </cell>
        </row>
        <row r="1307">
          <cell r="G1307" t="str">
            <v>L2166</v>
          </cell>
          <cell r="H1307" t="str">
            <v>DSP BOQUEIRAO III</v>
          </cell>
        </row>
        <row r="1308">
          <cell r="G1308" t="str">
            <v>L2231</v>
          </cell>
          <cell r="H1308" t="str">
            <v>DSP BRAGANCA PAULISTA II</v>
          </cell>
        </row>
        <row r="1309">
          <cell r="G1309" t="str">
            <v>L2211</v>
          </cell>
          <cell r="H1309" t="str">
            <v>DSP PERNAMBUES</v>
          </cell>
        </row>
        <row r="1310">
          <cell r="G1310" t="str">
            <v>L1601</v>
          </cell>
          <cell r="H1310" t="str">
            <v>DP BARRA PENINSULA</v>
          </cell>
        </row>
        <row r="1311">
          <cell r="G1311" t="str">
            <v>L2244</v>
          </cell>
          <cell r="H1311" t="str">
            <v>DSP GUARATINGUETA III</v>
          </cell>
        </row>
        <row r="1312">
          <cell r="G1312" t="str">
            <v>L2251</v>
          </cell>
          <cell r="H1312" t="str">
            <v>DSP BAURU VI</v>
          </cell>
        </row>
        <row r="1313">
          <cell r="G1313" t="str">
            <v>L1661</v>
          </cell>
          <cell r="H1313" t="str">
            <v>DP SAO JOAO DO MERITI 5</v>
          </cell>
        </row>
        <row r="1314">
          <cell r="G1314" t="str">
            <v>L2261</v>
          </cell>
          <cell r="H1314" t="str">
            <v>DSP SAO JOSE DOS CAMPOS II</v>
          </cell>
        </row>
        <row r="1315">
          <cell r="G1315" t="str">
            <v>L1665</v>
          </cell>
          <cell r="H1315" t="str">
            <v>DP MESQUITA 2</v>
          </cell>
        </row>
        <row r="1316">
          <cell r="G1316" t="str">
            <v>L1683</v>
          </cell>
          <cell r="H1316" t="str">
            <v>DP NILOPOLIS</v>
          </cell>
        </row>
        <row r="1317">
          <cell r="G1317" t="str">
            <v>L1692</v>
          </cell>
          <cell r="H1317" t="str">
            <v>DP SAO GONCALO</v>
          </cell>
        </row>
        <row r="1318">
          <cell r="G1318" t="str">
            <v>L1662</v>
          </cell>
          <cell r="H1318" t="str">
            <v>DP VOLTA REDONDA 4</v>
          </cell>
        </row>
        <row r="1319">
          <cell r="G1319" t="str">
            <v>L1668</v>
          </cell>
          <cell r="H1319" t="str">
            <v>DP CAMPOS 8</v>
          </cell>
        </row>
        <row r="1320">
          <cell r="G1320" t="str">
            <v>L2252</v>
          </cell>
          <cell r="H1320" t="str">
            <v>DSP JARDIM ANGELA</v>
          </cell>
        </row>
        <row r="1321">
          <cell r="G1321" t="str">
            <v>L1728</v>
          </cell>
          <cell r="H1321" t="str">
            <v>DP NILOPOLIS 5</v>
          </cell>
        </row>
        <row r="1322">
          <cell r="G1322" t="str">
            <v>L2314</v>
          </cell>
          <cell r="H1322" t="str">
            <v>DSP LONDRINA III</v>
          </cell>
        </row>
        <row r="1323">
          <cell r="G1323" t="str">
            <v>L2327</v>
          </cell>
          <cell r="H1323" t="str">
            <v>DSP RIBEIRAO PRETO IX</v>
          </cell>
        </row>
        <row r="1324">
          <cell r="G1324" t="str">
            <v>L2343</v>
          </cell>
          <cell r="H1324" t="str">
            <v>DSP VILA DIVA III</v>
          </cell>
        </row>
        <row r="1325">
          <cell r="G1325" t="str">
            <v>L2297</v>
          </cell>
          <cell r="H1325" t="str">
            <v>DSP SHOPPING LITORAL PLAZA</v>
          </cell>
        </row>
        <row r="1326">
          <cell r="G1326" t="str">
            <v>L2298</v>
          </cell>
          <cell r="H1326" t="str">
            <v>DSP SHOPPING ITAQUERA II</v>
          </cell>
        </row>
        <row r="1327">
          <cell r="G1327" t="str">
            <v>L2342</v>
          </cell>
          <cell r="H1327" t="str">
            <v>DSP OURINHOS II</v>
          </cell>
        </row>
        <row r="1328">
          <cell r="G1328" t="str">
            <v>L2338</v>
          </cell>
          <cell r="H1328" t="str">
            <v>DSP JARDIM SANTA ROSALIA</v>
          </cell>
        </row>
        <row r="1329">
          <cell r="G1329" t="str">
            <v>L2363</v>
          </cell>
          <cell r="H1329" t="str">
            <v>DSP VILAS DO ATLANTICO I</v>
          </cell>
        </row>
        <row r="1330">
          <cell r="G1330" t="str">
            <v>L1741</v>
          </cell>
          <cell r="H1330" t="str">
            <v>DP ANDARAI 2</v>
          </cell>
        </row>
        <row r="1331">
          <cell r="G1331" t="str">
            <v>L1744</v>
          </cell>
          <cell r="H1331" t="str">
            <v>DP IGUABA</v>
          </cell>
        </row>
        <row r="1332">
          <cell r="G1332" t="str">
            <v>L2373</v>
          </cell>
          <cell r="H1332" t="str">
            <v>DSP AMPARO</v>
          </cell>
        </row>
        <row r="1333">
          <cell r="G1333" t="str">
            <v>L2366</v>
          </cell>
          <cell r="H1333" t="str">
            <v>DSP SWISS PARK</v>
          </cell>
        </row>
        <row r="1334">
          <cell r="G1334" t="str">
            <v>L2386</v>
          </cell>
          <cell r="H1334" t="str">
            <v>DSP IMBIRIBEIRA</v>
          </cell>
        </row>
        <row r="1335">
          <cell r="G1335" t="str">
            <v>L1776</v>
          </cell>
          <cell r="H1335" t="str">
            <v>DP SHOPPING VIA GARDEN</v>
          </cell>
        </row>
        <row r="1336">
          <cell r="G1336" t="str">
            <v>L1773</v>
          </cell>
          <cell r="H1336" t="str">
            <v>DP RIO DAS OSTRAS 4</v>
          </cell>
        </row>
        <row r="1337">
          <cell r="G1337" t="str">
            <v>L1792</v>
          </cell>
          <cell r="H1337" t="str">
            <v>DP OSCAR NIEMEYER</v>
          </cell>
        </row>
        <row r="1338">
          <cell r="G1338" t="str">
            <v>L1783</v>
          </cell>
          <cell r="H1338" t="str">
            <v>DP MIGUEL PERRELA</v>
          </cell>
        </row>
        <row r="1339">
          <cell r="G1339" t="str">
            <v>L2406</v>
          </cell>
          <cell r="H1339" t="str">
            <v>DSP CIDADE LIDER II</v>
          </cell>
        </row>
        <row r="1340">
          <cell r="G1340" t="str">
            <v>L2455</v>
          </cell>
          <cell r="H1340" t="str">
            <v>DSP PONTE PRETA</v>
          </cell>
        </row>
        <row r="1341">
          <cell r="G1341" t="str">
            <v>L2389</v>
          </cell>
          <cell r="H1341" t="str">
            <v>DSP PIRACICAMIRIM</v>
          </cell>
        </row>
        <row r="1342">
          <cell r="G1342" t="str">
            <v>L2474</v>
          </cell>
          <cell r="H1342" t="str">
            <v>DSP MOGI DAS CRUZES V.SUISSA</v>
          </cell>
        </row>
        <row r="1343">
          <cell r="G1343" t="str">
            <v>L2511</v>
          </cell>
          <cell r="H1343" t="str">
            <v>DSP GOIANIA T-9</v>
          </cell>
        </row>
        <row r="1344">
          <cell r="G1344" t="str">
            <v>L1818</v>
          </cell>
          <cell r="H1344" t="str">
            <v>DP GUARAPARI AEROPORTO</v>
          </cell>
        </row>
        <row r="1345">
          <cell r="G1345" t="str">
            <v>L1817</v>
          </cell>
          <cell r="H1345" t="str">
            <v>DP SHOPPING TIJUCA</v>
          </cell>
        </row>
        <row r="1346">
          <cell r="G1346" t="str">
            <v>L2508</v>
          </cell>
          <cell r="H1346" t="str">
            <v>DSP SHOPPING RECIFE</v>
          </cell>
        </row>
        <row r="1347">
          <cell r="G1347" t="str">
            <v>L2496</v>
          </cell>
          <cell r="H1347" t="str">
            <v>DSP PETROLINA II</v>
          </cell>
        </row>
        <row r="1348">
          <cell r="G1348" t="str">
            <v>L2505</v>
          </cell>
          <cell r="H1348" t="str">
            <v>DSP ESPLANADA</v>
          </cell>
        </row>
        <row r="1349">
          <cell r="G1349" t="str">
            <v>L1810</v>
          </cell>
          <cell r="H1349" t="str">
            <v>DP SION</v>
          </cell>
        </row>
        <row r="1350">
          <cell r="G1350" t="str">
            <v>L1820</v>
          </cell>
          <cell r="H1350" t="str">
            <v>DP POSSE NOVA IGUACU</v>
          </cell>
        </row>
        <row r="1351">
          <cell r="G1351" t="str">
            <v>L2532</v>
          </cell>
          <cell r="H1351" t="str">
            <v>DSP CIDADE DE SUMARE III</v>
          </cell>
        </row>
        <row r="1352">
          <cell r="G1352" t="str">
            <v>L2529</v>
          </cell>
          <cell r="H1352" t="str">
            <v>DSP CIDADE SAO PEDRO</v>
          </cell>
        </row>
        <row r="1353">
          <cell r="G1353" t="str">
            <v>L2497</v>
          </cell>
          <cell r="H1353" t="str">
            <v>DSP RIO VERDE III</v>
          </cell>
        </row>
        <row r="1354">
          <cell r="G1354" t="str">
            <v>L1830</v>
          </cell>
          <cell r="H1354" t="str">
            <v>DP LINHARES INTERLAGOS</v>
          </cell>
        </row>
        <row r="1355">
          <cell r="G1355" t="str">
            <v>L1838</v>
          </cell>
          <cell r="H1355" t="str">
            <v>DP CABO FRIO SAO CRISTOVAO</v>
          </cell>
        </row>
        <row r="1356">
          <cell r="G1356" t="str">
            <v>L2582</v>
          </cell>
          <cell r="H1356" t="str">
            <v>DSP SHOPPING RIVER</v>
          </cell>
        </row>
        <row r="1357">
          <cell r="G1357" t="str">
            <v>L2596</v>
          </cell>
          <cell r="H1357" t="str">
            <v>DSP SANTA TEREZINHA ABC</v>
          </cell>
        </row>
        <row r="1358">
          <cell r="G1358" t="str">
            <v>L2579</v>
          </cell>
          <cell r="H1358" t="str">
            <v xml:space="preserve">DSP MIX MATEUS	</v>
          </cell>
        </row>
        <row r="1359">
          <cell r="G1359" t="str">
            <v>L2544</v>
          </cell>
          <cell r="H1359" t="str">
            <v>DSP BAURU VII</v>
          </cell>
        </row>
        <row r="1360">
          <cell r="G1360" t="str">
            <v>L2650</v>
          </cell>
          <cell r="H1360" t="str">
            <v>DSP PRACA DA ARVORE</v>
          </cell>
        </row>
        <row r="1361">
          <cell r="G1361" t="str">
            <v>L1834</v>
          </cell>
          <cell r="H1361" t="str">
            <v>DP LUCIO COSTA</v>
          </cell>
        </row>
        <row r="1362">
          <cell r="G1362" t="str">
            <v>L2608</v>
          </cell>
          <cell r="H1362" t="str">
            <v>DSP CARVALHO MENDONCA</v>
          </cell>
        </row>
        <row r="1363">
          <cell r="G1363" t="str">
            <v>L2605</v>
          </cell>
          <cell r="H1363" t="str">
            <v>DSP JATAI</v>
          </cell>
        </row>
        <row r="1364">
          <cell r="G1364" t="str">
            <v>L1844</v>
          </cell>
          <cell r="H1364" t="str">
            <v>DP CONTAGEM CABRAL</v>
          </cell>
        </row>
        <row r="1365">
          <cell r="G1365" t="str">
            <v>L2606</v>
          </cell>
          <cell r="H1365" t="str">
            <v>DSP JD.MARILIZA</v>
          </cell>
        </row>
        <row r="1366">
          <cell r="G1366" t="str">
            <v>L2636</v>
          </cell>
          <cell r="H1366" t="str">
            <v>DSP ERNESTO DE PAULA</v>
          </cell>
        </row>
        <row r="1367">
          <cell r="G1367" t="str">
            <v>L2627</v>
          </cell>
          <cell r="H1367" t="str">
            <v>DSP FIUSA JARDIM SAO LUIZ</v>
          </cell>
        </row>
        <row r="1368">
          <cell r="G1368" t="str">
            <v>L2548</v>
          </cell>
          <cell r="H1368" t="str">
            <v>DSP SAO JOAO DA BOA VISTA II</v>
          </cell>
        </row>
        <row r="1369">
          <cell r="G1369" t="str">
            <v>VD933</v>
          </cell>
          <cell r="H1369" t="str">
            <v>DSP MOGI IV</v>
          </cell>
        </row>
        <row r="1370">
          <cell r="G1370" t="str">
            <v>VD877</v>
          </cell>
          <cell r="H1370" t="str">
            <v>DSP DIVINOPOLIS III</v>
          </cell>
        </row>
        <row r="1371">
          <cell r="G1371" t="str">
            <v>VD361</v>
          </cell>
          <cell r="H1371" t="str">
            <v>DSP ITAPECERICA DA SERRA</v>
          </cell>
        </row>
        <row r="1372">
          <cell r="G1372" t="str">
            <v>L1507</v>
          </cell>
          <cell r="H1372" t="str">
            <v>DP BANGU 6</v>
          </cell>
        </row>
        <row r="1373">
          <cell r="G1373" t="str">
            <v>VD944</v>
          </cell>
          <cell r="H1373" t="str">
            <v>DSP JARDIM PAULICEIA</v>
          </cell>
        </row>
        <row r="1374">
          <cell r="G1374" t="str">
            <v>VD961</v>
          </cell>
          <cell r="H1374" t="str">
            <v>DSP ARMANDO SALLES</v>
          </cell>
        </row>
        <row r="1375">
          <cell r="G1375" t="str">
            <v>VD964</v>
          </cell>
          <cell r="H1375" t="str">
            <v>DSP SAO BERNARDO DO CAMPO II</v>
          </cell>
        </row>
        <row r="1376">
          <cell r="G1376" t="str">
            <v>L1516</v>
          </cell>
          <cell r="H1376" t="str">
            <v>DP PRAIA DE ITAPARICA</v>
          </cell>
        </row>
        <row r="1377">
          <cell r="G1377" t="str">
            <v>L1513</v>
          </cell>
          <cell r="H1377" t="str">
            <v>DP COLATINA</v>
          </cell>
        </row>
        <row r="1378">
          <cell r="G1378" t="str">
            <v>L1522</v>
          </cell>
          <cell r="H1378" t="str">
            <v>DP PACIENCIA</v>
          </cell>
        </row>
        <row r="1379">
          <cell r="G1379" t="str">
            <v>VD960</v>
          </cell>
          <cell r="H1379" t="str">
            <v>DSP PIRASSUNUNGA</v>
          </cell>
        </row>
        <row r="1380">
          <cell r="G1380" t="str">
            <v>L1524</v>
          </cell>
          <cell r="H1380" t="str">
            <v>DP BARRA DE SAO JOAO</v>
          </cell>
        </row>
        <row r="1381">
          <cell r="G1381" t="str">
            <v>VD973</v>
          </cell>
          <cell r="H1381" t="str">
            <v>DSP CNB QUADRA 4 (PAC)</v>
          </cell>
        </row>
        <row r="1382">
          <cell r="G1382" t="str">
            <v>VD993</v>
          </cell>
          <cell r="H1382" t="str">
            <v>DSP RAMOS BATISTA</v>
          </cell>
        </row>
        <row r="1383">
          <cell r="G1383" t="str">
            <v>L1526</v>
          </cell>
          <cell r="H1383" t="str">
            <v>DP SEROPEDICA</v>
          </cell>
        </row>
        <row r="1384">
          <cell r="G1384" t="str">
            <v>VD986</v>
          </cell>
          <cell r="H1384" t="str">
            <v>DSP TAUBATE III</v>
          </cell>
        </row>
        <row r="1385">
          <cell r="G1385" t="str">
            <v>VD984</v>
          </cell>
          <cell r="H1385" t="str">
            <v>DSP VILA DAS MERCES</v>
          </cell>
        </row>
        <row r="1386">
          <cell r="G1386" t="str">
            <v>VD997</v>
          </cell>
          <cell r="H1386" t="str">
            <v>DSP HELIO PELLEGRINO</v>
          </cell>
        </row>
        <row r="1387">
          <cell r="G1387" t="str">
            <v>L1540</v>
          </cell>
          <cell r="H1387" t="str">
            <v>DP SHOPPING VITORIA</v>
          </cell>
        </row>
        <row r="1388">
          <cell r="G1388" t="str">
            <v>VD298</v>
          </cell>
          <cell r="H1388" t="str">
            <v>DSP PRACA JOSE BONIFACIO</v>
          </cell>
        </row>
        <row r="1389">
          <cell r="G1389" t="str">
            <v>VD281</v>
          </cell>
          <cell r="H1389" t="str">
            <v>DSP SHOPPING ITAQUERA</v>
          </cell>
        </row>
        <row r="1390">
          <cell r="G1390" t="str">
            <v>VD418</v>
          </cell>
          <cell r="H1390" t="str">
            <v>DSP CARDOSO DE ALMEIDA</v>
          </cell>
        </row>
        <row r="1391">
          <cell r="G1391" t="str">
            <v>L1541</v>
          </cell>
          <cell r="H1391" t="str">
            <v>DP CAMPO GRANDE BAIRRO</v>
          </cell>
        </row>
        <row r="1392">
          <cell r="G1392" t="str">
            <v>VD284</v>
          </cell>
          <cell r="H1392" t="str">
            <v>DSP CASA AMARELA CENTRO</v>
          </cell>
        </row>
        <row r="1393">
          <cell r="G1393" t="str">
            <v>VD285</v>
          </cell>
          <cell r="H1393" t="str">
            <v>DSP BOA VIAGEM VI</v>
          </cell>
        </row>
        <row r="1394">
          <cell r="G1394" t="str">
            <v>VD278</v>
          </cell>
          <cell r="H1394" t="str">
            <v>DSP VOLUNTARIOS II</v>
          </cell>
        </row>
        <row r="1395">
          <cell r="G1395" t="str">
            <v>VD433</v>
          </cell>
          <cell r="H1395" t="str">
            <v>DSP PAULISTA MASP</v>
          </cell>
        </row>
        <row r="1396">
          <cell r="G1396" t="str">
            <v>VD452</v>
          </cell>
          <cell r="H1396" t="str">
            <v>DSP SANTO ANDRE III</v>
          </cell>
        </row>
        <row r="1397">
          <cell r="G1397" t="str">
            <v>VD423</v>
          </cell>
          <cell r="H1397" t="str">
            <v>DSP VILAS DO ATLANTICO</v>
          </cell>
        </row>
        <row r="1398">
          <cell r="G1398" t="str">
            <v>VD455</v>
          </cell>
          <cell r="H1398" t="str">
            <v>DSP LARGO DA BATATA</v>
          </cell>
        </row>
        <row r="1399">
          <cell r="G1399" t="str">
            <v>L1548</v>
          </cell>
          <cell r="H1399" t="str">
            <v>DP FREGUESIA 4</v>
          </cell>
        </row>
        <row r="1400">
          <cell r="G1400" t="str">
            <v>VD478</v>
          </cell>
          <cell r="H1400" t="str">
            <v>DSP MORUMBI II</v>
          </cell>
        </row>
        <row r="1401">
          <cell r="G1401" t="str">
            <v>L1536</v>
          </cell>
          <cell r="H1401" t="str">
            <v>DP MONTES CLAROS 2</v>
          </cell>
        </row>
        <row r="1402">
          <cell r="G1402" t="str">
            <v>VD290</v>
          </cell>
          <cell r="H1402" t="str">
            <v>DSP SEZEFREDO FAGUNDES</v>
          </cell>
        </row>
        <row r="1403">
          <cell r="G1403" t="str">
            <v>VD717</v>
          </cell>
          <cell r="H1403" t="str">
            <v>DSP FAROL DA BARRA II</v>
          </cell>
        </row>
        <row r="1404">
          <cell r="G1404" t="str">
            <v>VD701</v>
          </cell>
          <cell r="H1404" t="str">
            <v>DSP JARDIM PERI PERI II</v>
          </cell>
        </row>
        <row r="1405">
          <cell r="G1405" t="str">
            <v>VD921</v>
          </cell>
          <cell r="H1405" t="str">
            <v>DSP CLN 402</v>
          </cell>
        </row>
        <row r="1406">
          <cell r="G1406" t="str">
            <v>L1557</v>
          </cell>
          <cell r="H1406" t="str">
            <v>DP MANILHA</v>
          </cell>
        </row>
        <row r="1407">
          <cell r="G1407" t="str">
            <v>VD459</v>
          </cell>
          <cell r="H1407" t="str">
            <v>DSP ALTO DE PINHEIROS II</v>
          </cell>
        </row>
        <row r="1408">
          <cell r="G1408" t="str">
            <v>L1561</v>
          </cell>
          <cell r="H1408" t="str">
            <v>DP LARANJEIRAS</v>
          </cell>
        </row>
        <row r="1409">
          <cell r="G1409" t="str">
            <v>L2015</v>
          </cell>
          <cell r="H1409" t="str">
            <v>DSP VILLA LOBOS (MATRIZ)</v>
          </cell>
        </row>
        <row r="1410">
          <cell r="G1410" t="str">
            <v>L2026</v>
          </cell>
          <cell r="H1410" t="str">
            <v>DSP ITAMBE</v>
          </cell>
        </row>
        <row r="1411">
          <cell r="G1411" t="str">
            <v>L2038</v>
          </cell>
          <cell r="H1411" t="str">
            <v>DSP VILA NOVA CONCEICAO III</v>
          </cell>
        </row>
        <row r="1412">
          <cell r="G1412" t="str">
            <v>L1568</v>
          </cell>
          <cell r="H1412" t="str">
            <v>DP CARIACICA 3</v>
          </cell>
        </row>
        <row r="1413">
          <cell r="G1413" t="str">
            <v>L2044</v>
          </cell>
          <cell r="H1413" t="str">
            <v>DSP MOEMA IV</v>
          </cell>
        </row>
        <row r="1414">
          <cell r="G1414" t="str">
            <v>L2099</v>
          </cell>
          <cell r="H1414" t="str">
            <v>DSP BERRINI II</v>
          </cell>
        </row>
        <row r="1415">
          <cell r="G1415" t="str">
            <v>L2083</v>
          </cell>
          <cell r="H1415" t="str">
            <v>DSP SHOPPING PASSEIO DAS AGUAS</v>
          </cell>
        </row>
        <row r="1416">
          <cell r="G1416" t="str">
            <v>L2088</v>
          </cell>
          <cell r="H1416" t="str">
            <v>DSP RIO VERMELHO II</v>
          </cell>
        </row>
        <row r="1417">
          <cell r="G1417" t="str">
            <v>L1593</v>
          </cell>
          <cell r="H1417" t="str">
            <v>DP SHOPPING BARRA SHOPPING</v>
          </cell>
        </row>
        <row r="1418">
          <cell r="G1418" t="str">
            <v>L2105</v>
          </cell>
          <cell r="H1418" t="str">
            <v>DSP SAO MIGUEL IV</v>
          </cell>
        </row>
        <row r="1419">
          <cell r="G1419" t="str">
            <v>L1579</v>
          </cell>
          <cell r="H1419" t="str">
            <v>DP TAQUARA 8</v>
          </cell>
        </row>
        <row r="1420">
          <cell r="G1420" t="str">
            <v>L2118</v>
          </cell>
          <cell r="H1420" t="str">
            <v>DSP FRANCISCO MORATO II</v>
          </cell>
        </row>
        <row r="1421">
          <cell r="G1421" t="str">
            <v>L2079</v>
          </cell>
          <cell r="H1421" t="str">
            <v>DSP TABOAO DA SERRA IV</v>
          </cell>
        </row>
        <row r="1422">
          <cell r="G1422" t="str">
            <v>L2124</v>
          </cell>
          <cell r="H1422" t="str">
            <v>DSP CLN 305</v>
          </cell>
        </row>
        <row r="1423">
          <cell r="G1423" t="str">
            <v>L2127</v>
          </cell>
          <cell r="H1423" t="str">
            <v>DSP FEIRA DE SANTANA IV</v>
          </cell>
        </row>
        <row r="1424">
          <cell r="G1424" t="str">
            <v>L2052</v>
          </cell>
          <cell r="H1424" t="str">
            <v>DSP METRO SALVADOR</v>
          </cell>
        </row>
        <row r="1425">
          <cell r="G1425" t="str">
            <v>L2132</v>
          </cell>
          <cell r="H1425" t="str">
            <v>DSP JACAREI II</v>
          </cell>
        </row>
        <row r="1426">
          <cell r="G1426" t="str">
            <v>L2060</v>
          </cell>
          <cell r="H1426" t="str">
            <v>DSP COSTA AZUL III</v>
          </cell>
        </row>
        <row r="1427">
          <cell r="G1427" t="str">
            <v>L2152</v>
          </cell>
          <cell r="H1427" t="str">
            <v>DSP LAJEADO</v>
          </cell>
        </row>
        <row r="1428">
          <cell r="G1428" t="str">
            <v>L1604</v>
          </cell>
          <cell r="H1428" t="str">
            <v>DP SHOPPING GRANDE RIO</v>
          </cell>
        </row>
        <row r="1429">
          <cell r="G1429" t="str">
            <v>L2151</v>
          </cell>
          <cell r="H1429" t="str">
            <v>DSP SHOPPING SP MARKET</v>
          </cell>
        </row>
        <row r="1430">
          <cell r="G1430" t="str">
            <v>L1624</v>
          </cell>
          <cell r="H1430" t="str">
            <v>DP MONTES CLAROS 3</v>
          </cell>
        </row>
        <row r="1431">
          <cell r="G1431" t="str">
            <v>L2187</v>
          </cell>
          <cell r="H1431" t="str">
            <v>DSP PRACA NIPPON</v>
          </cell>
        </row>
        <row r="1432">
          <cell r="G1432" t="str">
            <v>L2230</v>
          </cell>
          <cell r="H1432" t="str">
            <v>DSP SHOPPING ABC III</v>
          </cell>
        </row>
        <row r="1433">
          <cell r="G1433" t="str">
            <v>L2185</v>
          </cell>
          <cell r="H1433" t="str">
            <v>DSP VILA EMA</v>
          </cell>
        </row>
        <row r="1434">
          <cell r="G1434" t="str">
            <v>L1581</v>
          </cell>
          <cell r="H1434" t="str">
            <v>DP RIO DAS OSTRAS 3</v>
          </cell>
        </row>
        <row r="1435">
          <cell r="G1435" t="str">
            <v>L2192</v>
          </cell>
          <cell r="H1435" t="str">
            <v>DSP PIRES DO RIO III</v>
          </cell>
        </row>
        <row r="1436">
          <cell r="G1436" t="str">
            <v>L1642</v>
          </cell>
          <cell r="H1436" t="str">
            <v>DP BARRA DA TIJUCA 10</v>
          </cell>
        </row>
        <row r="1437">
          <cell r="G1437" t="str">
            <v>L2205</v>
          </cell>
          <cell r="H1437" t="str">
            <v>DSP BAURU V</v>
          </cell>
        </row>
        <row r="1438">
          <cell r="G1438" t="str">
            <v>L1646</v>
          </cell>
          <cell r="H1438" t="str">
            <v>DP SHOPPING NORTE SHOPPING 2</v>
          </cell>
        </row>
        <row r="1439">
          <cell r="G1439" t="str">
            <v>L1650</v>
          </cell>
          <cell r="H1439" t="str">
            <v>DP NOVA FRIBURGO 3</v>
          </cell>
        </row>
        <row r="1440">
          <cell r="G1440" t="str">
            <v>L2203</v>
          </cell>
          <cell r="H1440" t="str">
            <v>DSP SAO JOSE DO RIO PRETO VI</v>
          </cell>
        </row>
        <row r="1441">
          <cell r="G1441" t="str">
            <v>L2258</v>
          </cell>
          <cell r="H1441" t="str">
            <v>DSP OSASCO II</v>
          </cell>
        </row>
        <row r="1442">
          <cell r="G1442" t="str">
            <v>L2259</v>
          </cell>
          <cell r="H1442" t="str">
            <v>DSP HORTOLANDIA II</v>
          </cell>
        </row>
        <row r="1443">
          <cell r="G1443" t="str">
            <v>L2296</v>
          </cell>
          <cell r="H1443" t="str">
            <v>DSP DARK STORE LIMAO</v>
          </cell>
        </row>
        <row r="1444">
          <cell r="G1444" t="str">
            <v>L1659</v>
          </cell>
          <cell r="H1444" t="str">
            <v>DP CAMPO GRANDE 11</v>
          </cell>
        </row>
        <row r="1445">
          <cell r="G1445" t="str">
            <v>L1690</v>
          </cell>
          <cell r="H1445" t="str">
            <v>DP SHOP GUADALUPE</v>
          </cell>
        </row>
        <row r="1446">
          <cell r="G1446" t="str">
            <v>L2275</v>
          </cell>
          <cell r="H1446" t="str">
            <v>DSP JARDIM SATELITE III</v>
          </cell>
        </row>
        <row r="1447">
          <cell r="G1447" t="str">
            <v>L1687</v>
          </cell>
          <cell r="H1447" t="str">
            <v>DP BANGU</v>
          </cell>
        </row>
        <row r="1448">
          <cell r="G1448" t="str">
            <v>L2288</v>
          </cell>
          <cell r="H1448" t="str">
            <v>DSP CUIABA V</v>
          </cell>
        </row>
        <row r="1449">
          <cell r="G1449" t="str">
            <v>L2248</v>
          </cell>
          <cell r="H1449" t="str">
            <v>DSP CURSINO III</v>
          </cell>
        </row>
        <row r="1450">
          <cell r="G1450" t="str">
            <v>L1660</v>
          </cell>
          <cell r="H1450" t="str">
            <v>DP PATROCINIO</v>
          </cell>
        </row>
        <row r="1451">
          <cell r="G1451" t="str">
            <v>L2282</v>
          </cell>
          <cell r="H1451" t="str">
            <v>DSP VILA SONIA II</v>
          </cell>
        </row>
        <row r="1452">
          <cell r="G1452" t="str">
            <v>L1666</v>
          </cell>
          <cell r="H1452" t="str">
            <v>DP PARQUE GUARUS 2</v>
          </cell>
        </row>
        <row r="1453">
          <cell r="G1453" t="str">
            <v>L2278</v>
          </cell>
          <cell r="H1453" t="str">
            <v>DSP NOVA ODESSA</v>
          </cell>
        </row>
        <row r="1454">
          <cell r="G1454" t="str">
            <v>L1675</v>
          </cell>
          <cell r="H1454" t="str">
            <v>DP FLEMING</v>
          </cell>
        </row>
        <row r="1455">
          <cell r="G1455" t="str">
            <v>L2270</v>
          </cell>
          <cell r="H1455" t="str">
            <v>DSP MOGI VII</v>
          </cell>
        </row>
        <row r="1456">
          <cell r="G1456" t="str">
            <v>L2292</v>
          </cell>
          <cell r="H1456" t="str">
            <v>DSP TEIXEIRA DE FREITAS I</v>
          </cell>
        </row>
        <row r="1457">
          <cell r="G1457" t="str">
            <v>L1735</v>
          </cell>
          <cell r="H1457" t="str">
            <v>DP MAGE 3</v>
          </cell>
        </row>
        <row r="1458">
          <cell r="G1458" t="str">
            <v>L1730</v>
          </cell>
          <cell r="H1458" t="str">
            <v>DP ICARAI 13</v>
          </cell>
        </row>
        <row r="1459">
          <cell r="G1459" t="str">
            <v>L1737</v>
          </cell>
          <cell r="H1459" t="str">
            <v>DP SANTA ROSA 3</v>
          </cell>
        </row>
        <row r="1460">
          <cell r="G1460" t="str">
            <v>L1738</v>
          </cell>
          <cell r="H1460" t="str">
            <v>DP TRINDADE</v>
          </cell>
        </row>
        <row r="1461">
          <cell r="G1461" t="str">
            <v>L2290</v>
          </cell>
          <cell r="H1461" t="str">
            <v>DSP LUIS EDUARDO MAGALHAES II</v>
          </cell>
        </row>
        <row r="1462">
          <cell r="G1462" t="str">
            <v>L2312</v>
          </cell>
          <cell r="H1462" t="str">
            <v>DSP LONDRINA IV</v>
          </cell>
        </row>
        <row r="1463">
          <cell r="G1463" t="str">
            <v>L2339</v>
          </cell>
          <cell r="H1463" t="str">
            <v>DSP BOM PASTOR</v>
          </cell>
        </row>
        <row r="1464">
          <cell r="G1464" t="str">
            <v>L1635</v>
          </cell>
          <cell r="H1464" t="str">
            <v>DP ITAIPUACU</v>
          </cell>
        </row>
        <row r="1465">
          <cell r="G1465" t="str">
            <v>L2368</v>
          </cell>
          <cell r="H1465" t="str">
            <v>DSP CAXANGA</v>
          </cell>
        </row>
        <row r="1466">
          <cell r="G1466" t="str">
            <v>L2383</v>
          </cell>
          <cell r="H1466" t="str">
            <v>DSP MADALENA II</v>
          </cell>
        </row>
        <row r="1467">
          <cell r="G1467" t="str">
            <v>L1760</v>
          </cell>
          <cell r="H1467" t="str">
            <v>DP BARRA DA TIJUCA 6</v>
          </cell>
        </row>
        <row r="1468">
          <cell r="G1468" t="str">
            <v>L1862</v>
          </cell>
          <cell r="H1468" t="str">
            <v>DP POUSO ALEGRE 1</v>
          </cell>
        </row>
        <row r="1469">
          <cell r="G1469" t="str">
            <v>L2376</v>
          </cell>
          <cell r="H1469" t="str">
            <v>DSP PAULO AFONSO</v>
          </cell>
        </row>
        <row r="1470">
          <cell r="G1470" t="str">
            <v>L2397</v>
          </cell>
          <cell r="H1470" t="str">
            <v>DSP IBIUNA</v>
          </cell>
        </row>
        <row r="1471">
          <cell r="G1471" t="str">
            <v>L2423</v>
          </cell>
          <cell r="H1471" t="str">
            <v>DSP APARECIDA DE GOIANIA I</v>
          </cell>
        </row>
        <row r="1472">
          <cell r="G1472" t="str">
            <v>L2416</v>
          </cell>
          <cell r="H1472" t="str">
            <v>DSP FERNANDO CORREA II</v>
          </cell>
        </row>
        <row r="1473">
          <cell r="G1473" t="str">
            <v>L2379</v>
          </cell>
          <cell r="H1473" t="str">
            <v>DSP CUIABA ALPHAVILLE</v>
          </cell>
        </row>
        <row r="1474">
          <cell r="G1474" t="str">
            <v>L2430</v>
          </cell>
          <cell r="H1474" t="str">
            <v>DSP IRECE</v>
          </cell>
        </row>
        <row r="1475">
          <cell r="G1475" t="str">
            <v>L1789</v>
          </cell>
          <cell r="H1475" t="str">
            <v>DP LINHARES 2</v>
          </cell>
        </row>
        <row r="1476">
          <cell r="G1476" t="str">
            <v>L2449</v>
          </cell>
          <cell r="H1476" t="str">
            <v>DSP PIEDADE</v>
          </cell>
        </row>
        <row r="1477">
          <cell r="G1477" t="str">
            <v>L2429</v>
          </cell>
          <cell r="H1477" t="str">
            <v>DSP PETROLINA CENTRO</v>
          </cell>
        </row>
        <row r="1478">
          <cell r="G1478" t="str">
            <v>L2440</v>
          </cell>
          <cell r="H1478" t="str">
            <v>DSP BIRIGUI</v>
          </cell>
        </row>
        <row r="1479">
          <cell r="G1479" t="str">
            <v>L2466</v>
          </cell>
          <cell r="H1479" t="str">
            <v>DSP PORTUGAL III</v>
          </cell>
        </row>
        <row r="1480">
          <cell r="G1480" t="str">
            <v>L2396</v>
          </cell>
          <cell r="H1480" t="str">
            <v>DSP RONDONOPOLIS II</v>
          </cell>
        </row>
        <row r="1481">
          <cell r="G1481" t="str">
            <v>L1795</v>
          </cell>
          <cell r="H1481" t="str">
            <v>DP LAGOA</v>
          </cell>
        </row>
        <row r="1482">
          <cell r="G1482" t="str">
            <v>L1740</v>
          </cell>
          <cell r="H1482" t="str">
            <v>DP CACHAMBI</v>
          </cell>
        </row>
        <row r="1483">
          <cell r="G1483" t="str">
            <v>L2487</v>
          </cell>
          <cell r="H1483" t="str">
            <v>DSP PARELHEIROS</v>
          </cell>
        </row>
        <row r="1484">
          <cell r="G1484" t="str">
            <v>L2478</v>
          </cell>
          <cell r="H1484" t="str">
            <v>DSP GARCA</v>
          </cell>
        </row>
        <row r="1485">
          <cell r="G1485" t="str">
            <v>L2491</v>
          </cell>
          <cell r="H1485" t="str">
            <v>DSP BRASILUSA</v>
          </cell>
        </row>
        <row r="1486">
          <cell r="G1486" t="str">
            <v>L2411</v>
          </cell>
          <cell r="H1486" t="str">
            <v>DSP LIMEIRA V</v>
          </cell>
        </row>
        <row r="1487">
          <cell r="G1487" t="str">
            <v>L2498</v>
          </cell>
          <cell r="H1487" t="str">
            <v>DSP RIO VERDE II</v>
          </cell>
        </row>
        <row r="1488">
          <cell r="G1488" t="str">
            <v>L1813</v>
          </cell>
          <cell r="H1488" t="str">
            <v>DP CAMPO GRANDE RIO DO A</v>
          </cell>
        </row>
        <row r="1489">
          <cell r="G1489" t="str">
            <v>L2502</v>
          </cell>
          <cell r="H1489" t="str">
            <v>DSP SHOPPING ESTACAO</v>
          </cell>
        </row>
        <row r="1490">
          <cell r="G1490" t="str">
            <v>L2519</v>
          </cell>
          <cell r="H1490" t="str">
            <v>DSP ARARAS II</v>
          </cell>
        </row>
        <row r="1491">
          <cell r="G1491" t="str">
            <v>L2538</v>
          </cell>
          <cell r="H1491" t="str">
            <v>DSP SALVADOR I</v>
          </cell>
        </row>
        <row r="1492">
          <cell r="G1492" t="str">
            <v>L2527</v>
          </cell>
          <cell r="H1492" t="str">
            <v>DSP VIT DA CONQUISTA JURACY</v>
          </cell>
        </row>
        <row r="1493">
          <cell r="G1493" t="str">
            <v>L2545</v>
          </cell>
          <cell r="H1493" t="str">
            <v>DSP GOIANIA VILA ROSA</v>
          </cell>
        </row>
        <row r="1494">
          <cell r="G1494" t="str">
            <v>L2536</v>
          </cell>
          <cell r="H1494" t="str">
            <v>DSP FERNANDOPOLIS II</v>
          </cell>
        </row>
        <row r="1495">
          <cell r="G1495" t="str">
            <v>L2586</v>
          </cell>
          <cell r="H1495" t="str">
            <v>DSP ITAPEVA II</v>
          </cell>
        </row>
        <row r="1496">
          <cell r="G1496" t="str">
            <v>L1843</v>
          </cell>
          <cell r="H1496" t="str">
            <v>DP SHOPPING WEST</v>
          </cell>
        </row>
        <row r="1497">
          <cell r="G1497" t="str">
            <v>L2462</v>
          </cell>
          <cell r="H1497" t="str">
            <v>DSP TATUI II</v>
          </cell>
        </row>
        <row r="1498">
          <cell r="G1498" t="str">
            <v>L1848</v>
          </cell>
          <cell r="H1498" t="str">
            <v>DP COPACABANA BARATA RIBEIRO</v>
          </cell>
        </row>
        <row r="1499">
          <cell r="G1499" t="str">
            <v>L2647</v>
          </cell>
          <cell r="H1499" t="str">
            <v>DSP TAGUATINGA ANCHIETA</v>
          </cell>
        </row>
        <row r="1500">
          <cell r="G1500" t="str">
            <v>L2609</v>
          </cell>
          <cell r="H1500" t="str">
            <v>DSP SETOR NOROESTE 2</v>
          </cell>
        </row>
        <row r="1501">
          <cell r="G1501" t="str">
            <v>L2549</v>
          </cell>
          <cell r="H1501" t="str">
            <v>DSP MARILIA III</v>
          </cell>
        </row>
        <row r="1502">
          <cell r="G1502" t="str">
            <v>L1851</v>
          </cell>
          <cell r="H1502" t="str">
            <v>DP EDEN</v>
          </cell>
        </row>
        <row r="1503">
          <cell r="G1503" t="str">
            <v>L2625</v>
          </cell>
          <cell r="H1503" t="str">
            <v>DSP MARILIA ESMERALDAS</v>
          </cell>
        </row>
        <row r="1504">
          <cell r="G1504" t="str">
            <v>L1903</v>
          </cell>
          <cell r="H1504" t="str">
            <v>DP SAQUAREMA ITAUNA</v>
          </cell>
        </row>
        <row r="1505">
          <cell r="G1505" t="str">
            <v>L2640</v>
          </cell>
          <cell r="H1505" t="str">
            <v>DSP INDAIATUBA PARK II</v>
          </cell>
        </row>
        <row r="1506">
          <cell r="G1506" t="str">
            <v>VD887</v>
          </cell>
          <cell r="H1506" t="str">
            <v>DSP VILA EDE</v>
          </cell>
        </row>
        <row r="1507">
          <cell r="G1507" t="str">
            <v>VD950</v>
          </cell>
          <cell r="H1507" t="str">
            <v>DSP ITAPEVA</v>
          </cell>
        </row>
        <row r="1508">
          <cell r="G1508" t="str">
            <v>VD954</v>
          </cell>
          <cell r="H1508" t="str">
            <v>DSP SAPOPEMBA III</v>
          </cell>
        </row>
        <row r="1509">
          <cell r="G1509" t="str">
            <v>VD957</v>
          </cell>
          <cell r="H1509" t="str">
            <v>DSP VILA CARMOSINA</v>
          </cell>
        </row>
        <row r="1510">
          <cell r="G1510" t="str">
            <v>VD971</v>
          </cell>
          <cell r="H1510" t="str">
            <v>DSP BAIRRO DO RETIRO</v>
          </cell>
        </row>
        <row r="1511">
          <cell r="G1511" t="str">
            <v>VD754</v>
          </cell>
          <cell r="H1511" t="str">
            <v>DSP JARDIM PRIMAVERA</v>
          </cell>
        </row>
        <row r="1512">
          <cell r="G1512" t="str">
            <v>VD974</v>
          </cell>
          <cell r="H1512" t="str">
            <v>DSP VILA MADALENA II</v>
          </cell>
        </row>
        <row r="1513">
          <cell r="G1513" t="str">
            <v>VD967</v>
          </cell>
          <cell r="H1513" t="str">
            <v>DSP CELSO GARCIA</v>
          </cell>
        </row>
        <row r="1514">
          <cell r="G1514" t="str">
            <v>VD970</v>
          </cell>
          <cell r="H1514" t="str">
            <v>DSP CAMINHO DE AREIA</v>
          </cell>
        </row>
        <row r="1515">
          <cell r="G1515" t="str">
            <v>L1514</v>
          </cell>
          <cell r="H1515" t="str">
            <v>DP NOVA SERRANA</v>
          </cell>
        </row>
        <row r="1516">
          <cell r="G1516" t="str">
            <v>VD983</v>
          </cell>
          <cell r="H1516" t="str">
            <v>DSP ALPHAVILLE IV</v>
          </cell>
        </row>
        <row r="1517">
          <cell r="G1517" t="str">
            <v>L1528</v>
          </cell>
          <cell r="H1517" t="str">
            <v>DP SERRA 2</v>
          </cell>
        </row>
        <row r="1518">
          <cell r="G1518" t="str">
            <v>VD295</v>
          </cell>
          <cell r="H1518" t="str">
            <v>DSP FRANCA III</v>
          </cell>
        </row>
        <row r="1519">
          <cell r="G1519" t="str">
            <v>VD958</v>
          </cell>
          <cell r="H1519" t="str">
            <v>DSP URBANOVA</v>
          </cell>
        </row>
        <row r="1520">
          <cell r="G1520" t="str">
            <v>VD291</v>
          </cell>
          <cell r="H1520" t="str">
            <v>DSP ALAMEDA GABRIEL MONTEIRO</v>
          </cell>
        </row>
        <row r="1521">
          <cell r="G1521" t="str">
            <v>VD283</v>
          </cell>
          <cell r="H1521" t="str">
            <v>DSP VIEIRA DE MORAES II</v>
          </cell>
        </row>
        <row r="1522">
          <cell r="G1522" t="str">
            <v>VD451</v>
          </cell>
          <cell r="H1522" t="str">
            <v>DSP JARDIM PAULISTANO</v>
          </cell>
        </row>
        <row r="1523">
          <cell r="G1523" t="str">
            <v>VD702</v>
          </cell>
          <cell r="H1523" t="str">
            <v>DSP VILA CLEMENTINO III</v>
          </cell>
        </row>
        <row r="1524">
          <cell r="G1524" t="str">
            <v>VD713</v>
          </cell>
          <cell r="H1524" t="str">
            <v>DSP LARGO DO TAMARINEIRO</v>
          </cell>
        </row>
        <row r="1525">
          <cell r="G1525" t="str">
            <v>L1543</v>
          </cell>
          <cell r="H1525" t="str">
            <v>DP DUQUE DE CAXIAS POSTO</v>
          </cell>
        </row>
        <row r="1526">
          <cell r="G1526" t="str">
            <v>VD429</v>
          </cell>
          <cell r="H1526" t="str">
            <v>DSP SUMARE II</v>
          </cell>
        </row>
        <row r="1527">
          <cell r="G1527" t="str">
            <v>VD914</v>
          </cell>
          <cell r="H1527" t="str">
            <v>DSP EMBARE</v>
          </cell>
        </row>
        <row r="1528">
          <cell r="G1528" t="str">
            <v>VD465</v>
          </cell>
          <cell r="H1528" t="str">
            <v>DSP WANEL VILLE</v>
          </cell>
        </row>
        <row r="1529">
          <cell r="G1529" t="str">
            <v>L2017</v>
          </cell>
          <cell r="H1529" t="str">
            <v>DSP PIRITUBA II</v>
          </cell>
        </row>
        <row r="1530">
          <cell r="G1530" t="str">
            <v>L2018</v>
          </cell>
          <cell r="H1530" t="str">
            <v>DSP CHACARA SANTO ANTONIO III</v>
          </cell>
        </row>
        <row r="1531">
          <cell r="G1531" t="str">
            <v>L2012</v>
          </cell>
          <cell r="H1531" t="str">
            <v>DSP ADOLFO PINHEIRO</v>
          </cell>
        </row>
        <row r="1532">
          <cell r="G1532" t="str">
            <v>L2013</v>
          </cell>
          <cell r="H1532" t="str">
            <v>DSP VERGUEIRO</v>
          </cell>
        </row>
        <row r="1533">
          <cell r="G1533" t="str">
            <v>L2020</v>
          </cell>
          <cell r="H1533" t="str">
            <v>DSP VEREADOR JOSE DINIZ</v>
          </cell>
        </row>
        <row r="1534">
          <cell r="G1534" t="str">
            <v>L2021</v>
          </cell>
          <cell r="H1534" t="str">
            <v>DSP ALPHAVILLE CAMPINAS</v>
          </cell>
        </row>
        <row r="1535">
          <cell r="G1535" t="str">
            <v>L2022</v>
          </cell>
          <cell r="H1535" t="str">
            <v>DSP VARGEM GRANDE PAULISTA</v>
          </cell>
        </row>
        <row r="1536">
          <cell r="G1536" t="str">
            <v>L2024</v>
          </cell>
          <cell r="H1536" t="str">
            <v>DSP IBIRAPUERA II</v>
          </cell>
        </row>
        <row r="1537">
          <cell r="G1537" t="str">
            <v>L2025</v>
          </cell>
          <cell r="H1537" t="str">
            <v>DSP ALAMEDA SANTOS</v>
          </cell>
        </row>
        <row r="1538">
          <cell r="G1538" t="str">
            <v>VD492</v>
          </cell>
          <cell r="H1538" t="str">
            <v>DSP TATUAPE III</v>
          </cell>
        </row>
        <row r="1539">
          <cell r="G1539" t="str">
            <v>L1570</v>
          </cell>
          <cell r="H1539" t="str">
            <v>DP ITANHANGA</v>
          </cell>
        </row>
        <row r="1540">
          <cell r="G1540" t="str">
            <v>L2066</v>
          </cell>
          <cell r="H1540" t="str">
            <v>DSP VILA CARMOSINA II</v>
          </cell>
        </row>
        <row r="1541">
          <cell r="G1541" t="str">
            <v>L2034</v>
          </cell>
          <cell r="H1541" t="str">
            <v>DSP ADHEMAR DE BARROS II</v>
          </cell>
        </row>
        <row r="1542">
          <cell r="G1542" t="str">
            <v>L2097</v>
          </cell>
          <cell r="H1542" t="str">
            <v>DSP VILA CLEMENTINO IV</v>
          </cell>
        </row>
        <row r="1543">
          <cell r="G1543" t="str">
            <v>L1589</v>
          </cell>
          <cell r="H1543" t="str">
            <v>DP MEIER 9</v>
          </cell>
        </row>
        <row r="1544">
          <cell r="G1544" t="str">
            <v>L2109</v>
          </cell>
          <cell r="H1544" t="str">
            <v>DSP SERRA DE JAPI</v>
          </cell>
        </row>
        <row r="1545">
          <cell r="G1545" t="str">
            <v>L1564</v>
          </cell>
          <cell r="H1545" t="str">
            <v>DP FREGUESIA 5</v>
          </cell>
        </row>
        <row r="1546">
          <cell r="G1546" t="str">
            <v>L2084</v>
          </cell>
          <cell r="H1546" t="str">
            <v>DSP SETOR BUENO III</v>
          </cell>
        </row>
        <row r="1547">
          <cell r="G1547" t="str">
            <v>L2092</v>
          </cell>
          <cell r="H1547" t="str">
            <v>DSP SHOPPING DA BAHIA 2 PISO</v>
          </cell>
        </row>
        <row r="1548">
          <cell r="G1548" t="str">
            <v>L2142</v>
          </cell>
          <cell r="H1548" t="str">
            <v>DSP PAES DE BARROS II</v>
          </cell>
        </row>
        <row r="1549">
          <cell r="G1549" t="str">
            <v>L1608</v>
          </cell>
          <cell r="H1549" t="str">
            <v>DP IRAJA 3</v>
          </cell>
        </row>
        <row r="1550">
          <cell r="G1550" t="str">
            <v>L2133</v>
          </cell>
          <cell r="H1550" t="str">
            <v>DSP PAULISTA IV</v>
          </cell>
        </row>
        <row r="1551">
          <cell r="G1551" t="str">
            <v>L2180</v>
          </cell>
          <cell r="H1551" t="str">
            <v>DSP DL OSASCO (DELIVERY)</v>
          </cell>
        </row>
        <row r="1552">
          <cell r="G1552" t="str">
            <v>L2131</v>
          </cell>
          <cell r="H1552" t="str">
            <v>DSP ALTO DA LAPA</v>
          </cell>
        </row>
        <row r="1553">
          <cell r="G1553" t="str">
            <v>L1588</v>
          </cell>
          <cell r="H1553" t="str">
            <v>DP BARRA DA TIJUCA 5</v>
          </cell>
        </row>
        <row r="1554">
          <cell r="G1554" t="str">
            <v>L1621</v>
          </cell>
          <cell r="H1554" t="str">
            <v>DP BANGU SHOPPING</v>
          </cell>
        </row>
        <row r="1555">
          <cell r="G1555" t="str">
            <v>L2128</v>
          </cell>
          <cell r="H1555" t="str">
            <v>DSP RIBEIRAO PRETO VI</v>
          </cell>
        </row>
        <row r="1556">
          <cell r="G1556" t="str">
            <v>L2148</v>
          </cell>
          <cell r="H1556" t="str">
            <v>DSP JARDIM CHAPADAO</v>
          </cell>
        </row>
        <row r="1557">
          <cell r="G1557" t="str">
            <v>L2179</v>
          </cell>
          <cell r="H1557" t="str">
            <v>DSP FEIRA DE SANTANA V</v>
          </cell>
        </row>
        <row r="1558">
          <cell r="G1558" t="str">
            <v>L2182</v>
          </cell>
          <cell r="H1558" t="str">
            <v>DSP ARARAQUARA III</v>
          </cell>
        </row>
        <row r="1559">
          <cell r="G1559" t="str">
            <v>L1603</v>
          </cell>
          <cell r="H1559" t="str">
            <v>DP CAMPOS 6</v>
          </cell>
        </row>
        <row r="1560">
          <cell r="G1560" t="str">
            <v>L2119</v>
          </cell>
          <cell r="H1560" t="str">
            <v>DSP ESTRADA DO COCO</v>
          </cell>
        </row>
        <row r="1561">
          <cell r="G1561" t="str">
            <v>L2213</v>
          </cell>
          <cell r="H1561" t="str">
            <v>DSP SHOPPING SALVADOR NORTE</v>
          </cell>
        </row>
        <row r="1562">
          <cell r="G1562" t="str">
            <v>L1567</v>
          </cell>
          <cell r="H1562" t="str">
            <v>DP PECHINCHA 4</v>
          </cell>
        </row>
        <row r="1563">
          <cell r="G1563" t="str">
            <v>L2154</v>
          </cell>
          <cell r="H1563" t="str">
            <v>DSP PASSO DA PATRIA</v>
          </cell>
        </row>
        <row r="1564">
          <cell r="G1564" t="str">
            <v>L1626</v>
          </cell>
          <cell r="H1564" t="str">
            <v>DP CAMPOS 7</v>
          </cell>
        </row>
        <row r="1565">
          <cell r="G1565" t="str">
            <v>L2190</v>
          </cell>
          <cell r="H1565" t="str">
            <v>DSP FRADIQUE COUTINHO II</v>
          </cell>
        </row>
        <row r="1566">
          <cell r="G1566" t="str">
            <v>L2197</v>
          </cell>
          <cell r="H1566" t="str">
            <v>DSP SAO CARLOS III</v>
          </cell>
        </row>
        <row r="1567">
          <cell r="G1567" t="str">
            <v>L2207</v>
          </cell>
          <cell r="H1567" t="str">
            <v>DSP AQUARIUS III</v>
          </cell>
        </row>
        <row r="1568">
          <cell r="G1568" t="str">
            <v>L2233</v>
          </cell>
          <cell r="H1568" t="str">
            <v>DSP TAUBATE VI</v>
          </cell>
        </row>
        <row r="1569">
          <cell r="G1569" t="str">
            <v>L2235</v>
          </cell>
          <cell r="H1569" t="str">
            <v>DSP IBIRAPUERA III</v>
          </cell>
        </row>
        <row r="1570">
          <cell r="G1570" t="str">
            <v>L2221</v>
          </cell>
          <cell r="H1570" t="str">
            <v>DSP PERIPERI</v>
          </cell>
        </row>
        <row r="1571">
          <cell r="G1571" t="str">
            <v>L1651</v>
          </cell>
          <cell r="H1571" t="str">
            <v>DP BUZIOS</v>
          </cell>
        </row>
        <row r="1572">
          <cell r="G1572" t="str">
            <v>L1656</v>
          </cell>
          <cell r="H1572" t="str">
            <v>DP NOVA IGUACU 12</v>
          </cell>
        </row>
        <row r="1573">
          <cell r="G1573" t="str">
            <v>L2242</v>
          </cell>
          <cell r="H1573" t="str">
            <v>DSP SHOPPING JARDIM SUL</v>
          </cell>
        </row>
        <row r="1574">
          <cell r="G1574" t="str">
            <v>L2268</v>
          </cell>
          <cell r="H1574" t="str">
            <v>DSP PAULISTA V</v>
          </cell>
        </row>
        <row r="1575">
          <cell r="G1575" t="str">
            <v>L2226</v>
          </cell>
          <cell r="H1575" t="str">
            <v>DSP TEOTONIO VILELA I</v>
          </cell>
        </row>
        <row r="1576">
          <cell r="G1576" t="str">
            <v>L1669</v>
          </cell>
          <cell r="H1576" t="str">
            <v>DP NOVA IGUACU 13</v>
          </cell>
        </row>
        <row r="1577">
          <cell r="G1577" t="str">
            <v>L2299</v>
          </cell>
          <cell r="H1577" t="str">
            <v>DSP DARK STORE CURITIBA</v>
          </cell>
        </row>
        <row r="1578">
          <cell r="G1578" t="str">
            <v>L2285</v>
          </cell>
          <cell r="H1578" t="str">
            <v>DSP CUIABA I</v>
          </cell>
        </row>
        <row r="1579">
          <cell r="G1579" t="str">
            <v>L2058</v>
          </cell>
          <cell r="H1579" t="str">
            <v>DSP CACAPAVA II</v>
          </cell>
        </row>
        <row r="1580">
          <cell r="G1580" t="str">
            <v>L2065</v>
          </cell>
          <cell r="H1580" t="str">
            <v>DSP LUIS GOIS</v>
          </cell>
        </row>
        <row r="1581">
          <cell r="G1581" t="str">
            <v>L1763</v>
          </cell>
          <cell r="H1581" t="str">
            <v>DP JARDIM PRIMAVERA</v>
          </cell>
        </row>
        <row r="1582">
          <cell r="G1582" t="str">
            <v>L2370</v>
          </cell>
          <cell r="H1582" t="str">
            <v>DSP SAO CARLOS IV</v>
          </cell>
        </row>
        <row r="1583">
          <cell r="G1583" t="str">
            <v>L2384</v>
          </cell>
          <cell r="H1583" t="str">
            <v>DSP VITORIA DE SANTO ANTAO</v>
          </cell>
        </row>
        <row r="1584">
          <cell r="G1584" t="str">
            <v>L2391</v>
          </cell>
          <cell r="H1584" t="str">
            <v>DSP M BOI MIRIM II</v>
          </cell>
        </row>
        <row r="1585">
          <cell r="G1585" t="str">
            <v>L2390</v>
          </cell>
          <cell r="H1585" t="str">
            <v>DSP VILA MARIA II</v>
          </cell>
        </row>
        <row r="1586">
          <cell r="G1586" t="str">
            <v>L1774</v>
          </cell>
          <cell r="H1586" t="str">
            <v>DP CESARIO DE MELO</v>
          </cell>
        </row>
        <row r="1587">
          <cell r="G1587" t="str">
            <v>L2393</v>
          </cell>
          <cell r="H1587" t="str">
            <v>DSP JALES</v>
          </cell>
        </row>
        <row r="1588">
          <cell r="G1588" t="str">
            <v>L2422</v>
          </cell>
          <cell r="H1588" t="str">
            <v>DSP APARECIDA DE GOIANIA II</v>
          </cell>
        </row>
        <row r="1589">
          <cell r="G1589" t="str">
            <v>L2424</v>
          </cell>
          <cell r="H1589" t="str">
            <v>DSP GUAIANASES</v>
          </cell>
        </row>
        <row r="1590">
          <cell r="G1590" t="str">
            <v>L2419</v>
          </cell>
          <cell r="H1590" t="str">
            <v>DSP LUCAS DO RIO VERDE</v>
          </cell>
        </row>
        <row r="1591">
          <cell r="G1591" t="str">
            <v>L2394</v>
          </cell>
          <cell r="H1591" t="str">
            <v>DSP KENNEDY II</v>
          </cell>
        </row>
        <row r="1592">
          <cell r="G1592" t="str">
            <v>L2410</v>
          </cell>
          <cell r="H1592" t="str">
            <v>DSP ITU IV</v>
          </cell>
        </row>
        <row r="1593">
          <cell r="G1593" t="str">
            <v>L2447</v>
          </cell>
          <cell r="H1593" t="str">
            <v>DSP AREA VERDE</v>
          </cell>
        </row>
        <row r="1594">
          <cell r="G1594" t="str">
            <v>L2428</v>
          </cell>
          <cell r="H1594" t="str">
            <v>DSP PETROLINA</v>
          </cell>
        </row>
        <row r="1595">
          <cell r="G1595" t="str">
            <v>L1798</v>
          </cell>
          <cell r="H1595" t="str">
            <v>DP ARAXA 2</v>
          </cell>
        </row>
        <row r="1596">
          <cell r="G1596" t="str">
            <v>L1759</v>
          </cell>
          <cell r="H1596" t="str">
            <v>DP SHOPPING VILA VELHA</v>
          </cell>
        </row>
        <row r="1597">
          <cell r="G1597" t="str">
            <v>L1796</v>
          </cell>
          <cell r="H1597" t="str">
            <v>DP MONTES CLAROS 4</v>
          </cell>
        </row>
        <row r="1598">
          <cell r="G1598" t="str">
            <v>L1802</v>
          </cell>
          <cell r="H1598" t="str">
            <v>DP POUSO ALEGRE COMENDADOR</v>
          </cell>
        </row>
        <row r="1599">
          <cell r="G1599" t="str">
            <v>L2468</v>
          </cell>
          <cell r="H1599" t="str">
            <v>DSP GOIANIA ALPHA MALL</v>
          </cell>
        </row>
        <row r="1600">
          <cell r="G1600" t="str">
            <v>L2486</v>
          </cell>
          <cell r="H1600" t="str">
            <v>DSP BARRA FUNDA</v>
          </cell>
        </row>
        <row r="1601">
          <cell r="G1601" t="str">
            <v>L2395</v>
          </cell>
          <cell r="H1601" t="str">
            <v>DSP LEAO XIII</v>
          </cell>
        </row>
        <row r="1602">
          <cell r="G1602" t="str">
            <v>L2479</v>
          </cell>
          <cell r="H1602" t="str">
            <v>DSP CAMPOS DO JORDAO CAPIVAR</v>
          </cell>
        </row>
        <row r="1603">
          <cell r="G1603" t="str">
            <v>L2518</v>
          </cell>
          <cell r="H1603" t="str">
            <v>DSP COUTO MAGALHAES</v>
          </cell>
        </row>
        <row r="1604">
          <cell r="G1604" t="str">
            <v>L2501</v>
          </cell>
          <cell r="H1604" t="str">
            <v>DSP SHOPPING PANTANAL</v>
          </cell>
        </row>
        <row r="1605">
          <cell r="G1605" t="str">
            <v>L2494</v>
          </cell>
          <cell r="H1605" t="str">
            <v>DSP ASSIS II</v>
          </cell>
        </row>
        <row r="1606">
          <cell r="G1606" t="str">
            <v>L1824</v>
          </cell>
          <cell r="H1606" t="str">
            <v>DP LINHARES 3</v>
          </cell>
        </row>
        <row r="1607">
          <cell r="G1607" t="str">
            <v>L2463</v>
          </cell>
          <cell r="H1607" t="str">
            <v>DSP GUAPORE</v>
          </cell>
        </row>
        <row r="1608">
          <cell r="G1608" t="str">
            <v>L2547</v>
          </cell>
          <cell r="H1608" t="str">
            <v>DSP VG ARTHUR BERNARDES</v>
          </cell>
        </row>
        <row r="1609">
          <cell r="G1609" t="str">
            <v>L2543</v>
          </cell>
          <cell r="H1609" t="str">
            <v>DSP PIRASSUNUNGA CENTRO</v>
          </cell>
        </row>
        <row r="1610">
          <cell r="G1610" t="str">
            <v>L2540</v>
          </cell>
          <cell r="H1610" t="str">
            <v>DSP PORTO FERREIRA</v>
          </cell>
        </row>
        <row r="1611">
          <cell r="G1611" t="str">
            <v>L2581</v>
          </cell>
          <cell r="H1611" t="str">
            <v>DSP ALPHAVILLE VII</v>
          </cell>
        </row>
        <row r="1612">
          <cell r="G1612" t="str">
            <v>L2623</v>
          </cell>
          <cell r="H1612" t="str">
            <v>DSP EDGAR FACO</v>
          </cell>
        </row>
        <row r="1613">
          <cell r="G1613" t="str">
            <v>L1912</v>
          </cell>
          <cell r="H1613" t="str">
            <v>DP PQ SHOPPING SULACAP</v>
          </cell>
        </row>
        <row r="1614">
          <cell r="G1614" t="str">
            <v>L2461</v>
          </cell>
          <cell r="H1614" t="str">
            <v>DSP BELVEDERE S. J. RIO PRETO</v>
          </cell>
        </row>
        <row r="1615">
          <cell r="G1615" t="str">
            <v>L2593</v>
          </cell>
          <cell r="H1615" t="str">
            <v>DSP CECAP JUNDIAI</v>
          </cell>
        </row>
        <row r="1616">
          <cell r="G1616" t="str">
            <v>L2666</v>
          </cell>
          <cell r="H1616" t="str">
            <v>DSP ELISIO CORDEIRO</v>
          </cell>
        </row>
        <row r="1617">
          <cell r="G1617" t="str">
            <v>L2695</v>
          </cell>
          <cell r="H1617" t="str">
            <v>DSP NOVA JERUSALÉM</v>
          </cell>
        </row>
        <row r="1618">
          <cell r="G1618" t="str">
            <v>L2614</v>
          </cell>
          <cell r="H1618" t="str">
            <v>DSP ASTURIAS</v>
          </cell>
        </row>
        <row r="1619">
          <cell r="G1619" t="str">
            <v>VD941</v>
          </cell>
          <cell r="H1619" t="str">
            <v>DSP MOGI VI</v>
          </cell>
        </row>
        <row r="1620">
          <cell r="G1620" t="str">
            <v>VD895</v>
          </cell>
          <cell r="H1620" t="str">
            <v>DSP JARDIM BRASILIA</v>
          </cell>
        </row>
        <row r="1621">
          <cell r="G1621" t="str">
            <v>VD943</v>
          </cell>
          <cell r="H1621" t="str">
            <v>DSP CAMPOS DO JORDAO</v>
          </cell>
        </row>
        <row r="1622">
          <cell r="G1622" t="str">
            <v>VD932</v>
          </cell>
          <cell r="H1622" t="str">
            <v>DSP JATIUCA</v>
          </cell>
        </row>
        <row r="1623">
          <cell r="G1623" t="str">
            <v>VD890</v>
          </cell>
          <cell r="H1623" t="str">
            <v>DSP CAMINHO DAS ARVORES II</v>
          </cell>
        </row>
        <row r="1624">
          <cell r="G1624" t="str">
            <v>L1517</v>
          </cell>
          <cell r="H1624" t="str">
            <v>DP MESQUITA</v>
          </cell>
        </row>
        <row r="1625">
          <cell r="G1625" t="str">
            <v>VD963</v>
          </cell>
          <cell r="H1625" t="str">
            <v>DSP BOQUEIRAO II</v>
          </cell>
        </row>
        <row r="1626">
          <cell r="G1626" t="str">
            <v>VD969</v>
          </cell>
          <cell r="H1626" t="str">
            <v>DSP TABAPUA</v>
          </cell>
        </row>
        <row r="1627">
          <cell r="G1627" t="str">
            <v>L1530</v>
          </cell>
          <cell r="H1627" t="str">
            <v>DP ANDARAI</v>
          </cell>
        </row>
        <row r="1628">
          <cell r="G1628" t="str">
            <v>VD273</v>
          </cell>
          <cell r="H1628" t="str">
            <v>DSP PARQUE NOVO ORATORIO II</v>
          </cell>
        </row>
        <row r="1629">
          <cell r="G1629" t="str">
            <v>VD968</v>
          </cell>
          <cell r="H1629" t="str">
            <v>DSP BOITUVA</v>
          </cell>
        </row>
        <row r="1630">
          <cell r="G1630" t="str">
            <v>VD277</v>
          </cell>
          <cell r="H1630" t="str">
            <v>DSP JARDIM SUL</v>
          </cell>
        </row>
        <row r="1631">
          <cell r="G1631" t="str">
            <v>VD998</v>
          </cell>
          <cell r="H1631" t="str">
            <v>DSP VILA NOVA CONCEICAO II</v>
          </cell>
        </row>
        <row r="1632">
          <cell r="G1632" t="str">
            <v>VD992</v>
          </cell>
          <cell r="H1632" t="str">
            <v>DSP VITORIA DA CONQUISTA</v>
          </cell>
        </row>
        <row r="1633">
          <cell r="G1633" t="str">
            <v>L1537</v>
          </cell>
          <cell r="H1633" t="str">
            <v>DP SERRA 3</v>
          </cell>
        </row>
        <row r="1634">
          <cell r="G1634" t="str">
            <v>VD995</v>
          </cell>
          <cell r="H1634" t="str">
            <v>DSP CEILANDIA (PAC)</v>
          </cell>
        </row>
        <row r="1635">
          <cell r="G1635" t="str">
            <v>L1534</v>
          </cell>
          <cell r="H1635" t="str">
            <v>DP BAIRRO DOS FUNCIONARIOS</v>
          </cell>
        </row>
        <row r="1636">
          <cell r="G1636" t="str">
            <v>VD296</v>
          </cell>
          <cell r="H1636" t="str">
            <v>DSP FARIA LIMA II</v>
          </cell>
        </row>
        <row r="1637">
          <cell r="G1637" t="str">
            <v>VD976</v>
          </cell>
          <cell r="H1637" t="str">
            <v>DSP CIDADE TIRADENTES</v>
          </cell>
        </row>
        <row r="1638">
          <cell r="G1638" t="str">
            <v>VD425</v>
          </cell>
          <cell r="H1638" t="str">
            <v>DSP GRANJA VIANA II</v>
          </cell>
        </row>
        <row r="1639">
          <cell r="G1639" t="str">
            <v>VD403</v>
          </cell>
          <cell r="H1639" t="str">
            <v>DSP JARDIM CANADA</v>
          </cell>
        </row>
        <row r="1640">
          <cell r="G1640" t="str">
            <v>VD414</v>
          </cell>
          <cell r="H1640" t="str">
            <v>DSP JOAQUIM FLORIANO II</v>
          </cell>
        </row>
        <row r="1641">
          <cell r="G1641" t="str">
            <v>VD435</v>
          </cell>
          <cell r="H1641" t="str">
            <v>DSP SHOPPING SALVADOR</v>
          </cell>
        </row>
        <row r="1642">
          <cell r="G1642" t="str">
            <v>L1544</v>
          </cell>
          <cell r="H1642" t="str">
            <v>DP QUEIMADOS 2</v>
          </cell>
        </row>
        <row r="1643">
          <cell r="G1643" t="str">
            <v>L1547</v>
          </cell>
          <cell r="H1643" t="str">
            <v>DP PELINCA 2</v>
          </cell>
        </row>
        <row r="1644">
          <cell r="G1644" t="str">
            <v>L1550</v>
          </cell>
          <cell r="H1644" t="str">
            <v>DP NOVA IGUACU 11</v>
          </cell>
        </row>
        <row r="1645">
          <cell r="G1645" t="str">
            <v>L1545</v>
          </cell>
          <cell r="H1645" t="str">
            <v>DP RIO BRANCO 2</v>
          </cell>
        </row>
        <row r="1646">
          <cell r="G1646" t="str">
            <v>VD438</v>
          </cell>
          <cell r="H1646" t="str">
            <v>DSP VILA SAO FRANCISCO II</v>
          </cell>
        </row>
        <row r="1647">
          <cell r="G1647" t="str">
            <v>VD718</v>
          </cell>
          <cell r="H1647" t="str">
            <v>DSP GIOVANNI GRONCHI</v>
          </cell>
        </row>
        <row r="1648">
          <cell r="G1648" t="str">
            <v>VD289</v>
          </cell>
          <cell r="H1648" t="str">
            <v>DSP SAO MIGUEL III</v>
          </cell>
        </row>
        <row r="1649">
          <cell r="G1649" t="str">
            <v>VD714</v>
          </cell>
          <cell r="H1649" t="str">
            <v>DSP 112 SUL</v>
          </cell>
        </row>
        <row r="1650">
          <cell r="G1650" t="str">
            <v>VD911</v>
          </cell>
          <cell r="H1650" t="str">
            <v>DSP ITAIGARA</v>
          </cell>
        </row>
        <row r="1651">
          <cell r="G1651" t="str">
            <v>L1559</v>
          </cell>
          <cell r="H1651" t="str">
            <v>DP HUMAITA</v>
          </cell>
        </row>
        <row r="1652">
          <cell r="G1652" t="str">
            <v>L1563</v>
          </cell>
          <cell r="H1652" t="str">
            <v>DP RAJA GABAGLIA</v>
          </cell>
        </row>
        <row r="1653">
          <cell r="G1653" t="str">
            <v>L2028</v>
          </cell>
          <cell r="H1653" t="str">
            <v>DSP BUTANTA</v>
          </cell>
        </row>
        <row r="1654">
          <cell r="G1654" t="str">
            <v>L2031</v>
          </cell>
          <cell r="H1654" t="str">
            <v>DSP GIOVANNI GRONCHI</v>
          </cell>
        </row>
        <row r="1655">
          <cell r="G1655" t="str">
            <v>L2033</v>
          </cell>
          <cell r="H1655" t="str">
            <v>DSP PARQUE CAMPOLIM II</v>
          </cell>
        </row>
        <row r="1656">
          <cell r="G1656" t="str">
            <v>L1569</v>
          </cell>
          <cell r="H1656" t="str">
            <v>DP SHOPPING PRAIA DA COSTA</v>
          </cell>
        </row>
        <row r="1657">
          <cell r="G1657" t="str">
            <v>L2040</v>
          </cell>
          <cell r="H1657" t="str">
            <v>DSP CLS 216</v>
          </cell>
        </row>
        <row r="1658">
          <cell r="G1658" t="str">
            <v>L1566</v>
          </cell>
          <cell r="H1658" t="str">
            <v>DP JUIZ DE FORA 21</v>
          </cell>
        </row>
        <row r="1659">
          <cell r="G1659" t="str">
            <v>L2045</v>
          </cell>
          <cell r="H1659" t="str">
            <v>DSP TABOAO DA SERRA III</v>
          </cell>
        </row>
        <row r="1660">
          <cell r="G1660" t="str">
            <v>L1574</v>
          </cell>
          <cell r="H1660" t="str">
            <v>DP LEME 2</v>
          </cell>
        </row>
        <row r="1661">
          <cell r="G1661" t="str">
            <v>L2080</v>
          </cell>
          <cell r="H1661" t="str">
            <v>DSP DIADEMA II</v>
          </cell>
        </row>
        <row r="1662">
          <cell r="G1662" t="str">
            <v>L2048</v>
          </cell>
          <cell r="H1662" t="str">
            <v>DSP ACLIMACAO III</v>
          </cell>
        </row>
        <row r="1663">
          <cell r="G1663" t="str">
            <v>L2032</v>
          </cell>
          <cell r="H1663" t="str">
            <v>DSP CLN 113</v>
          </cell>
        </row>
        <row r="1664">
          <cell r="G1664" t="str">
            <v>L1586</v>
          </cell>
          <cell r="H1664" t="str">
            <v>DP SHOPPING TOP SHOPPING</v>
          </cell>
        </row>
        <row r="1665">
          <cell r="G1665" t="str">
            <v>L1590</v>
          </cell>
          <cell r="H1665" t="str">
            <v>DP TIJUCA 11</v>
          </cell>
        </row>
        <row r="1666">
          <cell r="G1666" t="str">
            <v>L2106</v>
          </cell>
          <cell r="H1666" t="str">
            <v>DSP SETOR PEDRO LUDOVICO</v>
          </cell>
        </row>
        <row r="1667">
          <cell r="G1667" t="str">
            <v>L2103</v>
          </cell>
          <cell r="H1667" t="str">
            <v>DSP PARQUE DA CIDADE</v>
          </cell>
        </row>
        <row r="1668">
          <cell r="G1668" t="str">
            <v>L2089</v>
          </cell>
          <cell r="H1668" t="str">
            <v>DSP PAULISTA III</v>
          </cell>
        </row>
        <row r="1669">
          <cell r="G1669" t="str">
            <v>L2056</v>
          </cell>
          <cell r="H1669" t="str">
            <v>DSP PITUBA IV</v>
          </cell>
        </row>
        <row r="1670">
          <cell r="G1670" t="str">
            <v>L2112</v>
          </cell>
          <cell r="H1670" t="str">
            <v>DSP SHOPPING IGUATEMI S CARLOS</v>
          </cell>
        </row>
        <row r="1671">
          <cell r="G1671" t="str">
            <v>L1598</v>
          </cell>
          <cell r="H1671" t="str">
            <v>DP LINHARES 2</v>
          </cell>
        </row>
        <row r="1672">
          <cell r="G1672" t="str">
            <v>L2141</v>
          </cell>
          <cell r="H1672" t="str">
            <v>DSP SETOR MARISTA II</v>
          </cell>
        </row>
        <row r="1673">
          <cell r="G1673" t="str">
            <v>L2120</v>
          </cell>
          <cell r="H1673" t="str">
            <v>DSP PORTAL III</v>
          </cell>
        </row>
        <row r="1674">
          <cell r="G1674" t="str">
            <v>L2174</v>
          </cell>
          <cell r="H1674" t="str">
            <v>DSP SHOPPING PARALELA</v>
          </cell>
        </row>
        <row r="1675">
          <cell r="G1675" t="str">
            <v>L2158</v>
          </cell>
          <cell r="H1675" t="str">
            <v>DSP TUPY</v>
          </cell>
        </row>
        <row r="1676">
          <cell r="G1676" t="str">
            <v>L2123</v>
          </cell>
          <cell r="H1676" t="str">
            <v>DSP COSTA AZUL II</v>
          </cell>
        </row>
        <row r="1677">
          <cell r="G1677" t="str">
            <v>L1599</v>
          </cell>
          <cell r="H1677" t="str">
            <v>DP BARRA DA TIJUCA 8</v>
          </cell>
        </row>
        <row r="1678">
          <cell r="G1678" t="str">
            <v>L1606</v>
          </cell>
          <cell r="H1678" t="str">
            <v>DP PRAIA DO CANTO 5</v>
          </cell>
        </row>
        <row r="1679">
          <cell r="G1679" t="str">
            <v>L2146</v>
          </cell>
          <cell r="H1679" t="str">
            <v>DSP SAO JOSE DO RIO PRETO V</v>
          </cell>
        </row>
        <row r="1680">
          <cell r="G1680" t="str">
            <v>L1609</v>
          </cell>
          <cell r="H1680" t="str">
            <v>DP CARIOCA SHOPPING</v>
          </cell>
        </row>
        <row r="1681">
          <cell r="G1681" t="str">
            <v>L2186</v>
          </cell>
          <cell r="H1681" t="str">
            <v>DSP BAURU IV</v>
          </cell>
        </row>
        <row r="1682">
          <cell r="G1682" t="str">
            <v>L2161</v>
          </cell>
          <cell r="H1682" t="str">
            <v>DSP CANELA II</v>
          </cell>
        </row>
        <row r="1683">
          <cell r="G1683" t="str">
            <v>L2200</v>
          </cell>
          <cell r="H1683" t="str">
            <v>DSP MONCOES II</v>
          </cell>
        </row>
        <row r="1684">
          <cell r="G1684" t="str">
            <v>L2135</v>
          </cell>
          <cell r="H1684" t="str">
            <v>DSP CAETANO ALVARES</v>
          </cell>
        </row>
        <row r="1685">
          <cell r="G1685" t="str">
            <v>L1643</v>
          </cell>
          <cell r="H1685" t="str">
            <v>DP ILHA 7</v>
          </cell>
        </row>
        <row r="1686">
          <cell r="G1686" t="str">
            <v>L1627</v>
          </cell>
          <cell r="H1686" t="str">
            <v>DP TERESOPOLIS 3</v>
          </cell>
        </row>
        <row r="1687">
          <cell r="G1687" t="str">
            <v>L2184</v>
          </cell>
          <cell r="H1687" t="str">
            <v>DSP RIBEIRAO PRETO VII</v>
          </cell>
        </row>
        <row r="1688">
          <cell r="G1688" t="str">
            <v>L2054</v>
          </cell>
          <cell r="H1688" t="str">
            <v>DSP TEOTÔNIO VILELA</v>
          </cell>
        </row>
        <row r="1689">
          <cell r="G1689" t="str">
            <v>L2191</v>
          </cell>
          <cell r="H1689" t="str">
            <v>DSP MARES</v>
          </cell>
        </row>
        <row r="1690">
          <cell r="G1690" t="str">
            <v>L2220</v>
          </cell>
          <cell r="H1690" t="str">
            <v>DSP PARQUE CAMPOLIM III</v>
          </cell>
        </row>
        <row r="1691">
          <cell r="G1691" t="str">
            <v>L1639</v>
          </cell>
          <cell r="H1691" t="str">
            <v>DP LARANJEIRAS 1</v>
          </cell>
        </row>
        <row r="1692">
          <cell r="G1692" t="str">
            <v>L2214</v>
          </cell>
          <cell r="H1692" t="str">
            <v>DSP RIBEIRAO PRETO VIII</v>
          </cell>
        </row>
        <row r="1693">
          <cell r="G1693" t="str">
            <v>L2237</v>
          </cell>
          <cell r="H1693" t="str">
            <v>DSP SHOPPING FREI CANECA</v>
          </cell>
        </row>
        <row r="1694">
          <cell r="G1694" t="str">
            <v>L1645</v>
          </cell>
          <cell r="H1694" t="str">
            <v>DP NOVA FRIBURGO 2</v>
          </cell>
        </row>
        <row r="1695">
          <cell r="G1695" t="str">
            <v>L2243</v>
          </cell>
          <cell r="H1695" t="str">
            <v>DSP SHOPPING BARRA SALVADOR</v>
          </cell>
        </row>
        <row r="1696">
          <cell r="G1696" t="str">
            <v>L1657</v>
          </cell>
          <cell r="H1696" t="str">
            <v>DP JARDIM OCEANICO 2</v>
          </cell>
        </row>
        <row r="1697">
          <cell r="G1697" t="str">
            <v>L1652</v>
          </cell>
          <cell r="H1697" t="str">
            <v>DP FREGUESIA 6</v>
          </cell>
        </row>
        <row r="1698">
          <cell r="G1698" t="str">
            <v>L1691</v>
          </cell>
          <cell r="H1698" t="str">
            <v>DP TIJUCA</v>
          </cell>
        </row>
        <row r="1699">
          <cell r="G1699" t="str">
            <v>L2272</v>
          </cell>
          <cell r="H1699" t="str">
            <v>DSP PIRACICABA V</v>
          </cell>
        </row>
        <row r="1700">
          <cell r="G1700" t="str">
            <v>L1688</v>
          </cell>
          <cell r="H1700" t="str">
            <v>DP BANGU GALERIA</v>
          </cell>
        </row>
        <row r="1701">
          <cell r="G1701" t="str">
            <v>L1756</v>
          </cell>
          <cell r="H1701" t="str">
            <v>DP PASSOS 2</v>
          </cell>
        </row>
        <row r="1702">
          <cell r="G1702" t="str">
            <v>L2265</v>
          </cell>
          <cell r="H1702" t="str">
            <v>DSP VISTA VERDE II</v>
          </cell>
        </row>
        <row r="1703">
          <cell r="G1703" t="str">
            <v>L1734</v>
          </cell>
          <cell r="H1703" t="str">
            <v>DP LOTE XV 2</v>
          </cell>
        </row>
        <row r="1704">
          <cell r="G1704" t="str">
            <v>L2326</v>
          </cell>
          <cell r="H1704" t="str">
            <v>DSP RIO CLARO III</v>
          </cell>
        </row>
        <row r="1705">
          <cell r="G1705" t="str">
            <v>L2284</v>
          </cell>
          <cell r="H1705" t="str">
            <v>DSP JUNDIAI III</v>
          </cell>
        </row>
        <row r="1706">
          <cell r="G1706" t="str">
            <v>L2291</v>
          </cell>
          <cell r="H1706" t="str">
            <v>DSP SANTO ANTONIO DE JESUS</v>
          </cell>
        </row>
        <row r="1707">
          <cell r="G1707" t="str">
            <v>L2341</v>
          </cell>
          <cell r="H1707" t="str">
            <v>DSP AMERICANOPOLIS I</v>
          </cell>
        </row>
        <row r="1708">
          <cell r="G1708" t="str">
            <v>L2331</v>
          </cell>
          <cell r="H1708" t="str">
            <v>DSP PARQUE CONTINENTAL</v>
          </cell>
        </row>
        <row r="1709">
          <cell r="G1709" t="str">
            <v>L2356</v>
          </cell>
          <cell r="H1709" t="str">
            <v>DSP PINDAMONHANGABA II</v>
          </cell>
        </row>
        <row r="1710">
          <cell r="G1710" t="str">
            <v>L2322</v>
          </cell>
          <cell r="H1710" t="str">
            <v>DSP EMBU IV</v>
          </cell>
        </row>
        <row r="1711">
          <cell r="G1711" t="str">
            <v>L2276</v>
          </cell>
          <cell r="H1711" t="str">
            <v>DSP VILA COCAIA</v>
          </cell>
        </row>
        <row r="1712">
          <cell r="G1712" t="str">
            <v>L2332</v>
          </cell>
          <cell r="H1712" t="str">
            <v>DSP VILA ZELINA</v>
          </cell>
        </row>
        <row r="1713">
          <cell r="G1713" t="str">
            <v>L2335</v>
          </cell>
          <cell r="H1713" t="str">
            <v>DSP ATIBAIA III</v>
          </cell>
        </row>
        <row r="1714">
          <cell r="G1714" t="str">
            <v>L2289</v>
          </cell>
          <cell r="H1714" t="str">
            <v>DSP CAMPINAS GRAMADO</v>
          </cell>
        </row>
        <row r="1715">
          <cell r="G1715" t="str">
            <v>L2374</v>
          </cell>
          <cell r="H1715" t="str">
            <v>DSP ENCANAMENTO</v>
          </cell>
        </row>
        <row r="1716">
          <cell r="G1716" t="str">
            <v>L2421</v>
          </cell>
          <cell r="H1716" t="str">
            <v>DSP IPSEP</v>
          </cell>
        </row>
        <row r="1717">
          <cell r="G1717" t="str">
            <v>L2377</v>
          </cell>
          <cell r="H1717" t="str">
            <v>DSP DEMARCHI</v>
          </cell>
        </row>
        <row r="1718">
          <cell r="G1718" t="str">
            <v>L2415</v>
          </cell>
          <cell r="H1718" t="str">
            <v>DSP ANAPOLIS 1</v>
          </cell>
        </row>
        <row r="1719">
          <cell r="G1719" t="str">
            <v>L2437</v>
          </cell>
          <cell r="H1719" t="str">
            <v>DSP VITORIA DA CONQUISTA II</v>
          </cell>
        </row>
        <row r="1720">
          <cell r="G1720" t="str">
            <v>L2412</v>
          </cell>
          <cell r="H1720" t="str">
            <v>DSP ILHEUS</v>
          </cell>
        </row>
        <row r="1721">
          <cell r="G1721" t="str">
            <v>L2453</v>
          </cell>
          <cell r="H1721" t="str">
            <v>DSP RIBEIRO DE BRITO</v>
          </cell>
        </row>
        <row r="1722">
          <cell r="G1722" t="str">
            <v>L2372</v>
          </cell>
          <cell r="H1722" t="str">
            <v>DSP ITAPETININGA III</v>
          </cell>
        </row>
        <row r="1723">
          <cell r="G1723" t="str">
            <v>L2398</v>
          </cell>
          <cell r="H1723" t="str">
            <v>DSP ARACATUBA CENTRO</v>
          </cell>
        </row>
        <row r="1724">
          <cell r="G1724" t="str">
            <v>L2414</v>
          </cell>
          <cell r="H1724" t="str">
            <v>DSP GOIANIA SETOR SUL</v>
          </cell>
        </row>
        <row r="1725">
          <cell r="G1725" t="str">
            <v>L2454</v>
          </cell>
          <cell r="H1725" t="str">
            <v>DSP SAO VICENTE IV</v>
          </cell>
        </row>
        <row r="1726">
          <cell r="G1726" t="str">
            <v>L1807</v>
          </cell>
          <cell r="H1726" t="str">
            <v>DP NOVA IGUACU 15</v>
          </cell>
        </row>
        <row r="1727">
          <cell r="G1727" t="str">
            <v>L2477</v>
          </cell>
          <cell r="H1727" t="str">
            <v>DSP CONSELHEIRO AGUIAR</v>
          </cell>
        </row>
        <row r="1728">
          <cell r="G1728" t="str">
            <v>L2481</v>
          </cell>
          <cell r="H1728" t="str">
            <v>DSP GOIANIA ALPHAVILLE II</v>
          </cell>
        </row>
        <row r="1729">
          <cell r="G1729" t="str">
            <v>L2493</v>
          </cell>
          <cell r="H1729" t="str">
            <v>DSP ESPINHEIRO</v>
          </cell>
        </row>
        <row r="1730">
          <cell r="G1730" t="str">
            <v>L2506</v>
          </cell>
          <cell r="H1730" t="str">
            <v>DSP SENADOR CANEDO</v>
          </cell>
        </row>
        <row r="1731">
          <cell r="G1731" t="str">
            <v>L2484</v>
          </cell>
          <cell r="H1731" t="str">
            <v>DSP CAMPINAS JARDIM GUANABARA</v>
          </cell>
        </row>
        <row r="1732">
          <cell r="G1732" t="str">
            <v>L2520</v>
          </cell>
          <cell r="H1732" t="str">
            <v>DSP SHOPPING CAMPO LIMPO</v>
          </cell>
        </row>
        <row r="1733">
          <cell r="G1733" t="str">
            <v>L2499</v>
          </cell>
          <cell r="H1733" t="str">
            <v>DSP SOROCABA V</v>
          </cell>
        </row>
        <row r="1734">
          <cell r="G1734" t="str">
            <v>L2530</v>
          </cell>
          <cell r="H1734" t="str">
            <v>DSP CHACARA FLORA II</v>
          </cell>
        </row>
        <row r="1735">
          <cell r="G1735" t="str">
            <v>L2550</v>
          </cell>
          <cell r="H1735" t="str">
            <v>DSP SHOP OUTLET CATARINA</v>
          </cell>
        </row>
        <row r="1736">
          <cell r="G1736" t="str">
            <v>L2528</v>
          </cell>
          <cell r="H1736" t="str">
            <v>DSP VALINHOS IV</v>
          </cell>
        </row>
        <row r="1737">
          <cell r="G1737" t="str">
            <v>L2492</v>
          </cell>
          <cell r="H1737" t="str">
            <v>DSP JD SOROCABANO</v>
          </cell>
        </row>
        <row r="1738">
          <cell r="G1738" t="str">
            <v>L2537</v>
          </cell>
          <cell r="H1738" t="str">
            <v>DSP RIO VERDE IV</v>
          </cell>
        </row>
        <row r="1739">
          <cell r="G1739" t="str">
            <v>L2574</v>
          </cell>
          <cell r="H1739" t="str">
            <v>DSP SETOR COIMBRA</v>
          </cell>
        </row>
        <row r="1740">
          <cell r="G1740" t="str">
            <v>L2522</v>
          </cell>
          <cell r="H1740" t="str">
            <v>DSP SAO BERNARDO MMDC</v>
          </cell>
        </row>
        <row r="1741">
          <cell r="G1741" t="str">
            <v>L1841</v>
          </cell>
          <cell r="H1741" t="str">
            <v>DP SHOPPING PARK LAGOS</v>
          </cell>
        </row>
        <row r="1742">
          <cell r="G1742" t="str">
            <v>L2590</v>
          </cell>
          <cell r="H1742" t="str">
            <v>DSP ESTRADA DAS UBAIAS</v>
          </cell>
        </row>
        <row r="1743">
          <cell r="G1743" t="str">
            <v>L2616</v>
          </cell>
          <cell r="H1743" t="str">
            <v>DSP TAMBORE III</v>
          </cell>
        </row>
        <row r="1744">
          <cell r="G1744" t="str">
            <v>L2619</v>
          </cell>
          <cell r="H1744" t="str">
            <v>DSP RIBEIRAO INDEPENDENCIA</v>
          </cell>
        </row>
        <row r="1745">
          <cell r="G1745" t="str">
            <v>L2662</v>
          </cell>
          <cell r="H1745" t="str">
            <v>DSP SHOPPING BOULEVARD</v>
          </cell>
        </row>
        <row r="1746">
          <cell r="G1746" t="str">
            <v>L2632</v>
          </cell>
          <cell r="H1746" t="str">
            <v>DSP PAULINIA II</v>
          </cell>
        </row>
        <row r="1747">
          <cell r="G1747" t="str">
            <v>L2667</v>
          </cell>
          <cell r="H1747" t="str">
            <v>DSP MARACATINS</v>
          </cell>
        </row>
        <row r="1748">
          <cell r="G1748" t="str">
            <v>L2572</v>
          </cell>
          <cell r="H1748" t="str">
            <v>DSP GOIANIA SETOR SUL II</v>
          </cell>
        </row>
        <row r="1749">
          <cell r="G1749" t="str">
            <v>L2661</v>
          </cell>
          <cell r="H1749" t="str">
            <v>DSP CONTINENTAL SHOPPING</v>
          </cell>
        </row>
        <row r="1750">
          <cell r="G1750" t="str">
            <v>L1842</v>
          </cell>
          <cell r="H1750" t="str">
            <v>DP PORTUGAL BH</v>
          </cell>
        </row>
        <row r="1751">
          <cell r="G1751" t="str">
            <v>L2652</v>
          </cell>
          <cell r="H1751" t="str">
            <v>DSP BRAGANÇA PAULISTA IV</v>
          </cell>
        </row>
        <row r="1752">
          <cell r="G1752" t="str">
            <v>VD940</v>
          </cell>
          <cell r="H1752" t="str">
            <v>DSP JOAO DE ANDRADE</v>
          </cell>
        </row>
        <row r="1753">
          <cell r="G1753" t="str">
            <v>VD938</v>
          </cell>
          <cell r="H1753" t="str">
            <v>DSP CAPAO BONITO</v>
          </cell>
        </row>
        <row r="1754">
          <cell r="G1754" t="str">
            <v>VD952</v>
          </cell>
          <cell r="H1754" t="str">
            <v>DSP PONTA VERDE</v>
          </cell>
        </row>
        <row r="1755">
          <cell r="G1755" t="str">
            <v>VD962</v>
          </cell>
          <cell r="H1755" t="str">
            <v>DSP CERRO CORA</v>
          </cell>
        </row>
        <row r="1756">
          <cell r="G1756" t="str">
            <v>L1518</v>
          </cell>
          <cell r="H1756" t="str">
            <v>DP BARRA DA TIJUCA 4</v>
          </cell>
        </row>
        <row r="1757">
          <cell r="G1757" t="str">
            <v>VD972</v>
          </cell>
          <cell r="H1757" t="str">
            <v>DSP REBOUCAS II</v>
          </cell>
        </row>
        <row r="1758">
          <cell r="G1758" t="str">
            <v>VD978</v>
          </cell>
          <cell r="H1758" t="str">
            <v>DSP VILA SANTA CATARINA II</v>
          </cell>
        </row>
        <row r="1759">
          <cell r="G1759" t="str">
            <v>VD981</v>
          </cell>
          <cell r="H1759" t="str">
            <v>DSP VASCO DA GAMA</v>
          </cell>
        </row>
        <row r="1760">
          <cell r="G1760" t="str">
            <v>VD975</v>
          </cell>
          <cell r="H1760" t="str">
            <v>DSP PLAZA NORTE</v>
          </cell>
        </row>
        <row r="1761">
          <cell r="G1761" t="str">
            <v>VD979</v>
          </cell>
          <cell r="H1761" t="str">
            <v>DSP AUGUSTO TOLLE</v>
          </cell>
        </row>
        <row r="1762">
          <cell r="G1762" t="str">
            <v>L1527</v>
          </cell>
          <cell r="H1762" t="str">
            <v>DP FERNANDO FERRARI</v>
          </cell>
        </row>
        <row r="1763">
          <cell r="G1763" t="str">
            <v>L1521</v>
          </cell>
          <cell r="H1763" t="str">
            <v>DP CORACAO EUCARISTICO</v>
          </cell>
        </row>
        <row r="1764">
          <cell r="G1764" t="str">
            <v>VD286</v>
          </cell>
          <cell r="H1764" t="str">
            <v>DSP INDAIATUBA III</v>
          </cell>
        </row>
        <row r="1765">
          <cell r="G1765" t="str">
            <v>VD280</v>
          </cell>
          <cell r="H1765" t="str">
            <v>DSP CUPECE II</v>
          </cell>
        </row>
        <row r="1766">
          <cell r="G1766" t="str">
            <v>VD404</v>
          </cell>
          <cell r="H1766" t="str">
            <v>DSP BANDEIRANTES</v>
          </cell>
        </row>
        <row r="1767">
          <cell r="G1767" t="str">
            <v>VD279</v>
          </cell>
          <cell r="H1767" t="str">
            <v>DSP SAO PAULO CENTRO</v>
          </cell>
        </row>
        <row r="1768">
          <cell r="G1768" t="str">
            <v>VD426</v>
          </cell>
          <cell r="H1768" t="str">
            <v>DSP ALFONSO BOVERO II</v>
          </cell>
        </row>
        <row r="1769">
          <cell r="G1769" t="str">
            <v>VD263</v>
          </cell>
          <cell r="H1769" t="str">
            <v>DSP JARDIM PAULISTA II</v>
          </cell>
        </row>
        <row r="1770">
          <cell r="G1770" t="str">
            <v>VD428</v>
          </cell>
          <cell r="H1770" t="str">
            <v>DSP PARQUE IBIRAPUERA</v>
          </cell>
        </row>
        <row r="1771">
          <cell r="G1771" t="str">
            <v>VD427</v>
          </cell>
          <cell r="H1771" t="str">
            <v>DSP SHOPPING DOM PEDRO</v>
          </cell>
        </row>
        <row r="1772">
          <cell r="G1772" t="str">
            <v>VD456</v>
          </cell>
          <cell r="H1772" t="str">
            <v>DSP AGUAS CLARAS IV</v>
          </cell>
        </row>
        <row r="1773">
          <cell r="G1773" t="str">
            <v>VD515</v>
          </cell>
          <cell r="H1773" t="str">
            <v>DSP VILA EDE II</v>
          </cell>
        </row>
        <row r="1774">
          <cell r="G1774" t="str">
            <v>VD458</v>
          </cell>
          <cell r="H1774" t="str">
            <v>DSP ITAPUA II</v>
          </cell>
        </row>
        <row r="1775">
          <cell r="G1775" t="str">
            <v>VD912</v>
          </cell>
          <cell r="H1775" t="str">
            <v>DSP CAMINHO DAS ARVORES III</v>
          </cell>
        </row>
        <row r="1776">
          <cell r="G1776" t="str">
            <v>L2001</v>
          </cell>
          <cell r="H1776" t="str">
            <v>DSP SERTAOZINHO</v>
          </cell>
        </row>
        <row r="1777">
          <cell r="G1777" t="str">
            <v>VD501</v>
          </cell>
          <cell r="H1777" t="str">
            <v>DSP SENADOR VERGUEIRO</v>
          </cell>
        </row>
        <row r="1778">
          <cell r="G1778" t="str">
            <v>L2006</v>
          </cell>
          <cell r="H1778" t="str">
            <v>DSP CAMPO GRANDE</v>
          </cell>
        </row>
        <row r="1779">
          <cell r="G1779" t="str">
            <v>L1558</v>
          </cell>
          <cell r="H1779" t="str">
            <v>DP SHOPPING DOWNTOWN</v>
          </cell>
        </row>
        <row r="1780">
          <cell r="G1780" t="str">
            <v>L2009</v>
          </cell>
          <cell r="H1780" t="str">
            <v>DSP VILA INDUSTRIAL</v>
          </cell>
        </row>
        <row r="1781">
          <cell r="G1781" t="str">
            <v>L1560</v>
          </cell>
          <cell r="H1781" t="str">
            <v>DP RECREIO 7</v>
          </cell>
        </row>
        <row r="1782">
          <cell r="G1782" t="str">
            <v>L1565</v>
          </cell>
          <cell r="H1782" t="str">
            <v>DP MADUREIRA 12</v>
          </cell>
        </row>
        <row r="1783">
          <cell r="G1783" t="str">
            <v>L1562</v>
          </cell>
          <cell r="H1783" t="str">
            <v>DP MARACANA</v>
          </cell>
        </row>
        <row r="1784">
          <cell r="G1784" t="str">
            <v>L1571</v>
          </cell>
          <cell r="H1784" t="str">
            <v>DP PELINCA 3</v>
          </cell>
        </row>
        <row r="1785">
          <cell r="G1785" t="str">
            <v>L2042</v>
          </cell>
          <cell r="H1785" t="str">
            <v>DSP NHAMBIQUARAS</v>
          </cell>
        </row>
        <row r="1786">
          <cell r="G1786" t="str">
            <v>L2055</v>
          </cell>
          <cell r="H1786" t="str">
            <v>DSP CLS 201</v>
          </cell>
        </row>
        <row r="1787">
          <cell r="G1787" t="str">
            <v>L2061</v>
          </cell>
          <cell r="H1787" t="str">
            <v>DSP CLN 405</v>
          </cell>
        </row>
        <row r="1788">
          <cell r="G1788" t="str">
            <v>L1584</v>
          </cell>
          <cell r="H1788" t="str">
            <v>DP SHOPPING NORTE SHOPPING</v>
          </cell>
        </row>
        <row r="1789">
          <cell r="G1789" t="str">
            <v>L2064</v>
          </cell>
          <cell r="H1789" t="str">
            <v>DSP SALVADOR CHAME CHAME</v>
          </cell>
        </row>
        <row r="1790">
          <cell r="G1790" t="str">
            <v>L2091</v>
          </cell>
          <cell r="H1790" t="str">
            <v>DSP SHOPPING DA BAHIA 1 PISO</v>
          </cell>
        </row>
        <row r="1791">
          <cell r="G1791" t="str">
            <v>L2111</v>
          </cell>
          <cell r="H1791" t="str">
            <v>DSP LAUZANE PAULISTA II</v>
          </cell>
        </row>
        <row r="1792">
          <cell r="G1792" t="str">
            <v>L2125</v>
          </cell>
          <cell r="H1792" t="str">
            <v>DSP VILA MASCOTE II</v>
          </cell>
        </row>
        <row r="1793">
          <cell r="G1793" t="str">
            <v>L2102</v>
          </cell>
          <cell r="H1793" t="str">
            <v>DSP VILA SAO JOSE</v>
          </cell>
        </row>
        <row r="1794">
          <cell r="G1794" t="str">
            <v>L2116</v>
          </cell>
          <cell r="H1794" t="str">
            <v>DSP FEIRA DE SANTANA III</v>
          </cell>
        </row>
        <row r="1795">
          <cell r="G1795" t="str">
            <v>L1577</v>
          </cell>
          <cell r="H1795" t="str">
            <v>DP TAQUARA POSTO</v>
          </cell>
        </row>
        <row r="1796">
          <cell r="G1796" t="str">
            <v>L2107</v>
          </cell>
          <cell r="H1796" t="str">
            <v>DSP SHOPPING RECIFE</v>
          </cell>
        </row>
        <row r="1797">
          <cell r="G1797" t="str">
            <v>L2104</v>
          </cell>
          <cell r="H1797" t="str">
            <v>DSP VILA TEIXEIRA</v>
          </cell>
        </row>
        <row r="1798">
          <cell r="G1798" t="str">
            <v>L2046</v>
          </cell>
          <cell r="H1798" t="str">
            <v>DSP MAESTRO CARDIM</v>
          </cell>
        </row>
        <row r="1799">
          <cell r="G1799" t="str">
            <v>L1597</v>
          </cell>
          <cell r="H1799" t="str">
            <v>DP BARRA DA TIJUCA 7</v>
          </cell>
        </row>
        <row r="1800">
          <cell r="G1800" t="str">
            <v>L2110</v>
          </cell>
          <cell r="H1800" t="str">
            <v>DSP REPUBLICA DO LIBANO II</v>
          </cell>
        </row>
        <row r="1801">
          <cell r="G1801" t="str">
            <v>L2069</v>
          </cell>
          <cell r="H1801" t="str">
            <v>DSP SETOR MARISTA I</v>
          </cell>
        </row>
        <row r="1802">
          <cell r="G1802" t="str">
            <v>L2121</v>
          </cell>
          <cell r="H1802" t="str">
            <v>DSP SHOPPING PATIO BRASIL</v>
          </cell>
        </row>
        <row r="1803">
          <cell r="G1803" t="str">
            <v>L1595</v>
          </cell>
          <cell r="H1803" t="str">
            <v>DP SHOPPING PLAZA NITEROI</v>
          </cell>
        </row>
        <row r="1804">
          <cell r="G1804" t="str">
            <v>L2140</v>
          </cell>
          <cell r="H1804" t="str">
            <v>DSP ALPHAVILLE CENTRO DE APOIO</v>
          </cell>
        </row>
        <row r="1805">
          <cell r="G1805" t="str">
            <v>L2177</v>
          </cell>
          <cell r="H1805" t="str">
            <v>DSP PARK SHOPPING BRASILIA</v>
          </cell>
        </row>
        <row r="1806">
          <cell r="G1806" t="str">
            <v>L1618</v>
          </cell>
          <cell r="H1806" t="str">
            <v>DP BOTAFOGO 9</v>
          </cell>
        </row>
        <row r="1807">
          <cell r="G1807" t="str">
            <v>L1614</v>
          </cell>
          <cell r="H1807" t="str">
            <v>DP SHOPPING BOULEVARD CAMPOS</v>
          </cell>
        </row>
        <row r="1808">
          <cell r="G1808" t="str">
            <v>L2011</v>
          </cell>
          <cell r="H1808" t="str">
            <v>DSP PINHEIROS</v>
          </cell>
        </row>
        <row r="1809">
          <cell r="G1809" t="str">
            <v>L1617</v>
          </cell>
          <cell r="H1809" t="str">
            <v>DP SHOPPING NOVA AMERICA</v>
          </cell>
        </row>
        <row r="1810">
          <cell r="G1810" t="str">
            <v>L2145</v>
          </cell>
          <cell r="H1810" t="str">
            <v>DSP PRESIDENTE PRUDENTE VI</v>
          </cell>
        </row>
        <row r="1811">
          <cell r="G1811" t="str">
            <v>L1619</v>
          </cell>
          <cell r="H1811" t="str">
            <v>DP TIJUCA 12</v>
          </cell>
        </row>
        <row r="1812">
          <cell r="G1812" t="str">
            <v>L2095</v>
          </cell>
          <cell r="H1812" t="str">
            <v>DSP VILA ROMANA</v>
          </cell>
        </row>
        <row r="1813">
          <cell r="G1813" t="str">
            <v>L2188</v>
          </cell>
          <cell r="H1813" t="str">
            <v>DSP PADRE ARLINDO</v>
          </cell>
        </row>
        <row r="1814">
          <cell r="G1814" t="str">
            <v>L2173</v>
          </cell>
          <cell r="H1814" t="str">
            <v>DSP PARQUE SHOPPING BAHIA</v>
          </cell>
        </row>
        <row r="1815">
          <cell r="G1815" t="str">
            <v>L2228</v>
          </cell>
          <cell r="H1815" t="str">
            <v>DSP JARDIM III</v>
          </cell>
        </row>
        <row r="1816">
          <cell r="G1816" t="str">
            <v>L2238</v>
          </cell>
          <cell r="H1816" t="str">
            <v>DSP PENHA III</v>
          </cell>
        </row>
        <row r="1817">
          <cell r="G1817" t="str">
            <v>L1681</v>
          </cell>
          <cell r="H1817" t="str">
            <v>DP COPACABANA 15</v>
          </cell>
        </row>
        <row r="1818">
          <cell r="G1818" t="str">
            <v>L2241</v>
          </cell>
          <cell r="H1818" t="str">
            <v>DSP NOVO HORIZONTE</v>
          </cell>
        </row>
        <row r="1819">
          <cell r="G1819" t="str">
            <v>L2267</v>
          </cell>
          <cell r="H1819" t="str">
            <v>DSP JARDIM DABRIL</v>
          </cell>
        </row>
        <row r="1820">
          <cell r="G1820" t="str">
            <v>L2254</v>
          </cell>
          <cell r="H1820" t="str">
            <v>DSP ARACATUBA III</v>
          </cell>
        </row>
        <row r="1821">
          <cell r="G1821" t="str">
            <v>L1641</v>
          </cell>
          <cell r="H1821" t="str">
            <v>DP PEDRA DE GUARATIBA</v>
          </cell>
        </row>
        <row r="1822">
          <cell r="G1822" t="str">
            <v>L1658</v>
          </cell>
          <cell r="H1822" t="str">
            <v>DP COPACABANA 16</v>
          </cell>
        </row>
        <row r="1823">
          <cell r="G1823" t="str">
            <v>L2271</v>
          </cell>
          <cell r="H1823" t="str">
            <v>DSP AMERICANA IV</v>
          </cell>
        </row>
        <row r="1824">
          <cell r="G1824" t="str">
            <v>L1663</v>
          </cell>
          <cell r="H1824" t="str">
            <v>DP PETROPOLIS 5</v>
          </cell>
        </row>
        <row r="1825">
          <cell r="G1825" t="str">
            <v>L2280</v>
          </cell>
          <cell r="H1825" t="str">
            <v>DSP ALPHAVILLE SALVADOR</v>
          </cell>
        </row>
        <row r="1826">
          <cell r="G1826" t="str">
            <v>L1655</v>
          </cell>
          <cell r="H1826" t="str">
            <v>DP RESENDE 4</v>
          </cell>
        </row>
        <row r="1827">
          <cell r="G1827" t="str">
            <v>L1670</v>
          </cell>
          <cell r="H1827" t="str">
            <v>DP ITAPUA 2</v>
          </cell>
        </row>
        <row r="1828">
          <cell r="G1828" t="str">
            <v>L1672</v>
          </cell>
          <cell r="H1828" t="str">
            <v>DP UBERABA VIII</v>
          </cell>
        </row>
        <row r="1829">
          <cell r="G1829" t="str">
            <v>L1727</v>
          </cell>
          <cell r="H1829" t="str">
            <v>DP MARICA 2</v>
          </cell>
        </row>
        <row r="1830">
          <cell r="G1830" t="str">
            <v>L2329</v>
          </cell>
          <cell r="H1830" t="str">
            <v>DSP SANTO ANDRE IV</v>
          </cell>
        </row>
        <row r="1831">
          <cell r="G1831" t="str">
            <v>L1633</v>
          </cell>
          <cell r="H1831" t="str">
            <v>DP PARQUE JACARAIPE 2</v>
          </cell>
        </row>
        <row r="1832">
          <cell r="G1832" t="str">
            <v>L2336</v>
          </cell>
          <cell r="H1832" t="str">
            <v>DSP ITAVUVU II</v>
          </cell>
        </row>
        <row r="1833">
          <cell r="G1833" t="str">
            <v>L2330</v>
          </cell>
          <cell r="H1833" t="str">
            <v>DSP CIDADE MORUMBI</v>
          </cell>
        </row>
        <row r="1834">
          <cell r="G1834" t="str">
            <v>L2294</v>
          </cell>
          <cell r="H1834" t="str">
            <v>DSP ITUIUTABA II</v>
          </cell>
        </row>
        <row r="1835">
          <cell r="G1835" t="str">
            <v>L2313</v>
          </cell>
          <cell r="H1835" t="str">
            <v>DSP PALMARES</v>
          </cell>
        </row>
        <row r="1836">
          <cell r="G1836" t="str">
            <v>L2344</v>
          </cell>
          <cell r="H1836" t="str">
            <v>DSP BERTIOGA CENTRO</v>
          </cell>
        </row>
        <row r="1837">
          <cell r="G1837" t="str">
            <v>L2381</v>
          </cell>
          <cell r="H1837" t="str">
            <v>DSP BOSQUE DA SAUDE</v>
          </cell>
        </row>
        <row r="1838">
          <cell r="G1838" t="str">
            <v>L2371</v>
          </cell>
          <cell r="H1838" t="str">
            <v>DSP ROSA E SILVA</v>
          </cell>
        </row>
        <row r="1839">
          <cell r="G1839" t="str">
            <v>L2378</v>
          </cell>
          <cell r="H1839" t="str">
            <v>DSP CUIABA MARECHAL DEODORO</v>
          </cell>
        </row>
        <row r="1840">
          <cell r="G1840" t="str">
            <v>L2385</v>
          </cell>
          <cell r="H1840" t="str">
            <v>DSP FRANCISCO MONTEIRO</v>
          </cell>
        </row>
        <row r="1841">
          <cell r="G1841" t="str">
            <v>L2402</v>
          </cell>
          <cell r="H1841" t="str">
            <v>DSP CIDADE DUTRA III</v>
          </cell>
        </row>
        <row r="1842">
          <cell r="G1842" t="str">
            <v>L2369</v>
          </cell>
          <cell r="H1842" t="str">
            <v>DSP SAO JOSE DOS CAMPOS III</v>
          </cell>
        </row>
        <row r="1843">
          <cell r="G1843" t="str">
            <v>L2435</v>
          </cell>
          <cell r="H1843" t="str">
            <v>DSP ITAQUERA SABBADO DA ANGELO</v>
          </cell>
        </row>
        <row r="1844">
          <cell r="G1844" t="str">
            <v>L2418</v>
          </cell>
          <cell r="H1844" t="str">
            <v>DSP SINOP JULIO CAMPOS</v>
          </cell>
        </row>
        <row r="1845">
          <cell r="G1845" t="str">
            <v>L2400</v>
          </cell>
          <cell r="H1845" t="str">
            <v>DSP ILHABELA</v>
          </cell>
        </row>
        <row r="1846">
          <cell r="G1846" t="str">
            <v>L1770</v>
          </cell>
          <cell r="H1846" t="str">
            <v>DP NOVA LIMA 2</v>
          </cell>
        </row>
        <row r="1847">
          <cell r="G1847" t="str">
            <v>L2438</v>
          </cell>
          <cell r="H1847" t="str">
            <v>DSP CARUARU II</v>
          </cell>
        </row>
        <row r="1848">
          <cell r="G1848" t="str">
            <v>L2452</v>
          </cell>
          <cell r="H1848" t="str">
            <v>DSP MORUMBI III</v>
          </cell>
        </row>
        <row r="1849">
          <cell r="G1849" t="str">
            <v>L1797</v>
          </cell>
          <cell r="H1849" t="str">
            <v>DP FLAMENGO 2</v>
          </cell>
        </row>
        <row r="1850">
          <cell r="G1850" t="str">
            <v>L2387</v>
          </cell>
          <cell r="H1850" t="str">
            <v>DSP SOROCABA IV</v>
          </cell>
        </row>
        <row r="1851">
          <cell r="G1851" t="str">
            <v>L1805</v>
          </cell>
          <cell r="H1851" t="str">
            <v>DP CONSELHEIRO LAFAIETE</v>
          </cell>
        </row>
        <row r="1852">
          <cell r="G1852" t="str">
            <v>L2448</v>
          </cell>
          <cell r="H1852" t="str">
            <v>DSP SETOR BUENO IX</v>
          </cell>
        </row>
        <row r="1853">
          <cell r="G1853" t="str">
            <v>L1785</v>
          </cell>
          <cell r="H1853" t="str">
            <v>DP DONA CLARA</v>
          </cell>
        </row>
        <row r="1854">
          <cell r="G1854" t="str">
            <v>L1762</v>
          </cell>
          <cell r="H1854" t="str">
            <v>DP PONTILHAO</v>
          </cell>
        </row>
        <row r="1855">
          <cell r="G1855" t="str">
            <v>L1799</v>
          </cell>
          <cell r="H1855" t="str">
            <v>DP BURITIS 2</v>
          </cell>
        </row>
        <row r="1856">
          <cell r="G1856" t="str">
            <v>L2490</v>
          </cell>
          <cell r="H1856" t="str">
            <v>DSP CARAGUATATUBA IV</v>
          </cell>
        </row>
        <row r="1857">
          <cell r="G1857" t="str">
            <v>L1808</v>
          </cell>
          <cell r="H1857" t="str">
            <v>DP PEDRA DE GUARATIBA 2</v>
          </cell>
        </row>
        <row r="1858">
          <cell r="G1858" t="str">
            <v>L2488</v>
          </cell>
          <cell r="H1858" t="str">
            <v>DSP SETOR NOROESTE</v>
          </cell>
        </row>
        <row r="1859">
          <cell r="G1859" t="str">
            <v>L2526</v>
          </cell>
          <cell r="H1859" t="str">
            <v>DSP SHOPPING CARUARU</v>
          </cell>
        </row>
        <row r="1860">
          <cell r="G1860" t="str">
            <v>L1822</v>
          </cell>
          <cell r="H1860" t="str">
            <v>DP CONTAGEM GIL DINIZ</v>
          </cell>
        </row>
        <row r="1861">
          <cell r="G1861" t="str">
            <v>L2515</v>
          </cell>
          <cell r="H1861" t="str">
            <v>DSP AVARE II</v>
          </cell>
        </row>
        <row r="1862">
          <cell r="G1862" t="str">
            <v>L2546</v>
          </cell>
          <cell r="H1862" t="str">
            <v>DSP GOIANIA PORTUGAL</v>
          </cell>
        </row>
        <row r="1863">
          <cell r="G1863" t="str">
            <v>L2576</v>
          </cell>
          <cell r="H1863" t="str">
            <v>DSP ESTRADA DOS REMEDIOS</v>
          </cell>
        </row>
        <row r="1864">
          <cell r="G1864" t="str">
            <v>L2531</v>
          </cell>
          <cell r="H1864" t="str">
            <v>DSP GUARAJUBA</v>
          </cell>
        </row>
        <row r="1865">
          <cell r="G1865" t="str">
            <v>L1812</v>
          </cell>
          <cell r="H1865" t="str">
            <v>DP CACHOEIRO DE ITAPEMIRIM 2</v>
          </cell>
        </row>
        <row r="1866">
          <cell r="G1866" t="str">
            <v>L1837</v>
          </cell>
          <cell r="H1866" t="str">
            <v>DP CABUCU</v>
          </cell>
        </row>
        <row r="1867">
          <cell r="G1867" t="str">
            <v>L1847</v>
          </cell>
          <cell r="H1867" t="str">
            <v>DP SHOP NOVA IGUACU</v>
          </cell>
        </row>
        <row r="1868">
          <cell r="G1868" t="str">
            <v>L2523</v>
          </cell>
          <cell r="H1868" t="str">
            <v>DSP CATANDUVA III</v>
          </cell>
        </row>
        <row r="1869">
          <cell r="G1869" t="str">
            <v>L2611</v>
          </cell>
          <cell r="H1869" t="str">
            <v>DSP CPA BAIRRO</v>
          </cell>
        </row>
        <row r="1870">
          <cell r="G1870" t="str">
            <v>L2610</v>
          </cell>
          <cell r="H1870" t="str">
            <v>DSP CAMPESTRE</v>
          </cell>
        </row>
        <row r="1871">
          <cell r="G1871" t="str">
            <v>L1914</v>
          </cell>
          <cell r="H1871" t="str">
            <v>DP TIJUCA 13</v>
          </cell>
        </row>
        <row r="1872">
          <cell r="G1872" t="str">
            <v>L1845</v>
          </cell>
          <cell r="H1872" t="str">
            <v>DP PALMARES BH</v>
          </cell>
        </row>
        <row r="1873">
          <cell r="G1873" t="str">
            <v>L2645</v>
          </cell>
          <cell r="H1873" t="str">
            <v>DSP JATAI II</v>
          </cell>
        </row>
        <row r="1874">
          <cell r="G1874" t="str">
            <v>L2630</v>
          </cell>
          <cell r="H1874" t="str">
            <v>DSP CINCINATO BRAGA</v>
          </cell>
        </row>
        <row r="1875">
          <cell r="G1875" t="str">
            <v>L1821</v>
          </cell>
          <cell r="H1875" t="str">
            <v>DP RECREIO 10</v>
          </cell>
        </row>
        <row r="1876">
          <cell r="G1876" t="str">
            <v>L1902</v>
          </cell>
          <cell r="H1876" t="str">
            <v>DP CAXIAS ITATIAIA</v>
          </cell>
        </row>
        <row r="1877">
          <cell r="G1877" t="str">
            <v>L1930</v>
          </cell>
          <cell r="H1877" t="str">
            <v>DP SENADOR VASCONCELOS</v>
          </cell>
        </row>
        <row r="1878">
          <cell r="G1878" t="str">
            <v>L1506</v>
          </cell>
          <cell r="H1878" t="str">
            <v>DP COLUBANDE</v>
          </cell>
        </row>
        <row r="1879">
          <cell r="G1879" t="str">
            <v>VD942</v>
          </cell>
          <cell r="H1879" t="str">
            <v>DSP JALES</v>
          </cell>
        </row>
        <row r="1880">
          <cell r="G1880" t="str">
            <v>L1512</v>
          </cell>
          <cell r="H1880" t="str">
            <v>DP ANIL</v>
          </cell>
        </row>
        <row r="1881">
          <cell r="G1881" t="str">
            <v>L1520</v>
          </cell>
          <cell r="H1881" t="str">
            <v>DP ICARAI 12</v>
          </cell>
        </row>
        <row r="1882">
          <cell r="G1882" t="str">
            <v>L1523</v>
          </cell>
          <cell r="H1882" t="str">
            <v>DP NOVA CIDADE</v>
          </cell>
        </row>
        <row r="1883">
          <cell r="G1883" t="str">
            <v>VD982</v>
          </cell>
          <cell r="H1883" t="str">
            <v>DSP VILA ANDRADE II</v>
          </cell>
        </row>
        <row r="1884">
          <cell r="G1884" t="str">
            <v>VD980</v>
          </cell>
          <cell r="H1884" t="str">
            <v>DSP POA</v>
          </cell>
        </row>
        <row r="1885">
          <cell r="G1885" t="str">
            <v>VD985</v>
          </cell>
          <cell r="H1885" t="str">
            <v>DSP DIREITOS HUMANOS</v>
          </cell>
        </row>
        <row r="1886">
          <cell r="G1886" t="str">
            <v>VD977</v>
          </cell>
          <cell r="H1886" t="str">
            <v>DSP BAIRRO DO LIMAO</v>
          </cell>
        </row>
        <row r="1887">
          <cell r="G1887" t="str">
            <v>VD254</v>
          </cell>
          <cell r="H1887" t="str">
            <v>DSP CAMPO BELO II</v>
          </cell>
        </row>
        <row r="1888">
          <cell r="G1888" t="str">
            <v>L1532</v>
          </cell>
          <cell r="H1888" t="str">
            <v>DP MANHUACU 2</v>
          </cell>
        </row>
        <row r="1889">
          <cell r="G1889" t="str">
            <v>VD270</v>
          </cell>
          <cell r="H1889" t="str">
            <v>DSP LAGO SUL II (PAC)</v>
          </cell>
        </row>
        <row r="1890">
          <cell r="G1890" t="str">
            <v>VD287</v>
          </cell>
          <cell r="H1890" t="str">
            <v>DSP SANTO AMARO II</v>
          </cell>
        </row>
        <row r="1891">
          <cell r="G1891" t="str">
            <v>VD301</v>
          </cell>
          <cell r="H1891" t="str">
            <v>DSP PONTA GROSSA II</v>
          </cell>
        </row>
        <row r="1892">
          <cell r="G1892" t="str">
            <v>L1539</v>
          </cell>
          <cell r="H1892" t="str">
            <v>DP PRACA DO O</v>
          </cell>
        </row>
        <row r="1893">
          <cell r="G1893" t="str">
            <v>VD300</v>
          </cell>
          <cell r="H1893" t="str">
            <v>DSP GASTAO VIDIGAL</v>
          </cell>
        </row>
        <row r="1894">
          <cell r="G1894" t="str">
            <v>L1538</v>
          </cell>
          <cell r="H1894" t="str">
            <v>DP NOVA LIMA</v>
          </cell>
        </row>
        <row r="1895">
          <cell r="G1895" t="str">
            <v>VD434</v>
          </cell>
          <cell r="H1895" t="str">
            <v>DSP ALTO DO ITAIGARA</v>
          </cell>
        </row>
        <row r="1896">
          <cell r="G1896" t="str">
            <v>VD422</v>
          </cell>
          <cell r="H1896" t="str">
            <v>DSP CELSO GARCIA II</v>
          </cell>
        </row>
        <row r="1897">
          <cell r="G1897" t="str">
            <v>VD437</v>
          </cell>
          <cell r="H1897" t="str">
            <v>DSP CAPAO REDONDO IV</v>
          </cell>
        </row>
        <row r="1898">
          <cell r="G1898" t="str">
            <v>VD454</v>
          </cell>
          <cell r="H1898" t="str">
            <v>DSP RAPOSO TAVARES</v>
          </cell>
        </row>
        <row r="1899">
          <cell r="G1899" t="str">
            <v>VD442</v>
          </cell>
          <cell r="H1899" t="str">
            <v>DSP JARDIM EUROPA</v>
          </cell>
        </row>
        <row r="1900">
          <cell r="G1900" t="str">
            <v>L1546</v>
          </cell>
          <cell r="H1900" t="str">
            <v>DP NOSSA SENHORA DO CARMO</v>
          </cell>
        </row>
        <row r="1901">
          <cell r="G1901" t="str">
            <v>VD457</v>
          </cell>
          <cell r="H1901" t="str">
            <v>DSP CLN 212</v>
          </cell>
        </row>
        <row r="1902">
          <cell r="G1902" t="str">
            <v>VD719</v>
          </cell>
          <cell r="H1902" t="str">
            <v>DSP PAULISTA II</v>
          </cell>
        </row>
        <row r="1903">
          <cell r="G1903" t="str">
            <v>VD913</v>
          </cell>
          <cell r="H1903" t="str">
            <v>DSP CAMINHO DAS ARVORES III</v>
          </cell>
        </row>
        <row r="1904">
          <cell r="G1904" t="str">
            <v>VD922</v>
          </cell>
          <cell r="H1904" t="str">
            <v>DSP TAMBORE</v>
          </cell>
        </row>
        <row r="1905">
          <cell r="G1905" t="str">
            <v>L1556</v>
          </cell>
          <cell r="H1905" t="str">
            <v>DP CASTELO</v>
          </cell>
        </row>
        <row r="1906">
          <cell r="G1906" t="str">
            <v>VD919</v>
          </cell>
          <cell r="H1906" t="str">
            <v>DSP VEIGA FILHO</v>
          </cell>
        </row>
        <row r="1907">
          <cell r="G1907" t="str">
            <v>L2004</v>
          </cell>
          <cell r="H1907" t="str">
            <v>DSP TAUBATE IV</v>
          </cell>
        </row>
        <row r="1908">
          <cell r="G1908" t="str">
            <v>L2008</v>
          </cell>
          <cell r="H1908" t="str">
            <v>DSP ALPHAVILLE VI</v>
          </cell>
        </row>
        <row r="1909">
          <cell r="G1909" t="str">
            <v>L2047</v>
          </cell>
          <cell r="H1909" t="str">
            <v>DSP EPITACIO PESSOA</v>
          </cell>
        </row>
        <row r="1910">
          <cell r="G1910" t="str">
            <v>L1580</v>
          </cell>
          <cell r="H1910" t="str">
            <v>DP SHOPPING MINAS SHOPPING</v>
          </cell>
        </row>
        <row r="1911">
          <cell r="G1911" t="str">
            <v>L2068</v>
          </cell>
          <cell r="H1911" t="str">
            <v>DSP TATUAPE IV</v>
          </cell>
        </row>
        <row r="1912">
          <cell r="G1912" t="str">
            <v>L2100</v>
          </cell>
          <cell r="H1912" t="str">
            <v>DSP PARQUE AMORIM</v>
          </cell>
        </row>
        <row r="1913">
          <cell r="G1913" t="str">
            <v>L2114</v>
          </cell>
          <cell r="H1913" t="str">
            <v>DSP SETOR BUENO VII</v>
          </cell>
        </row>
        <row r="1914">
          <cell r="G1914" t="str">
            <v>L2115</v>
          </cell>
          <cell r="H1914" t="str">
            <v>DSP SETOR BUENO VIII</v>
          </cell>
        </row>
        <row r="1915">
          <cell r="G1915" t="str">
            <v>L2137</v>
          </cell>
          <cell r="H1915" t="str">
            <v>DSP INDIANOPOLIS</v>
          </cell>
        </row>
        <row r="1916">
          <cell r="G1916" t="str">
            <v>L2204</v>
          </cell>
          <cell r="H1916" t="str">
            <v>DSP SHOPPING CENTER LAPA</v>
          </cell>
        </row>
        <row r="1917">
          <cell r="G1917" t="str">
            <v>L2150</v>
          </cell>
          <cell r="H1917" t="str">
            <v>DSP LORENA II</v>
          </cell>
        </row>
        <row r="1918">
          <cell r="G1918" t="str">
            <v>L2183</v>
          </cell>
          <cell r="H1918" t="str">
            <v>DSP VILA ROMANA II</v>
          </cell>
        </row>
        <row r="1919">
          <cell r="G1919" t="str">
            <v>L1628</v>
          </cell>
          <cell r="H1919" t="str">
            <v>DP PADRE MIGUEL</v>
          </cell>
        </row>
        <row r="1920">
          <cell r="G1920" t="str">
            <v>L2201</v>
          </cell>
          <cell r="H1920" t="str">
            <v>DSP NOGUEIRA PADILHA</v>
          </cell>
        </row>
        <row r="1921">
          <cell r="G1921" t="str">
            <v>L1622</v>
          </cell>
          <cell r="H1921" t="str">
            <v>DP PRAIA DO CANTO 4</v>
          </cell>
        </row>
        <row r="1922">
          <cell r="G1922" t="str">
            <v>L2219</v>
          </cell>
          <cell r="H1922" t="str">
            <v>DSP BAIRRO DOS PIMENTAS II</v>
          </cell>
        </row>
        <row r="1923">
          <cell r="G1923" t="str">
            <v>L2232</v>
          </cell>
          <cell r="H1923" t="str">
            <v>DSP CIDADE JARDIM II</v>
          </cell>
        </row>
        <row r="1924">
          <cell r="G1924" t="str">
            <v>L2134</v>
          </cell>
          <cell r="H1924" t="str">
            <v>DSP BENTO DE ANDRADE</v>
          </cell>
        </row>
        <row r="1925">
          <cell r="G1925" t="str">
            <v>L2256</v>
          </cell>
          <cell r="H1925" t="str">
            <v>DSP UBERLANDIA V</v>
          </cell>
        </row>
        <row r="1926">
          <cell r="G1926" t="str">
            <v>L1648</v>
          </cell>
          <cell r="H1926" t="str">
            <v>DP BARRA DA TIJUCA 9</v>
          </cell>
        </row>
        <row r="1927">
          <cell r="G1927" t="str">
            <v>L2250</v>
          </cell>
          <cell r="H1927" t="str">
            <v>DSP REGENTE FEIJO</v>
          </cell>
        </row>
        <row r="1928">
          <cell r="G1928" t="str">
            <v>L2283</v>
          </cell>
          <cell r="H1928" t="str">
            <v>DSP SHOPPING VITORIA BOULEVARD</v>
          </cell>
        </row>
        <row r="1929">
          <cell r="G1929" t="str">
            <v>L2196</v>
          </cell>
          <cell r="H1929" t="str">
            <v>DSP JARDIM ADALGISA</v>
          </cell>
        </row>
        <row r="1930">
          <cell r="G1930" t="str">
            <v>L1631</v>
          </cell>
          <cell r="H1930" t="str">
            <v>DP UBERLANDIA V</v>
          </cell>
        </row>
        <row r="1931">
          <cell r="G1931" t="str">
            <v>L1649</v>
          </cell>
          <cell r="H1931" t="str">
            <v>DP CAMPO GRANDE 10</v>
          </cell>
        </row>
        <row r="1932">
          <cell r="G1932" t="str">
            <v>L1703</v>
          </cell>
          <cell r="H1932" t="str">
            <v>DP POUSO ALEGRE 2</v>
          </cell>
        </row>
        <row r="1933">
          <cell r="G1933" t="str">
            <v>L1704</v>
          </cell>
          <cell r="H1933" t="str">
            <v>DP TRES CORACOES</v>
          </cell>
        </row>
        <row r="1934">
          <cell r="G1934" t="str">
            <v>L1755</v>
          </cell>
          <cell r="H1934" t="str">
            <v>DP DARK STORE BELO HORIZONTE</v>
          </cell>
        </row>
        <row r="1935">
          <cell r="G1935" t="str">
            <v>L1632</v>
          </cell>
          <cell r="H1935" t="str">
            <v>DP ALFENAS</v>
          </cell>
        </row>
        <row r="1936">
          <cell r="G1936" t="str">
            <v>L2253</v>
          </cell>
          <cell r="H1936" t="str">
            <v>DSP SAO JOSE DO RIO PRETO VII</v>
          </cell>
        </row>
        <row r="1937">
          <cell r="G1937" t="str">
            <v>L1726</v>
          </cell>
          <cell r="H1937" t="str">
            <v>DP NILOPOLIS 4</v>
          </cell>
        </row>
        <row r="1938">
          <cell r="G1938" t="str">
            <v>L2324</v>
          </cell>
          <cell r="H1938" t="str">
            <v>DSP ELDORADO DIADEMA</v>
          </cell>
        </row>
        <row r="1939">
          <cell r="G1939" t="str">
            <v>L2337</v>
          </cell>
          <cell r="H1939" t="str">
            <v>DSP SAO MATEUS II</v>
          </cell>
        </row>
        <row r="1940">
          <cell r="G1940" t="str">
            <v>L2333</v>
          </cell>
          <cell r="H1940" t="str">
            <v>DSP ARARAQUARA IV</v>
          </cell>
        </row>
        <row r="1941">
          <cell r="G1941" t="str">
            <v>L1664</v>
          </cell>
          <cell r="H1941" t="str">
            <v>DP S F.CO DO ITABAPOANA</v>
          </cell>
        </row>
        <row r="1942">
          <cell r="G1942" t="str">
            <v>L1743</v>
          </cell>
          <cell r="H1942" t="str">
            <v>DP CABO FRIO 5</v>
          </cell>
        </row>
        <row r="1943">
          <cell r="G1943" t="str">
            <v>L2293</v>
          </cell>
          <cell r="H1943" t="str">
            <v>DSP CUIABA IV</v>
          </cell>
        </row>
        <row r="1944">
          <cell r="G1944" t="str">
            <v>L2300</v>
          </cell>
          <cell r="H1944" t="str">
            <v>DSP S JOSE DO RIO PRETO VIII</v>
          </cell>
        </row>
        <row r="1945">
          <cell r="G1945" t="str">
            <v>L2345</v>
          </cell>
          <cell r="H1945" t="str">
            <v>DSP PIRAJUSSARA III</v>
          </cell>
        </row>
        <row r="1946">
          <cell r="G1946" t="str">
            <v>L2340</v>
          </cell>
          <cell r="H1946" t="str">
            <v>DSP SAO GUALTER</v>
          </cell>
        </row>
        <row r="1947">
          <cell r="G1947" t="str">
            <v>L1673</v>
          </cell>
          <cell r="H1947" t="str">
            <v>DP ITAGUAI 4</v>
          </cell>
        </row>
        <row r="1948">
          <cell r="G1948" t="str">
            <v>L2362</v>
          </cell>
          <cell r="H1948" t="str">
            <v>DSP QUEIROS FILHO</v>
          </cell>
        </row>
        <row r="1949">
          <cell r="G1949" t="str">
            <v>L2382</v>
          </cell>
          <cell r="H1949" t="str">
            <v>DSP CUIABA VERDAO</v>
          </cell>
        </row>
        <row r="1950">
          <cell r="G1950" t="str">
            <v>L1765</v>
          </cell>
          <cell r="H1950" t="str">
            <v>DP SERRA 4</v>
          </cell>
        </row>
        <row r="1951">
          <cell r="G1951" t="str">
            <v>L2375</v>
          </cell>
          <cell r="H1951" t="str">
            <v>DSP ESTRADA DO ARRAIAL</v>
          </cell>
        </row>
        <row r="1952">
          <cell r="G1952" t="str">
            <v>L2388</v>
          </cell>
          <cell r="H1952" t="str">
            <v>DSP PARNAMIRIM</v>
          </cell>
        </row>
        <row r="1953">
          <cell r="G1953" t="str">
            <v>L2420</v>
          </cell>
          <cell r="H1953" t="str">
            <v>DSP PRIMAVERA DO LESTE</v>
          </cell>
        </row>
        <row r="1954">
          <cell r="G1954" t="str">
            <v>L2404</v>
          </cell>
          <cell r="H1954" t="str">
            <v>DSP CERQUILHO</v>
          </cell>
        </row>
        <row r="1955">
          <cell r="G1955" t="str">
            <v>L2401</v>
          </cell>
          <cell r="H1955" t="str">
            <v>DSP DOIS CORREGOS</v>
          </cell>
        </row>
        <row r="1956">
          <cell r="G1956" t="str">
            <v>L2364</v>
          </cell>
          <cell r="H1956" t="str">
            <v>DSP BARRETOS CENTRO</v>
          </cell>
        </row>
        <row r="1957">
          <cell r="G1957" t="str">
            <v>L1767</v>
          </cell>
          <cell r="H1957" t="str">
            <v>DP MARATAIZES</v>
          </cell>
        </row>
        <row r="1958">
          <cell r="G1958" t="str">
            <v>L2446</v>
          </cell>
          <cell r="H1958" t="str">
            <v>DSP CIDADE NOVO HORIZONTE</v>
          </cell>
        </row>
        <row r="1959">
          <cell r="G1959" t="str">
            <v>L2405</v>
          </cell>
          <cell r="H1959" t="str">
            <v>DSP VOTUPORANGA II</v>
          </cell>
        </row>
        <row r="1960">
          <cell r="G1960" t="str">
            <v>L2434</v>
          </cell>
          <cell r="H1960" t="str">
            <v>DSP ATLANTICA</v>
          </cell>
        </row>
        <row r="1961">
          <cell r="G1961" t="str">
            <v>L1793</v>
          </cell>
          <cell r="H1961" t="str">
            <v>DP BARREIRO 4</v>
          </cell>
        </row>
        <row r="1962">
          <cell r="G1962" t="str">
            <v>L1782</v>
          </cell>
          <cell r="H1962" t="str">
            <v>DP CASTELO</v>
          </cell>
        </row>
        <row r="1963">
          <cell r="G1963" t="str">
            <v>L2436</v>
          </cell>
          <cell r="H1963" t="str">
            <v>DSP SORRISO</v>
          </cell>
        </row>
        <row r="1964">
          <cell r="G1964" t="str">
            <v>L2380</v>
          </cell>
          <cell r="H1964" t="str">
            <v>DSP BARAO DE MELGACO</v>
          </cell>
        </row>
        <row r="1965">
          <cell r="G1965" t="str">
            <v>L2464</v>
          </cell>
          <cell r="H1965" t="str">
            <v>DSP RAIMUNDO PEREIRA MAGALHAE</v>
          </cell>
        </row>
        <row r="1966">
          <cell r="G1966" t="str">
            <v>L2445</v>
          </cell>
          <cell r="H1966" t="str">
            <v>DSP COSTA BARROS</v>
          </cell>
        </row>
        <row r="1967">
          <cell r="G1967" t="str">
            <v>L2472</v>
          </cell>
          <cell r="H1967" t="str">
            <v>DSP PRESIDENTE PRUDENTE VII</v>
          </cell>
        </row>
        <row r="1968">
          <cell r="G1968" t="str">
            <v>L2469</v>
          </cell>
          <cell r="H1968" t="str">
            <v>DSP SHOPPING SUZANO</v>
          </cell>
        </row>
        <row r="1969">
          <cell r="G1969" t="str">
            <v>L2482</v>
          </cell>
          <cell r="H1969" t="str">
            <v>DSP CAMPINAS MANSOES</v>
          </cell>
        </row>
        <row r="1970">
          <cell r="G1970" t="str">
            <v>L2476</v>
          </cell>
          <cell r="H1970" t="str">
            <v>DSP SHOPPING IGUATEMI RIBEIRAO</v>
          </cell>
        </row>
        <row r="1971">
          <cell r="G1971" t="str">
            <v>L2512</v>
          </cell>
          <cell r="H1971" t="str">
            <v>DSP JARDIM GOIAS</v>
          </cell>
        </row>
        <row r="1972">
          <cell r="G1972" t="str">
            <v>L2514</v>
          </cell>
          <cell r="H1972" t="str">
            <v>DSP HELENA MARIA</v>
          </cell>
        </row>
        <row r="1973">
          <cell r="G1973" t="str">
            <v>L2516</v>
          </cell>
          <cell r="H1973" t="str">
            <v>DSP SETOR MARISTA III</v>
          </cell>
        </row>
        <row r="1974">
          <cell r="G1974" t="str">
            <v>L2542</v>
          </cell>
          <cell r="H1974" t="str">
            <v>DSP DR FERNANDO COSTA</v>
          </cell>
        </row>
        <row r="1975">
          <cell r="G1975" t="str">
            <v>L2475</v>
          </cell>
          <cell r="H1975" t="str">
            <v>DSP IBITINGA</v>
          </cell>
        </row>
        <row r="1976">
          <cell r="G1976" t="str">
            <v>L1849</v>
          </cell>
          <cell r="H1976" t="str">
            <v xml:space="preserve">DP BUZIOS 2	</v>
          </cell>
        </row>
        <row r="1977">
          <cell r="G1977" t="str">
            <v>L2577</v>
          </cell>
          <cell r="H1977" t="str">
            <v>DSP MIRASSOL II</v>
          </cell>
        </row>
        <row r="1978">
          <cell r="G1978" t="str">
            <v>L2580</v>
          </cell>
          <cell r="H1978" t="str">
            <v>DSP JANDIRA II</v>
          </cell>
        </row>
        <row r="1979">
          <cell r="G1979" t="str">
            <v>L2648</v>
          </cell>
          <cell r="H1979" t="str">
            <v>DSP OURO VERDE</v>
          </cell>
        </row>
        <row r="1980">
          <cell r="G1980" t="str">
            <v>L2578</v>
          </cell>
          <cell r="H1980" t="str">
            <v>DSP QUINTA DO GOLFE</v>
          </cell>
        </row>
        <row r="1981">
          <cell r="G1981" t="str">
            <v>L2622</v>
          </cell>
          <cell r="H1981" t="str">
            <v>DSP MOGI GUACU CENTRO</v>
          </cell>
        </row>
        <row r="1982">
          <cell r="G1982" t="str">
            <v>L2601</v>
          </cell>
          <cell r="H1982" t="str">
            <v>DSP GUARUJA - ADHEMAR DE BARRO</v>
          </cell>
        </row>
        <row r="1983">
          <cell r="G1983" t="str">
            <v>L1853</v>
          </cell>
          <cell r="H1983" t="str">
            <v>DP BETIM 3</v>
          </cell>
        </row>
        <row r="1984">
          <cell r="G1984" t="str">
            <v>L2654</v>
          </cell>
          <cell r="H1984" t="str">
            <v>DSP ARNIQUEIRA II</v>
          </cell>
        </row>
        <row r="1985">
          <cell r="G1985" t="str">
            <v>L1926</v>
          </cell>
          <cell r="H1985" t="str">
            <v>DP GILKA MACHADO</v>
          </cell>
        </row>
        <row r="1986">
          <cell r="G1986" t="str">
            <v>L2671</v>
          </cell>
          <cell r="H1986" t="str">
            <v>DSP URBANOVA II</v>
          </cell>
        </row>
        <row r="1987">
          <cell r="G1987" t="str">
            <v>L2626</v>
          </cell>
          <cell r="H1987" t="str">
            <v>DSP MOGI MIRIM II</v>
          </cell>
        </row>
        <row r="1988">
          <cell r="G1988" t="str">
            <v>L1855</v>
          </cell>
          <cell r="H1988" t="str">
            <v>DP PRADO MATER DEI</v>
          </cell>
        </row>
        <row r="1989">
          <cell r="G1989" t="str">
            <v>L1882</v>
          </cell>
          <cell r="H1989" t="str">
            <v>DP NILOPOLIS</v>
          </cell>
        </row>
        <row r="1990">
          <cell r="G1990" t="str">
            <v>L1871</v>
          </cell>
          <cell r="H1990" t="str">
            <v>DP POCOS DE CALDAS</v>
          </cell>
        </row>
        <row r="1991">
          <cell r="G1991" t="str">
            <v>L1875</v>
          </cell>
          <cell r="H1991" t="str">
            <v>DP BARCAS</v>
          </cell>
        </row>
        <row r="1992">
          <cell r="G1992" t="str">
            <v>L1883</v>
          </cell>
          <cell r="H1992" t="str">
            <v>DP NITEROI</v>
          </cell>
        </row>
        <row r="1993">
          <cell r="G1993" t="str">
            <v>L1689</v>
          </cell>
          <cell r="H1993" t="str">
            <v>DP PRESIDENTE VARGAS</v>
          </cell>
        </row>
        <row r="1994">
          <cell r="G1994" t="str">
            <v>L1881</v>
          </cell>
          <cell r="H1994" t="str">
            <v>DP BANGU</v>
          </cell>
        </row>
        <row r="1995">
          <cell r="G1995" t="str">
            <v>L1682</v>
          </cell>
          <cell r="H1995" t="str">
            <v>DP SAO JOSE RJ</v>
          </cell>
        </row>
        <row r="1996">
          <cell r="G1996" t="str">
            <v>L1868</v>
          </cell>
          <cell r="H1996" t="str">
            <v>DP PASSOS</v>
          </cell>
        </row>
        <row r="1997">
          <cell r="G1997" t="str">
            <v>L1874</v>
          </cell>
          <cell r="H1997" t="str">
            <v>DP SAO GONCALO</v>
          </cell>
        </row>
        <row r="1998">
          <cell r="G1998" t="str">
            <v>L1859</v>
          </cell>
          <cell r="H1998" t="str">
            <v>DP LAVRAS</v>
          </cell>
        </row>
        <row r="1999">
          <cell r="G1999" t="str">
            <v>L1884</v>
          </cell>
          <cell r="H1999" t="str">
            <v>DP BANGU GALERIA</v>
          </cell>
        </row>
        <row r="2000">
          <cell r="G2000" t="str">
            <v>L1876</v>
          </cell>
          <cell r="H2000" t="str">
            <v>DP BOTAFOGO 1</v>
          </cell>
        </row>
        <row r="2001">
          <cell r="G2001" t="str">
            <v>L1778</v>
          </cell>
          <cell r="H2001" t="str">
            <v>DP INGA 1</v>
          </cell>
        </row>
        <row r="2002">
          <cell r="G2002" t="str">
            <v>L1880</v>
          </cell>
          <cell r="H2002" t="str">
            <v>DP SANTA CRUZ 1</v>
          </cell>
        </row>
        <row r="2003">
          <cell r="G2003" t="str">
            <v>L1685</v>
          </cell>
          <cell r="H2003" t="str">
            <v>DP GALERIA NITEROI</v>
          </cell>
        </row>
        <row r="2004">
          <cell r="G2004" t="str">
            <v>L1864</v>
          </cell>
          <cell r="H2004" t="str">
            <v>DP ARAGUARI</v>
          </cell>
        </row>
        <row r="2005">
          <cell r="G2005" t="str">
            <v>L1869</v>
          </cell>
          <cell r="H2005" t="str">
            <v>DP ITUIUTABA</v>
          </cell>
        </row>
        <row r="2006">
          <cell r="G2006" t="str">
            <v>L1870</v>
          </cell>
          <cell r="H2006" t="str">
            <v>DP VARGINHA</v>
          </cell>
        </row>
        <row r="2007">
          <cell r="G2007" t="str">
            <v>L2310</v>
          </cell>
          <cell r="H2007" t="str">
            <v>DSP PONTA GROSSA I</v>
          </cell>
        </row>
        <row r="2008">
          <cell r="G2008" t="str">
            <v>L2308</v>
          </cell>
          <cell r="H2008" t="str">
            <v>DSP PARANAVAI</v>
          </cell>
        </row>
        <row r="2009">
          <cell r="G2009" t="str">
            <v>L2307</v>
          </cell>
          <cell r="H2009" t="str">
            <v>DSP TIRADENTES</v>
          </cell>
        </row>
        <row r="2010">
          <cell r="G2010" t="str">
            <v>L2306</v>
          </cell>
          <cell r="H2010" t="str">
            <v>DSP PRACA ROTARY</v>
          </cell>
        </row>
        <row r="2011">
          <cell r="G2011" t="str">
            <v>L1858</v>
          </cell>
          <cell r="H2011" t="str">
            <v>DP ITAJUBA</v>
          </cell>
        </row>
        <row r="2012">
          <cell r="G2012" t="str">
            <v>L2309</v>
          </cell>
          <cell r="H2012" t="str">
            <v>DSP PINHAIS</v>
          </cell>
        </row>
        <row r="2013">
          <cell r="G2013" t="str">
            <v>L2303</v>
          </cell>
          <cell r="H2013" t="str">
            <v>DSP BAIRRO UBERABA DELIVERY</v>
          </cell>
        </row>
        <row r="2014">
          <cell r="G2014" t="str">
            <v>L2305</v>
          </cell>
          <cell r="H2014" t="str">
            <v>DSP JARDIM VILAS BOAS</v>
          </cell>
        </row>
        <row r="2015">
          <cell r="G2015" t="str">
            <v>L1861</v>
          </cell>
          <cell r="H2015" t="str">
            <v>DP POUSO ALEGRE 2</v>
          </cell>
        </row>
        <row r="2016">
          <cell r="G2016" t="str">
            <v>L1886</v>
          </cell>
          <cell r="H2016" t="str">
            <v>DP TRES CORACOES</v>
          </cell>
        </row>
        <row r="2017">
          <cell r="G2017" t="str">
            <v>L2302</v>
          </cell>
          <cell r="H2017" t="str">
            <v>DSP LONDRINA II</v>
          </cell>
        </row>
        <row r="2018">
          <cell r="G2018" t="str">
            <v>L1708</v>
          </cell>
          <cell r="H2018" t="str">
            <v>DP UBERABA V</v>
          </cell>
        </row>
        <row r="2019">
          <cell r="G2019" t="str">
            <v>L1710</v>
          </cell>
          <cell r="H2019" t="str">
            <v>DP UBERABA VII</v>
          </cell>
        </row>
        <row r="2020">
          <cell r="G2020" t="str">
            <v>L1700</v>
          </cell>
          <cell r="H2020" t="str">
            <v>DP POCOS DE CALDAS 2</v>
          </cell>
        </row>
        <row r="2021">
          <cell r="G2021" t="str">
            <v>L1757</v>
          </cell>
          <cell r="H2021" t="str">
            <v>DP INGA 2</v>
          </cell>
        </row>
        <row r="2022">
          <cell r="G2022" t="str">
            <v>L1860</v>
          </cell>
          <cell r="H2022" t="str">
            <v>DP VOLTA REDONDA 5</v>
          </cell>
        </row>
        <row r="2023">
          <cell r="G2023" t="str">
            <v>L1872</v>
          </cell>
          <cell r="H2023" t="str">
            <v>DP UBERABA 3</v>
          </cell>
        </row>
        <row r="2024">
          <cell r="G2024" t="str">
            <v>L2304</v>
          </cell>
          <cell r="H2024" t="str">
            <v>DSP SANTA FELICIDADE</v>
          </cell>
        </row>
        <row r="2025">
          <cell r="G2025" t="str">
            <v>L1867</v>
          </cell>
          <cell r="H2025" t="str">
            <v>DP UBERLANDIA 8</v>
          </cell>
        </row>
        <row r="2026">
          <cell r="G2026" t="str">
            <v>L1701</v>
          </cell>
          <cell r="H2026" t="str">
            <v>DP POCOS DE CALDAS 3</v>
          </cell>
        </row>
        <row r="2027">
          <cell r="G2027" t="str">
            <v>L1712</v>
          </cell>
          <cell r="H2027" t="str">
            <v>DP UBERLANDIA III</v>
          </cell>
        </row>
        <row r="2028">
          <cell r="G2028" t="str">
            <v>L1707</v>
          </cell>
          <cell r="H2028" t="str">
            <v>DP UBERABA IV</v>
          </cell>
        </row>
        <row r="2029">
          <cell r="G2029" t="str">
            <v>L1694</v>
          </cell>
          <cell r="H2029" t="str">
            <v>DP ARAXA</v>
          </cell>
        </row>
        <row r="2030">
          <cell r="G2030" t="str">
            <v>L1873</v>
          </cell>
          <cell r="H2030" t="str">
            <v>DP UBERLANDIA 4</v>
          </cell>
        </row>
        <row r="2031">
          <cell r="G2031" t="str">
            <v>L1878</v>
          </cell>
          <cell r="H2031" t="str">
            <v>DP JARDIM OCEANICO</v>
          </cell>
        </row>
        <row r="2032">
          <cell r="G2032" t="str">
            <v>L2552</v>
          </cell>
          <cell r="H2032" t="str">
            <v>DSP BARAO DE LIMEIRA</v>
          </cell>
        </row>
        <row r="2033">
          <cell r="G2033" t="str">
            <v>L2631</v>
          </cell>
          <cell r="H2033" t="str">
            <v xml:space="preserve">DSP BROTAS III	</v>
          </cell>
        </row>
        <row r="2034">
          <cell r="G2034" t="str">
            <v>L1715</v>
          </cell>
          <cell r="H2034" t="str">
            <v>DP UBERLANDIA VII</v>
          </cell>
        </row>
        <row r="2035">
          <cell r="G2035" t="str">
            <v>L1709</v>
          </cell>
          <cell r="H2035" t="str">
            <v>DP UBERABA 6</v>
          </cell>
        </row>
        <row r="2036">
          <cell r="G2036" t="str">
            <v>L1620</v>
          </cell>
          <cell r="H2036" t="str">
            <v>DP DARK SAO CRISTOVAO 1</v>
          </cell>
        </row>
        <row r="2037">
          <cell r="G2037" t="str">
            <v>L1714</v>
          </cell>
          <cell r="H2037" t="str">
            <v>DP UBERLANDIA VI</v>
          </cell>
        </row>
        <row r="2038">
          <cell r="G2038" t="str">
            <v>L2554</v>
          </cell>
          <cell r="H2038" t="str">
            <v>DSP ITABUNA III</v>
          </cell>
        </row>
        <row r="2039">
          <cell r="G2039" t="str">
            <v>L2553</v>
          </cell>
          <cell r="H2039" t="str">
            <v>DSP PONTA GROSSA III</v>
          </cell>
        </row>
        <row r="2040">
          <cell r="G2040" t="str">
            <v>L2551</v>
          </cell>
          <cell r="H2040" t="str">
            <v>DSP PIRITUBA III</v>
          </cell>
        </row>
      </sheetData>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B915-4F9C-4DC3-BD3A-A00B092163BC}">
  <dimension ref="A1:Q5371"/>
  <sheetViews>
    <sheetView tabSelected="1" workbookViewId="0">
      <selection activeCell="C4" sqref="C4"/>
    </sheetView>
  </sheetViews>
  <sheetFormatPr defaultRowHeight="15" x14ac:dyDescent="0.25"/>
  <cols>
    <col min="1" max="1" width="11.28515625" bestFit="1" customWidth="1"/>
    <col min="2" max="2" width="22.85546875" bestFit="1" customWidth="1"/>
    <col min="3" max="3" width="29.7109375" bestFit="1" customWidth="1"/>
    <col min="4" max="4" width="16" bestFit="1" customWidth="1"/>
    <col min="5" max="5" width="24.5703125" bestFit="1" customWidth="1"/>
    <col min="6" max="6" width="24.42578125" bestFit="1" customWidth="1"/>
    <col min="7" max="8" width="24.28515625" bestFit="1" customWidth="1"/>
    <col min="9" max="9" width="9.7109375" bestFit="1" customWidth="1"/>
    <col min="10" max="10" width="17.5703125" bestFit="1" customWidth="1"/>
    <col min="11" max="11" width="8.5703125" bestFit="1" customWidth="1"/>
    <col min="12" max="12" width="10.5703125" bestFit="1" customWidth="1"/>
    <col min="13" max="13" width="20" bestFit="1" customWidth="1"/>
    <col min="14" max="14" width="79" bestFit="1" customWidth="1"/>
    <col min="15" max="15" width="11.140625" bestFit="1" customWidth="1"/>
    <col min="16" max="16" width="10.140625" bestFit="1" customWidth="1"/>
  </cols>
  <sheetData>
    <row r="1" spans="1:16" s="5" customFormat="1" ht="13.5" x14ac:dyDescent="0.25">
      <c r="A1" s="1" t="s">
        <v>0</v>
      </c>
      <c r="B1" s="21" t="s">
        <v>1</v>
      </c>
      <c r="C1" s="21" t="s">
        <v>2</v>
      </c>
      <c r="D1" s="21" t="s">
        <v>3</v>
      </c>
      <c r="E1" s="21" t="s">
        <v>4</v>
      </c>
      <c r="F1" s="22" t="s">
        <v>5</v>
      </c>
      <c r="G1" s="22" t="s">
        <v>6</v>
      </c>
      <c r="H1" s="22" t="s">
        <v>7</v>
      </c>
      <c r="I1" s="22" t="s">
        <v>8</v>
      </c>
      <c r="J1" s="21" t="s">
        <v>9</v>
      </c>
      <c r="K1" s="21" t="s">
        <v>10</v>
      </c>
      <c r="L1" s="21" t="s">
        <v>11</v>
      </c>
      <c r="M1" s="2" t="s">
        <v>12</v>
      </c>
      <c r="N1" s="2" t="s">
        <v>13</v>
      </c>
      <c r="O1" s="3" t="s">
        <v>14</v>
      </c>
      <c r="P1" s="4" t="s">
        <v>15</v>
      </c>
    </row>
    <row r="2" spans="1:16" s="6" customFormat="1" ht="13.5" x14ac:dyDescent="0.25">
      <c r="A2" s="6" t="s">
        <v>16</v>
      </c>
      <c r="B2" s="6" t="s">
        <v>17</v>
      </c>
      <c r="C2" s="6" t="s">
        <v>18</v>
      </c>
      <c r="D2" s="6">
        <v>2009150205</v>
      </c>
      <c r="E2" s="6" t="s">
        <v>19</v>
      </c>
      <c r="F2" s="7" t="s">
        <v>20</v>
      </c>
      <c r="G2" s="7">
        <v>714070182090894</v>
      </c>
      <c r="H2" s="7">
        <f t="shared" ref="H2:H18" si="0">G2</f>
        <v>714070182090894</v>
      </c>
      <c r="I2" s="7" t="s">
        <v>21</v>
      </c>
      <c r="J2" s="6" t="s">
        <v>22</v>
      </c>
      <c r="K2" s="6">
        <v>1596614</v>
      </c>
      <c r="L2" s="6">
        <f t="shared" ref="L2:L65" si="1">K2</f>
        <v>1596614</v>
      </c>
      <c r="M2" s="6" t="s">
        <v>23</v>
      </c>
      <c r="O2" s="8">
        <v>3889.42</v>
      </c>
    </row>
    <row r="3" spans="1:16" s="6" customFormat="1" ht="13.5" x14ac:dyDescent="0.25">
      <c r="A3" s="6" t="s">
        <v>16</v>
      </c>
      <c r="B3" s="6" t="s">
        <v>17</v>
      </c>
      <c r="C3" s="6" t="s">
        <v>18</v>
      </c>
      <c r="D3" s="6">
        <v>2009150205</v>
      </c>
      <c r="E3" s="9" t="s">
        <v>24</v>
      </c>
      <c r="F3" s="7" t="s">
        <v>25</v>
      </c>
      <c r="G3" s="7" t="s">
        <v>26</v>
      </c>
      <c r="H3" s="7" t="str">
        <f t="shared" si="0"/>
        <v>LFS-CEA-7994</v>
      </c>
      <c r="I3" s="7" t="s">
        <v>21</v>
      </c>
      <c r="J3" s="6" t="s">
        <v>22</v>
      </c>
      <c r="K3" s="6" t="s">
        <v>27</v>
      </c>
      <c r="L3" s="6" t="str">
        <f t="shared" si="1"/>
        <v>-</v>
      </c>
      <c r="M3" s="6" t="s">
        <v>23</v>
      </c>
      <c r="O3" s="8"/>
    </row>
    <row r="4" spans="1:16" s="6" customFormat="1" ht="13.5" x14ac:dyDescent="0.25">
      <c r="A4" s="6" t="s">
        <v>16</v>
      </c>
      <c r="B4" s="6" t="s">
        <v>17</v>
      </c>
      <c r="C4" s="6" t="s">
        <v>18</v>
      </c>
      <c r="D4" s="6">
        <v>2009150205</v>
      </c>
      <c r="E4" s="6" t="s">
        <v>28</v>
      </c>
      <c r="F4" s="7">
        <v>16450023468</v>
      </c>
      <c r="G4" s="7">
        <v>5175921</v>
      </c>
      <c r="H4" s="7">
        <f t="shared" si="0"/>
        <v>5175921</v>
      </c>
      <c r="I4" s="7" t="s">
        <v>29</v>
      </c>
      <c r="J4" s="6" t="s">
        <v>30</v>
      </c>
      <c r="K4" s="6" t="s">
        <v>27</v>
      </c>
      <c r="L4" s="6" t="str">
        <f t="shared" si="1"/>
        <v>-</v>
      </c>
      <c r="M4" s="6" t="s">
        <v>31</v>
      </c>
      <c r="N4" s="6" t="s">
        <v>32</v>
      </c>
      <c r="O4" s="8">
        <v>220.89</v>
      </c>
    </row>
    <row r="5" spans="1:16" s="6" customFormat="1" ht="13.5" x14ac:dyDescent="0.25">
      <c r="A5" s="6" t="s">
        <v>16</v>
      </c>
      <c r="B5" s="6" t="s">
        <v>17</v>
      </c>
      <c r="C5" s="6" t="s">
        <v>18</v>
      </c>
      <c r="D5" s="6">
        <v>2009150205</v>
      </c>
      <c r="E5" s="6" t="s">
        <v>28</v>
      </c>
      <c r="F5" s="7">
        <v>161601621839</v>
      </c>
      <c r="G5" s="7">
        <v>5079928</v>
      </c>
      <c r="H5" s="7">
        <f t="shared" si="0"/>
        <v>5079928</v>
      </c>
      <c r="I5" s="7" t="s">
        <v>33</v>
      </c>
      <c r="J5" s="6" t="s">
        <v>22</v>
      </c>
      <c r="K5" s="6" t="s">
        <v>27</v>
      </c>
      <c r="L5" s="6" t="str">
        <f t="shared" si="1"/>
        <v>-</v>
      </c>
      <c r="M5" s="6" t="s">
        <v>31</v>
      </c>
      <c r="N5" s="6" t="s">
        <v>34</v>
      </c>
      <c r="O5" s="8" t="s">
        <v>27</v>
      </c>
    </row>
    <row r="6" spans="1:16" s="6" customFormat="1" ht="13.5" x14ac:dyDescent="0.25">
      <c r="A6" s="6" t="s">
        <v>16</v>
      </c>
      <c r="B6" s="6" t="s">
        <v>17</v>
      </c>
      <c r="C6" s="6" t="s">
        <v>18</v>
      </c>
      <c r="D6" s="6">
        <v>2009150205</v>
      </c>
      <c r="E6" s="6" t="s">
        <v>28</v>
      </c>
      <c r="F6" s="7">
        <v>212700013615</v>
      </c>
      <c r="G6" s="7">
        <v>5102261</v>
      </c>
      <c r="H6" s="7">
        <f t="shared" si="0"/>
        <v>5102261</v>
      </c>
      <c r="I6" s="7" t="s">
        <v>35</v>
      </c>
      <c r="J6" s="6" t="s">
        <v>22</v>
      </c>
      <c r="K6" s="6" t="s">
        <v>27</v>
      </c>
      <c r="L6" s="6" t="str">
        <f t="shared" si="1"/>
        <v>-</v>
      </c>
      <c r="M6" s="6" t="s">
        <v>31</v>
      </c>
      <c r="N6" s="6" t="s">
        <v>36</v>
      </c>
      <c r="O6" s="8">
        <v>999.62</v>
      </c>
    </row>
    <row r="7" spans="1:16" s="6" customFormat="1" ht="13.5" x14ac:dyDescent="0.25">
      <c r="A7" s="6" t="s">
        <v>16</v>
      </c>
      <c r="B7" s="6" t="s">
        <v>17</v>
      </c>
      <c r="C7" s="6" t="s">
        <v>18</v>
      </c>
      <c r="D7" s="6">
        <v>2009150205</v>
      </c>
      <c r="E7" s="6" t="s">
        <v>37</v>
      </c>
      <c r="F7" s="7">
        <v>735813</v>
      </c>
      <c r="G7" s="7">
        <v>11944</v>
      </c>
      <c r="H7" s="7">
        <f t="shared" si="0"/>
        <v>11944</v>
      </c>
      <c r="I7" s="7" t="s">
        <v>38</v>
      </c>
      <c r="J7" s="6" t="s">
        <v>22</v>
      </c>
      <c r="K7" s="6" t="s">
        <v>27</v>
      </c>
      <c r="L7" s="6" t="str">
        <f t="shared" si="1"/>
        <v>-</v>
      </c>
      <c r="M7" s="6" t="s">
        <v>39</v>
      </c>
      <c r="N7" s="6" t="s">
        <v>40</v>
      </c>
      <c r="O7" s="8">
        <v>5395.81</v>
      </c>
      <c r="P7" s="6" t="s">
        <v>41</v>
      </c>
    </row>
    <row r="8" spans="1:16" s="6" customFormat="1" ht="13.5" x14ac:dyDescent="0.25">
      <c r="A8" s="6" t="s">
        <v>16</v>
      </c>
      <c r="B8" s="6" t="s">
        <v>17</v>
      </c>
      <c r="C8" s="6" t="s">
        <v>18</v>
      </c>
      <c r="D8" s="6">
        <v>2009150205</v>
      </c>
      <c r="E8" s="6" t="s">
        <v>19</v>
      </c>
      <c r="F8" s="7" t="s">
        <v>42</v>
      </c>
      <c r="G8" s="7">
        <v>714070182091096</v>
      </c>
      <c r="H8" s="7">
        <f t="shared" si="0"/>
        <v>714070182091096</v>
      </c>
      <c r="I8" s="7" t="s">
        <v>29</v>
      </c>
      <c r="J8" s="6" t="s">
        <v>43</v>
      </c>
      <c r="K8" s="6">
        <v>1820910</v>
      </c>
      <c r="L8" s="6">
        <f t="shared" si="1"/>
        <v>1820910</v>
      </c>
      <c r="M8" s="6" t="s">
        <v>23</v>
      </c>
      <c r="O8" s="8">
        <v>50</v>
      </c>
    </row>
    <row r="9" spans="1:16" s="6" customFormat="1" ht="13.5" x14ac:dyDescent="0.25">
      <c r="A9" s="6" t="s">
        <v>16</v>
      </c>
      <c r="B9" s="6" t="s">
        <v>17</v>
      </c>
      <c r="C9" s="6" t="s">
        <v>18</v>
      </c>
      <c r="D9" s="6">
        <v>2009150205</v>
      </c>
      <c r="E9" s="6" t="s">
        <v>19</v>
      </c>
      <c r="F9" s="7" t="s">
        <v>20</v>
      </c>
      <c r="G9" s="7">
        <v>714070181135294</v>
      </c>
      <c r="H9" s="7">
        <f t="shared" si="0"/>
        <v>714070181135294</v>
      </c>
      <c r="I9" s="7" t="s">
        <v>44</v>
      </c>
      <c r="J9" s="6" t="s">
        <v>45</v>
      </c>
      <c r="K9" s="6">
        <v>1811352</v>
      </c>
      <c r="L9" s="6">
        <f t="shared" si="1"/>
        <v>1811352</v>
      </c>
      <c r="M9" s="6" t="s">
        <v>23</v>
      </c>
      <c r="O9" s="8">
        <v>1257.9000000000001</v>
      </c>
    </row>
    <row r="10" spans="1:16" s="6" customFormat="1" ht="13.5" x14ac:dyDescent="0.25">
      <c r="A10" s="6" t="s">
        <v>16</v>
      </c>
      <c r="B10" s="6" t="s">
        <v>46</v>
      </c>
      <c r="C10" s="6" t="s">
        <v>47</v>
      </c>
      <c r="D10" s="6">
        <v>3009080205</v>
      </c>
      <c r="E10" s="6" t="s">
        <v>48</v>
      </c>
      <c r="F10" s="7" t="s">
        <v>27</v>
      </c>
      <c r="G10" s="7" t="s">
        <v>49</v>
      </c>
      <c r="H10" s="7" t="str">
        <f t="shared" si="0"/>
        <v>SEA/IP/05267</v>
      </c>
      <c r="I10" s="7" t="s">
        <v>50</v>
      </c>
      <c r="J10" s="6" t="s">
        <v>22</v>
      </c>
      <c r="K10" s="6" t="s">
        <v>27</v>
      </c>
      <c r="L10" s="6" t="str">
        <f t="shared" si="1"/>
        <v>-</v>
      </c>
      <c r="M10" s="6" t="s">
        <v>23</v>
      </c>
      <c r="N10" s="6" t="s">
        <v>51</v>
      </c>
      <c r="O10" s="8"/>
    </row>
    <row r="11" spans="1:16" s="6" customFormat="1" ht="13.5" x14ac:dyDescent="0.25">
      <c r="A11" s="6" t="s">
        <v>16</v>
      </c>
      <c r="B11" s="6" t="s">
        <v>46</v>
      </c>
      <c r="C11" s="6" t="s">
        <v>47</v>
      </c>
      <c r="D11" s="6">
        <v>3009080205</v>
      </c>
      <c r="E11" s="6" t="s">
        <v>52</v>
      </c>
      <c r="F11" s="7">
        <v>272816</v>
      </c>
      <c r="G11" s="7">
        <v>272816</v>
      </c>
      <c r="H11" s="7">
        <f t="shared" si="0"/>
        <v>272816</v>
      </c>
      <c r="I11" s="7" t="s">
        <v>44</v>
      </c>
      <c r="J11" s="6" t="s">
        <v>22</v>
      </c>
      <c r="K11" s="6" t="s">
        <v>27</v>
      </c>
      <c r="L11" s="6" t="str">
        <f t="shared" si="1"/>
        <v>-</v>
      </c>
      <c r="M11" s="6" t="s">
        <v>23</v>
      </c>
      <c r="N11" s="6" t="s">
        <v>40</v>
      </c>
      <c r="O11" s="8">
        <v>1030</v>
      </c>
    </row>
    <row r="12" spans="1:16" s="6" customFormat="1" ht="13.5" x14ac:dyDescent="0.25">
      <c r="A12" s="6" t="s">
        <v>16</v>
      </c>
      <c r="B12" s="6" t="s">
        <v>46</v>
      </c>
      <c r="C12" s="6" t="s">
        <v>47</v>
      </c>
      <c r="D12" s="6">
        <v>3009080205</v>
      </c>
      <c r="E12" s="6" t="s">
        <v>19</v>
      </c>
      <c r="F12" s="7" t="s">
        <v>42</v>
      </c>
      <c r="G12" s="7">
        <v>275600160102999</v>
      </c>
      <c r="H12" s="7">
        <f t="shared" si="0"/>
        <v>275600160102999</v>
      </c>
      <c r="I12" s="7" t="s">
        <v>29</v>
      </c>
      <c r="J12" s="6" t="s">
        <v>43</v>
      </c>
      <c r="K12" s="6">
        <v>1601029</v>
      </c>
      <c r="L12" s="6">
        <f t="shared" si="1"/>
        <v>1601029</v>
      </c>
      <c r="M12" s="6" t="s">
        <v>53</v>
      </c>
      <c r="O12" s="8">
        <v>50</v>
      </c>
    </row>
    <row r="13" spans="1:16" s="6" customFormat="1" ht="13.5" x14ac:dyDescent="0.25">
      <c r="A13" s="6" t="s">
        <v>16</v>
      </c>
      <c r="B13" s="6" t="s">
        <v>46</v>
      </c>
      <c r="C13" s="6" t="s">
        <v>47</v>
      </c>
      <c r="D13" s="6">
        <v>3009080205</v>
      </c>
      <c r="E13" s="6" t="s">
        <v>19</v>
      </c>
      <c r="F13" s="7" t="s">
        <v>20</v>
      </c>
      <c r="G13" s="7">
        <v>275600160066490</v>
      </c>
      <c r="H13" s="7">
        <f t="shared" si="0"/>
        <v>275600160066490</v>
      </c>
      <c r="I13" s="7" t="s">
        <v>54</v>
      </c>
      <c r="J13" s="6" t="s">
        <v>45</v>
      </c>
      <c r="K13" s="6">
        <v>1600664</v>
      </c>
      <c r="L13" s="6">
        <f t="shared" si="1"/>
        <v>1600664</v>
      </c>
      <c r="M13" s="6" t="s">
        <v>53</v>
      </c>
      <c r="N13" s="6" t="s">
        <v>55</v>
      </c>
      <c r="O13" s="8">
        <v>353.93</v>
      </c>
    </row>
    <row r="14" spans="1:16" s="6" customFormat="1" ht="13.5" x14ac:dyDescent="0.25">
      <c r="A14" s="6" t="s">
        <v>16</v>
      </c>
      <c r="B14" s="6" t="s">
        <v>56</v>
      </c>
      <c r="C14" s="6" t="s">
        <v>57</v>
      </c>
      <c r="D14" s="6">
        <v>2009170205</v>
      </c>
      <c r="E14" s="6" t="s">
        <v>19</v>
      </c>
      <c r="F14" s="7" t="s">
        <v>20</v>
      </c>
      <c r="G14" s="7">
        <v>620750159786498</v>
      </c>
      <c r="H14" s="7">
        <f t="shared" si="0"/>
        <v>620750159786498</v>
      </c>
      <c r="I14" s="7" t="s">
        <v>44</v>
      </c>
      <c r="J14" s="6" t="s">
        <v>22</v>
      </c>
      <c r="K14" s="6">
        <v>1597864</v>
      </c>
      <c r="L14" s="6">
        <f t="shared" si="1"/>
        <v>1597864</v>
      </c>
      <c r="M14" s="6" t="s">
        <v>53</v>
      </c>
      <c r="O14" s="8">
        <v>2107.02</v>
      </c>
    </row>
    <row r="15" spans="1:16" s="6" customFormat="1" ht="13.5" x14ac:dyDescent="0.25">
      <c r="A15" s="6" t="s">
        <v>16</v>
      </c>
      <c r="B15" s="6" t="s">
        <v>56</v>
      </c>
      <c r="C15" s="6" t="s">
        <v>57</v>
      </c>
      <c r="D15" s="6">
        <v>2009170205</v>
      </c>
      <c r="E15" s="6" t="s">
        <v>52</v>
      </c>
      <c r="F15" s="7">
        <v>272816</v>
      </c>
      <c r="G15" s="7" t="s">
        <v>58</v>
      </c>
      <c r="H15" s="7" t="str">
        <f t="shared" si="0"/>
        <v>272816B</v>
      </c>
      <c r="I15" s="7" t="s">
        <v>44</v>
      </c>
      <c r="J15" s="6" t="s">
        <v>22</v>
      </c>
      <c r="K15" s="6" t="s">
        <v>27</v>
      </c>
      <c r="L15" s="6" t="str">
        <f t="shared" si="1"/>
        <v>-</v>
      </c>
      <c r="M15" s="6" t="s">
        <v>23</v>
      </c>
      <c r="N15" s="6" t="s">
        <v>40</v>
      </c>
      <c r="O15" s="8">
        <v>3971.85</v>
      </c>
      <c r="P15" s="8">
        <v>4130.7240000000002</v>
      </c>
    </row>
    <row r="16" spans="1:16" s="6" customFormat="1" ht="13.5" x14ac:dyDescent="0.25">
      <c r="A16" s="6" t="s">
        <v>16</v>
      </c>
      <c r="B16" s="6" t="s">
        <v>56</v>
      </c>
      <c r="C16" s="6" t="s">
        <v>57</v>
      </c>
      <c r="D16" s="6">
        <v>2009170205</v>
      </c>
      <c r="E16" s="6" t="s">
        <v>19</v>
      </c>
      <c r="F16" s="7" t="s">
        <v>59</v>
      </c>
      <c r="G16" s="7">
        <v>620820154739495</v>
      </c>
      <c r="H16" s="7">
        <f t="shared" si="0"/>
        <v>620820154739495</v>
      </c>
      <c r="I16" s="7" t="s">
        <v>29</v>
      </c>
      <c r="J16" s="6" t="s">
        <v>43</v>
      </c>
      <c r="K16" s="6">
        <v>1547394</v>
      </c>
      <c r="L16" s="6">
        <f t="shared" si="1"/>
        <v>1547394</v>
      </c>
      <c r="M16" s="6" t="s">
        <v>23</v>
      </c>
      <c r="O16" s="8">
        <v>50</v>
      </c>
    </row>
    <row r="17" spans="1:16" s="6" customFormat="1" ht="13.5" x14ac:dyDescent="0.25">
      <c r="A17" s="6" t="s">
        <v>16</v>
      </c>
      <c r="B17" s="6" t="s">
        <v>56</v>
      </c>
      <c r="C17" s="6" t="s">
        <v>57</v>
      </c>
      <c r="D17" s="6">
        <v>2009170205</v>
      </c>
      <c r="E17" s="6" t="s">
        <v>19</v>
      </c>
      <c r="F17" s="7" t="s">
        <v>60</v>
      </c>
      <c r="G17" s="7">
        <v>620820154739397</v>
      </c>
      <c r="H17" s="7">
        <f t="shared" si="0"/>
        <v>620820154739397</v>
      </c>
      <c r="I17" s="7" t="s">
        <v>44</v>
      </c>
      <c r="J17" s="6" t="s">
        <v>45</v>
      </c>
      <c r="K17" s="6">
        <v>1547393</v>
      </c>
      <c r="L17" s="6">
        <f t="shared" si="1"/>
        <v>1547393</v>
      </c>
      <c r="M17" s="6" t="s">
        <v>23</v>
      </c>
      <c r="N17" s="6" t="s">
        <v>61</v>
      </c>
      <c r="O17" s="8">
        <v>1976.91</v>
      </c>
    </row>
    <row r="18" spans="1:16" s="6" customFormat="1" ht="13.5" x14ac:dyDescent="0.25">
      <c r="A18" s="6" t="s">
        <v>16</v>
      </c>
      <c r="B18" s="6" t="s">
        <v>56</v>
      </c>
      <c r="C18" s="6" t="s">
        <v>62</v>
      </c>
      <c r="D18" s="6">
        <v>2009170205</v>
      </c>
      <c r="E18" s="6" t="s">
        <v>19</v>
      </c>
      <c r="F18" s="7" t="s">
        <v>42</v>
      </c>
      <c r="G18" s="7">
        <v>620750159786792</v>
      </c>
      <c r="H18" s="7">
        <f t="shared" si="0"/>
        <v>620750159786792</v>
      </c>
      <c r="I18" s="7" t="s">
        <v>29</v>
      </c>
      <c r="J18" s="6" t="s">
        <v>43</v>
      </c>
      <c r="K18" s="6">
        <v>1597867</v>
      </c>
      <c r="L18" s="6">
        <f t="shared" si="1"/>
        <v>1597867</v>
      </c>
      <c r="M18" s="6" t="s">
        <v>23</v>
      </c>
      <c r="O18" s="8">
        <v>50</v>
      </c>
    </row>
    <row r="19" spans="1:16" s="6" customFormat="1" ht="13.5" x14ac:dyDescent="0.25">
      <c r="A19" s="6" t="s">
        <v>16</v>
      </c>
      <c r="B19" s="6" t="s">
        <v>63</v>
      </c>
      <c r="C19" s="6" t="s">
        <v>64</v>
      </c>
      <c r="D19" s="6">
        <v>3009090205</v>
      </c>
      <c r="E19" s="6" t="s">
        <v>19</v>
      </c>
      <c r="F19" s="7" t="s">
        <v>20</v>
      </c>
      <c r="G19" s="7">
        <v>318560161731595</v>
      </c>
      <c r="H19" s="7">
        <f>VLOOKUP(G19,'[1]DE X PARA'!$E:$F,1,0)</f>
        <v>318560161731595</v>
      </c>
      <c r="I19" s="7" t="s">
        <v>44</v>
      </c>
      <c r="J19" s="6" t="s">
        <v>22</v>
      </c>
      <c r="K19" s="6">
        <v>1617315</v>
      </c>
      <c r="L19" s="6">
        <f t="shared" si="1"/>
        <v>1617315</v>
      </c>
      <c r="M19" s="6" t="s">
        <v>53</v>
      </c>
      <c r="O19" s="8">
        <v>3912.58</v>
      </c>
    </row>
    <row r="20" spans="1:16" s="6" customFormat="1" ht="13.5" x14ac:dyDescent="0.25">
      <c r="A20" s="6" t="s">
        <v>16</v>
      </c>
      <c r="B20" s="6" t="s">
        <v>63</v>
      </c>
      <c r="C20" s="6" t="s">
        <v>64</v>
      </c>
      <c r="D20" s="6">
        <v>3009090205</v>
      </c>
      <c r="E20" s="6" t="s">
        <v>65</v>
      </c>
      <c r="F20" s="7">
        <v>10766</v>
      </c>
      <c r="G20" s="7">
        <v>10766</v>
      </c>
      <c r="H20" s="7">
        <f t="shared" ref="H20:H35" si="2">G20</f>
        <v>10766</v>
      </c>
      <c r="I20" s="7" t="s">
        <v>44</v>
      </c>
      <c r="J20" s="6" t="s">
        <v>22</v>
      </c>
      <c r="K20" s="6" t="s">
        <v>27</v>
      </c>
      <c r="L20" s="6" t="str">
        <f t="shared" si="1"/>
        <v>-</v>
      </c>
      <c r="M20" s="6" t="s">
        <v>23</v>
      </c>
      <c r="N20" s="6" t="s">
        <v>40</v>
      </c>
      <c r="O20" s="8">
        <v>359.13</v>
      </c>
    </row>
    <row r="21" spans="1:16" s="6" customFormat="1" ht="13.5" x14ac:dyDescent="0.25">
      <c r="A21" s="6" t="s">
        <v>16</v>
      </c>
      <c r="B21" s="6" t="s">
        <v>63</v>
      </c>
      <c r="C21" s="6" t="s">
        <v>64</v>
      </c>
      <c r="D21" s="6">
        <v>3009090205</v>
      </c>
      <c r="E21" s="6" t="s">
        <v>65</v>
      </c>
      <c r="F21" s="7" t="s">
        <v>66</v>
      </c>
      <c r="G21" s="7" t="s">
        <v>66</v>
      </c>
      <c r="H21" s="7" t="str">
        <f t="shared" si="2"/>
        <v>10766_32331864000182</v>
      </c>
      <c r="I21" s="7" t="s">
        <v>44</v>
      </c>
      <c r="J21" s="6" t="s">
        <v>22</v>
      </c>
      <c r="K21" s="6" t="s">
        <v>27</v>
      </c>
      <c r="L21" s="6" t="str">
        <f t="shared" si="1"/>
        <v>-</v>
      </c>
      <c r="M21" s="6" t="s">
        <v>23</v>
      </c>
      <c r="N21" s="6" t="s">
        <v>40</v>
      </c>
      <c r="O21" s="8">
        <v>359.13</v>
      </c>
    </row>
    <row r="22" spans="1:16" s="6" customFormat="1" ht="13.5" x14ac:dyDescent="0.25">
      <c r="A22" s="6" t="s">
        <v>16</v>
      </c>
      <c r="B22" s="6" t="s">
        <v>63</v>
      </c>
      <c r="C22" s="6" t="s">
        <v>64</v>
      </c>
      <c r="D22" s="6">
        <v>3009090205</v>
      </c>
      <c r="E22" s="6" t="s">
        <v>19</v>
      </c>
      <c r="F22" s="7" t="s">
        <v>42</v>
      </c>
      <c r="G22" s="7">
        <v>318560161731890</v>
      </c>
      <c r="H22" s="7">
        <f t="shared" si="2"/>
        <v>318560161731890</v>
      </c>
      <c r="I22" s="7" t="s">
        <v>29</v>
      </c>
      <c r="J22" s="6" t="s">
        <v>43</v>
      </c>
      <c r="K22" s="6">
        <v>1617318</v>
      </c>
      <c r="L22" s="6">
        <f t="shared" si="1"/>
        <v>1617318</v>
      </c>
      <c r="M22" s="6" t="s">
        <v>23</v>
      </c>
      <c r="O22" s="8">
        <v>50</v>
      </c>
    </row>
    <row r="23" spans="1:16" s="6" customFormat="1" ht="13.5" x14ac:dyDescent="0.25">
      <c r="A23" s="6" t="s">
        <v>16</v>
      </c>
      <c r="B23" s="6" t="s">
        <v>63</v>
      </c>
      <c r="C23" s="6" t="s">
        <v>64</v>
      </c>
      <c r="D23" s="6">
        <v>3009090205</v>
      </c>
      <c r="E23" s="6" t="s">
        <v>67</v>
      </c>
      <c r="F23" s="7" t="s">
        <v>68</v>
      </c>
      <c r="G23" s="7" t="s">
        <v>68</v>
      </c>
      <c r="H23" s="7" t="str">
        <f t="shared" si="2"/>
        <v>CD529001</v>
      </c>
      <c r="I23" s="7" t="s">
        <v>33</v>
      </c>
      <c r="J23" s="6" t="s">
        <v>22</v>
      </c>
      <c r="K23" s="6" t="s">
        <v>27</v>
      </c>
      <c r="L23" s="6" t="str">
        <f t="shared" si="1"/>
        <v>-</v>
      </c>
      <c r="M23" s="6" t="s">
        <v>23</v>
      </c>
      <c r="N23" s="6" t="s">
        <v>40</v>
      </c>
      <c r="O23" s="8">
        <v>2700</v>
      </c>
      <c r="P23" s="10"/>
    </row>
    <row r="24" spans="1:16" s="6" customFormat="1" ht="13.5" x14ac:dyDescent="0.25">
      <c r="A24" s="6" t="s">
        <v>16</v>
      </c>
      <c r="B24" s="6" t="s">
        <v>63</v>
      </c>
      <c r="C24" s="6" t="s">
        <v>64</v>
      </c>
      <c r="D24" s="6">
        <v>3009090205</v>
      </c>
      <c r="E24" s="6" t="s">
        <v>19</v>
      </c>
      <c r="F24" s="7" t="s">
        <v>20</v>
      </c>
      <c r="G24" s="7">
        <v>318560119639999</v>
      </c>
      <c r="H24" s="7">
        <f t="shared" si="2"/>
        <v>318560119639999</v>
      </c>
      <c r="I24" s="7" t="s">
        <v>44</v>
      </c>
      <c r="J24" s="6" t="s">
        <v>45</v>
      </c>
      <c r="K24" s="6">
        <v>1196399</v>
      </c>
      <c r="L24" s="6">
        <f t="shared" si="1"/>
        <v>1196399</v>
      </c>
      <c r="M24" s="6" t="s">
        <v>23</v>
      </c>
      <c r="N24" s="6" t="s">
        <v>69</v>
      </c>
      <c r="O24" s="8">
        <v>1256.19</v>
      </c>
    </row>
    <row r="25" spans="1:16" s="6" customFormat="1" ht="13.5" x14ac:dyDescent="0.25">
      <c r="A25" s="6" t="s">
        <v>16</v>
      </c>
      <c r="B25" s="6" t="s">
        <v>70</v>
      </c>
      <c r="C25" s="6" t="s">
        <v>71</v>
      </c>
      <c r="D25" s="6">
        <v>2009300205</v>
      </c>
      <c r="E25" s="6" t="s">
        <v>72</v>
      </c>
      <c r="F25" s="7" t="s">
        <v>27</v>
      </c>
      <c r="G25" s="7" t="s">
        <v>73</v>
      </c>
      <c r="H25" s="7" t="str">
        <f t="shared" si="2"/>
        <v>TBNCRJ0506</v>
      </c>
      <c r="I25" s="7" t="s">
        <v>74</v>
      </c>
      <c r="J25" s="6" t="s">
        <v>75</v>
      </c>
      <c r="K25" s="6" t="s">
        <v>27</v>
      </c>
      <c r="L25" s="6" t="str">
        <f t="shared" si="1"/>
        <v>-</v>
      </c>
      <c r="M25" s="6" t="s">
        <v>23</v>
      </c>
      <c r="O25" s="8">
        <v>800.17</v>
      </c>
    </row>
    <row r="26" spans="1:16" s="6" customFormat="1" ht="13.5" x14ac:dyDescent="0.25">
      <c r="A26" s="6" t="s">
        <v>76</v>
      </c>
      <c r="B26" s="6" t="s">
        <v>77</v>
      </c>
      <c r="C26" s="6" t="s">
        <v>78</v>
      </c>
      <c r="D26" s="6">
        <v>2009300205</v>
      </c>
      <c r="E26" s="6" t="s">
        <v>19</v>
      </c>
      <c r="F26" s="7"/>
      <c r="G26" s="7"/>
      <c r="H26" s="7">
        <f t="shared" si="2"/>
        <v>0</v>
      </c>
      <c r="I26" s="7" t="s">
        <v>21</v>
      </c>
      <c r="J26" s="6" t="s">
        <v>22</v>
      </c>
      <c r="L26" s="6">
        <f t="shared" si="1"/>
        <v>0</v>
      </c>
      <c r="O26" s="8"/>
    </row>
    <row r="27" spans="1:16" s="6" customFormat="1" ht="13.5" x14ac:dyDescent="0.25">
      <c r="A27" s="6" t="s">
        <v>16</v>
      </c>
      <c r="B27" s="6" t="s">
        <v>77</v>
      </c>
      <c r="C27" s="6" t="s">
        <v>78</v>
      </c>
      <c r="D27" s="6">
        <v>2009300205</v>
      </c>
      <c r="E27" s="6" t="s">
        <v>79</v>
      </c>
      <c r="F27" s="7"/>
      <c r="G27" s="7"/>
      <c r="H27" s="7">
        <f t="shared" si="2"/>
        <v>0</v>
      </c>
      <c r="I27" s="7" t="s">
        <v>21</v>
      </c>
      <c r="J27" s="6" t="s">
        <v>22</v>
      </c>
      <c r="K27" s="6" t="s">
        <v>27</v>
      </c>
      <c r="L27" s="6" t="str">
        <f t="shared" si="1"/>
        <v>-</v>
      </c>
      <c r="O27" s="8"/>
    </row>
    <row r="28" spans="1:16" s="6" customFormat="1" ht="13.5" x14ac:dyDescent="0.25">
      <c r="A28" s="6" t="s">
        <v>16</v>
      </c>
      <c r="B28" s="6" t="s">
        <v>77</v>
      </c>
      <c r="C28" s="6" t="s">
        <v>78</v>
      </c>
      <c r="D28" s="6">
        <v>2009300205</v>
      </c>
      <c r="E28" s="6" t="s">
        <v>79</v>
      </c>
      <c r="F28" s="7"/>
      <c r="G28" s="7"/>
      <c r="H28" s="7">
        <f t="shared" si="2"/>
        <v>0</v>
      </c>
      <c r="I28" s="7" t="s">
        <v>29</v>
      </c>
      <c r="J28" s="6" t="s">
        <v>30</v>
      </c>
      <c r="K28" s="6" t="s">
        <v>27</v>
      </c>
      <c r="L28" s="6" t="str">
        <f t="shared" si="1"/>
        <v>-</v>
      </c>
      <c r="O28" s="8"/>
    </row>
    <row r="29" spans="1:16" s="6" customFormat="1" ht="13.5" x14ac:dyDescent="0.25">
      <c r="A29" s="6" t="s">
        <v>16</v>
      </c>
      <c r="B29" s="6" t="s">
        <v>77</v>
      </c>
      <c r="C29" s="6" t="s">
        <v>78</v>
      </c>
      <c r="D29" s="6">
        <v>2009300205</v>
      </c>
      <c r="F29" s="7"/>
      <c r="G29" s="7"/>
      <c r="H29" s="7">
        <f t="shared" si="2"/>
        <v>0</v>
      </c>
      <c r="I29" s="7"/>
      <c r="K29" s="6" t="s">
        <v>27</v>
      </c>
      <c r="L29" s="6" t="str">
        <f t="shared" si="1"/>
        <v>-</v>
      </c>
      <c r="O29" s="8"/>
    </row>
    <row r="30" spans="1:16" s="6" customFormat="1" ht="13.5" x14ac:dyDescent="0.25">
      <c r="A30" s="6" t="s">
        <v>16</v>
      </c>
      <c r="B30" s="6" t="s">
        <v>80</v>
      </c>
      <c r="C30" s="6" t="s">
        <v>81</v>
      </c>
      <c r="D30" s="6">
        <v>2009160205</v>
      </c>
      <c r="E30" s="6" t="s">
        <v>19</v>
      </c>
      <c r="F30" s="7" t="s">
        <v>20</v>
      </c>
      <c r="G30" s="7">
        <v>811030161731094</v>
      </c>
      <c r="H30" s="7">
        <f t="shared" si="2"/>
        <v>811030161731094</v>
      </c>
      <c r="I30" s="7" t="s">
        <v>82</v>
      </c>
      <c r="J30" s="6" t="s">
        <v>22</v>
      </c>
      <c r="K30" s="6">
        <v>1617310</v>
      </c>
      <c r="L30" s="6">
        <f t="shared" si="1"/>
        <v>1617310</v>
      </c>
      <c r="M30" s="6" t="s">
        <v>53</v>
      </c>
      <c r="O30" s="8">
        <v>467.64</v>
      </c>
    </row>
    <row r="31" spans="1:16" s="6" customFormat="1" ht="13.5" x14ac:dyDescent="0.25">
      <c r="A31" s="6" t="s">
        <v>16</v>
      </c>
      <c r="B31" s="6" t="s">
        <v>80</v>
      </c>
      <c r="C31" s="6" t="s">
        <v>81</v>
      </c>
      <c r="D31" s="6">
        <v>2009160205</v>
      </c>
      <c r="E31" s="6" t="s">
        <v>48</v>
      </c>
      <c r="F31" s="7" t="s">
        <v>27</v>
      </c>
      <c r="G31" s="7" t="s">
        <v>83</v>
      </c>
      <c r="H31" s="7" t="str">
        <f t="shared" si="2"/>
        <v>OLD/IP/01737</v>
      </c>
      <c r="I31" s="7" t="s">
        <v>54</v>
      </c>
      <c r="J31" s="6" t="s">
        <v>22</v>
      </c>
      <c r="K31" s="6" t="s">
        <v>27</v>
      </c>
      <c r="L31" s="6" t="str">
        <f t="shared" si="1"/>
        <v>-</v>
      </c>
      <c r="M31" s="6" t="s">
        <v>23</v>
      </c>
      <c r="O31" s="8">
        <v>593.27</v>
      </c>
    </row>
    <row r="32" spans="1:16" s="6" customFormat="1" ht="13.5" x14ac:dyDescent="0.25">
      <c r="A32" s="6" t="s">
        <v>16</v>
      </c>
      <c r="B32" s="6" t="s">
        <v>80</v>
      </c>
      <c r="C32" s="6" t="s">
        <v>81</v>
      </c>
      <c r="D32" s="6">
        <v>2009160205</v>
      </c>
      <c r="E32" s="6" t="s">
        <v>19</v>
      </c>
      <c r="F32" s="7" t="s">
        <v>42</v>
      </c>
      <c r="G32" s="7">
        <v>811030161731791</v>
      </c>
      <c r="H32" s="7">
        <f t="shared" si="2"/>
        <v>811030161731791</v>
      </c>
      <c r="I32" s="7" t="s">
        <v>29</v>
      </c>
      <c r="J32" s="6" t="s">
        <v>43</v>
      </c>
      <c r="K32" s="6">
        <v>1617317</v>
      </c>
      <c r="L32" s="6">
        <f t="shared" si="1"/>
        <v>1617317</v>
      </c>
      <c r="M32" s="6" t="s">
        <v>23</v>
      </c>
      <c r="O32" s="8">
        <v>50</v>
      </c>
    </row>
    <row r="33" spans="1:16" s="6" customFormat="1" ht="13.5" x14ac:dyDescent="0.25">
      <c r="A33" s="6" t="s">
        <v>16</v>
      </c>
      <c r="B33" s="6" t="s">
        <v>80</v>
      </c>
      <c r="C33" s="6" t="s">
        <v>81</v>
      </c>
      <c r="D33" s="6">
        <v>2009160205</v>
      </c>
      <c r="E33" s="6" t="s">
        <v>19</v>
      </c>
      <c r="F33" s="7" t="s">
        <v>20</v>
      </c>
      <c r="G33" s="7">
        <v>811030165004990</v>
      </c>
      <c r="H33" s="7">
        <f t="shared" si="2"/>
        <v>811030165004990</v>
      </c>
      <c r="I33" s="7" t="s">
        <v>54</v>
      </c>
      <c r="J33" s="6" t="s">
        <v>45</v>
      </c>
      <c r="K33" s="6">
        <v>1650049</v>
      </c>
      <c r="L33" s="6">
        <f t="shared" si="1"/>
        <v>1650049</v>
      </c>
      <c r="M33" s="6" t="s">
        <v>23</v>
      </c>
      <c r="O33" s="8">
        <v>377.74</v>
      </c>
    </row>
    <row r="34" spans="1:16" s="6" customFormat="1" ht="13.5" x14ac:dyDescent="0.25">
      <c r="A34" s="6" t="s">
        <v>16</v>
      </c>
      <c r="B34" s="6" t="s">
        <v>80</v>
      </c>
      <c r="C34" s="6" t="s">
        <v>84</v>
      </c>
      <c r="D34" s="6">
        <v>2009160205</v>
      </c>
      <c r="E34" s="6" t="s">
        <v>19</v>
      </c>
      <c r="F34" s="7" t="s">
        <v>42</v>
      </c>
      <c r="G34" s="7">
        <v>811030165005094</v>
      </c>
      <c r="H34" s="7">
        <f t="shared" si="2"/>
        <v>811030165005094</v>
      </c>
      <c r="I34" s="7" t="s">
        <v>29</v>
      </c>
      <c r="J34" s="6" t="s">
        <v>43</v>
      </c>
      <c r="K34" s="6">
        <v>1650050</v>
      </c>
      <c r="L34" s="6">
        <f t="shared" si="1"/>
        <v>1650050</v>
      </c>
      <c r="M34" s="6" t="s">
        <v>23</v>
      </c>
      <c r="O34" s="8">
        <v>50</v>
      </c>
    </row>
    <row r="35" spans="1:16" s="6" customFormat="1" ht="13.5" x14ac:dyDescent="0.25">
      <c r="A35" s="6" t="s">
        <v>16</v>
      </c>
      <c r="B35" s="6" t="s">
        <v>85</v>
      </c>
      <c r="C35" s="6" t="s">
        <v>86</v>
      </c>
      <c r="D35" s="6">
        <v>3009060205</v>
      </c>
      <c r="E35" s="6" t="s">
        <v>28</v>
      </c>
      <c r="F35" s="7">
        <v>4500361536</v>
      </c>
      <c r="G35" s="7">
        <v>110441017</v>
      </c>
      <c r="H35" s="7">
        <f t="shared" si="2"/>
        <v>110441017</v>
      </c>
      <c r="I35" s="7" t="s">
        <v>29</v>
      </c>
      <c r="J35" s="6" t="s">
        <v>22</v>
      </c>
      <c r="K35" s="6" t="s">
        <v>27</v>
      </c>
      <c r="L35" s="6" t="str">
        <f t="shared" si="1"/>
        <v>-</v>
      </c>
      <c r="M35" s="6" t="s">
        <v>31</v>
      </c>
      <c r="N35" s="6" t="s">
        <v>87</v>
      </c>
      <c r="O35" s="8" t="s">
        <v>27</v>
      </c>
    </row>
    <row r="36" spans="1:16" s="6" customFormat="1" ht="13.5" x14ac:dyDescent="0.25">
      <c r="A36" s="6" t="s">
        <v>16</v>
      </c>
      <c r="B36" s="6" t="s">
        <v>85</v>
      </c>
      <c r="C36" s="6" t="s">
        <v>86</v>
      </c>
      <c r="D36" s="6">
        <v>3009060205</v>
      </c>
      <c r="E36" s="6" t="s">
        <v>28</v>
      </c>
      <c r="F36" s="7">
        <v>162005604044</v>
      </c>
      <c r="G36" s="7">
        <v>8883394</v>
      </c>
      <c r="H36" s="7" t="s">
        <v>88</v>
      </c>
      <c r="I36" s="7" t="s">
        <v>89</v>
      </c>
      <c r="J36" s="6" t="s">
        <v>22</v>
      </c>
      <c r="K36" s="6" t="s">
        <v>27</v>
      </c>
      <c r="L36" s="6" t="str">
        <f t="shared" si="1"/>
        <v>-</v>
      </c>
      <c r="M36" s="6" t="s">
        <v>31</v>
      </c>
      <c r="N36" s="6" t="s">
        <v>90</v>
      </c>
      <c r="O36" s="8" t="s">
        <v>27</v>
      </c>
    </row>
    <row r="37" spans="1:16" s="6" customFormat="1" ht="13.5" x14ac:dyDescent="0.25">
      <c r="A37" s="6" t="s">
        <v>16</v>
      </c>
      <c r="B37" s="6" t="s">
        <v>85</v>
      </c>
      <c r="C37" s="6" t="s">
        <v>86</v>
      </c>
      <c r="D37" s="6">
        <v>3009060205</v>
      </c>
      <c r="E37" s="6" t="s">
        <v>28</v>
      </c>
      <c r="F37" s="7">
        <v>162005604052</v>
      </c>
      <c r="G37" s="7">
        <v>219268518</v>
      </c>
      <c r="H37" s="7" t="s">
        <v>91</v>
      </c>
      <c r="I37" s="7" t="s">
        <v>92</v>
      </c>
      <c r="J37" s="6" t="s">
        <v>93</v>
      </c>
      <c r="K37" s="6" t="s">
        <v>27</v>
      </c>
      <c r="L37" s="6" t="str">
        <f t="shared" si="1"/>
        <v>-</v>
      </c>
      <c r="M37" s="6" t="s">
        <v>31</v>
      </c>
      <c r="N37" s="6" t="s">
        <v>94</v>
      </c>
      <c r="O37" s="8" t="s">
        <v>27</v>
      </c>
    </row>
    <row r="38" spans="1:16" s="6" customFormat="1" ht="13.5" x14ac:dyDescent="0.25">
      <c r="A38" s="6" t="s">
        <v>16</v>
      </c>
      <c r="B38" s="6" t="s">
        <v>85</v>
      </c>
      <c r="C38" s="6" t="s">
        <v>86</v>
      </c>
      <c r="D38" s="6">
        <v>3009060205</v>
      </c>
      <c r="E38" s="6" t="s">
        <v>19</v>
      </c>
      <c r="F38" s="7" t="s">
        <v>20</v>
      </c>
      <c r="G38" s="7">
        <v>119483887080095</v>
      </c>
      <c r="H38" s="7">
        <f t="shared" ref="H38:H101" si="3">G38</f>
        <v>119483887080095</v>
      </c>
      <c r="I38" s="7" t="s">
        <v>35</v>
      </c>
      <c r="J38" s="6" t="s">
        <v>95</v>
      </c>
      <c r="K38" s="6">
        <v>1617061</v>
      </c>
      <c r="L38" s="6">
        <f t="shared" si="1"/>
        <v>1617061</v>
      </c>
      <c r="M38" s="6" t="s">
        <v>31</v>
      </c>
      <c r="N38" s="6" t="s">
        <v>96</v>
      </c>
      <c r="O38" s="8">
        <v>2946.46</v>
      </c>
    </row>
    <row r="39" spans="1:16" s="6" customFormat="1" ht="13.5" x14ac:dyDescent="0.25">
      <c r="A39" s="6" t="s">
        <v>16</v>
      </c>
      <c r="B39" s="6" t="s">
        <v>85</v>
      </c>
      <c r="C39" s="6" t="s">
        <v>86</v>
      </c>
      <c r="D39" s="6">
        <v>3009060205</v>
      </c>
      <c r="E39" s="6" t="s">
        <v>19</v>
      </c>
      <c r="F39" s="7" t="s">
        <v>20</v>
      </c>
      <c r="G39" s="7">
        <v>210000161731290</v>
      </c>
      <c r="H39" s="7">
        <f t="shared" si="3"/>
        <v>210000161731290</v>
      </c>
      <c r="I39" s="7" t="s">
        <v>21</v>
      </c>
      <c r="J39" s="6" t="s">
        <v>22</v>
      </c>
      <c r="K39" s="6">
        <v>1617312</v>
      </c>
      <c r="L39" s="6">
        <f t="shared" si="1"/>
        <v>1617312</v>
      </c>
      <c r="M39" s="6" t="s">
        <v>31</v>
      </c>
      <c r="N39" s="6" t="s">
        <v>96</v>
      </c>
      <c r="O39" s="8">
        <v>3147.2</v>
      </c>
    </row>
    <row r="40" spans="1:16" s="6" customFormat="1" ht="13.5" x14ac:dyDescent="0.25">
      <c r="A40" s="6" t="s">
        <v>16</v>
      </c>
      <c r="B40" s="6" t="s">
        <v>85</v>
      </c>
      <c r="C40" s="6" t="s">
        <v>86</v>
      </c>
      <c r="D40" s="6">
        <v>3009060205</v>
      </c>
      <c r="E40" s="6" t="s">
        <v>19</v>
      </c>
      <c r="F40" s="7" t="s">
        <v>20</v>
      </c>
      <c r="G40" s="7">
        <v>210000161732396</v>
      </c>
      <c r="H40" s="7">
        <f t="shared" si="3"/>
        <v>210000161732396</v>
      </c>
      <c r="I40" s="7" t="s">
        <v>97</v>
      </c>
      <c r="J40" s="6" t="s">
        <v>98</v>
      </c>
      <c r="K40" s="6">
        <v>1617323</v>
      </c>
      <c r="L40" s="6">
        <f t="shared" si="1"/>
        <v>1617323</v>
      </c>
      <c r="M40" s="6" t="s">
        <v>31</v>
      </c>
      <c r="N40" s="6" t="s">
        <v>96</v>
      </c>
      <c r="O40" s="8">
        <v>6534.54</v>
      </c>
    </row>
    <row r="41" spans="1:16" s="6" customFormat="1" ht="13.5" x14ac:dyDescent="0.25">
      <c r="A41" s="6" t="s">
        <v>16</v>
      </c>
      <c r="B41" s="6" t="s">
        <v>99</v>
      </c>
      <c r="C41" s="6" t="s">
        <v>86</v>
      </c>
      <c r="D41" s="6">
        <v>3009060205</v>
      </c>
      <c r="E41" s="6" t="s">
        <v>19</v>
      </c>
      <c r="F41" s="7" t="s">
        <v>20</v>
      </c>
      <c r="G41" s="7">
        <v>210000164301696</v>
      </c>
      <c r="H41" s="7">
        <f t="shared" si="3"/>
        <v>210000164301696</v>
      </c>
      <c r="I41" s="7" t="s">
        <v>21</v>
      </c>
      <c r="J41" s="6" t="s">
        <v>22</v>
      </c>
      <c r="K41" s="6">
        <v>1643016</v>
      </c>
      <c r="L41" s="6">
        <f t="shared" si="1"/>
        <v>1643016</v>
      </c>
      <c r="M41" s="6" t="s">
        <v>23</v>
      </c>
      <c r="O41" s="8">
        <v>5137.99</v>
      </c>
    </row>
    <row r="42" spans="1:16" s="6" customFormat="1" ht="13.5" x14ac:dyDescent="0.25">
      <c r="A42" s="6" t="s">
        <v>16</v>
      </c>
      <c r="B42" s="6" t="s">
        <v>99</v>
      </c>
      <c r="C42" s="6" t="s">
        <v>86</v>
      </c>
      <c r="D42" s="6">
        <v>3009060205</v>
      </c>
      <c r="E42" s="6" t="s">
        <v>48</v>
      </c>
      <c r="F42" s="7" t="s">
        <v>27</v>
      </c>
      <c r="G42" s="7" t="s">
        <v>100</v>
      </c>
      <c r="H42" s="7" t="str">
        <f t="shared" si="3"/>
        <v>RJO/IP/95986</v>
      </c>
      <c r="I42" s="7" t="s">
        <v>101</v>
      </c>
      <c r="J42" s="6" t="s">
        <v>22</v>
      </c>
      <c r="K42" s="6" t="s">
        <v>27</v>
      </c>
      <c r="L42" s="6" t="str">
        <f t="shared" si="1"/>
        <v>-</v>
      </c>
      <c r="M42" s="6" t="s">
        <v>23</v>
      </c>
      <c r="N42" s="6" t="s">
        <v>102</v>
      </c>
      <c r="O42" s="8">
        <v>1988.43</v>
      </c>
    </row>
    <row r="43" spans="1:16" s="6" customFormat="1" ht="13.5" x14ac:dyDescent="0.25">
      <c r="A43" s="6" t="s">
        <v>16</v>
      </c>
      <c r="B43" s="6" t="s">
        <v>99</v>
      </c>
      <c r="C43" s="6" t="s">
        <v>86</v>
      </c>
      <c r="D43" s="6">
        <v>3009060205</v>
      </c>
      <c r="E43" s="6" t="s">
        <v>48</v>
      </c>
      <c r="F43" s="7" t="s">
        <v>27</v>
      </c>
      <c r="G43" s="7" t="s">
        <v>103</v>
      </c>
      <c r="H43" s="7" t="str">
        <f t="shared" si="3"/>
        <v>RJO/IP/40602</v>
      </c>
      <c r="I43" s="7" t="s">
        <v>21</v>
      </c>
      <c r="J43" s="6" t="s">
        <v>22</v>
      </c>
      <c r="K43" s="6" t="s">
        <v>27</v>
      </c>
      <c r="L43" s="6" t="str">
        <f t="shared" si="1"/>
        <v>-</v>
      </c>
      <c r="M43" s="6" t="s">
        <v>23</v>
      </c>
      <c r="N43" s="6" t="s">
        <v>104</v>
      </c>
      <c r="O43" s="8">
        <v>1988.43</v>
      </c>
    </row>
    <row r="44" spans="1:16" s="6" customFormat="1" ht="13.5" x14ac:dyDescent="0.25">
      <c r="A44" s="6" t="s">
        <v>16</v>
      </c>
      <c r="B44" s="6" t="s">
        <v>99</v>
      </c>
      <c r="C44" s="6" t="s">
        <v>86</v>
      </c>
      <c r="D44" s="6">
        <v>3009060205</v>
      </c>
      <c r="E44" s="6" t="s">
        <v>19</v>
      </c>
      <c r="F44" s="7" t="s">
        <v>42</v>
      </c>
      <c r="G44" s="7">
        <v>210000164302094</v>
      </c>
      <c r="H44" s="7">
        <f t="shared" si="3"/>
        <v>210000164302094</v>
      </c>
      <c r="I44" s="7" t="s">
        <v>29</v>
      </c>
      <c r="J44" s="6" t="s">
        <v>43</v>
      </c>
      <c r="K44" s="6">
        <v>1643020</v>
      </c>
      <c r="L44" s="6">
        <f t="shared" si="1"/>
        <v>1643020</v>
      </c>
      <c r="M44" s="6" t="s">
        <v>23</v>
      </c>
      <c r="O44" s="8">
        <v>50</v>
      </c>
    </row>
    <row r="45" spans="1:16" s="6" customFormat="1" ht="13.5" x14ac:dyDescent="0.25">
      <c r="A45" s="6" t="s">
        <v>16</v>
      </c>
      <c r="B45" s="6" t="s">
        <v>105</v>
      </c>
      <c r="C45" s="6" t="s">
        <v>86</v>
      </c>
      <c r="D45" s="6">
        <v>3009060205</v>
      </c>
      <c r="E45" s="6" t="s">
        <v>106</v>
      </c>
      <c r="F45" s="7" t="s">
        <v>107</v>
      </c>
      <c r="G45" s="7" t="s">
        <v>108</v>
      </c>
      <c r="H45" s="7" t="str">
        <f t="shared" si="3"/>
        <v>verificar</v>
      </c>
      <c r="I45" s="7" t="s">
        <v>97</v>
      </c>
      <c r="J45" s="6" t="s">
        <v>109</v>
      </c>
      <c r="K45" s="6" t="s">
        <v>27</v>
      </c>
      <c r="L45" s="6" t="str">
        <f t="shared" si="1"/>
        <v>-</v>
      </c>
      <c r="M45" s="6" t="s">
        <v>23</v>
      </c>
      <c r="O45" s="8">
        <v>7640.67</v>
      </c>
    </row>
    <row r="46" spans="1:16" s="6" customFormat="1" ht="13.5" x14ac:dyDescent="0.25">
      <c r="A46" s="6" t="s">
        <v>16</v>
      </c>
      <c r="B46" s="6" t="s">
        <v>85</v>
      </c>
      <c r="C46" s="6" t="s">
        <v>86</v>
      </c>
      <c r="D46" s="6">
        <v>3009060205</v>
      </c>
      <c r="E46" s="6" t="s">
        <v>19</v>
      </c>
      <c r="F46" s="7" t="s">
        <v>20</v>
      </c>
      <c r="G46" s="7">
        <v>210000161665391</v>
      </c>
      <c r="H46" s="7">
        <f t="shared" si="3"/>
        <v>210000161665391</v>
      </c>
      <c r="I46" s="7" t="s">
        <v>44</v>
      </c>
      <c r="J46" s="6" t="s">
        <v>45</v>
      </c>
      <c r="K46" s="6">
        <v>1616653</v>
      </c>
      <c r="L46" s="6">
        <f t="shared" si="1"/>
        <v>1616653</v>
      </c>
      <c r="M46" s="6" t="s">
        <v>31</v>
      </c>
      <c r="N46" s="6" t="s">
        <v>96</v>
      </c>
      <c r="O46" s="8">
        <v>6683.1</v>
      </c>
    </row>
    <row r="47" spans="1:16" s="6" customFormat="1" ht="13.5" x14ac:dyDescent="0.25">
      <c r="A47" s="6" t="s">
        <v>16</v>
      </c>
      <c r="B47" s="6" t="s">
        <v>110</v>
      </c>
      <c r="C47" s="6" t="s">
        <v>111</v>
      </c>
      <c r="D47" s="6">
        <v>2009100205</v>
      </c>
      <c r="E47" s="6" t="s">
        <v>19</v>
      </c>
      <c r="F47" s="7" t="s">
        <v>20</v>
      </c>
      <c r="G47" s="7">
        <v>114253686035392</v>
      </c>
      <c r="H47" s="7">
        <f t="shared" si="3"/>
        <v>114253686035392</v>
      </c>
      <c r="I47" s="11" t="s">
        <v>54</v>
      </c>
      <c r="J47" s="6" t="s">
        <v>22</v>
      </c>
      <c r="K47" s="6">
        <v>1616914</v>
      </c>
      <c r="L47" s="6">
        <f t="shared" si="1"/>
        <v>1616914</v>
      </c>
      <c r="M47" s="6" t="s">
        <v>23</v>
      </c>
      <c r="N47" s="6" t="s">
        <v>112</v>
      </c>
      <c r="O47" s="8">
        <v>1905.22</v>
      </c>
    </row>
    <row r="48" spans="1:16" s="6" customFormat="1" ht="13.5" x14ac:dyDescent="0.25">
      <c r="A48" s="6" t="s">
        <v>16</v>
      </c>
      <c r="B48" s="6" t="s">
        <v>110</v>
      </c>
      <c r="C48" s="6" t="s">
        <v>111</v>
      </c>
      <c r="D48" s="6">
        <v>2009100205</v>
      </c>
      <c r="E48" s="6" t="s">
        <v>48</v>
      </c>
      <c r="F48" s="7" t="s">
        <v>27</v>
      </c>
      <c r="G48" s="7" t="s">
        <v>113</v>
      </c>
      <c r="H48" s="7" t="str">
        <f t="shared" si="3"/>
        <v>SPO/IP/58191</v>
      </c>
      <c r="I48" s="7" t="s">
        <v>101</v>
      </c>
      <c r="J48" s="6" t="s">
        <v>22</v>
      </c>
      <c r="K48" s="6" t="s">
        <v>27</v>
      </c>
      <c r="L48" s="6" t="str">
        <f t="shared" si="1"/>
        <v>-</v>
      </c>
      <c r="M48" s="6" t="s">
        <v>23</v>
      </c>
      <c r="N48" s="6" t="s">
        <v>114</v>
      </c>
      <c r="O48" s="8">
        <v>1600.38</v>
      </c>
      <c r="P48" s="8">
        <v>1664.3952000000002</v>
      </c>
    </row>
    <row r="49" spans="1:16" s="6" customFormat="1" ht="13.5" x14ac:dyDescent="0.25">
      <c r="A49" s="6" t="s">
        <v>16</v>
      </c>
      <c r="B49" s="6" t="s">
        <v>110</v>
      </c>
      <c r="C49" s="6" t="s">
        <v>111</v>
      </c>
      <c r="D49" s="6">
        <v>2009100205</v>
      </c>
      <c r="E49" s="6" t="s">
        <v>19</v>
      </c>
      <c r="F49" s="7" t="s">
        <v>20</v>
      </c>
      <c r="G49" s="7">
        <v>114253609005697</v>
      </c>
      <c r="H49" s="7">
        <f t="shared" si="3"/>
        <v>114253609005697</v>
      </c>
      <c r="I49" s="7" t="s">
        <v>38</v>
      </c>
      <c r="J49" s="6" t="s">
        <v>95</v>
      </c>
      <c r="K49" s="6">
        <v>1617324</v>
      </c>
      <c r="L49" s="6">
        <f t="shared" si="1"/>
        <v>1617324</v>
      </c>
      <c r="M49" s="6" t="s">
        <v>31</v>
      </c>
      <c r="N49" s="6" t="s">
        <v>96</v>
      </c>
      <c r="O49" s="8">
        <v>2946.46</v>
      </c>
    </row>
    <row r="50" spans="1:16" s="6" customFormat="1" ht="13.5" x14ac:dyDescent="0.25">
      <c r="A50" s="6" t="s">
        <v>16</v>
      </c>
      <c r="B50" s="6" t="s">
        <v>110</v>
      </c>
      <c r="C50" s="6" t="s">
        <v>111</v>
      </c>
      <c r="D50" s="6">
        <v>2009100205</v>
      </c>
      <c r="E50" s="6" t="s">
        <v>19</v>
      </c>
      <c r="F50" s="7" t="s">
        <v>42</v>
      </c>
      <c r="G50" s="7">
        <v>114250142371596</v>
      </c>
      <c r="H50" s="7">
        <f t="shared" si="3"/>
        <v>114250142371596</v>
      </c>
      <c r="I50" s="7" t="s">
        <v>29</v>
      </c>
      <c r="J50" s="6" t="s">
        <v>43</v>
      </c>
      <c r="K50" s="6">
        <v>1423715</v>
      </c>
      <c r="L50" s="6">
        <f t="shared" si="1"/>
        <v>1423715</v>
      </c>
      <c r="M50" s="6" t="s">
        <v>23</v>
      </c>
      <c r="O50" s="8">
        <v>50</v>
      </c>
    </row>
    <row r="51" spans="1:16" s="6" customFormat="1" ht="13.5" x14ac:dyDescent="0.25">
      <c r="A51" s="6" t="s">
        <v>16</v>
      </c>
      <c r="B51" s="6" t="s">
        <v>110</v>
      </c>
      <c r="C51" s="6" t="s">
        <v>111</v>
      </c>
      <c r="D51" s="6">
        <v>2009100205</v>
      </c>
      <c r="E51" s="6" t="s">
        <v>19</v>
      </c>
      <c r="F51" s="7" t="s">
        <v>42</v>
      </c>
      <c r="G51" s="7">
        <v>114250142371596</v>
      </c>
      <c r="H51" s="7">
        <f t="shared" si="3"/>
        <v>114250142371596</v>
      </c>
      <c r="I51" s="7" t="s">
        <v>29</v>
      </c>
      <c r="J51" s="6" t="s">
        <v>43</v>
      </c>
      <c r="K51" s="6">
        <v>1423715</v>
      </c>
      <c r="L51" s="6">
        <f t="shared" si="1"/>
        <v>1423715</v>
      </c>
      <c r="M51" s="6" t="s">
        <v>23</v>
      </c>
      <c r="O51" s="8">
        <v>50</v>
      </c>
      <c r="P51" s="6">
        <v>2033.4288000000001</v>
      </c>
    </row>
    <row r="52" spans="1:16" s="6" customFormat="1" ht="13.5" x14ac:dyDescent="0.25">
      <c r="A52" s="6" t="s">
        <v>16</v>
      </c>
      <c r="B52" s="6" t="s">
        <v>115</v>
      </c>
      <c r="C52" s="6" t="s">
        <v>111</v>
      </c>
      <c r="D52" s="6">
        <v>2009100205</v>
      </c>
      <c r="E52" s="6" t="s">
        <v>48</v>
      </c>
      <c r="F52" s="7" t="s">
        <v>27</v>
      </c>
      <c r="G52" s="7" t="s">
        <v>116</v>
      </c>
      <c r="H52" s="7" t="str">
        <f t="shared" si="3"/>
        <v>SPO/IP/64087</v>
      </c>
      <c r="I52" s="7" t="s">
        <v>54</v>
      </c>
      <c r="J52" s="6" t="s">
        <v>22</v>
      </c>
      <c r="K52" s="6" t="s">
        <v>27</v>
      </c>
      <c r="L52" s="6" t="str">
        <f t="shared" si="1"/>
        <v>-</v>
      </c>
      <c r="M52" s="6" t="s">
        <v>23</v>
      </c>
      <c r="N52" s="6" t="s">
        <v>117</v>
      </c>
      <c r="O52" s="8">
        <v>626.76</v>
      </c>
      <c r="P52" s="8">
        <v>651.83040000000005</v>
      </c>
    </row>
    <row r="53" spans="1:16" s="6" customFormat="1" ht="13.5" x14ac:dyDescent="0.25">
      <c r="A53" s="6" t="s">
        <v>16</v>
      </c>
      <c r="B53" s="6" t="s">
        <v>118</v>
      </c>
      <c r="C53" s="6" t="s">
        <v>111</v>
      </c>
      <c r="D53" s="6">
        <v>2009100205</v>
      </c>
      <c r="E53" s="6" t="s">
        <v>37</v>
      </c>
      <c r="F53" s="7">
        <v>715133</v>
      </c>
      <c r="G53" s="7">
        <v>11006</v>
      </c>
      <c r="H53" s="7">
        <f t="shared" si="3"/>
        <v>11006</v>
      </c>
      <c r="I53" s="7" t="s">
        <v>38</v>
      </c>
      <c r="J53" s="6" t="s">
        <v>109</v>
      </c>
      <c r="K53" s="6" t="s">
        <v>27</v>
      </c>
      <c r="L53" s="6" t="str">
        <f t="shared" si="1"/>
        <v>-</v>
      </c>
      <c r="M53" s="6" t="s">
        <v>23</v>
      </c>
      <c r="N53" s="6" t="s">
        <v>40</v>
      </c>
      <c r="O53" s="8">
        <v>5694.42</v>
      </c>
      <c r="P53" s="8"/>
    </row>
    <row r="54" spans="1:16" s="6" customFormat="1" ht="13.5" x14ac:dyDescent="0.25">
      <c r="A54" s="6" t="s">
        <v>16</v>
      </c>
      <c r="B54" s="6" t="s">
        <v>110</v>
      </c>
      <c r="C54" s="6" t="s">
        <v>111</v>
      </c>
      <c r="D54" s="6">
        <v>2009100205</v>
      </c>
      <c r="E54" s="6" t="s">
        <v>19</v>
      </c>
      <c r="F54" s="7" t="s">
        <v>20</v>
      </c>
      <c r="G54" s="7">
        <v>114253609021994</v>
      </c>
      <c r="H54" s="7">
        <f t="shared" si="3"/>
        <v>114253609021994</v>
      </c>
      <c r="I54" s="7" t="s">
        <v>38</v>
      </c>
      <c r="J54" s="6" t="s">
        <v>45</v>
      </c>
      <c r="K54" s="6">
        <v>1196404</v>
      </c>
      <c r="L54" s="6">
        <f t="shared" si="1"/>
        <v>1196404</v>
      </c>
      <c r="M54" s="6" t="s">
        <v>53</v>
      </c>
      <c r="O54" s="8">
        <v>2665.07</v>
      </c>
      <c r="P54" s="6">
        <v>2823.6728000000003</v>
      </c>
    </row>
    <row r="55" spans="1:16" s="6" customFormat="1" ht="13.5" x14ac:dyDescent="0.25">
      <c r="A55" s="6" t="s">
        <v>16</v>
      </c>
      <c r="B55" s="6" t="s">
        <v>118</v>
      </c>
      <c r="C55" s="6" t="s">
        <v>119</v>
      </c>
      <c r="D55" s="6">
        <v>2009100205</v>
      </c>
      <c r="E55" s="6" t="s">
        <v>37</v>
      </c>
      <c r="F55" s="7">
        <v>715133</v>
      </c>
      <c r="G55" s="7">
        <v>11950</v>
      </c>
      <c r="H55" s="7">
        <f t="shared" si="3"/>
        <v>11950</v>
      </c>
      <c r="I55" s="7" t="s">
        <v>38</v>
      </c>
      <c r="J55" s="6" t="s">
        <v>109</v>
      </c>
      <c r="K55" s="6" t="s">
        <v>27</v>
      </c>
      <c r="L55" s="6" t="str">
        <f t="shared" si="1"/>
        <v>-</v>
      </c>
      <c r="M55" s="6" t="s">
        <v>23</v>
      </c>
      <c r="N55" s="6" t="s">
        <v>40</v>
      </c>
      <c r="O55" s="8" t="s">
        <v>27</v>
      </c>
    </row>
    <row r="56" spans="1:16" s="6" customFormat="1" ht="13.5" x14ac:dyDescent="0.25">
      <c r="A56" s="6" t="s">
        <v>16</v>
      </c>
      <c r="B56" s="6" t="s">
        <v>120</v>
      </c>
      <c r="C56" s="6" t="str">
        <f>VLOOKUP(B56,[2]Sheet1!$G:$H,2,0)</f>
        <v>DP ABOLICAO</v>
      </c>
      <c r="D56" s="6">
        <f>VLOOKUP(B56,[3]Planilha1!AI:AJ,2,0)</f>
        <v>3013270000</v>
      </c>
      <c r="E56" s="6" t="s">
        <v>48</v>
      </c>
      <c r="F56" s="7" t="s">
        <v>27</v>
      </c>
      <c r="G56" s="7" t="s">
        <v>121</v>
      </c>
      <c r="H56" s="7" t="str">
        <f t="shared" si="3"/>
        <v>RJO/IP/79668</v>
      </c>
      <c r="I56" s="7" t="s">
        <v>33</v>
      </c>
      <c r="J56" s="6" t="s">
        <v>22</v>
      </c>
      <c r="K56" s="6" t="s">
        <v>27</v>
      </c>
      <c r="L56" s="6" t="str">
        <f t="shared" si="1"/>
        <v>-</v>
      </c>
      <c r="M56" s="6" t="s">
        <v>23</v>
      </c>
      <c r="O56" s="8">
        <v>639.21</v>
      </c>
    </row>
    <row r="57" spans="1:16" s="6" customFormat="1" ht="13.5" x14ac:dyDescent="0.25">
      <c r="A57" s="6" t="s">
        <v>16</v>
      </c>
      <c r="B57" s="6" t="s">
        <v>120</v>
      </c>
      <c r="C57" s="6" t="str">
        <f>VLOOKUP(B57,[2]Sheet1!$G:$H,2,0)</f>
        <v>DP ABOLICAO</v>
      </c>
      <c r="D57" s="6">
        <f>VLOOKUP(B57,[3]Planilha1!AI:AJ,2,0)</f>
        <v>3013270000</v>
      </c>
      <c r="E57" s="6" t="s">
        <v>19</v>
      </c>
      <c r="F57" s="7" t="s">
        <v>59</v>
      </c>
      <c r="G57" s="7">
        <v>210000160256690</v>
      </c>
      <c r="H57" s="7">
        <f t="shared" si="3"/>
        <v>210000160256690</v>
      </c>
      <c r="I57" s="7" t="s">
        <v>29</v>
      </c>
      <c r="J57" s="6" t="s">
        <v>43</v>
      </c>
      <c r="K57" s="6">
        <v>1602566</v>
      </c>
      <c r="L57" s="6">
        <f t="shared" si="1"/>
        <v>1602566</v>
      </c>
      <c r="M57" s="6" t="s">
        <v>23</v>
      </c>
      <c r="O57" s="8">
        <v>50</v>
      </c>
    </row>
    <row r="58" spans="1:16" s="6" customFormat="1" ht="13.5" x14ac:dyDescent="0.25">
      <c r="A58" s="6" t="s">
        <v>16</v>
      </c>
      <c r="B58" s="6" t="s">
        <v>120</v>
      </c>
      <c r="C58" s="6" t="str">
        <f>VLOOKUP(B58,[2]Sheet1!$G:$H,2,0)</f>
        <v>DP ABOLICAO</v>
      </c>
      <c r="D58" s="6">
        <f>VLOOKUP(B58,[3]Planilha1!AI:AJ,2,0)</f>
        <v>3013270000</v>
      </c>
      <c r="E58" s="6" t="s">
        <v>19</v>
      </c>
      <c r="F58" s="7" t="s">
        <v>60</v>
      </c>
      <c r="G58" s="7">
        <v>210000160215590</v>
      </c>
      <c r="H58" s="7">
        <f t="shared" si="3"/>
        <v>210000160215590</v>
      </c>
      <c r="I58" s="7" t="s">
        <v>54</v>
      </c>
      <c r="J58" s="6" t="s">
        <v>45</v>
      </c>
      <c r="K58" s="6">
        <v>1602155</v>
      </c>
      <c r="L58" s="6">
        <f t="shared" si="1"/>
        <v>1602155</v>
      </c>
      <c r="M58" s="6" t="s">
        <v>23</v>
      </c>
      <c r="O58" s="8">
        <v>353.93</v>
      </c>
    </row>
    <row r="59" spans="1:16" s="6" customFormat="1" ht="13.5" x14ac:dyDescent="0.25">
      <c r="A59" s="6" t="s">
        <v>16</v>
      </c>
      <c r="B59" s="6" t="s">
        <v>122</v>
      </c>
      <c r="C59" s="6" t="str">
        <f>VLOOKUP(B59,[2]Sheet1!$G:$H,2,0)</f>
        <v>DP AFONSO PENA 2</v>
      </c>
      <c r="D59" s="6">
        <f>VLOOKUP(B59,[3]Planilha1!AI:AJ,2,0)</f>
        <v>3012740000</v>
      </c>
      <c r="E59" s="6" t="s">
        <v>48</v>
      </c>
      <c r="F59" s="7" t="s">
        <v>27</v>
      </c>
      <c r="G59" s="7" t="s">
        <v>123</v>
      </c>
      <c r="H59" s="7" t="str">
        <f t="shared" si="3"/>
        <v>BHE/IP/26677</v>
      </c>
      <c r="I59" s="7" t="s">
        <v>33</v>
      </c>
      <c r="J59" s="6" t="s">
        <v>22</v>
      </c>
      <c r="K59" s="6" t="s">
        <v>27</v>
      </c>
      <c r="L59" s="6" t="str">
        <f t="shared" si="1"/>
        <v>-</v>
      </c>
      <c r="M59" s="6" t="s">
        <v>124</v>
      </c>
      <c r="N59" s="6" t="s">
        <v>125</v>
      </c>
      <c r="O59" s="8">
        <v>594.94000000000005</v>
      </c>
    </row>
    <row r="60" spans="1:16" s="6" customFormat="1" ht="13.5" x14ac:dyDescent="0.25">
      <c r="A60" s="6" t="s">
        <v>16</v>
      </c>
      <c r="B60" s="6" t="s">
        <v>122</v>
      </c>
      <c r="C60" s="6" t="str">
        <f>VLOOKUP(B60,[2]Sheet1!$G:$H,2,0)</f>
        <v>DP AFONSO PENA 2</v>
      </c>
      <c r="D60" s="6">
        <f>VLOOKUP(B60,[3]Planilha1!AI:AJ,2,0)</f>
        <v>3012740000</v>
      </c>
      <c r="E60" s="6" t="s">
        <v>19</v>
      </c>
      <c r="F60" s="7" t="s">
        <v>59</v>
      </c>
      <c r="G60" s="7">
        <v>310000160590590</v>
      </c>
      <c r="H60" s="7">
        <f t="shared" si="3"/>
        <v>310000160590590</v>
      </c>
      <c r="I60" s="7" t="s">
        <v>29</v>
      </c>
      <c r="J60" s="6" t="s">
        <v>43</v>
      </c>
      <c r="K60" s="6">
        <v>1605905</v>
      </c>
      <c r="L60" s="6">
        <f t="shared" si="1"/>
        <v>1605905</v>
      </c>
      <c r="M60" s="6" t="s">
        <v>124</v>
      </c>
      <c r="N60" s="6" t="s">
        <v>125</v>
      </c>
      <c r="O60" s="8">
        <v>50</v>
      </c>
    </row>
    <row r="61" spans="1:16" s="6" customFormat="1" ht="13.5" x14ac:dyDescent="0.25">
      <c r="A61" s="6" t="s">
        <v>16</v>
      </c>
      <c r="B61" s="6" t="s">
        <v>122</v>
      </c>
      <c r="C61" s="6" t="str">
        <f>VLOOKUP(B61,[2]Sheet1!$G:$H,2,0)</f>
        <v>DP AFONSO PENA 2</v>
      </c>
      <c r="D61" s="6">
        <f>VLOOKUP(B61,[3]Planilha1!AI:AJ,2,0)</f>
        <v>3012740000</v>
      </c>
      <c r="E61" s="6" t="s">
        <v>19</v>
      </c>
      <c r="F61" s="7" t="s">
        <v>60</v>
      </c>
      <c r="G61" s="7">
        <v>310000160574096</v>
      </c>
      <c r="H61" s="7">
        <f t="shared" si="3"/>
        <v>310000160574096</v>
      </c>
      <c r="I61" s="7" t="s">
        <v>54</v>
      </c>
      <c r="J61" s="6" t="s">
        <v>45</v>
      </c>
      <c r="K61" s="6">
        <v>1605740</v>
      </c>
      <c r="L61" s="6">
        <f t="shared" si="1"/>
        <v>1605740</v>
      </c>
      <c r="M61" s="6" t="s">
        <v>124</v>
      </c>
      <c r="N61" s="6" t="s">
        <v>125</v>
      </c>
      <c r="O61" s="8">
        <v>353.93</v>
      </c>
    </row>
    <row r="62" spans="1:16" s="6" customFormat="1" ht="13.5" x14ac:dyDescent="0.25">
      <c r="A62" s="6" t="s">
        <v>16</v>
      </c>
      <c r="B62" s="6" t="s">
        <v>126</v>
      </c>
      <c r="C62" s="6" t="str">
        <f>VLOOKUP(B62,[2]Sheet1!$G:$H,2,0)</f>
        <v>DP ALCANTARA 1</v>
      </c>
      <c r="D62" s="6">
        <f>VLOOKUP(B62,[3]Planilha1!AI:AJ,2,0)</f>
        <v>3011020000</v>
      </c>
      <c r="E62" s="6" t="s">
        <v>48</v>
      </c>
      <c r="F62" s="7" t="s">
        <v>27</v>
      </c>
      <c r="G62" s="7" t="s">
        <v>127</v>
      </c>
      <c r="H62" s="7" t="str">
        <f t="shared" si="3"/>
        <v>SGO/IP/10642</v>
      </c>
      <c r="I62" s="7" t="s">
        <v>33</v>
      </c>
      <c r="J62" s="6" t="s">
        <v>22</v>
      </c>
      <c r="K62" s="6" t="s">
        <v>27</v>
      </c>
      <c r="L62" s="6" t="str">
        <f t="shared" si="1"/>
        <v>-</v>
      </c>
      <c r="M62" s="6" t="s">
        <v>124</v>
      </c>
      <c r="N62" s="6" t="s">
        <v>125</v>
      </c>
      <c r="O62" s="8">
        <v>639.21</v>
      </c>
    </row>
    <row r="63" spans="1:16" s="6" customFormat="1" ht="13.5" x14ac:dyDescent="0.25">
      <c r="A63" s="6" t="s">
        <v>16</v>
      </c>
      <c r="B63" s="6" t="s">
        <v>126</v>
      </c>
      <c r="C63" s="6" t="str">
        <f>VLOOKUP(B63,[2]Sheet1!$G:$H,2,0)</f>
        <v>DP ALCANTARA 1</v>
      </c>
      <c r="D63" s="6">
        <f>VLOOKUP(B63,[3]Planilha1!AI:AJ,2,0)</f>
        <v>3011020000</v>
      </c>
      <c r="E63" s="6" t="s">
        <v>19</v>
      </c>
      <c r="F63" s="7" t="s">
        <v>60</v>
      </c>
      <c r="G63" s="7">
        <v>212560160200597</v>
      </c>
      <c r="H63" s="7">
        <f t="shared" si="3"/>
        <v>212560160200597</v>
      </c>
      <c r="I63" s="7" t="s">
        <v>54</v>
      </c>
      <c r="J63" s="6" t="s">
        <v>45</v>
      </c>
      <c r="K63" s="6">
        <v>1602005</v>
      </c>
      <c r="L63" s="6">
        <f t="shared" si="1"/>
        <v>1602005</v>
      </c>
      <c r="M63" s="6" t="s">
        <v>31</v>
      </c>
      <c r="N63" s="6" t="s">
        <v>125</v>
      </c>
      <c r="O63" s="8">
        <v>353.93</v>
      </c>
    </row>
    <row r="64" spans="1:16" s="6" customFormat="1" ht="13.5" x14ac:dyDescent="0.25">
      <c r="A64" s="6" t="s">
        <v>16</v>
      </c>
      <c r="B64" s="6" t="s">
        <v>128</v>
      </c>
      <c r="C64" s="6" t="str">
        <f>VLOOKUP(B64,[2]Sheet1!$G:$H,2,0)</f>
        <v>DP ALCANTARA 3</v>
      </c>
      <c r="D64" s="6">
        <f>VLOOKUP(B64,[3]Planilha1!AI:AJ,2,0)</f>
        <v>3011790000</v>
      </c>
      <c r="E64" s="6" t="s">
        <v>48</v>
      </c>
      <c r="F64" s="7" t="s">
        <v>27</v>
      </c>
      <c r="G64" s="7" t="s">
        <v>129</v>
      </c>
      <c r="H64" s="7" t="str">
        <f t="shared" si="3"/>
        <v>SGO/IP/10639</v>
      </c>
      <c r="I64" s="7" t="s">
        <v>33</v>
      </c>
      <c r="J64" s="6" t="s">
        <v>22</v>
      </c>
      <c r="K64" s="6" t="s">
        <v>27</v>
      </c>
      <c r="L64" s="6" t="str">
        <f t="shared" si="1"/>
        <v>-</v>
      </c>
      <c r="M64" s="6" t="s">
        <v>23</v>
      </c>
      <c r="O64" s="8">
        <v>639.21</v>
      </c>
    </row>
    <row r="65" spans="1:15" s="6" customFormat="1" ht="13.5" x14ac:dyDescent="0.25">
      <c r="A65" s="6" t="s">
        <v>16</v>
      </c>
      <c r="B65" s="6" t="s">
        <v>128</v>
      </c>
      <c r="C65" s="6" t="str">
        <f>VLOOKUP(B65,[2]Sheet1!$G:$H,2,0)</f>
        <v>DP ALCANTARA 3</v>
      </c>
      <c r="D65" s="6">
        <f>VLOOKUP(B65,[3]Planilha1!AI:AJ,2,0)</f>
        <v>3011790000</v>
      </c>
      <c r="E65" s="6" t="s">
        <v>19</v>
      </c>
      <c r="F65" s="7" t="s">
        <v>59</v>
      </c>
      <c r="G65" s="7">
        <v>212560160234595</v>
      </c>
      <c r="H65" s="7">
        <f t="shared" si="3"/>
        <v>212560160234595</v>
      </c>
      <c r="I65" s="7" t="s">
        <v>29</v>
      </c>
      <c r="J65" s="6" t="s">
        <v>43</v>
      </c>
      <c r="K65" s="6">
        <v>1602345</v>
      </c>
      <c r="L65" s="6">
        <f t="shared" si="1"/>
        <v>1602345</v>
      </c>
      <c r="M65" s="6" t="s">
        <v>23</v>
      </c>
      <c r="O65" s="8">
        <v>50</v>
      </c>
    </row>
    <row r="66" spans="1:15" s="6" customFormat="1" ht="13.5" x14ac:dyDescent="0.25">
      <c r="A66" s="6" t="s">
        <v>16</v>
      </c>
      <c r="B66" s="6" t="s">
        <v>128</v>
      </c>
      <c r="C66" s="6" t="str">
        <f>VLOOKUP(B66,[2]Sheet1!$G:$H,2,0)</f>
        <v>DP ALCANTARA 3</v>
      </c>
      <c r="D66" s="6">
        <f>VLOOKUP(B66,[3]Planilha1!AI:AJ,2,0)</f>
        <v>3011790000</v>
      </c>
      <c r="E66" s="6" t="s">
        <v>19</v>
      </c>
      <c r="F66" s="7" t="s">
        <v>60</v>
      </c>
      <c r="G66" s="7">
        <v>212560160205397</v>
      </c>
      <c r="H66" s="7">
        <f t="shared" si="3"/>
        <v>212560160205397</v>
      </c>
      <c r="I66" s="7" t="s">
        <v>54</v>
      </c>
      <c r="J66" s="6" t="s">
        <v>45</v>
      </c>
      <c r="K66" s="6">
        <v>1602053</v>
      </c>
      <c r="L66" s="6">
        <f t="shared" ref="L66:L129" si="4">K66</f>
        <v>1602053</v>
      </c>
      <c r="M66" s="6" t="s">
        <v>23</v>
      </c>
      <c r="O66" s="8">
        <v>353.93</v>
      </c>
    </row>
    <row r="67" spans="1:15" s="6" customFormat="1" ht="13.5" x14ac:dyDescent="0.25">
      <c r="A67" s="6" t="s">
        <v>16</v>
      </c>
      <c r="B67" s="6" t="s">
        <v>130</v>
      </c>
      <c r="C67" s="6" t="str">
        <f>VLOOKUP(B67,[2]Sheet1!$G:$H,2,0)</f>
        <v>DP ALCANTARA 4</v>
      </c>
      <c r="D67" s="6">
        <f>VLOOKUP(B67,[3]Planilha1!AI:AJ,2,0)</f>
        <v>3012180000</v>
      </c>
      <c r="E67" s="6" t="s">
        <v>48</v>
      </c>
      <c r="F67" s="7" t="s">
        <v>27</v>
      </c>
      <c r="G67" s="7" t="s">
        <v>131</v>
      </c>
      <c r="H67" s="7" t="str">
        <f t="shared" si="3"/>
        <v>SGO/IP/10638</v>
      </c>
      <c r="I67" s="7" t="s">
        <v>33</v>
      </c>
      <c r="J67" s="6" t="s">
        <v>22</v>
      </c>
      <c r="K67" s="6" t="s">
        <v>27</v>
      </c>
      <c r="L67" s="6" t="str">
        <f t="shared" si="4"/>
        <v>-</v>
      </c>
      <c r="M67" s="6" t="s">
        <v>23</v>
      </c>
      <c r="O67" s="8">
        <v>639.21</v>
      </c>
    </row>
    <row r="68" spans="1:15" s="6" customFormat="1" ht="13.5" x14ac:dyDescent="0.25">
      <c r="A68" s="6" t="s">
        <v>16</v>
      </c>
      <c r="B68" s="6" t="s">
        <v>130</v>
      </c>
      <c r="C68" s="6" t="str">
        <f>VLOOKUP(B68,[2]Sheet1!$G:$H,2,0)</f>
        <v>DP ALCANTARA 4</v>
      </c>
      <c r="D68" s="6">
        <f>VLOOKUP(B68,[3]Planilha1!AI:AJ,2,0)</f>
        <v>3012180000</v>
      </c>
      <c r="E68" s="6" t="s">
        <v>19</v>
      </c>
      <c r="F68" s="7" t="s">
        <v>59</v>
      </c>
      <c r="G68" s="7">
        <v>212560160234192</v>
      </c>
      <c r="H68" s="7">
        <f t="shared" si="3"/>
        <v>212560160234192</v>
      </c>
      <c r="I68" s="7" t="s">
        <v>29</v>
      </c>
      <c r="J68" s="6" t="s">
        <v>43</v>
      </c>
      <c r="K68" s="6">
        <v>1602341</v>
      </c>
      <c r="L68" s="6">
        <f t="shared" si="4"/>
        <v>1602341</v>
      </c>
      <c r="M68" s="6" t="s">
        <v>23</v>
      </c>
      <c r="O68" s="8">
        <v>50</v>
      </c>
    </row>
    <row r="69" spans="1:15" s="6" customFormat="1" ht="13.5" x14ac:dyDescent="0.25">
      <c r="A69" s="6" t="s">
        <v>16</v>
      </c>
      <c r="B69" s="6" t="s">
        <v>130</v>
      </c>
      <c r="C69" s="6" t="str">
        <f>VLOOKUP(B69,[2]Sheet1!$G:$H,2,0)</f>
        <v>DP ALCANTARA 4</v>
      </c>
      <c r="D69" s="6">
        <f>VLOOKUP(B69,[3]Planilha1!AI:AJ,2,0)</f>
        <v>3012180000</v>
      </c>
      <c r="E69" s="6" t="s">
        <v>19</v>
      </c>
      <c r="F69" s="7" t="s">
        <v>60</v>
      </c>
      <c r="G69" s="7">
        <v>212560160206895</v>
      </c>
      <c r="H69" s="7">
        <f t="shared" si="3"/>
        <v>212560160206895</v>
      </c>
      <c r="I69" s="7" t="s">
        <v>54</v>
      </c>
      <c r="J69" s="6" t="s">
        <v>45</v>
      </c>
      <c r="K69" s="6">
        <v>1602068</v>
      </c>
      <c r="L69" s="6">
        <f t="shared" si="4"/>
        <v>1602068</v>
      </c>
      <c r="M69" s="6" t="s">
        <v>23</v>
      </c>
      <c r="O69" s="8">
        <v>353.93</v>
      </c>
    </row>
    <row r="70" spans="1:15" s="6" customFormat="1" ht="13.5" x14ac:dyDescent="0.25">
      <c r="A70" s="6" t="s">
        <v>16</v>
      </c>
      <c r="B70" s="6" t="s">
        <v>132</v>
      </c>
      <c r="C70" s="6" t="str">
        <f>VLOOKUP(B70,[2]Sheet1!$G:$H,2,0)</f>
        <v>DP ALCANTARA 5</v>
      </c>
      <c r="D70" s="6">
        <f>VLOOKUP(B70,[3]Planilha1!AI:AJ,2,0)</f>
        <v>3012350000</v>
      </c>
      <c r="E70" s="6" t="s">
        <v>48</v>
      </c>
      <c r="F70" s="7" t="s">
        <v>27</v>
      </c>
      <c r="G70" s="7" t="s">
        <v>133</v>
      </c>
      <c r="H70" s="7" t="str">
        <f t="shared" si="3"/>
        <v>SGO/IP/01511</v>
      </c>
      <c r="I70" s="7" t="s">
        <v>33</v>
      </c>
      <c r="J70" s="6" t="s">
        <v>22</v>
      </c>
      <c r="K70" s="6" t="s">
        <v>27</v>
      </c>
      <c r="L70" s="6" t="str">
        <f t="shared" si="4"/>
        <v>-</v>
      </c>
      <c r="M70" s="6" t="s">
        <v>23</v>
      </c>
      <c r="O70" s="8">
        <v>372.12</v>
      </c>
    </row>
    <row r="71" spans="1:15" s="6" customFormat="1" ht="13.5" x14ac:dyDescent="0.25">
      <c r="A71" s="6" t="s">
        <v>16</v>
      </c>
      <c r="B71" s="6" t="s">
        <v>132</v>
      </c>
      <c r="C71" s="6" t="str">
        <f>VLOOKUP(B71,[2]Sheet1!$G:$H,2,0)</f>
        <v>DP ALCANTARA 5</v>
      </c>
      <c r="D71" s="6">
        <f>VLOOKUP(B71,[3]Planilha1!AI:AJ,2,0)</f>
        <v>3012350000</v>
      </c>
      <c r="E71" s="6" t="s">
        <v>19</v>
      </c>
      <c r="F71" s="7" t="s">
        <v>59</v>
      </c>
      <c r="G71" s="7">
        <v>212560160261091</v>
      </c>
      <c r="H71" s="7">
        <f t="shared" si="3"/>
        <v>212560160261091</v>
      </c>
      <c r="I71" s="7" t="s">
        <v>29</v>
      </c>
      <c r="J71" s="6" t="s">
        <v>43</v>
      </c>
      <c r="K71" s="6">
        <v>1602610</v>
      </c>
      <c r="L71" s="6">
        <f t="shared" si="4"/>
        <v>1602610</v>
      </c>
      <c r="M71" s="6" t="s">
        <v>23</v>
      </c>
      <c r="O71" s="8">
        <v>50</v>
      </c>
    </row>
    <row r="72" spans="1:15" s="6" customFormat="1" ht="13.5" x14ac:dyDescent="0.25">
      <c r="A72" s="6" t="s">
        <v>16</v>
      </c>
      <c r="B72" s="6" t="s">
        <v>132</v>
      </c>
      <c r="C72" s="6" t="str">
        <f>VLOOKUP(B72,[2]Sheet1!$G:$H,2,0)</f>
        <v>DP ALCANTARA 5</v>
      </c>
      <c r="D72" s="6">
        <f>VLOOKUP(B72,[3]Planilha1!AI:AJ,2,0)</f>
        <v>3012350000</v>
      </c>
      <c r="E72" s="6" t="s">
        <v>19</v>
      </c>
      <c r="F72" s="7" t="s">
        <v>60</v>
      </c>
      <c r="G72" s="7">
        <v>212560160203991</v>
      </c>
      <c r="H72" s="7">
        <f t="shared" si="3"/>
        <v>212560160203991</v>
      </c>
      <c r="I72" s="7" t="s">
        <v>54</v>
      </c>
      <c r="J72" s="6" t="s">
        <v>45</v>
      </c>
      <c r="K72" s="6">
        <v>1602039</v>
      </c>
      <c r="L72" s="6">
        <f t="shared" si="4"/>
        <v>1602039</v>
      </c>
      <c r="M72" s="6" t="s">
        <v>23</v>
      </c>
      <c r="O72" s="8">
        <v>353.93</v>
      </c>
    </row>
    <row r="73" spans="1:15" s="6" customFormat="1" ht="13.5" x14ac:dyDescent="0.25">
      <c r="A73" s="6" t="s">
        <v>16</v>
      </c>
      <c r="B73" s="6" t="s">
        <v>134</v>
      </c>
      <c r="C73" s="6" t="str">
        <f>VLOOKUP(B73,[2]Sheet1!$G:$H,2,0)</f>
        <v>DP ALCANTARA 6</v>
      </c>
      <c r="D73" s="6">
        <f>VLOOKUP(B73,[3]Planilha1!AI:AJ,2,0)</f>
        <v>3013670000</v>
      </c>
      <c r="E73" s="6" t="s">
        <v>48</v>
      </c>
      <c r="F73" s="7" t="s">
        <v>27</v>
      </c>
      <c r="G73" s="7" t="s">
        <v>135</v>
      </c>
      <c r="H73" s="7" t="str">
        <f t="shared" si="3"/>
        <v>SGO/IP/11353</v>
      </c>
      <c r="I73" s="7" t="s">
        <v>33</v>
      </c>
      <c r="J73" s="6" t="s">
        <v>22</v>
      </c>
      <c r="K73" s="6" t="s">
        <v>27</v>
      </c>
      <c r="L73" s="6" t="str">
        <f t="shared" si="4"/>
        <v>-</v>
      </c>
      <c r="M73" s="6" t="s">
        <v>23</v>
      </c>
      <c r="O73" s="8">
        <v>630.53</v>
      </c>
    </row>
    <row r="74" spans="1:15" s="6" customFormat="1" ht="13.5" x14ac:dyDescent="0.25">
      <c r="A74" s="6" t="s">
        <v>16</v>
      </c>
      <c r="B74" s="6" t="s">
        <v>134</v>
      </c>
      <c r="C74" s="6" t="str">
        <f>VLOOKUP(B74,[2]Sheet1!$G:$H,2,0)</f>
        <v>DP ALCANTARA 6</v>
      </c>
      <c r="D74" s="6">
        <f>VLOOKUP(B74,[3]Planilha1!AI:AJ,2,0)</f>
        <v>3013670000</v>
      </c>
      <c r="E74" s="6" t="s">
        <v>19</v>
      </c>
      <c r="F74" s="7" t="s">
        <v>59</v>
      </c>
      <c r="G74" s="7">
        <v>212560160231691</v>
      </c>
      <c r="H74" s="7">
        <f t="shared" si="3"/>
        <v>212560160231691</v>
      </c>
      <c r="I74" s="7" t="s">
        <v>29</v>
      </c>
      <c r="J74" s="6" t="s">
        <v>43</v>
      </c>
      <c r="K74" s="6">
        <v>1602316</v>
      </c>
      <c r="L74" s="6">
        <f t="shared" si="4"/>
        <v>1602316</v>
      </c>
      <c r="M74" s="6" t="s">
        <v>23</v>
      </c>
      <c r="O74" s="8">
        <v>50</v>
      </c>
    </row>
    <row r="75" spans="1:15" s="6" customFormat="1" ht="13.5" x14ac:dyDescent="0.25">
      <c r="A75" s="6" t="s">
        <v>16</v>
      </c>
      <c r="B75" s="6" t="s">
        <v>134</v>
      </c>
      <c r="C75" s="6" t="str">
        <f>VLOOKUP(B75,[2]Sheet1!$G:$H,2,0)</f>
        <v>DP ALCANTARA 6</v>
      </c>
      <c r="D75" s="6">
        <f>VLOOKUP(B75,[3]Planilha1!AI:AJ,2,0)</f>
        <v>3013670000</v>
      </c>
      <c r="E75" s="6" t="s">
        <v>19</v>
      </c>
      <c r="F75" s="7" t="s">
        <v>60</v>
      </c>
      <c r="G75" s="7">
        <v>212560160204890</v>
      </c>
      <c r="H75" s="7">
        <f t="shared" si="3"/>
        <v>212560160204890</v>
      </c>
      <c r="I75" s="7" t="s">
        <v>54</v>
      </c>
      <c r="J75" s="6" t="s">
        <v>45</v>
      </c>
      <c r="K75" s="6">
        <v>1602048</v>
      </c>
      <c r="L75" s="6">
        <f t="shared" si="4"/>
        <v>1602048</v>
      </c>
      <c r="M75" s="6" t="s">
        <v>23</v>
      </c>
      <c r="O75" s="8">
        <v>353.93</v>
      </c>
    </row>
    <row r="76" spans="1:15" s="6" customFormat="1" ht="13.5" x14ac:dyDescent="0.25">
      <c r="A76" s="6" t="s">
        <v>16</v>
      </c>
      <c r="B76" s="6" t="s">
        <v>136</v>
      </c>
      <c r="C76" s="6" t="str">
        <f>VLOOKUP(B76,[2]Sheet1!$G:$H,2,0)</f>
        <v>DP ALCANTARA 7</v>
      </c>
      <c r="D76" s="6">
        <f>VLOOKUP(B76,[3]Planilha1!AI:AJ,2,0)</f>
        <v>3014730000</v>
      </c>
      <c r="E76" s="6" t="s">
        <v>48</v>
      </c>
      <c r="F76" s="7" t="s">
        <v>27</v>
      </c>
      <c r="G76" s="7" t="s">
        <v>137</v>
      </c>
      <c r="H76" s="7" t="str">
        <f t="shared" si="3"/>
        <v>SGO/IP/01515</v>
      </c>
      <c r="I76" s="7" t="s">
        <v>33</v>
      </c>
      <c r="J76" s="6" t="s">
        <v>22</v>
      </c>
      <c r="K76" s="6" t="s">
        <v>27</v>
      </c>
      <c r="L76" s="6" t="str">
        <f t="shared" si="4"/>
        <v>-</v>
      </c>
      <c r="M76" s="6" t="s">
        <v>23</v>
      </c>
      <c r="O76" s="8">
        <v>361.27</v>
      </c>
    </row>
    <row r="77" spans="1:15" s="6" customFormat="1" ht="13.5" x14ac:dyDescent="0.25">
      <c r="A77" s="6" t="s">
        <v>16</v>
      </c>
      <c r="B77" s="6" t="s">
        <v>136</v>
      </c>
      <c r="C77" s="6" t="str">
        <f>VLOOKUP(B77,[2]Sheet1!$G:$H,2,0)</f>
        <v>DP ALCANTARA 7</v>
      </c>
      <c r="D77" s="6">
        <f>VLOOKUP(B77,[3]Planilha1!AI:AJ,2,0)</f>
        <v>3014730000</v>
      </c>
      <c r="E77" s="6" t="s">
        <v>19</v>
      </c>
      <c r="F77" s="7" t="s">
        <v>59</v>
      </c>
      <c r="G77" s="7">
        <v>212560160235298</v>
      </c>
      <c r="H77" s="7">
        <f t="shared" si="3"/>
        <v>212560160235298</v>
      </c>
      <c r="I77" s="7" t="s">
        <v>29</v>
      </c>
      <c r="J77" s="6" t="s">
        <v>43</v>
      </c>
      <c r="K77" s="6">
        <v>1602352</v>
      </c>
      <c r="L77" s="6">
        <f t="shared" si="4"/>
        <v>1602352</v>
      </c>
      <c r="M77" s="6" t="s">
        <v>23</v>
      </c>
      <c r="O77" s="8">
        <v>50</v>
      </c>
    </row>
    <row r="78" spans="1:15" s="6" customFormat="1" ht="13.5" x14ac:dyDescent="0.25">
      <c r="A78" s="6" t="s">
        <v>16</v>
      </c>
      <c r="B78" s="6" t="s">
        <v>138</v>
      </c>
      <c r="C78" s="6" t="str">
        <f>VLOOKUP(B78,[2]Sheet1!$G:$H,2,0)</f>
        <v>DP ALFENAS</v>
      </c>
      <c r="D78" s="6">
        <f>VLOOKUP(B78,[3]Planilha1!AI:AJ,2,0)</f>
        <v>3016320000</v>
      </c>
      <c r="E78" s="6" t="s">
        <v>48</v>
      </c>
      <c r="F78" s="7" t="s">
        <v>27</v>
      </c>
      <c r="G78" s="7" t="s">
        <v>139</v>
      </c>
      <c r="H78" s="7" t="str">
        <f t="shared" si="3"/>
        <v>AFN/IP/00675</v>
      </c>
      <c r="I78" s="7" t="s">
        <v>33</v>
      </c>
      <c r="J78" s="6" t="s">
        <v>22</v>
      </c>
      <c r="K78" s="6" t="s">
        <v>27</v>
      </c>
      <c r="L78" s="6" t="str">
        <f t="shared" si="4"/>
        <v>-</v>
      </c>
      <c r="M78" s="6" t="s">
        <v>23</v>
      </c>
      <c r="O78" s="8">
        <v>399.51</v>
      </c>
    </row>
    <row r="79" spans="1:15" s="6" customFormat="1" ht="13.5" x14ac:dyDescent="0.25">
      <c r="A79" s="6" t="s">
        <v>16</v>
      </c>
      <c r="B79" s="6" t="s">
        <v>138</v>
      </c>
      <c r="C79" s="6" t="str">
        <f>VLOOKUP(B79,[2]Sheet1!$G:$H,2,0)</f>
        <v>DP ALFENAS</v>
      </c>
      <c r="D79" s="6">
        <f>VLOOKUP(B79,[3]Planilha1!AI:AJ,2,0)</f>
        <v>3016320000</v>
      </c>
      <c r="E79" s="6" t="s">
        <v>28</v>
      </c>
      <c r="F79" s="7">
        <v>221700006863</v>
      </c>
      <c r="G79" s="7">
        <v>3532921271</v>
      </c>
      <c r="H79" s="7">
        <f t="shared" si="3"/>
        <v>3532921271</v>
      </c>
      <c r="I79" s="7" t="s">
        <v>29</v>
      </c>
      <c r="J79" s="6" t="s">
        <v>140</v>
      </c>
      <c r="K79" s="6" t="s">
        <v>27</v>
      </c>
      <c r="L79" s="6" t="str">
        <f t="shared" si="4"/>
        <v>-</v>
      </c>
      <c r="M79" s="6" t="s">
        <v>124</v>
      </c>
      <c r="N79" s="6" t="s">
        <v>125</v>
      </c>
      <c r="O79" s="8">
        <v>5.16</v>
      </c>
    </row>
    <row r="80" spans="1:15" s="6" customFormat="1" ht="13.5" x14ac:dyDescent="0.25">
      <c r="A80" s="6" t="s">
        <v>16</v>
      </c>
      <c r="B80" s="6" t="s">
        <v>138</v>
      </c>
      <c r="C80" s="6" t="str">
        <f>VLOOKUP(B80,[2]Sheet1!$G:$H,2,0)</f>
        <v>DP ALFENAS</v>
      </c>
      <c r="D80" s="6">
        <f>VLOOKUP(B80,[3]Planilha1!AI:AJ,2,0)</f>
        <v>3016320000</v>
      </c>
      <c r="E80" s="6" t="s">
        <v>28</v>
      </c>
      <c r="F80" s="7">
        <v>221700006871</v>
      </c>
      <c r="G80" s="7">
        <v>3532922163</v>
      </c>
      <c r="H80" s="7">
        <f t="shared" si="3"/>
        <v>3532922163</v>
      </c>
      <c r="I80" s="7" t="s">
        <v>29</v>
      </c>
      <c r="J80" s="6" t="s">
        <v>140</v>
      </c>
      <c r="K80" s="6" t="s">
        <v>27</v>
      </c>
      <c r="L80" s="6" t="str">
        <f t="shared" si="4"/>
        <v>-</v>
      </c>
      <c r="M80" s="6" t="s">
        <v>124</v>
      </c>
      <c r="N80" s="6" t="s">
        <v>125</v>
      </c>
      <c r="O80" s="8">
        <v>99.3</v>
      </c>
    </row>
    <row r="81" spans="1:16" s="6" customFormat="1" ht="13.5" x14ac:dyDescent="0.25">
      <c r="A81" s="6" t="s">
        <v>16</v>
      </c>
      <c r="B81" s="6" t="s">
        <v>138</v>
      </c>
      <c r="C81" s="6" t="str">
        <f>VLOOKUP(B81,[2]Sheet1!$G:$H,2,0)</f>
        <v>DP ALFENAS</v>
      </c>
      <c r="D81" s="6">
        <f>VLOOKUP(B81,[3]Planilha1!AI:AJ,2,0)</f>
        <v>3016320000</v>
      </c>
      <c r="E81" s="6" t="s">
        <v>28</v>
      </c>
      <c r="F81" s="7">
        <v>222200006499</v>
      </c>
      <c r="G81" s="7">
        <v>5034795</v>
      </c>
      <c r="H81" s="7">
        <f t="shared" si="3"/>
        <v>5034795</v>
      </c>
      <c r="I81" s="7" t="s">
        <v>54</v>
      </c>
      <c r="J81" s="6" t="s">
        <v>22</v>
      </c>
      <c r="K81" s="6" t="s">
        <v>27</v>
      </c>
      <c r="L81" s="6" t="str">
        <f t="shared" si="4"/>
        <v>-</v>
      </c>
      <c r="M81" s="6" t="s">
        <v>31</v>
      </c>
      <c r="N81" s="6" t="s">
        <v>125</v>
      </c>
      <c r="O81" s="8">
        <v>637.07000000000005</v>
      </c>
      <c r="P81" s="8">
        <v>0</v>
      </c>
    </row>
    <row r="82" spans="1:16" s="6" customFormat="1" ht="13.5" x14ac:dyDescent="0.25">
      <c r="A82" s="6" t="s">
        <v>16</v>
      </c>
      <c r="B82" s="6" t="s">
        <v>138</v>
      </c>
      <c r="C82" s="6" t="str">
        <f>VLOOKUP(B82,[2]Sheet1!$G:$H,2,0)</f>
        <v>DP ALFENAS</v>
      </c>
      <c r="D82" s="6">
        <f>VLOOKUP(B82,[3]Planilha1!AI:AJ,2,0)</f>
        <v>3016320000</v>
      </c>
      <c r="E82" s="6" t="s">
        <v>19</v>
      </c>
      <c r="F82" s="7" t="s">
        <v>27</v>
      </c>
      <c r="G82" s="7">
        <v>310210184344592</v>
      </c>
      <c r="H82" s="7">
        <f t="shared" si="3"/>
        <v>310210184344592</v>
      </c>
      <c r="I82" s="7" t="s">
        <v>29</v>
      </c>
      <c r="J82" s="6" t="s">
        <v>43</v>
      </c>
      <c r="K82" s="6">
        <v>1843445</v>
      </c>
      <c r="L82" s="6">
        <f t="shared" si="4"/>
        <v>1843445</v>
      </c>
      <c r="M82" s="6" t="s">
        <v>23</v>
      </c>
      <c r="O82" s="8"/>
    </row>
    <row r="83" spans="1:16" s="6" customFormat="1" ht="13.5" x14ac:dyDescent="0.25">
      <c r="A83" s="6" t="s">
        <v>16</v>
      </c>
      <c r="B83" s="6" t="s">
        <v>138</v>
      </c>
      <c r="C83" s="6" t="str">
        <f>VLOOKUP(B83,[2]Sheet1!$G:$H,2,0)</f>
        <v>DP ALFENAS</v>
      </c>
      <c r="D83" s="6">
        <f>VLOOKUP(B83,[3]Planilha1!AI:AJ,2,0)</f>
        <v>3016320000</v>
      </c>
      <c r="E83" s="6" t="s">
        <v>19</v>
      </c>
      <c r="F83" s="7" t="s">
        <v>27</v>
      </c>
      <c r="G83" s="7">
        <v>310210184343998</v>
      </c>
      <c r="H83" s="7">
        <f t="shared" si="3"/>
        <v>310210184343998</v>
      </c>
      <c r="I83" s="7" t="s">
        <v>54</v>
      </c>
      <c r="J83" s="6" t="s">
        <v>45</v>
      </c>
      <c r="K83" s="6">
        <v>1843439</v>
      </c>
      <c r="L83" s="6">
        <f t="shared" si="4"/>
        <v>1843439</v>
      </c>
      <c r="M83" s="6" t="s">
        <v>23</v>
      </c>
      <c r="O83" s="8"/>
    </row>
    <row r="84" spans="1:16" s="6" customFormat="1" ht="13.5" x14ac:dyDescent="0.25">
      <c r="A84" s="6" t="s">
        <v>16</v>
      </c>
      <c r="B84" s="6" t="s">
        <v>141</v>
      </c>
      <c r="C84" s="6" t="str">
        <f>VLOOKUP(B84,[2]Sheet1!$G:$H,2,0)</f>
        <v>DP ALIPIO DE MELO</v>
      </c>
      <c r="D84" s="6">
        <f>VLOOKUP(B84,[3]Planilha1!AI:AJ,2,0)</f>
        <v>3012720000</v>
      </c>
      <c r="E84" s="6" t="s">
        <v>48</v>
      </c>
      <c r="F84" s="7" t="s">
        <v>27</v>
      </c>
      <c r="G84" s="7" t="s">
        <v>142</v>
      </c>
      <c r="H84" s="7" t="str">
        <f t="shared" si="3"/>
        <v>BHE/IP/26647</v>
      </c>
      <c r="I84" s="7" t="s">
        <v>33</v>
      </c>
      <c r="J84" s="6" t="s">
        <v>22</v>
      </c>
      <c r="K84" s="6" t="s">
        <v>27</v>
      </c>
      <c r="L84" s="6" t="str">
        <f t="shared" si="4"/>
        <v>-</v>
      </c>
      <c r="M84" s="6" t="s">
        <v>23</v>
      </c>
      <c r="O84" s="8">
        <v>594.94000000000005</v>
      </c>
    </row>
    <row r="85" spans="1:16" s="6" customFormat="1" ht="13.5" x14ac:dyDescent="0.25">
      <c r="A85" s="6" t="s">
        <v>16</v>
      </c>
      <c r="B85" s="6" t="s">
        <v>141</v>
      </c>
      <c r="C85" s="6" t="str">
        <f>VLOOKUP(B85,[2]Sheet1!$G:$H,2,0)</f>
        <v>DP ALIPIO DE MELO</v>
      </c>
      <c r="D85" s="6">
        <f>VLOOKUP(B85,[3]Planilha1!AI:AJ,2,0)</f>
        <v>3012720000</v>
      </c>
      <c r="E85" s="6" t="s">
        <v>19</v>
      </c>
      <c r="F85" s="7" t="s">
        <v>59</v>
      </c>
      <c r="G85" s="7">
        <v>310000160590296</v>
      </c>
      <c r="H85" s="7">
        <f t="shared" si="3"/>
        <v>310000160590296</v>
      </c>
      <c r="I85" s="7" t="s">
        <v>29</v>
      </c>
      <c r="J85" s="6" t="s">
        <v>43</v>
      </c>
      <c r="K85" s="6">
        <v>1605902</v>
      </c>
      <c r="L85" s="6">
        <f t="shared" si="4"/>
        <v>1605902</v>
      </c>
      <c r="M85" s="6" t="s">
        <v>23</v>
      </c>
      <c r="O85" s="8">
        <v>50</v>
      </c>
    </row>
    <row r="86" spans="1:16" s="6" customFormat="1" ht="13.5" x14ac:dyDescent="0.25">
      <c r="A86" s="6" t="s">
        <v>16</v>
      </c>
      <c r="B86" s="6" t="s">
        <v>141</v>
      </c>
      <c r="C86" s="6" t="str">
        <f>VLOOKUP(B86,[2]Sheet1!$G:$H,2,0)</f>
        <v>DP ALIPIO DE MELO</v>
      </c>
      <c r="D86" s="6">
        <f>VLOOKUP(B86,[3]Planilha1!AI:AJ,2,0)</f>
        <v>3012720000</v>
      </c>
      <c r="E86" s="6" t="s">
        <v>19</v>
      </c>
      <c r="F86" s="7" t="s">
        <v>60</v>
      </c>
      <c r="G86" s="7">
        <v>310000160573698</v>
      </c>
      <c r="H86" s="7">
        <f t="shared" si="3"/>
        <v>310000160573698</v>
      </c>
      <c r="I86" s="7" t="s">
        <v>54</v>
      </c>
      <c r="J86" s="6" t="s">
        <v>45</v>
      </c>
      <c r="K86" s="6">
        <v>1605736</v>
      </c>
      <c r="L86" s="6">
        <f t="shared" si="4"/>
        <v>1605736</v>
      </c>
      <c r="M86" s="6" t="s">
        <v>23</v>
      </c>
      <c r="O86" s="8">
        <v>353.93</v>
      </c>
    </row>
    <row r="87" spans="1:16" s="6" customFormat="1" ht="13.5" x14ac:dyDescent="0.25">
      <c r="A87" s="6" t="s">
        <v>16</v>
      </c>
      <c r="B87" s="6" t="s">
        <v>143</v>
      </c>
      <c r="C87" s="6" t="str">
        <f>VLOOKUP(B87,[2]Sheet1!$G:$H,2,0)</f>
        <v>DP ANDARAI 2</v>
      </c>
      <c r="D87" s="6">
        <f>VLOOKUP(B87,[3]Planilha1!AI:AJ,2,0)</f>
        <v>3017410000</v>
      </c>
      <c r="E87" s="6" t="s">
        <v>48</v>
      </c>
      <c r="F87" s="7" t="s">
        <v>27</v>
      </c>
      <c r="G87" s="7" t="s">
        <v>144</v>
      </c>
      <c r="H87" s="7" t="str">
        <f t="shared" si="3"/>
        <v>RJO/IP/37776</v>
      </c>
      <c r="I87" s="7" t="s">
        <v>33</v>
      </c>
      <c r="J87" s="6" t="s">
        <v>22</v>
      </c>
      <c r="K87" s="6" t="s">
        <v>27</v>
      </c>
      <c r="L87" s="6" t="str">
        <f t="shared" si="4"/>
        <v>-</v>
      </c>
      <c r="M87" s="6" t="s">
        <v>23</v>
      </c>
      <c r="O87" s="8">
        <v>392.27</v>
      </c>
    </row>
    <row r="88" spans="1:16" s="6" customFormat="1" ht="13.5" x14ac:dyDescent="0.25">
      <c r="A88" s="6" t="s">
        <v>16</v>
      </c>
      <c r="B88" s="6" t="s">
        <v>143</v>
      </c>
      <c r="C88" s="6" t="str">
        <f>VLOOKUP(B88,[2]Sheet1!$G:$H,2,0)</f>
        <v>DP ANDARAI 2</v>
      </c>
      <c r="D88" s="6">
        <f>VLOOKUP(B88,[3]Planilha1!AI:AJ,2,0)</f>
        <v>3017410000</v>
      </c>
      <c r="E88" s="6" t="s">
        <v>19</v>
      </c>
      <c r="F88" s="7" t="s">
        <v>59</v>
      </c>
      <c r="G88" s="7">
        <v>210000163568996</v>
      </c>
      <c r="H88" s="7">
        <f t="shared" si="3"/>
        <v>210000163568996</v>
      </c>
      <c r="I88" s="7" t="s">
        <v>29</v>
      </c>
      <c r="J88" s="6" t="s">
        <v>43</v>
      </c>
      <c r="K88" s="6">
        <v>1635689</v>
      </c>
      <c r="L88" s="6">
        <f t="shared" si="4"/>
        <v>1635689</v>
      </c>
      <c r="M88" s="6" t="s">
        <v>23</v>
      </c>
      <c r="O88" s="8">
        <v>50</v>
      </c>
    </row>
    <row r="89" spans="1:16" s="6" customFormat="1" ht="13.5" x14ac:dyDescent="0.25">
      <c r="A89" s="6" t="s">
        <v>16</v>
      </c>
      <c r="B89" s="6" t="s">
        <v>145</v>
      </c>
      <c r="C89" s="6" t="str">
        <f>VLOOKUP(B89,[2]Sheet1!$G:$H,2,0)</f>
        <v>DP ANDRADAS</v>
      </c>
      <c r="D89" s="6">
        <f>VLOOKUP(B89,[3]Planilha1!AI:AJ,2,0)</f>
        <v>3010010000</v>
      </c>
      <c r="E89" s="6" t="s">
        <v>19</v>
      </c>
      <c r="F89" s="7"/>
      <c r="G89" s="7">
        <v>210000194036293</v>
      </c>
      <c r="H89" s="7">
        <f t="shared" si="3"/>
        <v>210000194036293</v>
      </c>
      <c r="I89" s="7" t="s">
        <v>44</v>
      </c>
      <c r="J89" s="6" t="s">
        <v>22</v>
      </c>
      <c r="K89" s="6">
        <v>1940362</v>
      </c>
      <c r="L89" s="6">
        <f t="shared" si="4"/>
        <v>1940362</v>
      </c>
      <c r="M89" s="6" t="s">
        <v>23</v>
      </c>
      <c r="N89" s="6" t="s">
        <v>146</v>
      </c>
      <c r="O89" s="8"/>
    </row>
    <row r="90" spans="1:16" s="6" customFormat="1" ht="13.5" x14ac:dyDescent="0.25">
      <c r="A90" s="6" t="s">
        <v>16</v>
      </c>
      <c r="B90" s="6" t="s">
        <v>145</v>
      </c>
      <c r="C90" s="6" t="str">
        <f>VLOOKUP(B90,[2]Sheet1!$G:$H,2,0)</f>
        <v>DP ANDRADAS</v>
      </c>
      <c r="D90" s="6">
        <f>VLOOKUP(B90,[3]Planilha1!AI:AJ,2,0)</f>
        <v>3010010000</v>
      </c>
      <c r="E90" s="6" t="s">
        <v>48</v>
      </c>
      <c r="F90" s="7" t="s">
        <v>27</v>
      </c>
      <c r="G90" s="7" t="s">
        <v>147</v>
      </c>
      <c r="H90" s="7" t="str">
        <f t="shared" si="3"/>
        <v>RJO/IP/33914</v>
      </c>
      <c r="I90" s="7" t="s">
        <v>148</v>
      </c>
      <c r="J90" s="6" t="s">
        <v>22</v>
      </c>
      <c r="K90" s="6" t="s">
        <v>27</v>
      </c>
      <c r="L90" s="6" t="str">
        <f t="shared" si="4"/>
        <v>-</v>
      </c>
      <c r="M90" s="6" t="s">
        <v>23</v>
      </c>
      <c r="N90" s="6" t="s">
        <v>149</v>
      </c>
      <c r="O90" s="8">
        <v>659.59</v>
      </c>
    </row>
    <row r="91" spans="1:16" s="6" customFormat="1" ht="13.5" x14ac:dyDescent="0.25">
      <c r="A91" s="6" t="s">
        <v>16</v>
      </c>
      <c r="B91" s="6" t="s">
        <v>145</v>
      </c>
      <c r="C91" s="6" t="str">
        <f>VLOOKUP(B91,[2]Sheet1!$G:$H,2,0)</f>
        <v>DP ANDRADAS</v>
      </c>
      <c r="D91" s="6">
        <f>VLOOKUP(B91,[3]Planilha1!AI:AJ,2,0)</f>
        <v>3010010000</v>
      </c>
      <c r="E91" s="6" t="s">
        <v>48</v>
      </c>
      <c r="F91" s="7" t="s">
        <v>27</v>
      </c>
      <c r="G91" s="7" t="s">
        <v>150</v>
      </c>
      <c r="H91" s="7" t="str">
        <f t="shared" si="3"/>
        <v>RJO/IP/39962</v>
      </c>
      <c r="I91" s="7" t="s">
        <v>44</v>
      </c>
      <c r="J91" s="6" t="s">
        <v>22</v>
      </c>
      <c r="K91" s="6" t="s">
        <v>27</v>
      </c>
      <c r="L91" s="6" t="str">
        <f t="shared" si="4"/>
        <v>-</v>
      </c>
      <c r="M91" s="6" t="s">
        <v>23</v>
      </c>
      <c r="N91" s="6" t="s">
        <v>151</v>
      </c>
      <c r="O91" s="8" t="e">
        <v>#N/A</v>
      </c>
    </row>
    <row r="92" spans="1:16" s="6" customFormat="1" ht="13.5" x14ac:dyDescent="0.25">
      <c r="A92" s="6" t="s">
        <v>16</v>
      </c>
      <c r="B92" s="6" t="s">
        <v>145</v>
      </c>
      <c r="C92" s="6" t="str">
        <f>VLOOKUP(B92,[2]Sheet1!$G:$H,2,0)</f>
        <v>DP ANDRADAS</v>
      </c>
      <c r="D92" s="6">
        <f>VLOOKUP(B92,[3]Planilha1!AI:AJ,2,0)</f>
        <v>3010010000</v>
      </c>
      <c r="E92" s="6" t="s">
        <v>72</v>
      </c>
      <c r="F92" s="7" t="s">
        <v>152</v>
      </c>
      <c r="G92" s="7" t="s">
        <v>73</v>
      </c>
      <c r="H92" s="7" t="str">
        <f t="shared" si="3"/>
        <v>TBNCRJ0506</v>
      </c>
      <c r="I92" s="7" t="s">
        <v>74</v>
      </c>
      <c r="J92" s="6" t="s">
        <v>75</v>
      </c>
      <c r="K92" s="6" t="s">
        <v>27</v>
      </c>
      <c r="L92" s="6" t="str">
        <f t="shared" si="4"/>
        <v>-</v>
      </c>
      <c r="M92" s="6" t="s">
        <v>31</v>
      </c>
      <c r="N92" s="6" t="s">
        <v>153</v>
      </c>
      <c r="O92" s="8">
        <v>800.17</v>
      </c>
    </row>
    <row r="93" spans="1:16" s="6" customFormat="1" ht="13.5" x14ac:dyDescent="0.25">
      <c r="A93" s="6" t="s">
        <v>16</v>
      </c>
      <c r="B93" s="6" t="s">
        <v>145</v>
      </c>
      <c r="C93" s="6" t="str">
        <f>VLOOKUP(B93,[2]Sheet1!$G:$H,2,0)</f>
        <v>DP ANDRADAS</v>
      </c>
      <c r="D93" s="6">
        <f>VLOOKUP(B93,[3]Planilha1!AI:AJ,2,0)</f>
        <v>3010010000</v>
      </c>
      <c r="E93" s="6" t="s">
        <v>19</v>
      </c>
      <c r="F93" s="7" t="s">
        <v>59</v>
      </c>
      <c r="G93" s="7">
        <v>210000160431093</v>
      </c>
      <c r="H93" s="7">
        <f t="shared" si="3"/>
        <v>210000160431093</v>
      </c>
      <c r="I93" s="7" t="s">
        <v>29</v>
      </c>
      <c r="J93" s="6" t="s">
        <v>43</v>
      </c>
      <c r="K93" s="6">
        <v>1604310</v>
      </c>
      <c r="L93" s="6">
        <f t="shared" si="4"/>
        <v>1604310</v>
      </c>
      <c r="M93" s="6" t="s">
        <v>23</v>
      </c>
      <c r="O93" s="8">
        <v>50</v>
      </c>
    </row>
    <row r="94" spans="1:16" s="6" customFormat="1" ht="13.5" x14ac:dyDescent="0.25">
      <c r="A94" s="6" t="s">
        <v>16</v>
      </c>
      <c r="B94" s="6" t="s">
        <v>145</v>
      </c>
      <c r="C94" s="6" t="str">
        <f>VLOOKUP(B94,[2]Sheet1!$G:$H,2,0)</f>
        <v>DP ANDRADAS</v>
      </c>
      <c r="D94" s="6">
        <f>VLOOKUP(B94,[3]Planilha1!AI:AJ,2,0)</f>
        <v>3010010000</v>
      </c>
      <c r="E94" s="6" t="s">
        <v>19</v>
      </c>
      <c r="F94" s="7" t="s">
        <v>60</v>
      </c>
      <c r="G94" s="7">
        <v>210000160426496</v>
      </c>
      <c r="H94" s="7">
        <f t="shared" si="3"/>
        <v>210000160426496</v>
      </c>
      <c r="I94" s="7" t="s">
        <v>54</v>
      </c>
      <c r="J94" s="6" t="s">
        <v>45</v>
      </c>
      <c r="K94" s="6">
        <v>1604264</v>
      </c>
      <c r="L94" s="6">
        <f t="shared" si="4"/>
        <v>1604264</v>
      </c>
      <c r="M94" s="6" t="s">
        <v>23</v>
      </c>
      <c r="N94" s="6" t="s">
        <v>154</v>
      </c>
      <c r="O94" s="8">
        <v>353.93</v>
      </c>
    </row>
    <row r="95" spans="1:16" s="6" customFormat="1" ht="13.5" x14ac:dyDescent="0.25">
      <c r="A95" s="6" t="s">
        <v>16</v>
      </c>
      <c r="B95" s="6" t="s">
        <v>155</v>
      </c>
      <c r="C95" s="6" t="str">
        <f>VLOOKUP(B95,[2]Sheet1!$G:$H,2,0)</f>
        <v>DP ANGRA 1</v>
      </c>
      <c r="D95" s="6">
        <f>VLOOKUP(B95,[3]Planilha1!AI:AJ,2,0)</f>
        <v>3010840000</v>
      </c>
      <c r="E95" s="6" t="s">
        <v>48</v>
      </c>
      <c r="F95" s="7" t="s">
        <v>27</v>
      </c>
      <c r="G95" s="7" t="s">
        <v>156</v>
      </c>
      <c r="H95" s="7" t="str">
        <f t="shared" si="3"/>
        <v>ARS/IP/00999</v>
      </c>
      <c r="I95" s="7" t="s">
        <v>33</v>
      </c>
      <c r="J95" s="6" t="s">
        <v>22</v>
      </c>
      <c r="K95" s="6" t="s">
        <v>27</v>
      </c>
      <c r="L95" s="6" t="str">
        <f t="shared" si="4"/>
        <v>-</v>
      </c>
      <c r="M95" s="6" t="s">
        <v>23</v>
      </c>
      <c r="O95" s="8">
        <v>605.24</v>
      </c>
    </row>
    <row r="96" spans="1:16" s="6" customFormat="1" ht="13.5" x14ac:dyDescent="0.25">
      <c r="A96" s="6" t="s">
        <v>16</v>
      </c>
      <c r="B96" s="6" t="s">
        <v>155</v>
      </c>
      <c r="C96" s="6" t="str">
        <f>VLOOKUP(B96,[2]Sheet1!$G:$H,2,0)</f>
        <v>DP ANGRA 1</v>
      </c>
      <c r="D96" s="6">
        <f>VLOOKUP(B96,[3]Planilha1!AI:AJ,2,0)</f>
        <v>3010840000</v>
      </c>
      <c r="E96" s="6" t="s">
        <v>28</v>
      </c>
      <c r="F96" s="7">
        <v>222000085319</v>
      </c>
      <c r="G96" s="7">
        <v>1995001</v>
      </c>
      <c r="H96" s="7">
        <f t="shared" si="3"/>
        <v>1995001</v>
      </c>
      <c r="I96" s="7" t="s">
        <v>54</v>
      </c>
      <c r="J96" s="6" t="s">
        <v>22</v>
      </c>
      <c r="K96" s="6" t="s">
        <v>27</v>
      </c>
      <c r="L96" s="6" t="str">
        <f t="shared" si="4"/>
        <v>-</v>
      </c>
      <c r="M96" s="6" t="s">
        <v>31</v>
      </c>
      <c r="O96" s="8" t="s">
        <v>27</v>
      </c>
    </row>
    <row r="97" spans="1:15" s="6" customFormat="1" ht="13.5" x14ac:dyDescent="0.25">
      <c r="A97" s="6" t="s">
        <v>16</v>
      </c>
      <c r="B97" s="6" t="s">
        <v>155</v>
      </c>
      <c r="C97" s="6" t="str">
        <f>VLOOKUP(B97,[2]Sheet1!$G:$H,2,0)</f>
        <v>DP ANGRA 1</v>
      </c>
      <c r="D97" s="6">
        <f>VLOOKUP(B97,[3]Planilha1!AI:AJ,2,0)</f>
        <v>3010840000</v>
      </c>
      <c r="E97" s="6" t="s">
        <v>72</v>
      </c>
      <c r="F97" s="7" t="s">
        <v>152</v>
      </c>
      <c r="G97" s="7" t="s">
        <v>157</v>
      </c>
      <c r="H97" s="7" t="str">
        <f t="shared" si="3"/>
        <v>TBNCRJ1953</v>
      </c>
      <c r="I97" s="7" t="s">
        <v>158</v>
      </c>
      <c r="J97" s="6" t="s">
        <v>75</v>
      </c>
      <c r="K97" s="6" t="s">
        <v>27</v>
      </c>
      <c r="L97" s="6" t="str">
        <f t="shared" si="4"/>
        <v>-</v>
      </c>
      <c r="M97" s="6" t="s">
        <v>31</v>
      </c>
      <c r="N97" s="6" t="s">
        <v>159</v>
      </c>
      <c r="O97" s="8">
        <v>800.17</v>
      </c>
    </row>
    <row r="98" spans="1:15" s="6" customFormat="1" ht="13.5" x14ac:dyDescent="0.25">
      <c r="A98" s="6" t="s">
        <v>16</v>
      </c>
      <c r="B98" s="6" t="s">
        <v>155</v>
      </c>
      <c r="C98" s="6" t="str">
        <f>VLOOKUP(B98,[2]Sheet1!$G:$H,2,0)</f>
        <v>DP ANGRA 1</v>
      </c>
      <c r="D98" s="6">
        <f>VLOOKUP(B98,[3]Planilha1!AI:AJ,2,0)</f>
        <v>3010840000</v>
      </c>
      <c r="E98" s="6" t="s">
        <v>19</v>
      </c>
      <c r="F98" s="7" t="s">
        <v>59</v>
      </c>
      <c r="G98" s="7">
        <v>210090175866097</v>
      </c>
      <c r="H98" s="7">
        <f t="shared" si="3"/>
        <v>210090175866097</v>
      </c>
      <c r="I98" s="7" t="s">
        <v>29</v>
      </c>
      <c r="J98" s="6" t="s">
        <v>43</v>
      </c>
      <c r="K98" s="6">
        <v>1758660</v>
      </c>
      <c r="L98" s="6">
        <f t="shared" si="4"/>
        <v>1758660</v>
      </c>
      <c r="M98" s="6" t="s">
        <v>23</v>
      </c>
      <c r="O98" s="8">
        <v>50</v>
      </c>
    </row>
    <row r="99" spans="1:15" s="6" customFormat="1" ht="13.5" x14ac:dyDescent="0.25">
      <c r="A99" s="6" t="s">
        <v>16</v>
      </c>
      <c r="B99" s="6" t="s">
        <v>155</v>
      </c>
      <c r="C99" s="6" t="str">
        <f>VLOOKUP(B99,[2]Sheet1!$G:$H,2,0)</f>
        <v>DP ANGRA 1</v>
      </c>
      <c r="D99" s="6">
        <f>VLOOKUP(B99,[3]Planilha1!AI:AJ,2,0)</f>
        <v>3010840000</v>
      </c>
      <c r="E99" s="6" t="s">
        <v>19</v>
      </c>
      <c r="F99" s="7" t="s">
        <v>60</v>
      </c>
      <c r="G99" s="7">
        <v>210090175865993</v>
      </c>
      <c r="H99" s="7">
        <f t="shared" si="3"/>
        <v>210090175865993</v>
      </c>
      <c r="I99" s="7" t="s">
        <v>54</v>
      </c>
      <c r="J99" s="6" t="s">
        <v>45</v>
      </c>
      <c r="K99" s="6">
        <v>1758659</v>
      </c>
      <c r="L99" s="6">
        <f t="shared" si="4"/>
        <v>1758659</v>
      </c>
      <c r="M99" s="6" t="s">
        <v>23</v>
      </c>
      <c r="O99" s="8">
        <v>359.45</v>
      </c>
    </row>
    <row r="100" spans="1:15" s="6" customFormat="1" ht="13.5" x14ac:dyDescent="0.25">
      <c r="A100" s="6" t="s">
        <v>16</v>
      </c>
      <c r="B100" s="6" t="s">
        <v>160</v>
      </c>
      <c r="C100" s="6" t="str">
        <f>VLOOKUP(B100,[2]Sheet1!$G:$H,2,0)</f>
        <v>DP ANGRA 2</v>
      </c>
      <c r="D100" s="6">
        <f>VLOOKUP(B100,[3]Planilha1!AI:AJ,2,0)</f>
        <v>3011300000</v>
      </c>
      <c r="E100" s="6" t="s">
        <v>48</v>
      </c>
      <c r="F100" s="7" t="s">
        <v>27</v>
      </c>
      <c r="G100" s="7" t="s">
        <v>161</v>
      </c>
      <c r="H100" s="7" t="str">
        <f t="shared" si="3"/>
        <v>ARS/IP/01020</v>
      </c>
      <c r="I100" s="7" t="s">
        <v>33</v>
      </c>
      <c r="J100" s="6" t="s">
        <v>22</v>
      </c>
      <c r="K100" s="6" t="s">
        <v>27</v>
      </c>
      <c r="L100" s="6" t="str">
        <f t="shared" si="4"/>
        <v>-</v>
      </c>
      <c r="M100" s="6" t="s">
        <v>23</v>
      </c>
      <c r="O100" s="8">
        <v>608.70000000000005</v>
      </c>
    </row>
    <row r="101" spans="1:15" s="6" customFormat="1" ht="13.5" x14ac:dyDescent="0.25">
      <c r="A101" s="6" t="s">
        <v>16</v>
      </c>
      <c r="B101" s="6" t="s">
        <v>160</v>
      </c>
      <c r="C101" s="6" t="str">
        <f>VLOOKUP(B101,[2]Sheet1!$G:$H,2,0)</f>
        <v>DP ANGRA 2</v>
      </c>
      <c r="D101" s="6">
        <f>VLOOKUP(B101,[3]Planilha1!AI:AJ,2,0)</f>
        <v>3011300000</v>
      </c>
      <c r="E101" s="6" t="s">
        <v>28</v>
      </c>
      <c r="F101" s="7">
        <v>222000077480</v>
      </c>
      <c r="G101" s="7">
        <v>1995002</v>
      </c>
      <c r="H101" s="7">
        <f t="shared" si="3"/>
        <v>1995002</v>
      </c>
      <c r="I101" s="7" t="s">
        <v>54</v>
      </c>
      <c r="J101" s="6" t="s">
        <v>22</v>
      </c>
      <c r="K101" s="6" t="s">
        <v>27</v>
      </c>
      <c r="L101" s="6" t="str">
        <f t="shared" si="4"/>
        <v>-</v>
      </c>
      <c r="M101" s="6" t="s">
        <v>31</v>
      </c>
      <c r="N101" s="6" t="s">
        <v>125</v>
      </c>
      <c r="O101" s="8">
        <v>224.61</v>
      </c>
    </row>
    <row r="102" spans="1:15" s="6" customFormat="1" ht="13.5" x14ac:dyDescent="0.25">
      <c r="A102" s="6" t="s">
        <v>16</v>
      </c>
      <c r="B102" s="6" t="s">
        <v>160</v>
      </c>
      <c r="C102" s="6" t="str">
        <f>VLOOKUP(B102,[2]Sheet1!$G:$H,2,0)</f>
        <v>DP ANGRA 2</v>
      </c>
      <c r="D102" s="6">
        <f>VLOOKUP(B102,[3]Planilha1!AI:AJ,2,0)</f>
        <v>3011300000</v>
      </c>
      <c r="E102" s="6" t="s">
        <v>19</v>
      </c>
      <c r="F102" s="7"/>
      <c r="G102" s="7">
        <v>210090179334693</v>
      </c>
      <c r="H102" s="7">
        <f t="shared" ref="H102:H165" si="5">G102</f>
        <v>210090179334693</v>
      </c>
      <c r="I102" s="7" t="s">
        <v>29</v>
      </c>
      <c r="J102" s="6" t="s">
        <v>43</v>
      </c>
      <c r="K102" s="6">
        <v>1793346</v>
      </c>
      <c r="L102" s="6">
        <f t="shared" si="4"/>
        <v>1793346</v>
      </c>
      <c r="M102" s="6" t="s">
        <v>23</v>
      </c>
      <c r="O102" s="8"/>
    </row>
    <row r="103" spans="1:15" s="6" customFormat="1" ht="13.5" x14ac:dyDescent="0.25">
      <c r="A103" s="6" t="s">
        <v>16</v>
      </c>
      <c r="B103" s="6" t="s">
        <v>160</v>
      </c>
      <c r="C103" s="6" t="str">
        <f>VLOOKUP(B103,[2]Sheet1!$G:$H,2,0)</f>
        <v>DP ANGRA 2</v>
      </c>
      <c r="D103" s="6">
        <f>VLOOKUP(B103,[3]Planilha1!AI:AJ,2,0)</f>
        <v>3011300000</v>
      </c>
      <c r="E103" s="6" t="s">
        <v>19</v>
      </c>
      <c r="F103" s="7" t="s">
        <v>27</v>
      </c>
      <c r="G103" s="7">
        <v>210090179334595</v>
      </c>
      <c r="H103" s="7">
        <f t="shared" si="5"/>
        <v>210090179334595</v>
      </c>
      <c r="I103" s="7" t="s">
        <v>54</v>
      </c>
      <c r="J103" s="6" t="s">
        <v>45</v>
      </c>
      <c r="K103" s="6">
        <v>1793345</v>
      </c>
      <c r="L103" s="6">
        <f t="shared" si="4"/>
        <v>1793345</v>
      </c>
      <c r="M103" s="6" t="s">
        <v>23</v>
      </c>
      <c r="O103" s="8" t="e">
        <v>#N/A</v>
      </c>
    </row>
    <row r="104" spans="1:15" s="6" customFormat="1" ht="13.5" x14ac:dyDescent="0.25">
      <c r="A104" s="6" t="s">
        <v>16</v>
      </c>
      <c r="B104" s="6" t="s">
        <v>162</v>
      </c>
      <c r="C104" s="6" t="str">
        <f>VLOOKUP(B104,[2]Sheet1!$G:$H,2,0)</f>
        <v>DP ANGRA 3</v>
      </c>
      <c r="D104" s="6">
        <f>VLOOKUP(B104,[3]Planilha1!AI:AJ,2,0)</f>
        <v>3011990000</v>
      </c>
      <c r="E104" s="6" t="s">
        <v>48</v>
      </c>
      <c r="F104" s="7" t="s">
        <v>27</v>
      </c>
      <c r="G104" s="7" t="s">
        <v>163</v>
      </c>
      <c r="H104" s="7" t="str">
        <f t="shared" si="5"/>
        <v>ARS/IP/00997</v>
      </c>
      <c r="I104" s="7" t="s">
        <v>33</v>
      </c>
      <c r="J104" s="6" t="s">
        <v>22</v>
      </c>
      <c r="K104" s="6" t="s">
        <v>27</v>
      </c>
      <c r="L104" s="6" t="str">
        <f t="shared" si="4"/>
        <v>-</v>
      </c>
      <c r="M104" s="6" t="s">
        <v>23</v>
      </c>
      <c r="O104" s="8">
        <v>605.24</v>
      </c>
    </row>
    <row r="105" spans="1:15" s="6" customFormat="1" ht="13.5" x14ac:dyDescent="0.25">
      <c r="A105" s="6" t="s">
        <v>16</v>
      </c>
      <c r="B105" s="6" t="s">
        <v>162</v>
      </c>
      <c r="C105" s="6" t="str">
        <f>VLOOKUP(B105,[2]Sheet1!$G:$H,2,0)</f>
        <v>DP ANGRA 3</v>
      </c>
      <c r="D105" s="6">
        <f>VLOOKUP(B105,[3]Planilha1!AI:AJ,2,0)</f>
        <v>3011990000</v>
      </c>
      <c r="E105" s="6" t="s">
        <v>28</v>
      </c>
      <c r="F105" s="7">
        <v>222000128573</v>
      </c>
      <c r="G105" s="7">
        <v>1995003</v>
      </c>
      <c r="H105" s="7">
        <f t="shared" si="5"/>
        <v>1995003</v>
      </c>
      <c r="I105" s="7" t="s">
        <v>54</v>
      </c>
      <c r="J105" s="6" t="s">
        <v>22</v>
      </c>
      <c r="K105" s="6" t="s">
        <v>27</v>
      </c>
      <c r="L105" s="6" t="str">
        <f t="shared" si="4"/>
        <v>-</v>
      </c>
      <c r="M105" s="6" t="s">
        <v>31</v>
      </c>
      <c r="O105" s="8" t="s">
        <v>27</v>
      </c>
    </row>
    <row r="106" spans="1:15" s="6" customFormat="1" ht="13.5" x14ac:dyDescent="0.25">
      <c r="A106" s="6" t="s">
        <v>16</v>
      </c>
      <c r="B106" s="6" t="s">
        <v>162</v>
      </c>
      <c r="C106" s="6" t="str">
        <f>VLOOKUP(B106,[2]Sheet1!$G:$H,2,0)</f>
        <v>DP ANGRA 3</v>
      </c>
      <c r="D106" s="6">
        <f>VLOOKUP(B106,[3]Planilha1!AI:AJ,2,0)</f>
        <v>3011990000</v>
      </c>
      <c r="E106" s="6" t="s">
        <v>19</v>
      </c>
      <c r="F106" s="7" t="s">
        <v>59</v>
      </c>
      <c r="G106" s="7">
        <v>210090175421692</v>
      </c>
      <c r="H106" s="7">
        <f t="shared" si="5"/>
        <v>210090175421692</v>
      </c>
      <c r="I106" s="7" t="s">
        <v>29</v>
      </c>
      <c r="J106" s="6" t="s">
        <v>43</v>
      </c>
      <c r="K106" s="6">
        <v>1754216</v>
      </c>
      <c r="L106" s="6">
        <f t="shared" si="4"/>
        <v>1754216</v>
      </c>
      <c r="M106" s="6" t="s">
        <v>23</v>
      </c>
      <c r="O106" s="8">
        <v>50</v>
      </c>
    </row>
    <row r="107" spans="1:15" s="6" customFormat="1" ht="13.5" x14ac:dyDescent="0.25">
      <c r="A107" s="6" t="s">
        <v>16</v>
      </c>
      <c r="B107" s="6" t="s">
        <v>162</v>
      </c>
      <c r="C107" s="6" t="str">
        <f>VLOOKUP(B107,[2]Sheet1!$G:$H,2,0)</f>
        <v>DP ANGRA 3</v>
      </c>
      <c r="D107" s="6">
        <f>VLOOKUP(B107,[3]Planilha1!AI:AJ,2,0)</f>
        <v>3011990000</v>
      </c>
      <c r="E107" s="6" t="s">
        <v>19</v>
      </c>
      <c r="F107" s="7" t="s">
        <v>60</v>
      </c>
      <c r="G107" s="7">
        <v>210090175421398</v>
      </c>
      <c r="H107" s="7">
        <f t="shared" si="5"/>
        <v>210090175421398</v>
      </c>
      <c r="I107" s="7" t="s">
        <v>54</v>
      </c>
      <c r="J107" s="6" t="s">
        <v>45</v>
      </c>
      <c r="K107" s="6">
        <v>1754213</v>
      </c>
      <c r="L107" s="6">
        <f t="shared" si="4"/>
        <v>1754213</v>
      </c>
      <c r="M107" s="6" t="s">
        <v>23</v>
      </c>
      <c r="N107" s="6" t="s">
        <v>164</v>
      </c>
      <c r="O107" s="8"/>
    </row>
    <row r="108" spans="1:15" s="6" customFormat="1" ht="13.5" x14ac:dyDescent="0.25">
      <c r="A108" s="6" t="s">
        <v>16</v>
      </c>
      <c r="B108" s="6" t="s">
        <v>165</v>
      </c>
      <c r="C108" s="6" t="str">
        <f>VLOOKUP(B108,[2]Sheet1!$G:$H,2,0)</f>
        <v>DP ANIL</v>
      </c>
      <c r="D108" s="6">
        <f>VLOOKUP(B108,[3]Planilha1!AI:AJ,2,0)</f>
        <v>3015120000</v>
      </c>
      <c r="E108" s="6" t="s">
        <v>48</v>
      </c>
      <c r="F108" s="7" t="s">
        <v>27</v>
      </c>
      <c r="G108" s="7" t="s">
        <v>166</v>
      </c>
      <c r="H108" s="7" t="str">
        <f t="shared" si="5"/>
        <v>RJO/IP/33317</v>
      </c>
      <c r="I108" s="7" t="s">
        <v>33</v>
      </c>
      <c r="J108" s="6" t="s">
        <v>22</v>
      </c>
      <c r="K108" s="6" t="s">
        <v>27</v>
      </c>
      <c r="L108" s="6" t="str">
        <f t="shared" si="4"/>
        <v>-</v>
      </c>
      <c r="M108" s="6" t="s">
        <v>124</v>
      </c>
      <c r="N108" s="6" t="s">
        <v>125</v>
      </c>
      <c r="O108" s="8">
        <v>337.62</v>
      </c>
    </row>
    <row r="109" spans="1:15" s="6" customFormat="1" ht="13.5" x14ac:dyDescent="0.25">
      <c r="A109" s="6" t="s">
        <v>16</v>
      </c>
      <c r="B109" s="6" t="s">
        <v>165</v>
      </c>
      <c r="C109" s="6" t="str">
        <f>VLOOKUP(B109,[2]Sheet1!$G:$H,2,0)</f>
        <v>DP ANIL</v>
      </c>
      <c r="D109" s="6">
        <f>VLOOKUP(B109,[3]Planilha1!AI:AJ,2,0)</f>
        <v>3015120000</v>
      </c>
      <c r="E109" s="6" t="s">
        <v>19</v>
      </c>
      <c r="F109" s="7" t="s">
        <v>59</v>
      </c>
      <c r="G109" s="7">
        <v>210000160124593</v>
      </c>
      <c r="H109" s="7">
        <f t="shared" si="5"/>
        <v>210000160124593</v>
      </c>
      <c r="I109" s="7" t="s">
        <v>29</v>
      </c>
      <c r="J109" s="6" t="s">
        <v>43</v>
      </c>
      <c r="K109" s="6">
        <v>1601245</v>
      </c>
      <c r="L109" s="6">
        <f t="shared" si="4"/>
        <v>1601245</v>
      </c>
      <c r="M109" s="6" t="s">
        <v>124</v>
      </c>
      <c r="N109" s="6" t="s">
        <v>125</v>
      </c>
      <c r="O109" s="8">
        <v>50</v>
      </c>
    </row>
    <row r="110" spans="1:15" s="6" customFormat="1" ht="13.5" x14ac:dyDescent="0.25">
      <c r="A110" s="6" t="s">
        <v>16</v>
      </c>
      <c r="B110" s="6" t="s">
        <v>165</v>
      </c>
      <c r="C110" s="6" t="str">
        <f>VLOOKUP(B110,[2]Sheet1!$G:$H,2,0)</f>
        <v>DP ANIL</v>
      </c>
      <c r="D110" s="6">
        <f>VLOOKUP(B110,[3]Planilha1!AI:AJ,2,0)</f>
        <v>3015120000</v>
      </c>
      <c r="E110" s="6" t="s">
        <v>19</v>
      </c>
      <c r="F110" s="7" t="s">
        <v>60</v>
      </c>
      <c r="G110" s="7">
        <v>210000160100395</v>
      </c>
      <c r="H110" s="7">
        <f t="shared" si="5"/>
        <v>210000160100395</v>
      </c>
      <c r="I110" s="7" t="s">
        <v>54</v>
      </c>
      <c r="J110" s="6" t="s">
        <v>45</v>
      </c>
      <c r="K110" s="6">
        <v>1601003</v>
      </c>
      <c r="L110" s="6">
        <f t="shared" si="4"/>
        <v>1601003</v>
      </c>
      <c r="M110" s="6" t="s">
        <v>124</v>
      </c>
      <c r="N110" s="6" t="s">
        <v>125</v>
      </c>
      <c r="O110" s="8">
        <v>353.93</v>
      </c>
    </row>
    <row r="111" spans="1:15" s="6" customFormat="1" ht="13.5" x14ac:dyDescent="0.25">
      <c r="A111" s="6" t="s">
        <v>16</v>
      </c>
      <c r="B111" s="6" t="s">
        <v>167</v>
      </c>
      <c r="C111" s="6" t="str">
        <f>VLOOKUP(B111,[2]Sheet1!$G:$H,2,0)</f>
        <v>DP ARACRUZ</v>
      </c>
      <c r="D111" s="6">
        <f>VLOOKUP(B111,[3]Planilha1!AI:AJ,2,0)</f>
        <v>3014880000</v>
      </c>
      <c r="E111" s="6" t="s">
        <v>19</v>
      </c>
      <c r="F111" s="7" t="s">
        <v>60</v>
      </c>
      <c r="G111" s="7">
        <v>270200160066293</v>
      </c>
      <c r="H111" s="7">
        <f t="shared" si="5"/>
        <v>270200160066293</v>
      </c>
      <c r="I111" s="7" t="s">
        <v>54</v>
      </c>
      <c r="J111" s="6" t="s">
        <v>45</v>
      </c>
      <c r="K111" s="6">
        <v>1600662</v>
      </c>
      <c r="L111" s="6">
        <f t="shared" si="4"/>
        <v>1600662</v>
      </c>
      <c r="M111" s="6" t="s">
        <v>23</v>
      </c>
      <c r="O111" s="8">
        <v>353.93</v>
      </c>
    </row>
    <row r="112" spans="1:15" s="6" customFormat="1" ht="13.5" x14ac:dyDescent="0.25">
      <c r="A112" s="6" t="s">
        <v>16</v>
      </c>
      <c r="B112" s="6" t="s">
        <v>168</v>
      </c>
      <c r="C112" s="6" t="str">
        <f>VLOOKUP(B112,[2]Sheet1!$G:$H,2,0)</f>
        <v>DP ARAGUARI</v>
      </c>
      <c r="D112" s="6">
        <f>VLOOKUP(B112,[3]Planilha1!AI:AJ,2,0)</f>
        <v>3018640000</v>
      </c>
      <c r="E112" s="6" t="s">
        <v>48</v>
      </c>
      <c r="F112" s="7" t="s">
        <v>27</v>
      </c>
      <c r="G112" s="7" t="s">
        <v>169</v>
      </c>
      <c r="H112" s="7" t="str">
        <f t="shared" si="5"/>
        <v>ARI/IP/00378</v>
      </c>
      <c r="I112" s="7" t="s">
        <v>33</v>
      </c>
      <c r="J112" s="6" t="s">
        <v>22</v>
      </c>
      <c r="K112" s="6" t="s">
        <v>27</v>
      </c>
      <c r="L112" s="6" t="str">
        <f t="shared" si="4"/>
        <v>-</v>
      </c>
      <c r="M112" s="6" t="s">
        <v>23</v>
      </c>
      <c r="O112" s="8">
        <v>597.83000000000004</v>
      </c>
    </row>
    <row r="113" spans="1:15" s="6" customFormat="1" ht="13.5" x14ac:dyDescent="0.25">
      <c r="A113" s="6" t="s">
        <v>16</v>
      </c>
      <c r="B113" s="6" t="s">
        <v>168</v>
      </c>
      <c r="C113" s="6" t="str">
        <f>VLOOKUP(B113,[2]Sheet1!$G:$H,2,0)</f>
        <v>DP ARAGUARI</v>
      </c>
      <c r="D113" s="6">
        <f>VLOOKUP(B113,[3]Planilha1!AI:AJ,2,0)</f>
        <v>3018640000</v>
      </c>
      <c r="E113" s="6" t="s">
        <v>170</v>
      </c>
      <c r="F113" s="7" t="s">
        <v>171</v>
      </c>
      <c r="G113" s="7" t="s">
        <v>172</v>
      </c>
      <c r="H113" s="7" t="str">
        <f t="shared" si="5"/>
        <v>SOFT HOUSE - ARAGUARI</v>
      </c>
      <c r="I113" s="7" t="s">
        <v>29</v>
      </c>
      <c r="J113" s="6" t="s">
        <v>22</v>
      </c>
      <c r="K113" s="6" t="s">
        <v>27</v>
      </c>
      <c r="L113" s="6" t="str">
        <f t="shared" si="4"/>
        <v>-</v>
      </c>
      <c r="M113" s="6" t="s">
        <v>31</v>
      </c>
      <c r="N113" s="6" t="s">
        <v>125</v>
      </c>
      <c r="O113" s="8" t="s">
        <v>27</v>
      </c>
    </row>
    <row r="114" spans="1:15" s="6" customFormat="1" ht="13.5" x14ac:dyDescent="0.25">
      <c r="A114" s="6" t="s">
        <v>16</v>
      </c>
      <c r="B114" s="6" t="s">
        <v>168</v>
      </c>
      <c r="C114" s="6" t="str">
        <f>VLOOKUP(B114,[2]Sheet1!$G:$H,2,0)</f>
        <v>DP ARAGUARI</v>
      </c>
      <c r="D114" s="6">
        <f>VLOOKUP(B114,[3]Planilha1!AI:AJ,2,0)</f>
        <v>3018640000</v>
      </c>
      <c r="E114" s="6" t="s">
        <v>19</v>
      </c>
      <c r="F114" s="7" t="s">
        <v>42</v>
      </c>
      <c r="G114" s="7">
        <v>324800160107799</v>
      </c>
      <c r="H114" s="7">
        <f t="shared" si="5"/>
        <v>324800160107799</v>
      </c>
      <c r="I114" s="7" t="s">
        <v>29</v>
      </c>
      <c r="J114" s="6" t="s">
        <v>43</v>
      </c>
      <c r="K114" s="6">
        <v>1601077</v>
      </c>
      <c r="L114" s="6">
        <f t="shared" si="4"/>
        <v>1601077</v>
      </c>
      <c r="M114" s="6" t="s">
        <v>23</v>
      </c>
      <c r="O114" s="8">
        <v>50</v>
      </c>
    </row>
    <row r="115" spans="1:15" s="6" customFormat="1" ht="13.5" x14ac:dyDescent="0.25">
      <c r="A115" s="6" t="s">
        <v>16</v>
      </c>
      <c r="B115" s="6" t="s">
        <v>168</v>
      </c>
      <c r="C115" s="6" t="str">
        <f>VLOOKUP(B115,[2]Sheet1!$G:$H,2,0)</f>
        <v>DP ARAGUARI</v>
      </c>
      <c r="D115" s="6">
        <f>VLOOKUP(B115,[3]Planilha1!AI:AJ,2,0)</f>
        <v>3018640000</v>
      </c>
      <c r="E115" s="6" t="s">
        <v>19</v>
      </c>
      <c r="F115" s="7" t="s">
        <v>20</v>
      </c>
      <c r="G115" s="7">
        <v>324800160069894</v>
      </c>
      <c r="H115" s="7">
        <f t="shared" si="5"/>
        <v>324800160069894</v>
      </c>
      <c r="I115" s="7" t="s">
        <v>54</v>
      </c>
      <c r="J115" s="6" t="s">
        <v>45</v>
      </c>
      <c r="K115" s="6">
        <v>1600698</v>
      </c>
      <c r="L115" s="6">
        <f t="shared" si="4"/>
        <v>1600698</v>
      </c>
      <c r="M115" s="6" t="s">
        <v>23</v>
      </c>
      <c r="O115" s="8">
        <v>353.93</v>
      </c>
    </row>
    <row r="116" spans="1:15" s="6" customFormat="1" ht="13.5" x14ac:dyDescent="0.25">
      <c r="A116" s="6" t="s">
        <v>16</v>
      </c>
      <c r="B116" s="6" t="s">
        <v>173</v>
      </c>
      <c r="C116" s="6" t="str">
        <f>VLOOKUP(B116,[2]Sheet1!$G:$H,2,0)</f>
        <v>DP ARARUAMA</v>
      </c>
      <c r="D116" s="6">
        <f>VLOOKUP(B116,[3]Planilha1!AI:AJ,2,0)</f>
        <v>3011580000</v>
      </c>
      <c r="E116" s="6" t="s">
        <v>48</v>
      </c>
      <c r="F116" s="7" t="s">
        <v>27</v>
      </c>
      <c r="G116" s="7" t="s">
        <v>174</v>
      </c>
      <c r="H116" s="7" t="str">
        <f t="shared" si="5"/>
        <v>AMA/IP/01607</v>
      </c>
      <c r="I116" s="7" t="s">
        <v>54</v>
      </c>
      <c r="J116" s="6" t="s">
        <v>22</v>
      </c>
      <c r="K116" s="6" t="s">
        <v>27</v>
      </c>
      <c r="L116" s="6" t="str">
        <f t="shared" si="4"/>
        <v>-</v>
      </c>
      <c r="M116" s="6" t="s">
        <v>23</v>
      </c>
      <c r="O116" s="8">
        <v>220.97</v>
      </c>
    </row>
    <row r="117" spans="1:15" s="6" customFormat="1" ht="13.5" x14ac:dyDescent="0.25">
      <c r="A117" s="6" t="s">
        <v>16</v>
      </c>
      <c r="B117" s="12" t="s">
        <v>173</v>
      </c>
      <c r="C117" s="6" t="str">
        <f>VLOOKUP(B117,[2]Sheet1!$G:$H,2,0)</f>
        <v>DP ARARUAMA</v>
      </c>
      <c r="D117" s="6">
        <f>VLOOKUP(B117,[3]Planilha1!AI:AJ,2,0)</f>
        <v>3011580000</v>
      </c>
      <c r="E117" s="6" t="s">
        <v>28</v>
      </c>
      <c r="F117" s="7">
        <v>222100004510</v>
      </c>
      <c r="G117" s="7">
        <v>1983078</v>
      </c>
      <c r="H117" s="7">
        <f t="shared" si="5"/>
        <v>1983078</v>
      </c>
      <c r="I117" s="7" t="s">
        <v>54</v>
      </c>
      <c r="J117" s="6" t="s">
        <v>22</v>
      </c>
      <c r="K117" s="6" t="s">
        <v>27</v>
      </c>
      <c r="L117" s="6" t="str">
        <f t="shared" si="4"/>
        <v>-</v>
      </c>
      <c r="M117" s="6" t="s">
        <v>124</v>
      </c>
      <c r="N117" s="6" t="s">
        <v>125</v>
      </c>
      <c r="O117" s="8">
        <v>220.97</v>
      </c>
    </row>
    <row r="118" spans="1:15" s="6" customFormat="1" ht="13.5" x14ac:dyDescent="0.25">
      <c r="A118" s="6" t="s">
        <v>16</v>
      </c>
      <c r="B118" s="6" t="s">
        <v>173</v>
      </c>
      <c r="C118" s="6" t="str">
        <f>VLOOKUP(B118,[2]Sheet1!$G:$H,2,0)</f>
        <v>DP ARARUAMA</v>
      </c>
      <c r="D118" s="6">
        <f>VLOOKUP(B118,[3]Planilha1!AI:AJ,2,0)</f>
        <v>3011580000</v>
      </c>
      <c r="E118" s="6" t="s">
        <v>19</v>
      </c>
      <c r="F118" s="7" t="s">
        <v>59</v>
      </c>
      <c r="G118" s="7">
        <v>210130160848397</v>
      </c>
      <c r="H118" s="7">
        <f t="shared" si="5"/>
        <v>210130160848397</v>
      </c>
      <c r="I118" s="7" t="s">
        <v>29</v>
      </c>
      <c r="J118" s="6" t="s">
        <v>43</v>
      </c>
      <c r="K118" s="6">
        <v>1608483</v>
      </c>
      <c r="L118" s="6">
        <f t="shared" si="4"/>
        <v>1608483</v>
      </c>
      <c r="M118" s="6" t="s">
        <v>23</v>
      </c>
      <c r="O118" s="8">
        <v>50</v>
      </c>
    </row>
    <row r="119" spans="1:15" s="6" customFormat="1" ht="13.5" x14ac:dyDescent="0.25">
      <c r="A119" s="6" t="s">
        <v>16</v>
      </c>
      <c r="B119" s="6" t="s">
        <v>173</v>
      </c>
      <c r="C119" s="6" t="str">
        <f>VLOOKUP(B119,[2]Sheet1!$G:$H,2,0)</f>
        <v>DP ARARUAMA</v>
      </c>
      <c r="D119" s="6">
        <f>VLOOKUP(B119,[3]Planilha1!AI:AJ,2,0)</f>
        <v>3011580000</v>
      </c>
      <c r="E119" s="6" t="s">
        <v>19</v>
      </c>
      <c r="F119" s="7" t="s">
        <v>60</v>
      </c>
      <c r="G119" s="7">
        <v>210130160825196</v>
      </c>
      <c r="H119" s="7">
        <f t="shared" si="5"/>
        <v>210130160825196</v>
      </c>
      <c r="I119" s="7" t="s">
        <v>54</v>
      </c>
      <c r="J119" s="6" t="s">
        <v>45</v>
      </c>
      <c r="K119" s="6">
        <v>1608251</v>
      </c>
      <c r="L119" s="6">
        <f t="shared" si="4"/>
        <v>1608251</v>
      </c>
      <c r="M119" s="6" t="s">
        <v>23</v>
      </c>
      <c r="O119" s="8">
        <v>353.93</v>
      </c>
    </row>
    <row r="120" spans="1:15" s="6" customFormat="1" ht="13.5" x14ac:dyDescent="0.25">
      <c r="A120" s="6" t="s">
        <v>16</v>
      </c>
      <c r="B120" s="6" t="s">
        <v>175</v>
      </c>
      <c r="C120" s="6" t="str">
        <f>VLOOKUP(B120,[2]Sheet1!$G:$H,2,0)</f>
        <v>DP ARARUAMA 2</v>
      </c>
      <c r="D120" s="6">
        <f>VLOOKUP(B120,[3]Planilha1!AI:AJ,2,0)</f>
        <v>3014660000</v>
      </c>
      <c r="E120" s="6" t="s">
        <v>48</v>
      </c>
      <c r="F120" s="7" t="s">
        <v>27</v>
      </c>
      <c r="G120" s="7" t="s">
        <v>176</v>
      </c>
      <c r="H120" s="7" t="str">
        <f t="shared" si="5"/>
        <v>AMA/IP/01395</v>
      </c>
      <c r="I120" s="7" t="s">
        <v>33</v>
      </c>
      <c r="J120" s="6" t="s">
        <v>22</v>
      </c>
      <c r="K120" s="6" t="s">
        <v>27</v>
      </c>
      <c r="L120" s="6" t="str">
        <f t="shared" si="4"/>
        <v>-</v>
      </c>
      <c r="M120" s="6" t="s">
        <v>23</v>
      </c>
      <c r="O120" s="8">
        <v>630.53</v>
      </c>
    </row>
    <row r="121" spans="1:15" s="6" customFormat="1" ht="13.5" x14ac:dyDescent="0.25">
      <c r="A121" s="6" t="s">
        <v>16</v>
      </c>
      <c r="B121" s="6" t="s">
        <v>175</v>
      </c>
      <c r="C121" s="6" t="str">
        <f>VLOOKUP(B121,[2]Sheet1!$G:$H,2,0)</f>
        <v>DP ARARUAMA 2</v>
      </c>
      <c r="D121" s="6">
        <f>VLOOKUP(B121,[3]Planilha1!AI:AJ,2,0)</f>
        <v>3014660000</v>
      </c>
      <c r="E121" s="6" t="s">
        <v>19</v>
      </c>
      <c r="F121" s="7" t="s">
        <v>59</v>
      </c>
      <c r="G121" s="7">
        <v>210130160848691</v>
      </c>
      <c r="H121" s="7">
        <f t="shared" si="5"/>
        <v>210130160848691</v>
      </c>
      <c r="I121" s="7" t="s">
        <v>29</v>
      </c>
      <c r="J121" s="6" t="s">
        <v>43</v>
      </c>
      <c r="K121" s="6">
        <v>1608486</v>
      </c>
      <c r="L121" s="6">
        <f t="shared" si="4"/>
        <v>1608486</v>
      </c>
      <c r="M121" s="6" t="s">
        <v>23</v>
      </c>
      <c r="O121" s="8">
        <v>50</v>
      </c>
    </row>
    <row r="122" spans="1:15" s="6" customFormat="1" ht="13.5" x14ac:dyDescent="0.25">
      <c r="A122" s="6" t="s">
        <v>16</v>
      </c>
      <c r="B122" s="6" t="s">
        <v>177</v>
      </c>
      <c r="C122" s="6" t="str">
        <f>VLOOKUP(B122,[2]Sheet1!$G:$H,2,0)</f>
        <v>DP ARARUAMA 3</v>
      </c>
      <c r="D122" s="6">
        <f>VLOOKUP(B122,[3]Planilha1!AI:AJ,2,0)</f>
        <v>3015870000</v>
      </c>
      <c r="E122" s="6" t="s">
        <v>48</v>
      </c>
      <c r="F122" s="7" t="s">
        <v>27</v>
      </c>
      <c r="G122" s="7" t="s">
        <v>178</v>
      </c>
      <c r="H122" s="7" t="str">
        <f t="shared" si="5"/>
        <v>AMA/IP/01321</v>
      </c>
      <c r="I122" s="7" t="s">
        <v>33</v>
      </c>
      <c r="J122" s="6" t="s">
        <v>22</v>
      </c>
      <c r="K122" s="6" t="s">
        <v>27</v>
      </c>
      <c r="L122" s="6" t="str">
        <f t="shared" si="4"/>
        <v>-</v>
      </c>
      <c r="M122" s="6" t="s">
        <v>23</v>
      </c>
      <c r="O122" s="8">
        <v>374.73</v>
      </c>
    </row>
    <row r="123" spans="1:15" s="6" customFormat="1" ht="13.5" x14ac:dyDescent="0.25">
      <c r="A123" s="6" t="s">
        <v>16</v>
      </c>
      <c r="B123" s="6" t="s">
        <v>177</v>
      </c>
      <c r="C123" s="6" t="str">
        <f>VLOOKUP(B123,[2]Sheet1!$G:$H,2,0)</f>
        <v>DP ARARUAMA 3</v>
      </c>
      <c r="D123" s="6">
        <f>VLOOKUP(B123,[3]Planilha1!AI:AJ,2,0)</f>
        <v>3015870000</v>
      </c>
      <c r="E123" s="6" t="s">
        <v>19</v>
      </c>
      <c r="F123" s="7" t="s">
        <v>42</v>
      </c>
      <c r="G123" s="7">
        <v>210130161041299</v>
      </c>
      <c r="H123" s="7">
        <f t="shared" si="5"/>
        <v>210130161041299</v>
      </c>
      <c r="I123" s="7" t="s">
        <v>29</v>
      </c>
      <c r="J123" s="6" t="s">
        <v>43</v>
      </c>
      <c r="K123" s="6">
        <v>1610412</v>
      </c>
      <c r="L123" s="6">
        <f t="shared" si="4"/>
        <v>1610412</v>
      </c>
      <c r="M123" s="6" t="s">
        <v>23</v>
      </c>
      <c r="O123" s="8">
        <v>50</v>
      </c>
    </row>
    <row r="124" spans="1:15" s="6" customFormat="1" ht="13.5" x14ac:dyDescent="0.25">
      <c r="A124" s="6" t="s">
        <v>16</v>
      </c>
      <c r="B124" s="6" t="s">
        <v>177</v>
      </c>
      <c r="C124" s="6" t="str">
        <f>VLOOKUP(B124,[2]Sheet1!$G:$H,2,0)</f>
        <v>DP ARARUAMA 3</v>
      </c>
      <c r="D124" s="6">
        <f>VLOOKUP(B124,[3]Planilha1!AI:AJ,2,0)</f>
        <v>3015870000</v>
      </c>
      <c r="E124" s="6" t="s">
        <v>19</v>
      </c>
      <c r="F124" s="7" t="s">
        <v>20</v>
      </c>
      <c r="G124" s="7">
        <v>210130161034599</v>
      </c>
      <c r="H124" s="7">
        <f t="shared" si="5"/>
        <v>210130161034599</v>
      </c>
      <c r="I124" s="7" t="s">
        <v>54</v>
      </c>
      <c r="J124" s="6" t="s">
        <v>45</v>
      </c>
      <c r="K124" s="6">
        <v>1610345</v>
      </c>
      <c r="L124" s="6">
        <f t="shared" si="4"/>
        <v>1610345</v>
      </c>
      <c r="M124" s="6" t="s">
        <v>23</v>
      </c>
      <c r="O124" s="8">
        <v>353.93</v>
      </c>
    </row>
    <row r="125" spans="1:15" s="6" customFormat="1" ht="13.5" x14ac:dyDescent="0.25">
      <c r="A125" s="6" t="s">
        <v>16</v>
      </c>
      <c r="B125" s="6" t="s">
        <v>179</v>
      </c>
      <c r="C125" s="6" t="str">
        <f>VLOOKUP(B125,[2]Sheet1!$G:$H,2,0)</f>
        <v>DP ARAXA</v>
      </c>
      <c r="D125" s="6">
        <f>VLOOKUP(B125,[3]Planilha1!AI:AJ,2,0)</f>
        <v>3016940000</v>
      </c>
      <c r="E125" s="6" t="s">
        <v>79</v>
      </c>
      <c r="F125" s="7">
        <v>479826790</v>
      </c>
      <c r="G125" s="7">
        <v>8616875</v>
      </c>
      <c r="H125" s="7">
        <f t="shared" si="5"/>
        <v>8616875</v>
      </c>
      <c r="I125" s="7" t="s">
        <v>29</v>
      </c>
      <c r="J125" s="6" t="s">
        <v>30</v>
      </c>
      <c r="K125" s="6" t="s">
        <v>27</v>
      </c>
      <c r="L125" s="6" t="str">
        <f t="shared" si="4"/>
        <v>-</v>
      </c>
      <c r="M125" s="6" t="s">
        <v>23</v>
      </c>
      <c r="O125" s="8">
        <v>150.66</v>
      </c>
    </row>
    <row r="126" spans="1:15" s="6" customFormat="1" ht="13.5" x14ac:dyDescent="0.25">
      <c r="A126" s="6" t="s">
        <v>16</v>
      </c>
      <c r="B126" s="6" t="s">
        <v>179</v>
      </c>
      <c r="C126" s="6" t="str">
        <f>VLOOKUP(B126,[2]Sheet1!$G:$H,2,0)</f>
        <v>DP ARAXA</v>
      </c>
      <c r="D126" s="6">
        <f>VLOOKUP(B126,[3]Planilha1!AI:AJ,2,0)</f>
        <v>3016940000</v>
      </c>
      <c r="E126" s="6" t="s">
        <v>79</v>
      </c>
      <c r="F126" s="7">
        <v>479826790</v>
      </c>
      <c r="G126" s="7">
        <v>8616936</v>
      </c>
      <c r="H126" s="7">
        <f t="shared" si="5"/>
        <v>8616936</v>
      </c>
      <c r="I126" s="7" t="s">
        <v>180</v>
      </c>
      <c r="J126" s="6" t="s">
        <v>22</v>
      </c>
      <c r="K126" s="6" t="s">
        <v>27</v>
      </c>
      <c r="L126" s="6" t="str">
        <f t="shared" si="4"/>
        <v>-</v>
      </c>
      <c r="M126" s="6" t="s">
        <v>23</v>
      </c>
      <c r="O126" s="8">
        <v>289.17</v>
      </c>
    </row>
    <row r="127" spans="1:15" s="6" customFormat="1" ht="13.5" x14ac:dyDescent="0.25">
      <c r="A127" s="6" t="s">
        <v>16</v>
      </c>
      <c r="B127" s="6" t="s">
        <v>179</v>
      </c>
      <c r="C127" s="6" t="str">
        <f>VLOOKUP(B127,[2]Sheet1!$G:$H,2,0)</f>
        <v>DP ARAXA</v>
      </c>
      <c r="D127" s="6">
        <f>VLOOKUP(B127,[3]Planilha1!AI:AJ,2,0)</f>
        <v>3016940000</v>
      </c>
      <c r="E127" s="6" t="s">
        <v>19</v>
      </c>
      <c r="F127" s="7" t="s">
        <v>42</v>
      </c>
      <c r="G127" s="7">
        <v>342050160107298</v>
      </c>
      <c r="H127" s="7">
        <f t="shared" si="5"/>
        <v>342050160107298</v>
      </c>
      <c r="I127" s="7" t="s">
        <v>29</v>
      </c>
      <c r="J127" s="6" t="s">
        <v>43</v>
      </c>
      <c r="K127" s="6">
        <v>1601072</v>
      </c>
      <c r="L127" s="6">
        <f t="shared" si="4"/>
        <v>1601072</v>
      </c>
      <c r="M127" s="6" t="s">
        <v>23</v>
      </c>
      <c r="O127" s="8">
        <v>50</v>
      </c>
    </row>
    <row r="128" spans="1:15" s="6" customFormat="1" ht="13.5" x14ac:dyDescent="0.25">
      <c r="A128" s="6" t="s">
        <v>16</v>
      </c>
      <c r="B128" s="6" t="s">
        <v>179</v>
      </c>
      <c r="C128" s="6" t="str">
        <f>VLOOKUP(B128,[2]Sheet1!$G:$H,2,0)</f>
        <v>DP ARAXA</v>
      </c>
      <c r="D128" s="6">
        <f>VLOOKUP(B128,[3]Planilha1!AI:AJ,2,0)</f>
        <v>3016940000</v>
      </c>
      <c r="E128" s="6" t="s">
        <v>19</v>
      </c>
      <c r="F128" s="7" t="s">
        <v>20</v>
      </c>
      <c r="G128" s="7">
        <v>342050160069796</v>
      </c>
      <c r="H128" s="7">
        <f t="shared" si="5"/>
        <v>342050160069796</v>
      </c>
      <c r="I128" s="7" t="s">
        <v>54</v>
      </c>
      <c r="J128" s="6" t="s">
        <v>45</v>
      </c>
      <c r="K128" s="6">
        <v>1600697</v>
      </c>
      <c r="L128" s="6">
        <f t="shared" si="4"/>
        <v>1600697</v>
      </c>
      <c r="M128" s="6" t="s">
        <v>23</v>
      </c>
      <c r="O128" s="8">
        <v>353.93</v>
      </c>
    </row>
    <row r="129" spans="1:15" s="6" customFormat="1" ht="13.5" x14ac:dyDescent="0.25">
      <c r="A129" s="6" t="s">
        <v>16</v>
      </c>
      <c r="B129" s="6" t="s">
        <v>181</v>
      </c>
      <c r="C129" s="6" t="str">
        <f>VLOOKUP(B129,[2]Sheet1!$G:$H,2,0)</f>
        <v>DP ARAXA 2</v>
      </c>
      <c r="D129" s="6">
        <f>VLOOKUP(B129,[3]Planilha1!AI:AJ,2,0)</f>
        <v>3017980000</v>
      </c>
      <c r="E129" s="6" t="s">
        <v>79</v>
      </c>
      <c r="F129" s="7">
        <v>488055024</v>
      </c>
      <c r="G129" s="7">
        <v>9335316</v>
      </c>
      <c r="H129" s="7">
        <f t="shared" si="5"/>
        <v>9335316</v>
      </c>
      <c r="I129" s="7" t="s">
        <v>54</v>
      </c>
      <c r="J129" s="6" t="s">
        <v>22</v>
      </c>
      <c r="K129" s="6" t="s">
        <v>27</v>
      </c>
      <c r="L129" s="6" t="str">
        <f t="shared" si="4"/>
        <v>-</v>
      </c>
      <c r="M129" s="6" t="s">
        <v>23</v>
      </c>
      <c r="O129" s="8">
        <v>420.01</v>
      </c>
    </row>
    <row r="130" spans="1:15" s="6" customFormat="1" ht="13.5" x14ac:dyDescent="0.25">
      <c r="A130" s="6" t="s">
        <v>16</v>
      </c>
      <c r="B130" s="6" t="s">
        <v>181</v>
      </c>
      <c r="C130" s="6" t="str">
        <f>VLOOKUP(B130,[2]Sheet1!$G:$H,2,0)</f>
        <v>DP ARAXA 2</v>
      </c>
      <c r="D130" s="6">
        <f>VLOOKUP(B130,[3]Planilha1!AI:AJ,2,0)</f>
        <v>3017980000</v>
      </c>
      <c r="E130" s="6" t="s">
        <v>79</v>
      </c>
      <c r="F130" s="7">
        <v>488055024</v>
      </c>
      <c r="G130" s="6">
        <v>9335315</v>
      </c>
      <c r="H130" s="6">
        <f t="shared" si="5"/>
        <v>9335315</v>
      </c>
      <c r="I130" s="7" t="s">
        <v>29</v>
      </c>
      <c r="J130" s="6" t="s">
        <v>30</v>
      </c>
      <c r="K130" s="6" t="s">
        <v>27</v>
      </c>
      <c r="L130" s="6" t="str">
        <f t="shared" ref="L130:L193" si="6">K130</f>
        <v>-</v>
      </c>
      <c r="M130" s="6" t="s">
        <v>23</v>
      </c>
      <c r="O130" s="8">
        <v>130.01</v>
      </c>
    </row>
    <row r="131" spans="1:15" s="6" customFormat="1" ht="13.5" x14ac:dyDescent="0.25">
      <c r="A131" s="6" t="s">
        <v>16</v>
      </c>
      <c r="B131" s="6" t="s">
        <v>181</v>
      </c>
      <c r="C131" s="6" t="str">
        <f>VLOOKUP(B131,[2]Sheet1!$G:$H,2,0)</f>
        <v>DP ARAXA 2</v>
      </c>
      <c r="D131" s="6">
        <f>VLOOKUP(B131,[3]Planilha1!AI:AJ,2,0)</f>
        <v>3017980000</v>
      </c>
      <c r="E131" s="6" t="s">
        <v>48</v>
      </c>
      <c r="F131" s="7" t="s">
        <v>27</v>
      </c>
      <c r="G131" s="7" t="s">
        <v>182</v>
      </c>
      <c r="H131" s="7" t="str">
        <f t="shared" si="5"/>
        <v>AXA/IP/00517</v>
      </c>
      <c r="I131" s="7" t="s">
        <v>54</v>
      </c>
      <c r="J131" s="6" t="s">
        <v>22</v>
      </c>
      <c r="K131" s="6" t="s">
        <v>27</v>
      </c>
      <c r="L131" s="6" t="str">
        <f t="shared" si="6"/>
        <v>-</v>
      </c>
      <c r="M131" s="6" t="s">
        <v>23</v>
      </c>
      <c r="O131" s="8">
        <v>574.34</v>
      </c>
    </row>
    <row r="132" spans="1:15" s="6" customFormat="1" ht="13.5" x14ac:dyDescent="0.25">
      <c r="A132" s="6" t="s">
        <v>16</v>
      </c>
      <c r="B132" s="6" t="s">
        <v>183</v>
      </c>
      <c r="C132" s="6" t="str">
        <f>VLOOKUP(B132,[2]Sheet1!$G:$H,2,0)</f>
        <v>DP AUGUSTO DE LIMA 2</v>
      </c>
      <c r="D132" s="6">
        <f>VLOOKUP(B132,[3]Planilha1!AI:AJ,2,0)</f>
        <v>3012540000</v>
      </c>
      <c r="E132" s="6" t="s">
        <v>48</v>
      </c>
      <c r="F132" s="7" t="s">
        <v>27</v>
      </c>
      <c r="G132" s="7" t="s">
        <v>184</v>
      </c>
      <c r="H132" s="7" t="str">
        <f t="shared" si="5"/>
        <v>BHE/IP/26684</v>
      </c>
      <c r="I132" s="7" t="s">
        <v>33</v>
      </c>
      <c r="J132" s="6" t="s">
        <v>22</v>
      </c>
      <c r="K132" s="6" t="s">
        <v>27</v>
      </c>
      <c r="L132" s="6" t="str">
        <f t="shared" si="6"/>
        <v>-</v>
      </c>
      <c r="M132" s="6" t="s">
        <v>23</v>
      </c>
      <c r="O132" s="8">
        <v>594.94000000000005</v>
      </c>
    </row>
    <row r="133" spans="1:15" s="6" customFormat="1" ht="13.5" x14ac:dyDescent="0.25">
      <c r="A133" s="6" t="s">
        <v>16</v>
      </c>
      <c r="B133" s="6" t="s">
        <v>183</v>
      </c>
      <c r="C133" s="6" t="str">
        <f>VLOOKUP(B133,[2]Sheet1!$G:$H,2,0)</f>
        <v>DP AUGUSTO DE LIMA 2</v>
      </c>
      <c r="D133" s="6">
        <f>VLOOKUP(B133,[3]Planilha1!AI:AJ,2,0)</f>
        <v>3012540000</v>
      </c>
      <c r="E133" s="6" t="s">
        <v>19</v>
      </c>
      <c r="F133" s="7" t="s">
        <v>59</v>
      </c>
      <c r="G133" s="7">
        <v>310000160584190</v>
      </c>
      <c r="H133" s="7">
        <f t="shared" si="5"/>
        <v>310000160584190</v>
      </c>
      <c r="I133" s="7" t="s">
        <v>29</v>
      </c>
      <c r="J133" s="6" t="s">
        <v>43</v>
      </c>
      <c r="K133" s="6">
        <v>1605841</v>
      </c>
      <c r="L133" s="6">
        <f t="shared" si="6"/>
        <v>1605841</v>
      </c>
      <c r="M133" s="6" t="s">
        <v>23</v>
      </c>
      <c r="O133" s="8">
        <v>50</v>
      </c>
    </row>
    <row r="134" spans="1:15" s="6" customFormat="1" ht="13.5" x14ac:dyDescent="0.25">
      <c r="A134" s="6" t="s">
        <v>16</v>
      </c>
      <c r="B134" s="6" t="s">
        <v>183</v>
      </c>
      <c r="C134" s="6" t="str">
        <f>VLOOKUP(B134,[2]Sheet1!$G:$H,2,0)</f>
        <v>DP AUGUSTO DE LIMA 2</v>
      </c>
      <c r="D134" s="6">
        <f>VLOOKUP(B134,[3]Planilha1!AI:AJ,2,0)</f>
        <v>3012540000</v>
      </c>
      <c r="E134" s="6" t="s">
        <v>19</v>
      </c>
      <c r="F134" s="7" t="s">
        <v>60</v>
      </c>
      <c r="G134" s="7">
        <v>310000160569990</v>
      </c>
      <c r="H134" s="7">
        <f t="shared" si="5"/>
        <v>310000160569990</v>
      </c>
      <c r="I134" s="7" t="s">
        <v>54</v>
      </c>
      <c r="J134" s="6" t="s">
        <v>45</v>
      </c>
      <c r="K134" s="6">
        <v>1605699</v>
      </c>
      <c r="L134" s="6">
        <f t="shared" si="6"/>
        <v>1605699</v>
      </c>
      <c r="M134" s="6" t="s">
        <v>23</v>
      </c>
      <c r="O134" s="8">
        <v>353.93</v>
      </c>
    </row>
    <row r="135" spans="1:15" s="6" customFormat="1" ht="13.5" x14ac:dyDescent="0.25">
      <c r="A135" s="6" t="s">
        <v>16</v>
      </c>
      <c r="B135" s="6" t="s">
        <v>185</v>
      </c>
      <c r="C135" s="6" t="str">
        <f>VLOOKUP(B135,[2]Sheet1!$G:$H,2,0)</f>
        <v>DP BACAXA</v>
      </c>
      <c r="D135" s="6">
        <f>VLOOKUP(B135,[3]Planilha1!AI:AJ,2,0)</f>
        <v>3014040000</v>
      </c>
      <c r="E135" s="6" t="s">
        <v>48</v>
      </c>
      <c r="F135" s="7" t="s">
        <v>27</v>
      </c>
      <c r="G135" s="7" t="s">
        <v>186</v>
      </c>
      <c r="H135" s="7" t="str">
        <f t="shared" si="5"/>
        <v>SQR/IP/00947</v>
      </c>
      <c r="I135" s="7" t="s">
        <v>54</v>
      </c>
      <c r="J135" s="6" t="s">
        <v>22</v>
      </c>
      <c r="K135" s="6" t="s">
        <v>27</v>
      </c>
      <c r="L135" s="6" t="str">
        <f t="shared" si="6"/>
        <v>-</v>
      </c>
      <c r="M135" s="6" t="s">
        <v>23</v>
      </c>
      <c r="O135" s="8">
        <v>669.29</v>
      </c>
    </row>
    <row r="136" spans="1:15" s="6" customFormat="1" ht="13.5" x14ac:dyDescent="0.25">
      <c r="A136" s="6" t="s">
        <v>16</v>
      </c>
      <c r="B136" s="12" t="s">
        <v>185</v>
      </c>
      <c r="C136" s="6" t="str">
        <f>VLOOKUP(B136,[2]Sheet1!$G:$H,2,0)</f>
        <v>DP BACAXA</v>
      </c>
      <c r="D136" s="6">
        <f>VLOOKUP(B136,[3]Planilha1!AI:AJ,2,0)</f>
        <v>3014040000</v>
      </c>
      <c r="E136" s="6" t="s">
        <v>28</v>
      </c>
      <c r="F136" s="7">
        <v>212100014030</v>
      </c>
      <c r="G136" s="7">
        <v>1950309</v>
      </c>
      <c r="H136" s="7">
        <f t="shared" si="5"/>
        <v>1950309</v>
      </c>
      <c r="I136" s="7" t="s">
        <v>54</v>
      </c>
      <c r="J136" s="6" t="s">
        <v>22</v>
      </c>
      <c r="K136" s="6" t="s">
        <v>27</v>
      </c>
      <c r="L136" s="6" t="str">
        <f t="shared" si="6"/>
        <v>-</v>
      </c>
      <c r="M136" s="6" t="s">
        <v>124</v>
      </c>
      <c r="N136" s="6" t="s">
        <v>125</v>
      </c>
      <c r="O136" s="8">
        <v>669.29</v>
      </c>
    </row>
    <row r="137" spans="1:15" s="6" customFormat="1" ht="13.5" x14ac:dyDescent="0.25">
      <c r="A137" s="6" t="s">
        <v>16</v>
      </c>
      <c r="B137" s="6" t="s">
        <v>185</v>
      </c>
      <c r="C137" s="6" t="str">
        <f>VLOOKUP(B137,[2]Sheet1!$G:$H,2,0)</f>
        <v>DP BACAXA</v>
      </c>
      <c r="D137" s="6">
        <f>VLOOKUP(B137,[3]Planilha1!AI:AJ,2,0)</f>
        <v>3014040000</v>
      </c>
      <c r="E137" s="6" t="s">
        <v>19</v>
      </c>
      <c r="F137" s="7" t="s">
        <v>59</v>
      </c>
      <c r="G137" s="7">
        <v>212760160229399</v>
      </c>
      <c r="H137" s="7">
        <f t="shared" si="5"/>
        <v>212760160229399</v>
      </c>
      <c r="I137" s="7" t="s">
        <v>29</v>
      </c>
      <c r="J137" s="6" t="s">
        <v>43</v>
      </c>
      <c r="K137" s="6">
        <v>1602293</v>
      </c>
      <c r="L137" s="6">
        <f t="shared" si="6"/>
        <v>1602293</v>
      </c>
      <c r="M137" s="6" t="s">
        <v>23</v>
      </c>
      <c r="O137" s="8">
        <v>50</v>
      </c>
    </row>
    <row r="138" spans="1:15" s="6" customFormat="1" ht="13.5" x14ac:dyDescent="0.25">
      <c r="A138" s="6" t="s">
        <v>16</v>
      </c>
      <c r="B138" s="6" t="s">
        <v>187</v>
      </c>
      <c r="C138" s="6" t="str">
        <f>VLOOKUP(B138,[2]Sheet1!$G:$H,2,0)</f>
        <v>DP BACAXA 2</v>
      </c>
      <c r="D138" s="6">
        <f>VLOOKUP(B138,[3]Planilha1!AI:AJ,2,0)</f>
        <v>3017290000</v>
      </c>
      <c r="E138" s="6" t="s">
        <v>48</v>
      </c>
      <c r="F138" s="7" t="s">
        <v>27</v>
      </c>
      <c r="G138" s="7" t="s">
        <v>188</v>
      </c>
      <c r="H138" s="7" t="str">
        <f t="shared" si="5"/>
        <v>SQR/IP/00929</v>
      </c>
      <c r="I138" s="7" t="s">
        <v>33</v>
      </c>
      <c r="J138" s="6" t="s">
        <v>22</v>
      </c>
      <c r="K138" s="6" t="s">
        <v>27</v>
      </c>
      <c r="L138" s="6" t="str">
        <f t="shared" si="6"/>
        <v>-</v>
      </c>
      <c r="M138" s="6" t="s">
        <v>23</v>
      </c>
      <c r="O138" s="8">
        <v>411.99</v>
      </c>
    </row>
    <row r="139" spans="1:15" s="6" customFormat="1" ht="13.5" x14ac:dyDescent="0.25">
      <c r="A139" s="6" t="s">
        <v>16</v>
      </c>
      <c r="B139" s="6" t="s">
        <v>187</v>
      </c>
      <c r="C139" s="6" t="str">
        <f>VLOOKUP(B139,[2]Sheet1!$G:$H,2,0)</f>
        <v>DP BACAXA 2</v>
      </c>
      <c r="D139" s="6">
        <f>VLOOKUP(B139,[3]Planilha1!AI:AJ,2,0)</f>
        <v>3017290000</v>
      </c>
      <c r="E139" s="6" t="s">
        <v>19</v>
      </c>
      <c r="F139" s="7" t="s">
        <v>59</v>
      </c>
      <c r="G139" s="7">
        <v>212760161041190</v>
      </c>
      <c r="H139" s="7">
        <f t="shared" si="5"/>
        <v>212760161041190</v>
      </c>
      <c r="I139" s="7" t="s">
        <v>29</v>
      </c>
      <c r="J139" s="6" t="s">
        <v>43</v>
      </c>
      <c r="K139" s="6">
        <v>1610411</v>
      </c>
      <c r="L139" s="6">
        <f t="shared" si="6"/>
        <v>1610411</v>
      </c>
      <c r="M139" s="6" t="s">
        <v>23</v>
      </c>
      <c r="O139" s="8">
        <v>50</v>
      </c>
    </row>
    <row r="140" spans="1:15" s="6" customFormat="1" ht="13.5" x14ac:dyDescent="0.25">
      <c r="A140" s="6" t="s">
        <v>16</v>
      </c>
      <c r="B140" s="6" t="s">
        <v>189</v>
      </c>
      <c r="C140" s="6" t="str">
        <f>VLOOKUP(B140,[2]Sheet1!$G:$H,2,0)</f>
        <v>DP BAIRRO CABUCU</v>
      </c>
      <c r="D140" s="6">
        <f>VLOOKUP(B140,[3]Planilha1!AI:AJ,2,0)</f>
        <v>3015030000</v>
      </c>
      <c r="E140" s="6" t="s">
        <v>190</v>
      </c>
      <c r="F140" s="7" t="s">
        <v>191</v>
      </c>
      <c r="G140" s="7">
        <v>8863</v>
      </c>
      <c r="H140" s="7">
        <f t="shared" si="5"/>
        <v>8863</v>
      </c>
      <c r="I140" s="7" t="s">
        <v>82</v>
      </c>
      <c r="J140" s="6" t="s">
        <v>22</v>
      </c>
      <c r="K140" s="6" t="s">
        <v>27</v>
      </c>
      <c r="L140" s="6" t="str">
        <f t="shared" si="6"/>
        <v>-</v>
      </c>
      <c r="M140" s="6" t="s">
        <v>31</v>
      </c>
      <c r="N140" s="6" t="s">
        <v>125</v>
      </c>
      <c r="O140" s="8" t="s">
        <v>27</v>
      </c>
    </row>
    <row r="141" spans="1:15" s="6" customFormat="1" ht="13.5" x14ac:dyDescent="0.25">
      <c r="A141" s="6" t="s">
        <v>16</v>
      </c>
      <c r="B141" s="6" t="s">
        <v>189</v>
      </c>
      <c r="C141" s="6" t="str">
        <f>VLOOKUP(B141,[2]Sheet1!$G:$H,2,0)</f>
        <v>DP BAIRRO CABUCU</v>
      </c>
      <c r="D141" s="6">
        <f>VLOOKUP(B141,[3]Planilha1!AI:AJ,2,0)</f>
        <v>3015030000</v>
      </c>
      <c r="E141" s="6" t="s">
        <v>72</v>
      </c>
      <c r="F141" s="7" t="s">
        <v>152</v>
      </c>
      <c r="G141" s="7" t="s">
        <v>192</v>
      </c>
      <c r="H141" s="7" t="str">
        <f t="shared" si="5"/>
        <v>TBNCRJ1017</v>
      </c>
      <c r="I141" s="7" t="s">
        <v>74</v>
      </c>
      <c r="J141" s="6" t="s">
        <v>75</v>
      </c>
      <c r="K141" s="6" t="s">
        <v>27</v>
      </c>
      <c r="L141" s="6" t="str">
        <f t="shared" si="6"/>
        <v>-</v>
      </c>
      <c r="M141" s="6" t="s">
        <v>23</v>
      </c>
      <c r="O141" s="8">
        <v>800.17</v>
      </c>
    </row>
    <row r="142" spans="1:15" s="6" customFormat="1" ht="13.5" x14ac:dyDescent="0.25">
      <c r="A142" s="6" t="s">
        <v>16</v>
      </c>
      <c r="B142" s="6" t="s">
        <v>189</v>
      </c>
      <c r="C142" s="6" t="str">
        <f>VLOOKUP(B142,[2]Sheet1!$G:$H,2,0)</f>
        <v>DP BAIRRO CABUCU</v>
      </c>
      <c r="D142" s="6">
        <f>VLOOKUP(B142,[3]Planilha1!AI:AJ,2,0)</f>
        <v>3015030000</v>
      </c>
      <c r="E142" s="6" t="s">
        <v>19</v>
      </c>
      <c r="F142" s="7" t="s">
        <v>59</v>
      </c>
      <c r="G142" s="7">
        <v>211900161036299</v>
      </c>
      <c r="H142" s="7">
        <f t="shared" si="5"/>
        <v>211900161036299</v>
      </c>
      <c r="I142" s="7" t="s">
        <v>29</v>
      </c>
      <c r="J142" s="6" t="s">
        <v>43</v>
      </c>
      <c r="K142" s="6">
        <v>1610362</v>
      </c>
      <c r="L142" s="6">
        <f t="shared" si="6"/>
        <v>1610362</v>
      </c>
      <c r="M142" s="6" t="s">
        <v>23</v>
      </c>
      <c r="O142" s="8">
        <v>50</v>
      </c>
    </row>
    <row r="143" spans="1:15" s="6" customFormat="1" ht="13.5" x14ac:dyDescent="0.25">
      <c r="A143" s="6" t="s">
        <v>16</v>
      </c>
      <c r="B143" s="6" t="s">
        <v>189</v>
      </c>
      <c r="C143" s="6" t="str">
        <f>VLOOKUP(B143,[2]Sheet1!$G:$H,2,0)</f>
        <v>DP BAIRRO CABUCU</v>
      </c>
      <c r="D143" s="6">
        <f>VLOOKUP(B143,[3]Planilha1!AI:AJ,2,0)</f>
        <v>3015030000</v>
      </c>
      <c r="E143" s="6" t="s">
        <v>19</v>
      </c>
      <c r="F143" s="7" t="s">
        <v>60</v>
      </c>
      <c r="G143" s="7">
        <v>211900161027398</v>
      </c>
      <c r="H143" s="7">
        <f t="shared" si="5"/>
        <v>211900161027398</v>
      </c>
      <c r="I143" s="7" t="s">
        <v>54</v>
      </c>
      <c r="J143" s="6" t="s">
        <v>45</v>
      </c>
      <c r="K143" s="6">
        <v>1610273</v>
      </c>
      <c r="L143" s="6">
        <f t="shared" si="6"/>
        <v>1610273</v>
      </c>
      <c r="M143" s="6" t="s">
        <v>23</v>
      </c>
      <c r="O143" s="8">
        <v>353.93</v>
      </c>
    </row>
    <row r="144" spans="1:15" s="6" customFormat="1" ht="13.5" x14ac:dyDescent="0.25">
      <c r="A144" s="6" t="s">
        <v>16</v>
      </c>
      <c r="B144" s="6" t="s">
        <v>193</v>
      </c>
      <c r="C144" s="6" t="str">
        <f>VLOOKUP(B144,[2]Sheet1!$G:$H,2,0)</f>
        <v>DP BAIRRO DE FATIMA</v>
      </c>
      <c r="D144" s="6">
        <f>VLOOKUP(B144,[3]Planilha1!AI:AJ,2,0)</f>
        <v>3011420000</v>
      </c>
      <c r="E144" s="6" t="s">
        <v>48</v>
      </c>
      <c r="F144" s="7" t="s">
        <v>27</v>
      </c>
      <c r="G144" s="7" t="s">
        <v>194</v>
      </c>
      <c r="H144" s="7" t="str">
        <f t="shared" si="5"/>
        <v>RJO/IP/33236</v>
      </c>
      <c r="I144" s="7" t="s">
        <v>33</v>
      </c>
      <c r="J144" s="6" t="s">
        <v>22</v>
      </c>
      <c r="K144" s="6" t="s">
        <v>27</v>
      </c>
      <c r="L144" s="6" t="str">
        <f t="shared" si="6"/>
        <v>-</v>
      </c>
      <c r="M144" s="6" t="s">
        <v>23</v>
      </c>
      <c r="O144" s="8">
        <v>361.27</v>
      </c>
    </row>
    <row r="145" spans="1:15" s="6" customFormat="1" ht="13.5" x14ac:dyDescent="0.25">
      <c r="A145" s="6" t="s">
        <v>16</v>
      </c>
      <c r="B145" s="6" t="s">
        <v>193</v>
      </c>
      <c r="C145" s="6" t="str">
        <f>VLOOKUP(B145,[2]Sheet1!$G:$H,2,0)</f>
        <v>DP BAIRRO DE FATIMA</v>
      </c>
      <c r="D145" s="6">
        <f>VLOOKUP(B145,[3]Planilha1!AI:AJ,2,0)</f>
        <v>3011420000</v>
      </c>
      <c r="E145" s="6" t="s">
        <v>19</v>
      </c>
      <c r="F145" s="7" t="s">
        <v>59</v>
      </c>
      <c r="G145" s="7">
        <v>210000119665390</v>
      </c>
      <c r="H145" s="7">
        <f t="shared" si="5"/>
        <v>210000119665390</v>
      </c>
      <c r="I145" s="7" t="s">
        <v>29</v>
      </c>
      <c r="J145" s="6" t="s">
        <v>43</v>
      </c>
      <c r="K145" s="6">
        <v>1196653</v>
      </c>
      <c r="L145" s="6">
        <f t="shared" si="6"/>
        <v>1196653</v>
      </c>
      <c r="M145" s="6" t="s">
        <v>23</v>
      </c>
      <c r="O145" s="8">
        <v>50</v>
      </c>
    </row>
    <row r="146" spans="1:15" s="6" customFormat="1" ht="13.5" x14ac:dyDescent="0.25">
      <c r="A146" s="6" t="s">
        <v>16</v>
      </c>
      <c r="B146" s="6" t="s">
        <v>193</v>
      </c>
      <c r="C146" s="6" t="str">
        <f>VLOOKUP(B146,[2]Sheet1!$G:$H,2,0)</f>
        <v>DP BAIRRO DE FATIMA</v>
      </c>
      <c r="D146" s="6">
        <f>VLOOKUP(B146,[3]Planilha1!AI:AJ,2,0)</f>
        <v>3011420000</v>
      </c>
      <c r="E146" s="6" t="s">
        <v>19</v>
      </c>
      <c r="F146" s="7" t="s">
        <v>60</v>
      </c>
      <c r="G146" s="7">
        <v>210000119665291</v>
      </c>
      <c r="H146" s="7">
        <f t="shared" si="5"/>
        <v>210000119665291</v>
      </c>
      <c r="I146" s="7" t="s">
        <v>54</v>
      </c>
      <c r="J146" s="6" t="s">
        <v>45</v>
      </c>
      <c r="K146" s="6">
        <v>1196652</v>
      </c>
      <c r="L146" s="6">
        <f t="shared" si="6"/>
        <v>1196652</v>
      </c>
      <c r="M146" s="6" t="s">
        <v>23</v>
      </c>
      <c r="N146" s="6" t="s">
        <v>195</v>
      </c>
      <c r="O146" s="8">
        <v>359.45</v>
      </c>
    </row>
    <row r="147" spans="1:15" s="6" customFormat="1" ht="13.5" x14ac:dyDescent="0.25">
      <c r="A147" s="6" t="s">
        <v>16</v>
      </c>
      <c r="B147" s="6" t="s">
        <v>196</v>
      </c>
      <c r="C147" s="6" t="str">
        <f>VLOOKUP(B147,[2]Sheet1!$G:$H,2,0)</f>
        <v>DP BAIRRO DE LOURDES</v>
      </c>
      <c r="D147" s="6">
        <f>VLOOKUP(B147,[3]Planilha1!AI:AJ,2,0)</f>
        <v>3015150000</v>
      </c>
      <c r="E147" s="6" t="s">
        <v>48</v>
      </c>
      <c r="F147" s="7" t="s">
        <v>27</v>
      </c>
      <c r="G147" s="7" t="s">
        <v>197</v>
      </c>
      <c r="H147" s="7" t="str">
        <f t="shared" si="5"/>
        <v>BHE/IP/26639</v>
      </c>
      <c r="I147" s="7" t="s">
        <v>33</v>
      </c>
      <c r="J147" s="6" t="s">
        <v>22</v>
      </c>
      <c r="K147" s="6" t="s">
        <v>27</v>
      </c>
      <c r="L147" s="6" t="str">
        <f t="shared" si="6"/>
        <v>-</v>
      </c>
      <c r="M147" s="6" t="s">
        <v>23</v>
      </c>
      <c r="O147" s="8">
        <v>594.94000000000005</v>
      </c>
    </row>
    <row r="148" spans="1:15" s="6" customFormat="1" ht="13.5" x14ac:dyDescent="0.25">
      <c r="A148" s="6" t="s">
        <v>16</v>
      </c>
      <c r="B148" s="6" t="s">
        <v>196</v>
      </c>
      <c r="C148" s="6" t="str">
        <f>VLOOKUP(B148,[2]Sheet1!$G:$H,2,0)</f>
        <v>DP BAIRRO DE LOURDES</v>
      </c>
      <c r="D148" s="6">
        <f>VLOOKUP(B148,[3]Planilha1!AI:AJ,2,0)</f>
        <v>3015150000</v>
      </c>
      <c r="E148" s="6" t="s">
        <v>19</v>
      </c>
      <c r="F148" s="7" t="s">
        <v>59</v>
      </c>
      <c r="G148" s="7">
        <v>310000160585492</v>
      </c>
      <c r="H148" s="7">
        <f t="shared" si="5"/>
        <v>310000160585492</v>
      </c>
      <c r="I148" s="7" t="s">
        <v>29</v>
      </c>
      <c r="J148" s="6" t="s">
        <v>43</v>
      </c>
      <c r="K148" s="6">
        <v>1605854</v>
      </c>
      <c r="L148" s="6">
        <f t="shared" si="6"/>
        <v>1605854</v>
      </c>
      <c r="M148" s="6" t="s">
        <v>23</v>
      </c>
      <c r="O148" s="8">
        <v>50</v>
      </c>
    </row>
    <row r="149" spans="1:15" s="6" customFormat="1" ht="13.5" x14ac:dyDescent="0.25">
      <c r="A149" s="6" t="s">
        <v>16</v>
      </c>
      <c r="B149" s="6" t="s">
        <v>196</v>
      </c>
      <c r="C149" s="6" t="str">
        <f>VLOOKUP(B149,[2]Sheet1!$G:$H,2,0)</f>
        <v>DP BAIRRO DE LOURDES</v>
      </c>
      <c r="D149" s="6">
        <f>VLOOKUP(B149,[3]Planilha1!AI:AJ,2,0)</f>
        <v>3015150000</v>
      </c>
      <c r="E149" s="6" t="s">
        <v>19</v>
      </c>
      <c r="F149" s="7" t="s">
        <v>60</v>
      </c>
      <c r="G149" s="7">
        <v>310000160576994</v>
      </c>
      <c r="H149" s="7">
        <f t="shared" si="5"/>
        <v>310000160576994</v>
      </c>
      <c r="I149" s="7" t="s">
        <v>54</v>
      </c>
      <c r="J149" s="6" t="s">
        <v>45</v>
      </c>
      <c r="K149" s="6">
        <v>1605769</v>
      </c>
      <c r="L149" s="6">
        <f t="shared" si="6"/>
        <v>1605769</v>
      </c>
      <c r="M149" s="6" t="s">
        <v>23</v>
      </c>
      <c r="O149" s="8">
        <v>353.93</v>
      </c>
    </row>
    <row r="150" spans="1:15" s="6" customFormat="1" ht="13.5" x14ac:dyDescent="0.25">
      <c r="A150" s="6" t="s">
        <v>16</v>
      </c>
      <c r="B150" s="6" t="s">
        <v>198</v>
      </c>
      <c r="C150" s="6" t="str">
        <f>VLOOKUP(B150,[2]Sheet1!$G:$H,2,0)</f>
        <v>DP BAIRRO LUXEMBURGO</v>
      </c>
      <c r="D150" s="6">
        <f>VLOOKUP(B150,[3]Planilha1!AI:AJ,2,0)</f>
        <v>3015000000</v>
      </c>
      <c r="E150" s="6" t="s">
        <v>79</v>
      </c>
      <c r="F150" s="7">
        <v>479826790</v>
      </c>
      <c r="G150" s="7">
        <v>8616915</v>
      </c>
      <c r="H150" s="7">
        <f t="shared" si="5"/>
        <v>8616915</v>
      </c>
      <c r="I150" s="7" t="s">
        <v>29</v>
      </c>
      <c r="J150" s="6" t="s">
        <v>30</v>
      </c>
      <c r="K150" s="6" t="s">
        <v>27</v>
      </c>
      <c r="L150" s="6" t="str">
        <f t="shared" si="6"/>
        <v>-</v>
      </c>
      <c r="M150" s="6" t="s">
        <v>23</v>
      </c>
      <c r="O150" s="8">
        <v>154.51</v>
      </c>
    </row>
    <row r="151" spans="1:15" s="6" customFormat="1" ht="13.5" x14ac:dyDescent="0.25">
      <c r="A151" s="6" t="s">
        <v>16</v>
      </c>
      <c r="B151" s="6" t="s">
        <v>198</v>
      </c>
      <c r="C151" s="6" t="str">
        <f>VLOOKUP(B151,[2]Sheet1!$G:$H,2,0)</f>
        <v>DP BAIRRO LUXEMBURGO</v>
      </c>
      <c r="D151" s="6">
        <f>VLOOKUP(B151,[3]Planilha1!AI:AJ,2,0)</f>
        <v>3015000000</v>
      </c>
      <c r="E151" s="6" t="s">
        <v>79</v>
      </c>
      <c r="F151" s="7">
        <v>479826790</v>
      </c>
      <c r="G151" s="7">
        <v>8616969</v>
      </c>
      <c r="H151" s="7">
        <f t="shared" si="5"/>
        <v>8616969</v>
      </c>
      <c r="I151" s="7" t="s">
        <v>180</v>
      </c>
      <c r="J151" s="6" t="s">
        <v>22</v>
      </c>
      <c r="K151" s="6" t="s">
        <v>27</v>
      </c>
      <c r="L151" s="6" t="str">
        <f t="shared" si="6"/>
        <v>-</v>
      </c>
      <c r="M151" s="6" t="s">
        <v>23</v>
      </c>
      <c r="O151" s="8">
        <v>296.56</v>
      </c>
    </row>
    <row r="152" spans="1:15" s="6" customFormat="1" ht="13.5" x14ac:dyDescent="0.25">
      <c r="A152" s="6" t="s">
        <v>16</v>
      </c>
      <c r="B152" s="6" t="s">
        <v>198</v>
      </c>
      <c r="C152" s="6" t="str">
        <f>VLOOKUP(B152,[2]Sheet1!$G:$H,2,0)</f>
        <v>DP BAIRRO LUXEMBURGO</v>
      </c>
      <c r="D152" s="6">
        <f>VLOOKUP(B152,[3]Planilha1!AI:AJ,2,0)</f>
        <v>3015000000</v>
      </c>
      <c r="E152" s="6" t="s">
        <v>28</v>
      </c>
      <c r="F152" s="7">
        <v>161703465882</v>
      </c>
      <c r="G152" s="7">
        <v>6323231</v>
      </c>
      <c r="H152" s="7">
        <f t="shared" si="5"/>
        <v>6323231</v>
      </c>
      <c r="I152" s="7" t="s">
        <v>199</v>
      </c>
      <c r="J152" s="6" t="s">
        <v>22</v>
      </c>
      <c r="K152" s="6" t="s">
        <v>27</v>
      </c>
      <c r="L152" s="6" t="str">
        <f t="shared" si="6"/>
        <v>-</v>
      </c>
      <c r="M152" s="6" t="s">
        <v>31</v>
      </c>
      <c r="N152" s="6" t="s">
        <v>125</v>
      </c>
      <c r="O152" s="8" t="s">
        <v>27</v>
      </c>
    </row>
    <row r="153" spans="1:15" s="6" customFormat="1" ht="13.5" x14ac:dyDescent="0.25">
      <c r="A153" s="6" t="s">
        <v>16</v>
      </c>
      <c r="B153" s="6" t="s">
        <v>198</v>
      </c>
      <c r="C153" s="6" t="str">
        <f>VLOOKUP(B153,[2]Sheet1!$G:$H,2,0)</f>
        <v>DP BAIRRO LUXEMBURGO</v>
      </c>
      <c r="D153" s="6">
        <f>VLOOKUP(B153,[3]Planilha1!AI:AJ,2,0)</f>
        <v>3015000000</v>
      </c>
      <c r="E153" s="6" t="s">
        <v>28</v>
      </c>
      <c r="F153" s="7">
        <v>221700170604</v>
      </c>
      <c r="G153" s="7">
        <v>6907785</v>
      </c>
      <c r="H153" s="7">
        <f t="shared" si="5"/>
        <v>6907785</v>
      </c>
      <c r="I153" s="7" t="s">
        <v>54</v>
      </c>
      <c r="J153" s="6" t="s">
        <v>22</v>
      </c>
      <c r="K153" s="6" t="s">
        <v>27</v>
      </c>
      <c r="L153" s="6" t="str">
        <f t="shared" si="6"/>
        <v>-</v>
      </c>
      <c r="M153" s="6" t="s">
        <v>31</v>
      </c>
      <c r="N153" s="6" t="s">
        <v>125</v>
      </c>
      <c r="O153" s="8" t="s">
        <v>27</v>
      </c>
    </row>
    <row r="154" spans="1:15" s="6" customFormat="1" ht="13.5" x14ac:dyDescent="0.25">
      <c r="A154" s="6" t="s">
        <v>16</v>
      </c>
      <c r="B154" s="6" t="s">
        <v>198</v>
      </c>
      <c r="C154" s="6" t="str">
        <f>VLOOKUP(B154,[2]Sheet1!$G:$H,2,0)</f>
        <v>DP BAIRRO LUXEMBURGO</v>
      </c>
      <c r="D154" s="6">
        <f>VLOOKUP(B154,[3]Planilha1!AI:AJ,2,0)</f>
        <v>3015000000</v>
      </c>
      <c r="E154" s="6" t="s">
        <v>19</v>
      </c>
      <c r="F154" s="7" t="s">
        <v>42</v>
      </c>
      <c r="G154" s="7">
        <v>310000160106791</v>
      </c>
      <c r="H154" s="7">
        <f t="shared" si="5"/>
        <v>310000160106791</v>
      </c>
      <c r="I154" s="7" t="s">
        <v>29</v>
      </c>
      <c r="J154" s="6" t="s">
        <v>43</v>
      </c>
      <c r="K154" s="6">
        <v>1601067</v>
      </c>
      <c r="L154" s="6">
        <f t="shared" si="6"/>
        <v>1601067</v>
      </c>
      <c r="M154" s="6" t="s">
        <v>23</v>
      </c>
      <c r="O154" s="8">
        <v>50</v>
      </c>
    </row>
    <row r="155" spans="1:15" s="6" customFormat="1" ht="13.5" x14ac:dyDescent="0.25">
      <c r="A155" s="6" t="s">
        <v>16</v>
      </c>
      <c r="B155" s="6" t="s">
        <v>198</v>
      </c>
      <c r="C155" s="6" t="str">
        <f>VLOOKUP(B155,[2]Sheet1!$G:$H,2,0)</f>
        <v>DP BAIRRO LUXEMBURGO</v>
      </c>
      <c r="D155" s="6">
        <f>VLOOKUP(B155,[3]Planilha1!AI:AJ,2,0)</f>
        <v>3015000000</v>
      </c>
      <c r="E155" s="6" t="s">
        <v>19</v>
      </c>
      <c r="F155" s="7" t="s">
        <v>20</v>
      </c>
      <c r="G155" s="7">
        <v>310000160069491</v>
      </c>
      <c r="H155" s="7">
        <f t="shared" si="5"/>
        <v>310000160069491</v>
      </c>
      <c r="I155" s="7" t="s">
        <v>54</v>
      </c>
      <c r="J155" s="6" t="s">
        <v>45</v>
      </c>
      <c r="K155" s="6">
        <v>1600694</v>
      </c>
      <c r="L155" s="6">
        <f t="shared" si="6"/>
        <v>1600694</v>
      </c>
      <c r="M155" s="6" t="s">
        <v>23</v>
      </c>
      <c r="O155" s="8">
        <v>353.93</v>
      </c>
    </row>
    <row r="156" spans="1:15" s="6" customFormat="1" ht="13.5" x14ac:dyDescent="0.25">
      <c r="A156" s="6" t="s">
        <v>16</v>
      </c>
      <c r="B156" s="6" t="s">
        <v>200</v>
      </c>
      <c r="C156" s="6" t="str">
        <f>VLOOKUP(B156,[2]Sheet1!$G:$H,2,0)</f>
        <v>DP BALENA 1</v>
      </c>
      <c r="D156" s="6">
        <f>VLOOKUP(B156,[3]Planilha1!AI:AJ,2,0)</f>
        <v>3012510000</v>
      </c>
      <c r="E156" s="6" t="s">
        <v>48</v>
      </c>
      <c r="F156" s="7" t="s">
        <v>27</v>
      </c>
      <c r="G156" s="7" t="s">
        <v>201</v>
      </c>
      <c r="H156" s="7" t="str">
        <f t="shared" si="5"/>
        <v>BHE/IP/26745</v>
      </c>
      <c r="I156" s="7" t="s">
        <v>33</v>
      </c>
      <c r="J156" s="6" t="s">
        <v>22</v>
      </c>
      <c r="K156" s="6" t="s">
        <v>27</v>
      </c>
      <c r="L156" s="6" t="str">
        <f t="shared" si="6"/>
        <v>-</v>
      </c>
      <c r="M156" s="6" t="s">
        <v>23</v>
      </c>
      <c r="O156" s="8">
        <v>353.12</v>
      </c>
    </row>
    <row r="157" spans="1:15" s="6" customFormat="1" ht="13.5" x14ac:dyDescent="0.25">
      <c r="A157" s="6" t="s">
        <v>16</v>
      </c>
      <c r="B157" s="6" t="s">
        <v>200</v>
      </c>
      <c r="C157" s="6" t="str">
        <f>VLOOKUP(B157,[2]Sheet1!$G:$H,2,0)</f>
        <v>DP BALENA 1</v>
      </c>
      <c r="D157" s="6">
        <f>VLOOKUP(B157,[3]Planilha1!AI:AJ,2,0)</f>
        <v>3012510000</v>
      </c>
      <c r="E157" s="6" t="s">
        <v>19</v>
      </c>
      <c r="F157" s="7" t="s">
        <v>59</v>
      </c>
      <c r="G157" s="7">
        <v>310000160586598</v>
      </c>
      <c r="H157" s="7">
        <f t="shared" si="5"/>
        <v>310000160586598</v>
      </c>
      <c r="I157" s="7" t="s">
        <v>29</v>
      </c>
      <c r="J157" s="6" t="s">
        <v>43</v>
      </c>
      <c r="K157" s="6">
        <v>1605865</v>
      </c>
      <c r="L157" s="6">
        <f t="shared" si="6"/>
        <v>1605865</v>
      </c>
      <c r="M157" s="6" t="s">
        <v>23</v>
      </c>
      <c r="O157" s="8">
        <v>50</v>
      </c>
    </row>
    <row r="158" spans="1:15" s="6" customFormat="1" ht="13.5" x14ac:dyDescent="0.25">
      <c r="A158" s="6" t="s">
        <v>16</v>
      </c>
      <c r="B158" s="6" t="s">
        <v>200</v>
      </c>
      <c r="C158" s="6" t="str">
        <f>VLOOKUP(B158,[2]Sheet1!$G:$H,2,0)</f>
        <v>DP BALENA 1</v>
      </c>
      <c r="D158" s="6">
        <f>VLOOKUP(B158,[3]Planilha1!AI:AJ,2,0)</f>
        <v>3012510000</v>
      </c>
      <c r="E158" s="6" t="s">
        <v>19</v>
      </c>
      <c r="F158" s="7" t="s">
        <v>60</v>
      </c>
      <c r="G158" s="7">
        <v>310000160574390</v>
      </c>
      <c r="H158" s="7">
        <f t="shared" si="5"/>
        <v>310000160574390</v>
      </c>
      <c r="I158" s="7" t="s">
        <v>54</v>
      </c>
      <c r="J158" s="6" t="s">
        <v>45</v>
      </c>
      <c r="K158" s="6">
        <v>1605743</v>
      </c>
      <c r="L158" s="6">
        <f t="shared" si="6"/>
        <v>1605743</v>
      </c>
      <c r="M158" s="6" t="s">
        <v>23</v>
      </c>
      <c r="O158" s="8">
        <v>359.45</v>
      </c>
    </row>
    <row r="159" spans="1:15" s="6" customFormat="1" ht="13.5" x14ac:dyDescent="0.25">
      <c r="A159" s="6" t="s">
        <v>16</v>
      </c>
      <c r="B159" s="6" t="s">
        <v>202</v>
      </c>
      <c r="C159" s="6" t="str">
        <f>VLOOKUP(B159,[2]Sheet1!$G:$H,2,0)</f>
        <v>DP BALENA 2</v>
      </c>
      <c r="D159" s="6">
        <f>VLOOKUP(B159,[3]Planilha1!AI:AJ,2,0)</f>
        <v>3012570000</v>
      </c>
      <c r="E159" s="6" t="s">
        <v>48</v>
      </c>
      <c r="F159" s="7" t="s">
        <v>27</v>
      </c>
      <c r="G159" s="7" t="s">
        <v>203</v>
      </c>
      <c r="H159" s="7" t="str">
        <f t="shared" si="5"/>
        <v>BHE/IP/26673</v>
      </c>
      <c r="I159" s="7" t="s">
        <v>54</v>
      </c>
      <c r="J159" s="6" t="s">
        <v>22</v>
      </c>
      <c r="K159" s="6" t="s">
        <v>27</v>
      </c>
      <c r="L159" s="6" t="str">
        <f t="shared" si="6"/>
        <v>-</v>
      </c>
      <c r="M159" s="6" t="s">
        <v>23</v>
      </c>
      <c r="O159" s="8">
        <v>574.34</v>
      </c>
    </row>
    <row r="160" spans="1:15" s="6" customFormat="1" ht="13.5" x14ac:dyDescent="0.25">
      <c r="A160" s="6" t="s">
        <v>16</v>
      </c>
      <c r="B160" s="6" t="s">
        <v>202</v>
      </c>
      <c r="C160" s="6" t="str">
        <f>VLOOKUP(B160,[2]Sheet1!$G:$H,2,0)</f>
        <v>DP BALENA 2</v>
      </c>
      <c r="D160" s="6">
        <f>VLOOKUP(B160,[3]Planilha1!AI:AJ,2,0)</f>
        <v>3012570000</v>
      </c>
      <c r="E160" s="6" t="s">
        <v>72</v>
      </c>
      <c r="F160" s="7" t="s">
        <v>152</v>
      </c>
      <c r="G160" s="7" t="s">
        <v>204</v>
      </c>
      <c r="H160" s="7" t="str">
        <f t="shared" si="5"/>
        <v>TBNCMG1066</v>
      </c>
      <c r="I160" s="7" t="s">
        <v>74</v>
      </c>
      <c r="J160" s="6" t="s">
        <v>75</v>
      </c>
      <c r="K160" s="6" t="s">
        <v>27</v>
      </c>
      <c r="L160" s="6" t="str">
        <f t="shared" si="6"/>
        <v>-</v>
      </c>
      <c r="M160" s="6" t="s">
        <v>23</v>
      </c>
      <c r="O160" s="8">
        <v>800.17</v>
      </c>
    </row>
    <row r="161" spans="1:15" s="6" customFormat="1" ht="13.5" x14ac:dyDescent="0.25">
      <c r="A161" s="6" t="s">
        <v>16</v>
      </c>
      <c r="B161" s="6" t="s">
        <v>202</v>
      </c>
      <c r="C161" s="6" t="str">
        <f>VLOOKUP(B161,[2]Sheet1!$G:$H,2,0)</f>
        <v>DP BALENA 2</v>
      </c>
      <c r="D161" s="6">
        <f>VLOOKUP(B161,[3]Planilha1!AI:AJ,2,0)</f>
        <v>3012570000</v>
      </c>
      <c r="E161" s="6" t="s">
        <v>19</v>
      </c>
      <c r="F161" s="7" t="s">
        <v>59</v>
      </c>
      <c r="G161" s="7">
        <v>310000160585993</v>
      </c>
      <c r="H161" s="7">
        <f t="shared" si="5"/>
        <v>310000160585993</v>
      </c>
      <c r="I161" s="7" t="s">
        <v>29</v>
      </c>
      <c r="J161" s="6" t="s">
        <v>43</v>
      </c>
      <c r="K161" s="6">
        <v>1605859</v>
      </c>
      <c r="L161" s="6">
        <f t="shared" si="6"/>
        <v>1605859</v>
      </c>
      <c r="M161" s="6" t="s">
        <v>124</v>
      </c>
      <c r="N161" s="6" t="s">
        <v>125</v>
      </c>
      <c r="O161" s="8">
        <v>50</v>
      </c>
    </row>
    <row r="162" spans="1:15" s="6" customFormat="1" ht="13.5" x14ac:dyDescent="0.25">
      <c r="A162" s="6" t="s">
        <v>16</v>
      </c>
      <c r="B162" s="6" t="s">
        <v>202</v>
      </c>
      <c r="C162" s="6" t="str">
        <f>VLOOKUP(B162,[2]Sheet1!$G:$H,2,0)</f>
        <v>DP BALENA 2</v>
      </c>
      <c r="D162" s="6">
        <f>VLOOKUP(B162,[3]Planilha1!AI:AJ,2,0)</f>
        <v>3012570000</v>
      </c>
      <c r="E162" s="6" t="s">
        <v>19</v>
      </c>
      <c r="F162" s="7" t="s">
        <v>60</v>
      </c>
      <c r="G162" s="7">
        <v>310000160574194</v>
      </c>
      <c r="H162" s="7">
        <f t="shared" si="5"/>
        <v>310000160574194</v>
      </c>
      <c r="I162" s="7" t="s">
        <v>54</v>
      </c>
      <c r="J162" s="6" t="s">
        <v>45</v>
      </c>
      <c r="K162" s="6">
        <v>1605741</v>
      </c>
      <c r="L162" s="6">
        <f t="shared" si="6"/>
        <v>1605741</v>
      </c>
      <c r="M162" s="6" t="s">
        <v>124</v>
      </c>
      <c r="N162" s="6" t="s">
        <v>125</v>
      </c>
      <c r="O162" s="8">
        <v>353.93</v>
      </c>
    </row>
    <row r="163" spans="1:15" s="6" customFormat="1" ht="13.5" x14ac:dyDescent="0.25">
      <c r="A163" s="6" t="s">
        <v>16</v>
      </c>
      <c r="B163" s="6" t="s">
        <v>205</v>
      </c>
      <c r="C163" s="6" t="str">
        <f>VLOOKUP(B163,[2]Sheet1!$G:$H,2,0)</f>
        <v>DP BALENA 3</v>
      </c>
      <c r="D163" s="6">
        <f>VLOOKUP(B163,[3]Planilha1!AI:AJ,2,0)</f>
        <v>3012780000</v>
      </c>
      <c r="E163" s="6" t="s">
        <v>48</v>
      </c>
      <c r="F163" s="7" t="s">
        <v>27</v>
      </c>
      <c r="G163" s="7" t="s">
        <v>206</v>
      </c>
      <c r="H163" s="7" t="str">
        <f t="shared" si="5"/>
        <v>BHE/IP/26675</v>
      </c>
      <c r="I163" s="7" t="s">
        <v>33</v>
      </c>
      <c r="J163" s="6" t="s">
        <v>22</v>
      </c>
      <c r="K163" s="6" t="s">
        <v>27</v>
      </c>
      <c r="L163" s="6" t="str">
        <f t="shared" si="6"/>
        <v>-</v>
      </c>
      <c r="M163" s="6" t="s">
        <v>23</v>
      </c>
      <c r="O163" s="8">
        <v>594.94000000000005</v>
      </c>
    </row>
    <row r="164" spans="1:15" s="6" customFormat="1" ht="13.5" x14ac:dyDescent="0.25">
      <c r="A164" s="6" t="s">
        <v>16</v>
      </c>
      <c r="B164" s="6" t="s">
        <v>205</v>
      </c>
      <c r="C164" s="6" t="str">
        <f>VLOOKUP(B164,[2]Sheet1!$G:$H,2,0)</f>
        <v>DP BALENA 3</v>
      </c>
      <c r="D164" s="6">
        <f>VLOOKUP(B164,[3]Planilha1!AI:AJ,2,0)</f>
        <v>3012780000</v>
      </c>
      <c r="E164" s="6" t="s">
        <v>19</v>
      </c>
      <c r="F164" s="7" t="s">
        <v>59</v>
      </c>
      <c r="G164" s="7">
        <v>310000181905996</v>
      </c>
      <c r="H164" s="7">
        <f t="shared" si="5"/>
        <v>310000181905996</v>
      </c>
      <c r="I164" s="7" t="s">
        <v>29</v>
      </c>
      <c r="J164" s="6" t="s">
        <v>43</v>
      </c>
      <c r="K164" s="6">
        <v>1819059</v>
      </c>
      <c r="L164" s="6">
        <f t="shared" si="6"/>
        <v>1819059</v>
      </c>
      <c r="M164" s="6" t="s">
        <v>23</v>
      </c>
      <c r="O164" s="8">
        <v>50</v>
      </c>
    </row>
    <row r="165" spans="1:15" s="6" customFormat="1" ht="13.5" x14ac:dyDescent="0.25">
      <c r="A165" s="6" t="s">
        <v>16</v>
      </c>
      <c r="B165" s="6" t="s">
        <v>205</v>
      </c>
      <c r="C165" s="6" t="str">
        <f>VLOOKUP(B165,[2]Sheet1!$G:$H,2,0)</f>
        <v>DP BALENA 3</v>
      </c>
      <c r="D165" s="6">
        <f>VLOOKUP(B165,[3]Planilha1!AI:AJ,2,0)</f>
        <v>3012780000</v>
      </c>
      <c r="E165" s="6" t="s">
        <v>19</v>
      </c>
      <c r="F165" s="7" t="s">
        <v>60</v>
      </c>
      <c r="G165" s="7">
        <v>310000181905898</v>
      </c>
      <c r="H165" s="7">
        <f t="shared" si="5"/>
        <v>310000181905898</v>
      </c>
      <c r="I165" s="7" t="s">
        <v>54</v>
      </c>
      <c r="J165" s="6" t="s">
        <v>45</v>
      </c>
      <c r="K165" s="6">
        <v>1819058</v>
      </c>
      <c r="L165" s="6">
        <f t="shared" si="6"/>
        <v>1819058</v>
      </c>
      <c r="M165" s="6" t="s">
        <v>23</v>
      </c>
      <c r="O165" s="8">
        <v>11.79</v>
      </c>
    </row>
    <row r="166" spans="1:15" s="6" customFormat="1" ht="13.5" x14ac:dyDescent="0.25">
      <c r="A166" s="6" t="s">
        <v>16</v>
      </c>
      <c r="B166" s="6" t="s">
        <v>207</v>
      </c>
      <c r="C166" s="6" t="str">
        <f>VLOOKUP(B166,[2]Sheet1!$G:$H,2,0)</f>
        <v>DP BANGU</v>
      </c>
      <c r="D166" s="6">
        <f>VLOOKUP(B166,[3]Planilha1!AI:AJ,2,0)</f>
        <v>3018810000</v>
      </c>
      <c r="E166" s="6" t="s">
        <v>48</v>
      </c>
      <c r="F166" s="7" t="s">
        <v>27</v>
      </c>
      <c r="G166" s="7" t="s">
        <v>208</v>
      </c>
      <c r="H166" s="7" t="str">
        <f t="shared" ref="H166:H229" si="7">G166</f>
        <v>RJO/IP/83486</v>
      </c>
      <c r="I166" s="7" t="s">
        <v>33</v>
      </c>
      <c r="J166" s="6" t="s">
        <v>22</v>
      </c>
      <c r="K166" s="6" t="s">
        <v>27</v>
      </c>
      <c r="L166" s="6" t="str">
        <f t="shared" si="6"/>
        <v>-</v>
      </c>
      <c r="M166" s="6" t="s">
        <v>23</v>
      </c>
      <c r="O166" s="8">
        <v>372.43</v>
      </c>
    </row>
    <row r="167" spans="1:15" s="6" customFormat="1" ht="13.5" x14ac:dyDescent="0.25">
      <c r="A167" s="6" t="s">
        <v>16</v>
      </c>
      <c r="B167" s="6" t="s">
        <v>207</v>
      </c>
      <c r="C167" s="6" t="str">
        <f>VLOOKUP(B167,[2]Sheet1!$G:$H,2,0)</f>
        <v>DP BANGU</v>
      </c>
      <c r="D167" s="6">
        <f>VLOOKUP(B167,[3]Planilha1!AI:AJ,2,0)</f>
        <v>3018810000</v>
      </c>
      <c r="E167" s="6" t="s">
        <v>209</v>
      </c>
      <c r="F167" s="7">
        <v>38058488965</v>
      </c>
      <c r="G167" s="7">
        <v>38058488965</v>
      </c>
      <c r="H167" s="7">
        <f t="shared" si="7"/>
        <v>38058488965</v>
      </c>
      <c r="I167" s="7" t="s">
        <v>29</v>
      </c>
      <c r="J167" s="6" t="s">
        <v>140</v>
      </c>
      <c r="K167" s="6" t="s">
        <v>27</v>
      </c>
      <c r="L167" s="6" t="str">
        <f t="shared" si="6"/>
        <v>-</v>
      </c>
      <c r="M167" s="6" t="s">
        <v>39</v>
      </c>
      <c r="N167" s="6" t="s">
        <v>125</v>
      </c>
      <c r="O167" s="8">
        <v>67.7</v>
      </c>
    </row>
    <row r="168" spans="1:15" s="6" customFormat="1" ht="13.5" x14ac:dyDescent="0.25">
      <c r="A168" s="6" t="s">
        <v>16</v>
      </c>
      <c r="B168" s="6" t="s">
        <v>207</v>
      </c>
      <c r="C168" s="6" t="str">
        <f>VLOOKUP(B168,[2]Sheet1!$G:$H,2,0)</f>
        <v>DP BANGU</v>
      </c>
      <c r="D168" s="6">
        <f>VLOOKUP(B168,[3]Planilha1!AI:AJ,2,0)</f>
        <v>3018810000</v>
      </c>
      <c r="E168" s="6" t="s">
        <v>19</v>
      </c>
      <c r="F168" s="7" t="s">
        <v>42</v>
      </c>
      <c r="G168" s="7">
        <v>210000160995098</v>
      </c>
      <c r="H168" s="7">
        <f t="shared" si="7"/>
        <v>210000160995098</v>
      </c>
      <c r="I168" s="7" t="s">
        <v>29</v>
      </c>
      <c r="J168" s="6" t="s">
        <v>43</v>
      </c>
      <c r="K168" s="6">
        <v>1609950</v>
      </c>
      <c r="L168" s="6">
        <f t="shared" si="6"/>
        <v>1609950</v>
      </c>
      <c r="M168" s="6" t="s">
        <v>23</v>
      </c>
      <c r="O168" s="8">
        <v>50</v>
      </c>
    </row>
    <row r="169" spans="1:15" s="6" customFormat="1" ht="13.5" x14ac:dyDescent="0.25">
      <c r="A169" s="6" t="s">
        <v>16</v>
      </c>
      <c r="B169" s="6" t="s">
        <v>207</v>
      </c>
      <c r="C169" s="6" t="str">
        <f>VLOOKUP(B169,[2]Sheet1!$G:$H,2,0)</f>
        <v>DP BANGU</v>
      </c>
      <c r="D169" s="6">
        <f>VLOOKUP(B169,[3]Planilha1!AI:AJ,2,0)</f>
        <v>3018810000</v>
      </c>
      <c r="E169" s="6" t="s">
        <v>19</v>
      </c>
      <c r="F169" s="7" t="s">
        <v>20</v>
      </c>
      <c r="G169" s="7">
        <v>210000160988790</v>
      </c>
      <c r="H169" s="7">
        <f t="shared" si="7"/>
        <v>210000160988790</v>
      </c>
      <c r="I169" s="7" t="s">
        <v>54</v>
      </c>
      <c r="J169" s="6" t="s">
        <v>45</v>
      </c>
      <c r="K169" s="6">
        <v>1609887</v>
      </c>
      <c r="L169" s="6">
        <f t="shared" si="6"/>
        <v>1609887</v>
      </c>
      <c r="M169" s="6" t="s">
        <v>23</v>
      </c>
      <c r="O169" s="8">
        <v>353.93</v>
      </c>
    </row>
    <row r="170" spans="1:15" s="6" customFormat="1" ht="13.5" x14ac:dyDescent="0.25">
      <c r="A170" s="6" t="s">
        <v>16</v>
      </c>
      <c r="B170" s="6" t="s">
        <v>210</v>
      </c>
      <c r="C170" s="6" t="str">
        <f>VLOOKUP(B170,[2]Sheet1!$G:$H,2,0)</f>
        <v>DP BANGU 1</v>
      </c>
      <c r="D170" s="6">
        <f>VLOOKUP(B170,[3]Planilha1!AI:AJ,2,0)</f>
        <v>3010500000</v>
      </c>
      <c r="E170" s="6" t="s">
        <v>211</v>
      </c>
      <c r="F170" s="7">
        <v>696206</v>
      </c>
      <c r="G170" s="7" t="s">
        <v>212</v>
      </c>
      <c r="H170" s="7" t="str">
        <f t="shared" si="7"/>
        <v>A334382500006</v>
      </c>
      <c r="I170" s="7" t="s">
        <v>180</v>
      </c>
      <c r="J170" s="6" t="s">
        <v>22</v>
      </c>
      <c r="K170" s="6" t="s">
        <v>27</v>
      </c>
      <c r="L170" s="6" t="str">
        <f t="shared" si="6"/>
        <v>-</v>
      </c>
      <c r="M170" s="6" t="s">
        <v>39</v>
      </c>
      <c r="O170" s="8">
        <v>441.75</v>
      </c>
    </row>
    <row r="171" spans="1:15" s="6" customFormat="1" ht="13.5" x14ac:dyDescent="0.25">
      <c r="A171" s="6" t="s">
        <v>16</v>
      </c>
      <c r="B171" s="6" t="s">
        <v>210</v>
      </c>
      <c r="C171" s="6" t="str">
        <f>VLOOKUP(B171,[2]Sheet1!$G:$H,2,0)</f>
        <v>DP BANGU 1</v>
      </c>
      <c r="D171" s="6">
        <f>VLOOKUP(B171,[3]Planilha1!AI:AJ,2,0)</f>
        <v>3010500000</v>
      </c>
      <c r="E171" s="6" t="s">
        <v>48</v>
      </c>
      <c r="F171" s="7" t="s">
        <v>27</v>
      </c>
      <c r="G171" s="7" t="s">
        <v>213</v>
      </c>
      <c r="H171" s="7" t="str">
        <f t="shared" si="7"/>
        <v>RJO/IP/36539</v>
      </c>
      <c r="I171" s="7" t="s">
        <v>54</v>
      </c>
      <c r="J171" s="6" t="s">
        <v>22</v>
      </c>
      <c r="K171" s="6" t="s">
        <v>27</v>
      </c>
      <c r="L171" s="6" t="str">
        <f t="shared" si="6"/>
        <v>-</v>
      </c>
      <c r="M171" s="6" t="s">
        <v>23</v>
      </c>
      <c r="O171" s="8">
        <v>617.98</v>
      </c>
    </row>
    <row r="172" spans="1:15" s="6" customFormat="1" ht="13.5" x14ac:dyDescent="0.25">
      <c r="A172" s="6" t="s">
        <v>16</v>
      </c>
      <c r="B172" s="6" t="s">
        <v>210</v>
      </c>
      <c r="C172" s="6" t="str">
        <f>VLOOKUP(B172,[2]Sheet1!$G:$H,2,0)</f>
        <v>DP BANGU 1</v>
      </c>
      <c r="D172" s="6">
        <f>VLOOKUP(B172,[3]Planilha1!AI:AJ,2,0)</f>
        <v>3010500000</v>
      </c>
      <c r="E172" s="6" t="s">
        <v>19</v>
      </c>
      <c r="F172" s="7" t="s">
        <v>27</v>
      </c>
      <c r="G172" s="7">
        <v>210000185947395</v>
      </c>
      <c r="H172" s="7">
        <f t="shared" si="7"/>
        <v>210000185947395</v>
      </c>
      <c r="I172" s="7" t="s">
        <v>29</v>
      </c>
      <c r="J172" s="6" t="s">
        <v>43</v>
      </c>
      <c r="K172" s="6">
        <v>1859473</v>
      </c>
      <c r="L172" s="6">
        <f t="shared" si="6"/>
        <v>1859473</v>
      </c>
      <c r="M172" s="6" t="s">
        <v>23</v>
      </c>
      <c r="O172" s="8"/>
    </row>
    <row r="173" spans="1:15" s="6" customFormat="1" ht="13.5" x14ac:dyDescent="0.25">
      <c r="A173" s="6" t="s">
        <v>16</v>
      </c>
      <c r="B173" s="6" t="s">
        <v>210</v>
      </c>
      <c r="C173" s="6" t="str">
        <f>VLOOKUP(B173,[2]Sheet1!$G:$H,2,0)</f>
        <v>DP BANGU 1</v>
      </c>
      <c r="D173" s="6">
        <f>VLOOKUP(B173,[3]Planilha1!AI:AJ,2,0)</f>
        <v>3010500000</v>
      </c>
      <c r="E173" s="6" t="s">
        <v>19</v>
      </c>
      <c r="F173" s="7" t="s">
        <v>27</v>
      </c>
      <c r="G173" s="7">
        <v>210000185947297</v>
      </c>
      <c r="H173" s="7">
        <f t="shared" si="7"/>
        <v>210000185947297</v>
      </c>
      <c r="I173" s="7" t="s">
        <v>54</v>
      </c>
      <c r="J173" s="6" t="s">
        <v>45</v>
      </c>
      <c r="K173" s="6">
        <v>1859472</v>
      </c>
      <c r="L173" s="6">
        <f t="shared" si="6"/>
        <v>1859472</v>
      </c>
      <c r="M173" s="6" t="s">
        <v>23</v>
      </c>
      <c r="O173" s="8"/>
    </row>
    <row r="174" spans="1:15" s="6" customFormat="1" ht="13.5" x14ac:dyDescent="0.25">
      <c r="A174" s="6" t="s">
        <v>16</v>
      </c>
      <c r="B174" s="6" t="s">
        <v>214</v>
      </c>
      <c r="C174" s="6" t="str">
        <f>VLOOKUP(B174,[2]Sheet1!$G:$H,2,0)</f>
        <v>DP BANGU 2</v>
      </c>
      <c r="D174" s="6">
        <f>VLOOKUP(B174,[3]Planilha1!AI:AJ,2,0)</f>
        <v>3010560000</v>
      </c>
      <c r="E174" s="6" t="s">
        <v>211</v>
      </c>
      <c r="F174" s="7">
        <v>696176</v>
      </c>
      <c r="G174" s="7" t="s">
        <v>215</v>
      </c>
      <c r="H174" s="7" t="str">
        <f t="shared" si="7"/>
        <v>A334382500004</v>
      </c>
      <c r="I174" s="7" t="s">
        <v>180</v>
      </c>
      <c r="J174" s="6" t="s">
        <v>22</v>
      </c>
      <c r="K174" s="6" t="s">
        <v>27</v>
      </c>
      <c r="L174" s="6" t="str">
        <f t="shared" si="6"/>
        <v>-</v>
      </c>
      <c r="M174" s="6" t="s">
        <v>31</v>
      </c>
      <c r="O174" s="8">
        <v>441.75</v>
      </c>
    </row>
    <row r="175" spans="1:15" s="6" customFormat="1" ht="13.5" x14ac:dyDescent="0.25">
      <c r="A175" s="6" t="s">
        <v>16</v>
      </c>
      <c r="B175" s="6" t="s">
        <v>214</v>
      </c>
      <c r="C175" s="6" t="str">
        <f>VLOOKUP(B175,[2]Sheet1!$G:$H,2,0)</f>
        <v>DP BANGU 2</v>
      </c>
      <c r="D175" s="6">
        <f>VLOOKUP(B175,[3]Planilha1!AI:AJ,2,0)</f>
        <v>3010560000</v>
      </c>
      <c r="E175" s="6" t="s">
        <v>48</v>
      </c>
      <c r="F175" s="7" t="s">
        <v>27</v>
      </c>
      <c r="G175" s="7" t="s">
        <v>216</v>
      </c>
      <c r="H175" s="7" t="str">
        <f t="shared" si="7"/>
        <v>RJO/IP/36534</v>
      </c>
      <c r="I175" s="7" t="s">
        <v>54</v>
      </c>
      <c r="J175" s="6" t="s">
        <v>22</v>
      </c>
      <c r="K175" s="6" t="s">
        <v>27</v>
      </c>
      <c r="L175" s="6" t="str">
        <f t="shared" si="6"/>
        <v>-</v>
      </c>
      <c r="M175" s="6" t="s">
        <v>23</v>
      </c>
      <c r="O175" s="8">
        <v>2134.0100000000002</v>
      </c>
    </row>
    <row r="176" spans="1:15" s="6" customFormat="1" ht="13.5" x14ac:dyDescent="0.25">
      <c r="A176" s="6" t="s">
        <v>16</v>
      </c>
      <c r="B176" s="6" t="s">
        <v>214</v>
      </c>
      <c r="C176" s="6" t="str">
        <f>VLOOKUP(B176,[2]Sheet1!$G:$H,2,0)</f>
        <v>DP BANGU 2</v>
      </c>
      <c r="D176" s="6">
        <f>VLOOKUP(B176,[3]Planilha1!AI:AJ,2,0)</f>
        <v>3010560000</v>
      </c>
      <c r="E176" s="6" t="s">
        <v>19</v>
      </c>
      <c r="F176" s="7" t="s">
        <v>217</v>
      </c>
      <c r="G176" s="7">
        <v>210000178276094</v>
      </c>
      <c r="H176" s="7">
        <f t="shared" si="7"/>
        <v>210000178276094</v>
      </c>
      <c r="I176" s="7" t="s">
        <v>29</v>
      </c>
      <c r="J176" s="6" t="s">
        <v>43</v>
      </c>
      <c r="K176" s="6">
        <v>1782760</v>
      </c>
      <c r="L176" s="6">
        <f t="shared" si="6"/>
        <v>1782760</v>
      </c>
      <c r="M176" s="6" t="s">
        <v>23</v>
      </c>
      <c r="O176" s="8">
        <v>50</v>
      </c>
    </row>
    <row r="177" spans="1:16" s="6" customFormat="1" ht="13.5" x14ac:dyDescent="0.25">
      <c r="A177" s="6" t="s">
        <v>16</v>
      </c>
      <c r="B177" s="6" t="s">
        <v>214</v>
      </c>
      <c r="C177" s="6" t="str">
        <f>VLOOKUP(B177,[2]Sheet1!$G:$H,2,0)</f>
        <v>DP BANGU 2</v>
      </c>
      <c r="D177" s="6">
        <f>VLOOKUP(B177,[3]Planilha1!AI:AJ,2,0)</f>
        <v>3010560000</v>
      </c>
      <c r="E177" s="6" t="s">
        <v>19</v>
      </c>
      <c r="F177" s="7" t="s">
        <v>60</v>
      </c>
      <c r="G177" s="7">
        <v>210000178274797</v>
      </c>
      <c r="H177" s="7">
        <f t="shared" si="7"/>
        <v>210000178274797</v>
      </c>
      <c r="I177" s="7" t="s">
        <v>54</v>
      </c>
      <c r="J177" s="6" t="s">
        <v>45</v>
      </c>
      <c r="K177" s="6">
        <v>1782747</v>
      </c>
      <c r="L177" s="6">
        <f t="shared" si="6"/>
        <v>1782747</v>
      </c>
      <c r="M177" s="6" t="s">
        <v>23</v>
      </c>
      <c r="O177" s="8">
        <v>353.93</v>
      </c>
    </row>
    <row r="178" spans="1:16" s="6" customFormat="1" ht="13.5" x14ac:dyDescent="0.25">
      <c r="A178" s="6" t="s">
        <v>16</v>
      </c>
      <c r="B178" s="6" t="s">
        <v>218</v>
      </c>
      <c r="C178" s="6" t="str">
        <f>VLOOKUP(B178,[2]Sheet1!$G:$H,2,0)</f>
        <v>DP BANGU 3</v>
      </c>
      <c r="D178" s="6">
        <f>VLOOKUP(B178,[3]Planilha1!AI:AJ,2,0)</f>
        <v>3011290000</v>
      </c>
      <c r="E178" s="6" t="s">
        <v>28</v>
      </c>
      <c r="F178" s="7">
        <v>212100000730</v>
      </c>
      <c r="G178" s="7">
        <v>2160003772</v>
      </c>
      <c r="H178" s="7">
        <f t="shared" si="7"/>
        <v>2160003772</v>
      </c>
      <c r="I178" s="7" t="s">
        <v>54</v>
      </c>
      <c r="J178" s="6" t="s">
        <v>22</v>
      </c>
      <c r="K178" s="6" t="s">
        <v>27</v>
      </c>
      <c r="L178" s="6" t="str">
        <f t="shared" si="6"/>
        <v>-</v>
      </c>
      <c r="M178" s="6" t="s">
        <v>31</v>
      </c>
      <c r="N178" s="6" t="s">
        <v>125</v>
      </c>
      <c r="O178" s="8">
        <v>745.42</v>
      </c>
      <c r="P178" s="8">
        <v>0</v>
      </c>
    </row>
    <row r="179" spans="1:16" s="6" customFormat="1" ht="13.5" x14ac:dyDescent="0.25">
      <c r="A179" s="6" t="s">
        <v>16</v>
      </c>
      <c r="B179" s="6" t="s">
        <v>218</v>
      </c>
      <c r="C179" s="6" t="str">
        <f>VLOOKUP(B179,[2]Sheet1!$G:$H,2,0)</f>
        <v>DP BANGU 3</v>
      </c>
      <c r="D179" s="6">
        <f>VLOOKUP(B179,[3]Planilha1!AI:AJ,2,0)</f>
        <v>3011290000</v>
      </c>
      <c r="E179" s="6" t="s">
        <v>72</v>
      </c>
      <c r="F179" s="7" t="s">
        <v>152</v>
      </c>
      <c r="G179" s="7" t="s">
        <v>157</v>
      </c>
      <c r="H179" s="7" t="str">
        <f t="shared" si="7"/>
        <v>TBNCRJ1953</v>
      </c>
      <c r="I179" s="7" t="s">
        <v>74</v>
      </c>
      <c r="J179" s="6" t="s">
        <v>75</v>
      </c>
      <c r="K179" s="6" t="s">
        <v>27</v>
      </c>
      <c r="L179" s="6" t="str">
        <f t="shared" si="6"/>
        <v>-</v>
      </c>
      <c r="M179" s="6" t="s">
        <v>31</v>
      </c>
      <c r="N179" s="6" t="s">
        <v>125</v>
      </c>
      <c r="O179" s="8">
        <v>800.17</v>
      </c>
    </row>
    <row r="180" spans="1:16" s="6" customFormat="1" ht="13.5" x14ac:dyDescent="0.25">
      <c r="A180" s="6" t="s">
        <v>16</v>
      </c>
      <c r="B180" s="6" t="s">
        <v>218</v>
      </c>
      <c r="C180" s="6" t="str">
        <f>VLOOKUP(B180,[2]Sheet1!$G:$H,2,0)</f>
        <v>DP BANGU 3</v>
      </c>
      <c r="D180" s="6">
        <f>VLOOKUP(B180,[3]Planilha1!AI:AJ,2,0)</f>
        <v>3011290000</v>
      </c>
      <c r="E180" s="6" t="s">
        <v>19</v>
      </c>
      <c r="F180" s="7"/>
      <c r="G180" s="7">
        <v>210000178276290</v>
      </c>
      <c r="H180" s="7">
        <f t="shared" si="7"/>
        <v>210000178276290</v>
      </c>
      <c r="I180" s="7" t="s">
        <v>29</v>
      </c>
      <c r="J180" s="6" t="s">
        <v>43</v>
      </c>
      <c r="K180" s="6">
        <v>1782762</v>
      </c>
      <c r="L180" s="6">
        <f t="shared" si="6"/>
        <v>1782762</v>
      </c>
      <c r="M180" s="6" t="s">
        <v>23</v>
      </c>
      <c r="O180" s="8"/>
    </row>
    <row r="181" spans="1:16" s="6" customFormat="1" ht="13.5" x14ac:dyDescent="0.25">
      <c r="A181" s="6" t="s">
        <v>16</v>
      </c>
      <c r="B181" s="6" t="s">
        <v>218</v>
      </c>
      <c r="C181" s="6" t="str">
        <f>VLOOKUP(B181,[2]Sheet1!$G:$H,2,0)</f>
        <v>DP BANGU 3</v>
      </c>
      <c r="D181" s="6">
        <f>VLOOKUP(B181,[3]Planilha1!AI:AJ,2,0)</f>
        <v>3011290000</v>
      </c>
      <c r="E181" s="6" t="s">
        <v>67</v>
      </c>
      <c r="F181" s="7" t="s">
        <v>219</v>
      </c>
      <c r="G181" s="7" t="s">
        <v>220</v>
      </c>
      <c r="H181" s="7" t="str">
        <f t="shared" si="7"/>
        <v>AF592001_FAS007_</v>
      </c>
      <c r="I181" s="7" t="s">
        <v>82</v>
      </c>
      <c r="J181" s="6" t="s">
        <v>22</v>
      </c>
      <c r="K181" s="6" t="s">
        <v>27</v>
      </c>
      <c r="L181" s="6" t="str">
        <f t="shared" si="6"/>
        <v>-</v>
      </c>
      <c r="M181" s="6" t="s">
        <v>31</v>
      </c>
      <c r="N181" s="6" t="s">
        <v>125</v>
      </c>
      <c r="O181" s="8" t="s">
        <v>27</v>
      </c>
    </row>
    <row r="182" spans="1:16" s="6" customFormat="1" ht="13.5" x14ac:dyDescent="0.25">
      <c r="A182" s="6" t="s">
        <v>16</v>
      </c>
      <c r="B182" s="6" t="s">
        <v>218</v>
      </c>
      <c r="C182" s="6" t="str">
        <f>VLOOKUP(B182,[2]Sheet1!$G:$H,2,0)</f>
        <v>DP BANGU 3</v>
      </c>
      <c r="D182" s="6">
        <f>VLOOKUP(B182,[3]Planilha1!AI:AJ,2,0)</f>
        <v>3011290000</v>
      </c>
      <c r="E182" s="6" t="s">
        <v>19</v>
      </c>
      <c r="F182" s="7" t="s">
        <v>60</v>
      </c>
      <c r="G182" s="7">
        <v>210000178274895</v>
      </c>
      <c r="H182" s="7">
        <f t="shared" si="7"/>
        <v>210000178274895</v>
      </c>
      <c r="I182" s="7" t="s">
        <v>54</v>
      </c>
      <c r="J182" s="6" t="s">
        <v>45</v>
      </c>
      <c r="K182" s="6">
        <v>1782748</v>
      </c>
      <c r="L182" s="6">
        <f t="shared" si="6"/>
        <v>1782748</v>
      </c>
      <c r="M182" s="6" t="s">
        <v>23</v>
      </c>
      <c r="O182" s="8">
        <v>58.34</v>
      </c>
    </row>
    <row r="183" spans="1:16" s="6" customFormat="1" ht="13.5" x14ac:dyDescent="0.25">
      <c r="A183" s="6" t="s">
        <v>16</v>
      </c>
      <c r="B183" s="6" t="s">
        <v>221</v>
      </c>
      <c r="C183" s="6" t="str">
        <f>VLOOKUP(B183,[2]Sheet1!$G:$H,2,0)</f>
        <v>DP BANGU 4</v>
      </c>
      <c r="D183" s="6">
        <f>VLOOKUP(B183,[3]Planilha1!AI:AJ,2,0)</f>
        <v>3011950000</v>
      </c>
      <c r="E183" s="6" t="s">
        <v>28</v>
      </c>
      <c r="F183" s="7">
        <v>212100002474</v>
      </c>
      <c r="G183" s="7">
        <v>2160003784</v>
      </c>
      <c r="H183" s="7">
        <f t="shared" si="7"/>
        <v>2160003784</v>
      </c>
      <c r="I183" s="7" t="s">
        <v>54</v>
      </c>
      <c r="J183" s="6" t="s">
        <v>22</v>
      </c>
      <c r="K183" s="6" t="s">
        <v>27</v>
      </c>
      <c r="L183" s="6" t="str">
        <f t="shared" si="6"/>
        <v>-</v>
      </c>
      <c r="M183" s="6" t="s">
        <v>124</v>
      </c>
      <c r="N183" s="6" t="s">
        <v>125</v>
      </c>
      <c r="O183" s="8">
        <v>264.55</v>
      </c>
    </row>
    <row r="184" spans="1:16" s="6" customFormat="1" ht="13.5" x14ac:dyDescent="0.25">
      <c r="A184" s="6" t="s">
        <v>16</v>
      </c>
      <c r="B184" s="6" t="s">
        <v>221</v>
      </c>
      <c r="C184" s="6" t="str">
        <f>VLOOKUP(B184,[2]Sheet1!$G:$H,2,0)</f>
        <v>DP BANGU 4</v>
      </c>
      <c r="D184" s="6">
        <f>VLOOKUP(B184,[3]Planilha1!AI:AJ,2,0)</f>
        <v>3011950000</v>
      </c>
      <c r="E184" s="6" t="s">
        <v>19</v>
      </c>
      <c r="F184" s="7"/>
      <c r="G184" s="7">
        <v>210000173668592</v>
      </c>
      <c r="H184" s="7">
        <f t="shared" si="7"/>
        <v>210000173668592</v>
      </c>
      <c r="I184" s="7" t="s">
        <v>29</v>
      </c>
      <c r="J184" s="6" t="s">
        <v>43</v>
      </c>
      <c r="K184" s="6">
        <v>1736685</v>
      </c>
      <c r="L184" s="6">
        <f t="shared" si="6"/>
        <v>1736685</v>
      </c>
      <c r="M184" s="6" t="s">
        <v>23</v>
      </c>
      <c r="O184" s="8"/>
    </row>
    <row r="185" spans="1:16" s="6" customFormat="1" ht="13.5" x14ac:dyDescent="0.25">
      <c r="A185" s="6" t="s">
        <v>16</v>
      </c>
      <c r="B185" s="6" t="s">
        <v>221</v>
      </c>
      <c r="C185" s="6" t="str">
        <f>VLOOKUP(B185,[2]Sheet1!$G:$H,2,0)</f>
        <v>DP BANGU 4</v>
      </c>
      <c r="D185" s="6">
        <f>VLOOKUP(B185,[3]Planilha1!AI:AJ,2,0)</f>
        <v>3011950000</v>
      </c>
      <c r="E185" s="6" t="s">
        <v>67</v>
      </c>
      <c r="F185" s="7" t="s">
        <v>222</v>
      </c>
      <c r="G185" s="7" t="s">
        <v>223</v>
      </c>
      <c r="H185" s="7" t="str">
        <f t="shared" si="7"/>
        <v>AF592001_FAS007</v>
      </c>
      <c r="I185" s="7" t="s">
        <v>82</v>
      </c>
      <c r="J185" s="6" t="s">
        <v>22</v>
      </c>
      <c r="K185" s="6" t="s">
        <v>27</v>
      </c>
      <c r="L185" s="6" t="str">
        <f t="shared" si="6"/>
        <v>-</v>
      </c>
      <c r="M185" s="6" t="s">
        <v>39</v>
      </c>
      <c r="N185" s="6" t="s">
        <v>224</v>
      </c>
      <c r="O185" s="8">
        <v>1010.33</v>
      </c>
      <c r="P185" s="6">
        <v>10103.299999999999</v>
      </c>
    </row>
    <row r="186" spans="1:16" s="6" customFormat="1" ht="13.5" x14ac:dyDescent="0.25">
      <c r="A186" s="6" t="s">
        <v>16</v>
      </c>
      <c r="B186" s="6" t="s">
        <v>221</v>
      </c>
      <c r="C186" s="6" t="str">
        <f>VLOOKUP(B186,[2]Sheet1!$G:$H,2,0)</f>
        <v>DP BANGU 4</v>
      </c>
      <c r="D186" s="6">
        <f>VLOOKUP(B186,[3]Planilha1!AI:AJ,2,0)</f>
        <v>3011950000</v>
      </c>
      <c r="E186" s="6" t="s">
        <v>48</v>
      </c>
      <c r="F186" s="7" t="s">
        <v>27</v>
      </c>
      <c r="G186" s="7" t="s">
        <v>225</v>
      </c>
      <c r="H186" s="7" t="str">
        <f t="shared" si="7"/>
        <v>RJO/IP/40941</v>
      </c>
      <c r="I186" s="7" t="s">
        <v>54</v>
      </c>
      <c r="J186" s="6" t="s">
        <v>22</v>
      </c>
      <c r="K186" s="6" t="s">
        <v>27</v>
      </c>
      <c r="L186" s="6" t="str">
        <f t="shared" si="6"/>
        <v>-</v>
      </c>
      <c r="M186" s="6" t="s">
        <v>23</v>
      </c>
      <c r="O186" s="8"/>
    </row>
    <row r="187" spans="1:16" s="6" customFormat="1" ht="13.5" x14ac:dyDescent="0.25">
      <c r="A187" s="6" t="s">
        <v>16</v>
      </c>
      <c r="B187" s="6" t="s">
        <v>221</v>
      </c>
      <c r="C187" s="6" t="str">
        <f>VLOOKUP(B187,[2]Sheet1!$G:$H,2,0)</f>
        <v>DP BANGU 4</v>
      </c>
      <c r="D187" s="6">
        <f>VLOOKUP(B187,[3]Planilha1!AI:AJ,2,0)</f>
        <v>3011950000</v>
      </c>
      <c r="E187" s="6" t="s">
        <v>19</v>
      </c>
      <c r="F187" s="7"/>
      <c r="G187" s="7">
        <v>210000173668298</v>
      </c>
      <c r="H187" s="7">
        <f t="shared" si="7"/>
        <v>210000173668298</v>
      </c>
      <c r="I187" s="7" t="s">
        <v>54</v>
      </c>
      <c r="J187" s="6" t="s">
        <v>45</v>
      </c>
      <c r="K187" s="6">
        <v>1736682</v>
      </c>
      <c r="L187" s="6">
        <f t="shared" si="6"/>
        <v>1736682</v>
      </c>
      <c r="M187" s="6" t="s">
        <v>23</v>
      </c>
      <c r="O187" s="8"/>
    </row>
    <row r="188" spans="1:16" s="6" customFormat="1" ht="13.5" x14ac:dyDescent="0.25">
      <c r="A188" s="6" t="s">
        <v>16</v>
      </c>
      <c r="B188" s="6" t="s">
        <v>226</v>
      </c>
      <c r="C188" s="6" t="str">
        <f>VLOOKUP(B188,[2]Sheet1!$G:$H,2,0)</f>
        <v>DP BANGU 6</v>
      </c>
      <c r="D188" s="6">
        <f>VLOOKUP(B188,[3]Planilha1!AI:AJ,2,0)</f>
        <v>3015070000</v>
      </c>
      <c r="E188" s="6" t="s">
        <v>211</v>
      </c>
      <c r="F188" s="7">
        <v>976434</v>
      </c>
      <c r="G188" s="7" t="s">
        <v>227</v>
      </c>
      <c r="H188" s="7" t="str">
        <f t="shared" si="7"/>
        <v>A614121100023</v>
      </c>
      <c r="I188" s="7" t="s">
        <v>54</v>
      </c>
      <c r="J188" s="6" t="s">
        <v>22</v>
      </c>
      <c r="K188" s="6" t="s">
        <v>27</v>
      </c>
      <c r="L188" s="6" t="str">
        <f t="shared" si="6"/>
        <v>-</v>
      </c>
      <c r="M188" s="6" t="s">
        <v>31</v>
      </c>
      <c r="N188" s="6" t="s">
        <v>125</v>
      </c>
      <c r="O188" s="8" t="s">
        <v>27</v>
      </c>
    </row>
    <row r="189" spans="1:16" s="6" customFormat="1" ht="13.5" x14ac:dyDescent="0.25">
      <c r="A189" s="6" t="s">
        <v>16</v>
      </c>
      <c r="B189" s="6" t="s">
        <v>226</v>
      </c>
      <c r="C189" s="6" t="str">
        <f>VLOOKUP(B189,[2]Sheet1!$G:$H,2,0)</f>
        <v>DP BANGU 6</v>
      </c>
      <c r="D189" s="6">
        <f>VLOOKUP(B189,[3]Planilha1!AI:AJ,2,0)</f>
        <v>3015070000</v>
      </c>
      <c r="E189" s="6" t="s">
        <v>48</v>
      </c>
      <c r="F189" s="7" t="s">
        <v>27</v>
      </c>
      <c r="G189" s="7" t="s">
        <v>228</v>
      </c>
      <c r="H189" s="7" t="str">
        <f t="shared" si="7"/>
        <v>RJO/IP/36533</v>
      </c>
      <c r="I189" s="7" t="s">
        <v>54</v>
      </c>
      <c r="J189" s="6" t="s">
        <v>22</v>
      </c>
      <c r="K189" s="6" t="s">
        <v>27</v>
      </c>
      <c r="L189" s="6" t="str">
        <f t="shared" si="6"/>
        <v>-</v>
      </c>
      <c r="M189" s="6" t="s">
        <v>23</v>
      </c>
      <c r="O189" s="8">
        <v>617.98</v>
      </c>
    </row>
    <row r="190" spans="1:16" s="6" customFormat="1" ht="13.5" x14ac:dyDescent="0.25">
      <c r="A190" s="6" t="s">
        <v>16</v>
      </c>
      <c r="B190" s="6" t="s">
        <v>226</v>
      </c>
      <c r="C190" s="6" t="str">
        <f>VLOOKUP(B190,[2]Sheet1!$G:$H,2,0)</f>
        <v>DP BANGU 6</v>
      </c>
      <c r="D190" s="6">
        <f>VLOOKUP(B190,[3]Planilha1!AI:AJ,2,0)</f>
        <v>3015070000</v>
      </c>
      <c r="E190" s="6" t="s">
        <v>19</v>
      </c>
      <c r="F190" s="7" t="s">
        <v>59</v>
      </c>
      <c r="G190" s="7">
        <v>210000119752190</v>
      </c>
      <c r="H190" s="7">
        <f t="shared" si="7"/>
        <v>210000119752190</v>
      </c>
      <c r="I190" s="7" t="s">
        <v>29</v>
      </c>
      <c r="J190" s="6" t="s">
        <v>43</v>
      </c>
      <c r="K190" s="6">
        <v>1197521</v>
      </c>
      <c r="L190" s="6">
        <f t="shared" si="6"/>
        <v>1197521</v>
      </c>
      <c r="M190" s="6" t="s">
        <v>23</v>
      </c>
      <c r="O190" s="8">
        <v>50</v>
      </c>
    </row>
    <row r="191" spans="1:16" s="6" customFormat="1" ht="13.5" x14ac:dyDescent="0.25">
      <c r="A191" s="6" t="s">
        <v>16</v>
      </c>
      <c r="B191" s="6" t="s">
        <v>226</v>
      </c>
      <c r="C191" s="6" t="str">
        <f>VLOOKUP(B191,[2]Sheet1!$G:$H,2,0)</f>
        <v>DP BANGU 6</v>
      </c>
      <c r="D191" s="6">
        <f>VLOOKUP(B191,[3]Planilha1!AI:AJ,2,0)</f>
        <v>3015070000</v>
      </c>
      <c r="E191" s="6" t="s">
        <v>19</v>
      </c>
      <c r="F191" s="7" t="s">
        <v>60</v>
      </c>
      <c r="G191" s="7">
        <v>210000119749696</v>
      </c>
      <c r="H191" s="7">
        <f t="shared" si="7"/>
        <v>210000119749696</v>
      </c>
      <c r="I191" s="7" t="s">
        <v>199</v>
      </c>
      <c r="J191" s="6" t="s">
        <v>45</v>
      </c>
      <c r="K191" s="6">
        <v>1197496</v>
      </c>
      <c r="L191" s="6">
        <f t="shared" si="6"/>
        <v>1197496</v>
      </c>
      <c r="M191" s="6" t="s">
        <v>23</v>
      </c>
      <c r="O191" s="8">
        <v>359.45</v>
      </c>
    </row>
    <row r="192" spans="1:16" s="6" customFormat="1" ht="13.5" x14ac:dyDescent="0.25">
      <c r="A192" s="6" t="s">
        <v>16</v>
      </c>
      <c r="B192" s="6" t="s">
        <v>229</v>
      </c>
      <c r="C192" s="6" t="str">
        <f>VLOOKUP(B192,[2]Sheet1!$G:$H,2,0)</f>
        <v>DP BANGU GALERIA</v>
      </c>
      <c r="D192" s="6">
        <f>VLOOKUP(B192,[3]Planilha1!AI:AJ,2,0)</f>
        <v>3018840000</v>
      </c>
      <c r="E192" s="6" t="s">
        <v>48</v>
      </c>
      <c r="F192" s="7" t="s">
        <v>27</v>
      </c>
      <c r="G192" s="7" t="s">
        <v>230</v>
      </c>
      <c r="H192" s="7" t="str">
        <f t="shared" si="7"/>
        <v>RJO/IP/33336</v>
      </c>
      <c r="I192" s="7" t="s">
        <v>33</v>
      </c>
      <c r="J192" s="6" t="s">
        <v>22</v>
      </c>
      <c r="K192" s="6" t="s">
        <v>27</v>
      </c>
      <c r="L192" s="6" t="str">
        <f t="shared" si="6"/>
        <v>-</v>
      </c>
      <c r="M192" s="6" t="s">
        <v>23</v>
      </c>
      <c r="O192" s="8">
        <v>372.12</v>
      </c>
    </row>
    <row r="193" spans="1:15" s="6" customFormat="1" ht="13.5" x14ac:dyDescent="0.25">
      <c r="A193" s="6" t="s">
        <v>16</v>
      </c>
      <c r="B193" s="6" t="s">
        <v>229</v>
      </c>
      <c r="C193" s="6" t="str">
        <f>VLOOKUP(B193,[2]Sheet1!$G:$H,2,0)</f>
        <v>DP BANGU GALERIA</v>
      </c>
      <c r="D193" s="6">
        <f>VLOOKUP(B193,[3]Planilha1!AI:AJ,2,0)</f>
        <v>3018840000</v>
      </c>
      <c r="E193" s="6" t="s">
        <v>19</v>
      </c>
      <c r="F193" s="7" t="s">
        <v>42</v>
      </c>
      <c r="G193" s="7">
        <v>210000160996095</v>
      </c>
      <c r="H193" s="7">
        <f t="shared" si="7"/>
        <v>210000160996095</v>
      </c>
      <c r="I193" s="7" t="s">
        <v>29</v>
      </c>
      <c r="J193" s="6" t="s">
        <v>43</v>
      </c>
      <c r="K193" s="6">
        <v>1609960</v>
      </c>
      <c r="L193" s="6">
        <f t="shared" si="6"/>
        <v>1609960</v>
      </c>
      <c r="M193" s="6" t="s">
        <v>23</v>
      </c>
      <c r="O193" s="8">
        <v>50</v>
      </c>
    </row>
    <row r="194" spans="1:15" s="6" customFormat="1" ht="13.5" x14ac:dyDescent="0.25">
      <c r="A194" s="6" t="s">
        <v>16</v>
      </c>
      <c r="B194" s="6" t="s">
        <v>229</v>
      </c>
      <c r="C194" s="6" t="str">
        <f>VLOOKUP(B194,[2]Sheet1!$G:$H,2,0)</f>
        <v>DP BANGU GALERIA</v>
      </c>
      <c r="D194" s="6">
        <f>VLOOKUP(B194,[3]Planilha1!AI:AJ,2,0)</f>
        <v>3018840000</v>
      </c>
      <c r="E194" s="6" t="s">
        <v>19</v>
      </c>
      <c r="F194" s="7" t="s">
        <v>20</v>
      </c>
      <c r="G194" s="7">
        <v>210000186193791</v>
      </c>
      <c r="H194" s="7">
        <f t="shared" si="7"/>
        <v>210000186193791</v>
      </c>
      <c r="I194" s="7" t="s">
        <v>54</v>
      </c>
      <c r="J194" s="6" t="s">
        <v>45</v>
      </c>
      <c r="K194" s="6">
        <v>1861937</v>
      </c>
      <c r="L194" s="6">
        <f t="shared" ref="L194:L257" si="8">K194</f>
        <v>1861937</v>
      </c>
      <c r="M194" s="6" t="s">
        <v>23</v>
      </c>
      <c r="O194" s="8">
        <v>353.93</v>
      </c>
    </row>
    <row r="195" spans="1:15" s="6" customFormat="1" ht="13.5" x14ac:dyDescent="0.25">
      <c r="A195" s="6" t="s">
        <v>16</v>
      </c>
      <c r="B195" s="6" t="s">
        <v>231</v>
      </c>
      <c r="C195" s="6" t="str">
        <f>VLOOKUP(B195,[2]Sheet1!$G:$H,2,0)</f>
        <v>DP BANGU SHOPPING</v>
      </c>
      <c r="D195" s="6">
        <f>VLOOKUP(B195,[3]Planilha1!AI:AJ,2,0)</f>
        <v>3016210000</v>
      </c>
      <c r="E195" s="6" t="s">
        <v>48</v>
      </c>
      <c r="F195" s="7" t="s">
        <v>27</v>
      </c>
      <c r="G195" s="7" t="s">
        <v>232</v>
      </c>
      <c r="H195" s="7" t="str">
        <f t="shared" si="7"/>
        <v>RJO/IP/87579</v>
      </c>
      <c r="I195" s="7" t="s">
        <v>33</v>
      </c>
      <c r="J195" s="6" t="s">
        <v>22</v>
      </c>
      <c r="K195" s="6" t="s">
        <v>27</v>
      </c>
      <c r="L195" s="6" t="str">
        <f t="shared" si="8"/>
        <v>-</v>
      </c>
      <c r="M195" s="6" t="s">
        <v>23</v>
      </c>
      <c r="O195" s="8">
        <v>632.32000000000005</v>
      </c>
    </row>
    <row r="196" spans="1:15" s="6" customFormat="1" ht="13.5" x14ac:dyDescent="0.25">
      <c r="A196" s="6" t="s">
        <v>16</v>
      </c>
      <c r="B196" s="6" t="s">
        <v>231</v>
      </c>
      <c r="C196" s="6" t="str">
        <f>VLOOKUP(B196,[2]Sheet1!$G:$H,2,0)</f>
        <v>DP BANGU SHOPPING</v>
      </c>
      <c r="D196" s="6">
        <f>VLOOKUP(B196,[3]Planilha1!AI:AJ,2,0)</f>
        <v>3016210000</v>
      </c>
      <c r="E196" s="6" t="s">
        <v>19</v>
      </c>
      <c r="F196" s="7" t="s">
        <v>59</v>
      </c>
      <c r="G196" s="7">
        <v>210000160581994</v>
      </c>
      <c r="H196" s="7">
        <f t="shared" si="7"/>
        <v>210000160581994</v>
      </c>
      <c r="I196" s="7" t="s">
        <v>29</v>
      </c>
      <c r="J196" s="6" t="s">
        <v>43</v>
      </c>
      <c r="K196" s="6">
        <v>1605819</v>
      </c>
      <c r="L196" s="6">
        <f t="shared" si="8"/>
        <v>1605819</v>
      </c>
      <c r="M196" s="6" t="s">
        <v>23</v>
      </c>
      <c r="O196" s="8">
        <v>50</v>
      </c>
    </row>
    <row r="197" spans="1:15" s="6" customFormat="1" ht="13.5" x14ac:dyDescent="0.25">
      <c r="A197" s="6" t="s">
        <v>16</v>
      </c>
      <c r="B197" s="6" t="s">
        <v>231</v>
      </c>
      <c r="C197" s="6" t="str">
        <f>VLOOKUP(B197,[2]Sheet1!$G:$H,2,0)</f>
        <v>DP BANGU SHOPPING</v>
      </c>
      <c r="D197" s="6">
        <f>VLOOKUP(B197,[3]Planilha1!AI:AJ,2,0)</f>
        <v>3016210000</v>
      </c>
      <c r="E197" s="6" t="s">
        <v>19</v>
      </c>
      <c r="F197" s="7" t="s">
        <v>60</v>
      </c>
      <c r="G197" s="7">
        <v>210000160570598</v>
      </c>
      <c r="H197" s="7">
        <f t="shared" si="7"/>
        <v>210000160570598</v>
      </c>
      <c r="I197" s="7" t="s">
        <v>54</v>
      </c>
      <c r="J197" s="6" t="s">
        <v>45</v>
      </c>
      <c r="K197" s="6">
        <v>1605705</v>
      </c>
      <c r="L197" s="6">
        <f t="shared" si="8"/>
        <v>1605705</v>
      </c>
      <c r="M197" s="6" t="s">
        <v>23</v>
      </c>
      <c r="O197" s="8">
        <v>353.93</v>
      </c>
    </row>
    <row r="198" spans="1:15" s="6" customFormat="1" ht="13.5" x14ac:dyDescent="0.25">
      <c r="A198" s="6" t="s">
        <v>16</v>
      </c>
      <c r="B198" s="6" t="s">
        <v>233</v>
      </c>
      <c r="C198" s="6" t="str">
        <f>VLOOKUP(B198,[2]Sheet1!$G:$H,2,0)</f>
        <v>DP BARBACENA</v>
      </c>
      <c r="D198" s="6">
        <f>VLOOKUP(B198,[3]Planilha1!AI:AJ,2,0)</f>
        <v>3012050000</v>
      </c>
      <c r="E198" s="6" t="s">
        <v>48</v>
      </c>
      <c r="F198" s="7" t="s">
        <v>27</v>
      </c>
      <c r="G198" s="7" t="s">
        <v>234</v>
      </c>
      <c r="H198" s="7" t="str">
        <f t="shared" si="7"/>
        <v>BCA/IP/01840</v>
      </c>
      <c r="I198" s="7" t="s">
        <v>33</v>
      </c>
      <c r="J198" s="6" t="s">
        <v>22</v>
      </c>
      <c r="K198" s="6" t="s">
        <v>27</v>
      </c>
      <c r="L198" s="6" t="str">
        <f t="shared" si="8"/>
        <v>-</v>
      </c>
      <c r="M198" s="6" t="s">
        <v>23</v>
      </c>
      <c r="O198" s="8">
        <v>205.14</v>
      </c>
    </row>
    <row r="199" spans="1:15" s="6" customFormat="1" ht="13.5" x14ac:dyDescent="0.25">
      <c r="A199" s="6" t="s">
        <v>16</v>
      </c>
      <c r="B199" s="6" t="s">
        <v>233</v>
      </c>
      <c r="C199" s="6" t="str">
        <f>VLOOKUP(B199,[2]Sheet1!$G:$H,2,0)</f>
        <v>DP BARBACENA</v>
      </c>
      <c r="D199" s="6">
        <f>VLOOKUP(B199,[3]Planilha1!AI:AJ,2,0)</f>
        <v>3012050000</v>
      </c>
      <c r="E199" s="6" t="s">
        <v>28</v>
      </c>
      <c r="F199" s="7">
        <v>221700043815</v>
      </c>
      <c r="G199" s="7">
        <v>5052826</v>
      </c>
      <c r="H199" s="7">
        <f t="shared" si="7"/>
        <v>5052826</v>
      </c>
      <c r="I199" s="7" t="s">
        <v>54</v>
      </c>
      <c r="J199" s="6" t="s">
        <v>22</v>
      </c>
      <c r="K199" s="6" t="s">
        <v>27</v>
      </c>
      <c r="L199" s="6" t="str">
        <f t="shared" si="8"/>
        <v>-</v>
      </c>
      <c r="M199" s="6" t="s">
        <v>31</v>
      </c>
      <c r="O199" s="8" t="s">
        <v>27</v>
      </c>
    </row>
    <row r="200" spans="1:15" s="6" customFormat="1" ht="13.5" x14ac:dyDescent="0.25">
      <c r="A200" s="6" t="s">
        <v>16</v>
      </c>
      <c r="B200" s="6" t="s">
        <v>233</v>
      </c>
      <c r="C200" s="6" t="str">
        <f>VLOOKUP(B200,[2]Sheet1!$G:$H,2,0)</f>
        <v>DP BARBACENA</v>
      </c>
      <c r="D200" s="6">
        <f>VLOOKUP(B200,[3]Planilha1!AI:AJ,2,0)</f>
        <v>3012050000</v>
      </c>
      <c r="E200" s="6" t="s">
        <v>19</v>
      </c>
      <c r="F200" s="7" t="s">
        <v>59</v>
      </c>
      <c r="G200" s="7">
        <v>310730119742499</v>
      </c>
      <c r="H200" s="7">
        <f t="shared" si="7"/>
        <v>310730119742499</v>
      </c>
      <c r="I200" s="7" t="s">
        <v>29</v>
      </c>
      <c r="J200" s="6" t="s">
        <v>43</v>
      </c>
      <c r="K200" s="6">
        <v>1197424</v>
      </c>
      <c r="L200" s="6">
        <f t="shared" si="8"/>
        <v>1197424</v>
      </c>
      <c r="M200" s="6" t="s">
        <v>23</v>
      </c>
      <c r="O200" s="8">
        <v>50</v>
      </c>
    </row>
    <row r="201" spans="1:15" s="6" customFormat="1" ht="13.5" x14ac:dyDescent="0.25">
      <c r="A201" s="6" t="s">
        <v>16</v>
      </c>
      <c r="B201" s="6" t="s">
        <v>233</v>
      </c>
      <c r="C201" s="6" t="str">
        <f>VLOOKUP(B201,[2]Sheet1!$G:$H,2,0)</f>
        <v>DP BARBACENA</v>
      </c>
      <c r="D201" s="6">
        <f>VLOOKUP(B201,[3]Planilha1!AI:AJ,2,0)</f>
        <v>3012050000</v>
      </c>
      <c r="E201" s="6" t="s">
        <v>19</v>
      </c>
      <c r="F201" s="7" t="s">
        <v>60</v>
      </c>
      <c r="G201" s="7">
        <v>310730119742390</v>
      </c>
      <c r="H201" s="7">
        <f t="shared" si="7"/>
        <v>310730119742390</v>
      </c>
      <c r="I201" s="7" t="s">
        <v>199</v>
      </c>
      <c r="J201" s="6" t="s">
        <v>45</v>
      </c>
      <c r="K201" s="6">
        <v>1197423</v>
      </c>
      <c r="L201" s="6">
        <f t="shared" si="8"/>
        <v>1197423</v>
      </c>
      <c r="M201" s="6" t="s">
        <v>23</v>
      </c>
      <c r="O201" s="8">
        <v>359.45</v>
      </c>
    </row>
    <row r="202" spans="1:15" s="6" customFormat="1" ht="13.5" x14ac:dyDescent="0.25">
      <c r="A202" s="6" t="s">
        <v>16</v>
      </c>
      <c r="B202" s="6" t="s">
        <v>235</v>
      </c>
      <c r="C202" s="6" t="str">
        <f>VLOOKUP(B202,[2]Sheet1!$G:$H,2,0)</f>
        <v>DP BARBACENA BAIRRO</v>
      </c>
      <c r="D202" s="6">
        <f>VLOOKUP(B202,[3]Planilha1!AI:AJ,2,0)</f>
        <v>3012310000</v>
      </c>
      <c r="E202" s="6" t="s">
        <v>48</v>
      </c>
      <c r="F202" s="7" t="s">
        <v>27</v>
      </c>
      <c r="G202" s="7" t="s">
        <v>236</v>
      </c>
      <c r="H202" s="7" t="str">
        <f t="shared" si="7"/>
        <v>BCA/IP/01715</v>
      </c>
      <c r="I202" s="7" t="s">
        <v>33</v>
      </c>
      <c r="J202" s="6" t="s">
        <v>22</v>
      </c>
      <c r="K202" s="6" t="s">
        <v>27</v>
      </c>
      <c r="L202" s="6" t="str">
        <f t="shared" si="8"/>
        <v>-</v>
      </c>
      <c r="M202" s="6" t="s">
        <v>23</v>
      </c>
      <c r="O202" s="8">
        <v>209.16</v>
      </c>
    </row>
    <row r="203" spans="1:15" s="6" customFormat="1" ht="13.5" x14ac:dyDescent="0.25">
      <c r="A203" s="6" t="s">
        <v>16</v>
      </c>
      <c r="B203" s="6" t="s">
        <v>235</v>
      </c>
      <c r="C203" s="6" t="str">
        <f>VLOOKUP(B203,[2]Sheet1!$G:$H,2,0)</f>
        <v>DP BARBACENA BAIRRO</v>
      </c>
      <c r="D203" s="6">
        <f>VLOOKUP(B203,[3]Planilha1!AI:AJ,2,0)</f>
        <v>3012310000</v>
      </c>
      <c r="E203" s="6" t="s">
        <v>19</v>
      </c>
      <c r="F203" s="7" t="s">
        <v>59</v>
      </c>
      <c r="G203" s="7">
        <v>310730160115093</v>
      </c>
      <c r="H203" s="7">
        <f t="shared" si="7"/>
        <v>310730160115093</v>
      </c>
      <c r="I203" s="7" t="s">
        <v>29</v>
      </c>
      <c r="J203" s="6" t="s">
        <v>43</v>
      </c>
      <c r="K203" s="6">
        <v>1601150</v>
      </c>
      <c r="L203" s="6">
        <f t="shared" si="8"/>
        <v>1601150</v>
      </c>
      <c r="M203" s="6" t="s">
        <v>23</v>
      </c>
      <c r="O203" s="8">
        <v>50</v>
      </c>
    </row>
    <row r="204" spans="1:15" s="6" customFormat="1" ht="13.5" x14ac:dyDescent="0.25">
      <c r="A204" s="6" t="s">
        <v>16</v>
      </c>
      <c r="B204" s="6" t="s">
        <v>235</v>
      </c>
      <c r="C204" s="6" t="str">
        <f>VLOOKUP(B204,[2]Sheet1!$G:$H,2,0)</f>
        <v>DP BARBACENA BAIRRO</v>
      </c>
      <c r="D204" s="6">
        <f>VLOOKUP(B204,[3]Planilha1!AI:AJ,2,0)</f>
        <v>3012310000</v>
      </c>
      <c r="E204" s="6" t="s">
        <v>19</v>
      </c>
      <c r="F204" s="7" t="s">
        <v>60</v>
      </c>
      <c r="G204" s="7">
        <v>310730160074590</v>
      </c>
      <c r="H204" s="7">
        <f t="shared" si="7"/>
        <v>310730160074590</v>
      </c>
      <c r="I204" s="7" t="s">
        <v>54</v>
      </c>
      <c r="J204" s="6" t="s">
        <v>45</v>
      </c>
      <c r="K204" s="6">
        <v>1600745</v>
      </c>
      <c r="L204" s="6">
        <f t="shared" si="8"/>
        <v>1600745</v>
      </c>
      <c r="M204" s="6" t="s">
        <v>23</v>
      </c>
      <c r="O204" s="8">
        <v>353.93</v>
      </c>
    </row>
    <row r="205" spans="1:15" s="6" customFormat="1" ht="13.5" x14ac:dyDescent="0.25">
      <c r="A205" s="6" t="s">
        <v>16</v>
      </c>
      <c r="B205" s="6" t="s">
        <v>237</v>
      </c>
      <c r="C205" s="6" t="str">
        <f>VLOOKUP(B205,[2]Sheet1!$G:$H,2,0)</f>
        <v>DP BARCAS</v>
      </c>
      <c r="D205" s="6">
        <f>VLOOKUP(B205,[3]Planilha1!AI:AJ,2,0)</f>
        <v>3018750000</v>
      </c>
      <c r="E205" s="6" t="s">
        <v>48</v>
      </c>
      <c r="F205" s="7" t="s">
        <v>27</v>
      </c>
      <c r="G205" s="7" t="s">
        <v>238</v>
      </c>
      <c r="H205" s="7" t="str">
        <f t="shared" si="7"/>
        <v>NRI/IP/05293</v>
      </c>
      <c r="I205" s="7" t="s">
        <v>33</v>
      </c>
      <c r="J205" s="6" t="s">
        <v>22</v>
      </c>
      <c r="K205" s="6" t="s">
        <v>27</v>
      </c>
      <c r="L205" s="6" t="str">
        <f t="shared" si="8"/>
        <v>-</v>
      </c>
      <c r="M205" s="6" t="s">
        <v>23</v>
      </c>
      <c r="O205" s="8">
        <v>642.85</v>
      </c>
    </row>
    <row r="206" spans="1:15" s="6" customFormat="1" ht="13.5" x14ac:dyDescent="0.25">
      <c r="A206" s="12" t="s">
        <v>16</v>
      </c>
      <c r="B206" s="12" t="s">
        <v>237</v>
      </c>
      <c r="C206" s="12" t="str">
        <f>VLOOKUP(B206,[2]Sheet1!$G:$H,2,0)</f>
        <v>DP BARCAS</v>
      </c>
      <c r="D206" s="6">
        <f>VLOOKUP(B206,[3]Planilha1!AI:AJ,2,0)</f>
        <v>3018750000</v>
      </c>
      <c r="E206" s="6" t="s">
        <v>28</v>
      </c>
      <c r="F206" s="7">
        <v>162005604060</v>
      </c>
      <c r="G206" s="7">
        <v>2127223599</v>
      </c>
      <c r="H206" s="7">
        <f t="shared" si="7"/>
        <v>2127223599</v>
      </c>
      <c r="I206" s="7" t="s">
        <v>29</v>
      </c>
      <c r="J206" s="6" t="s">
        <v>140</v>
      </c>
      <c r="K206" s="6" t="s">
        <v>27</v>
      </c>
      <c r="L206" s="6" t="str">
        <f t="shared" si="8"/>
        <v>-</v>
      </c>
      <c r="M206" s="6" t="s">
        <v>124</v>
      </c>
      <c r="N206" s="6" t="s">
        <v>125</v>
      </c>
      <c r="O206" s="8" t="s">
        <v>27</v>
      </c>
    </row>
    <row r="207" spans="1:15" s="6" customFormat="1" ht="13.5" x14ac:dyDescent="0.25">
      <c r="A207" s="6" t="s">
        <v>16</v>
      </c>
      <c r="B207" s="6" t="s">
        <v>237</v>
      </c>
      <c r="C207" s="6" t="str">
        <f>VLOOKUP(B207,[2]Sheet1!$G:$H,2,0)</f>
        <v>DP BARCAS</v>
      </c>
      <c r="D207" s="6">
        <f>VLOOKUP(B207,[3]Planilha1!AI:AJ,2,0)</f>
        <v>3018750000</v>
      </c>
      <c r="E207" s="6" t="s">
        <v>19</v>
      </c>
      <c r="F207" s="7" t="s">
        <v>42</v>
      </c>
      <c r="G207" s="7">
        <v>211880160658098</v>
      </c>
      <c r="H207" s="7">
        <f t="shared" si="7"/>
        <v>211880160658098</v>
      </c>
      <c r="I207" s="7" t="s">
        <v>29</v>
      </c>
      <c r="J207" s="6" t="s">
        <v>43</v>
      </c>
      <c r="K207" s="6">
        <v>1606580</v>
      </c>
      <c r="L207" s="6">
        <f t="shared" si="8"/>
        <v>1606580</v>
      </c>
      <c r="M207" s="6" t="s">
        <v>23</v>
      </c>
      <c r="O207" s="8">
        <v>50</v>
      </c>
    </row>
    <row r="208" spans="1:15" s="6" customFormat="1" ht="13.5" x14ac:dyDescent="0.25">
      <c r="A208" s="6" t="s">
        <v>16</v>
      </c>
      <c r="B208" s="6" t="s">
        <v>237</v>
      </c>
      <c r="C208" s="6" t="str">
        <f>VLOOKUP(B208,[2]Sheet1!$G:$H,2,0)</f>
        <v>DP BARCAS</v>
      </c>
      <c r="D208" s="6">
        <f>VLOOKUP(B208,[3]Planilha1!AI:AJ,2,0)</f>
        <v>3018750000</v>
      </c>
      <c r="E208" s="6" t="s">
        <v>19</v>
      </c>
      <c r="F208" s="7" t="s">
        <v>20</v>
      </c>
      <c r="G208" s="7">
        <v>211880160653190</v>
      </c>
      <c r="H208" s="7">
        <f t="shared" si="7"/>
        <v>211880160653190</v>
      </c>
      <c r="I208" s="7" t="s">
        <v>54</v>
      </c>
      <c r="J208" s="6" t="s">
        <v>45</v>
      </c>
      <c r="K208" s="6">
        <v>1606531</v>
      </c>
      <c r="L208" s="6">
        <f t="shared" si="8"/>
        <v>1606531</v>
      </c>
      <c r="M208" s="6" t="s">
        <v>23</v>
      </c>
      <c r="O208" s="8">
        <v>353.93</v>
      </c>
    </row>
    <row r="209" spans="1:15" s="6" customFormat="1" ht="13.5" x14ac:dyDescent="0.25">
      <c r="A209" s="6" t="s">
        <v>16</v>
      </c>
      <c r="B209" s="6" t="s">
        <v>239</v>
      </c>
      <c r="C209" s="6" t="str">
        <f>VLOOKUP(B209,[2]Sheet1!$G:$H,2,0)</f>
        <v>DP BARRA DA TIJUCA 10</v>
      </c>
      <c r="D209" s="6">
        <f>VLOOKUP(B209,[3]Planilha1!AI:AJ,2,0)</f>
        <v>3016420000</v>
      </c>
      <c r="E209" s="6" t="s">
        <v>48</v>
      </c>
      <c r="F209" s="7" t="s">
        <v>27</v>
      </c>
      <c r="G209" s="7" t="s">
        <v>240</v>
      </c>
      <c r="H209" s="7" t="str">
        <f t="shared" si="7"/>
        <v>RJO/IP/33538</v>
      </c>
      <c r="I209" s="7" t="s">
        <v>33</v>
      </c>
      <c r="J209" s="6" t="s">
        <v>22</v>
      </c>
      <c r="K209" s="6" t="s">
        <v>27</v>
      </c>
      <c r="L209" s="6" t="str">
        <f t="shared" si="8"/>
        <v>-</v>
      </c>
      <c r="M209" s="6" t="s">
        <v>23</v>
      </c>
      <c r="O209" s="8">
        <v>592.08000000000004</v>
      </c>
    </row>
    <row r="210" spans="1:15" s="6" customFormat="1" ht="13.5" x14ac:dyDescent="0.25">
      <c r="A210" s="6" t="s">
        <v>16</v>
      </c>
      <c r="B210" s="6" t="s">
        <v>239</v>
      </c>
      <c r="C210" s="6" t="str">
        <f>VLOOKUP(B210,[2]Sheet1!$G:$H,2,0)</f>
        <v>DP BARRA DA TIJUCA 10</v>
      </c>
      <c r="D210" s="6">
        <f>VLOOKUP(B210,[3]Planilha1!AI:AJ,2,0)</f>
        <v>3016420000</v>
      </c>
      <c r="E210" s="6" t="s">
        <v>19</v>
      </c>
      <c r="F210" s="7" t="s">
        <v>59</v>
      </c>
      <c r="G210" s="7">
        <v>210000160258096</v>
      </c>
      <c r="H210" s="7">
        <f t="shared" si="7"/>
        <v>210000160258096</v>
      </c>
      <c r="I210" s="7" t="s">
        <v>29</v>
      </c>
      <c r="J210" s="6" t="s">
        <v>43</v>
      </c>
      <c r="K210" s="6">
        <v>1602580</v>
      </c>
      <c r="L210" s="6">
        <f t="shared" si="8"/>
        <v>1602580</v>
      </c>
      <c r="M210" s="6" t="s">
        <v>23</v>
      </c>
      <c r="O210" s="8">
        <v>50</v>
      </c>
    </row>
    <row r="211" spans="1:15" s="6" customFormat="1" ht="13.5" x14ac:dyDescent="0.25">
      <c r="A211" s="6" t="s">
        <v>16</v>
      </c>
      <c r="B211" s="6" t="s">
        <v>239</v>
      </c>
      <c r="C211" s="6" t="str">
        <f>VLOOKUP(B211,[2]Sheet1!$G:$H,2,0)</f>
        <v>DP BARRA DA TIJUCA 10</v>
      </c>
      <c r="D211" s="6">
        <f>VLOOKUP(B211,[3]Planilha1!AI:AJ,2,0)</f>
        <v>3016420000</v>
      </c>
      <c r="E211" s="6" t="s">
        <v>19</v>
      </c>
      <c r="F211" s="7" t="s">
        <v>60</v>
      </c>
      <c r="G211" s="7">
        <v>210000160211492</v>
      </c>
      <c r="H211" s="7">
        <f t="shared" si="7"/>
        <v>210000160211492</v>
      </c>
      <c r="I211" s="7" t="s">
        <v>54</v>
      </c>
      <c r="J211" s="6" t="s">
        <v>45</v>
      </c>
      <c r="K211" s="6">
        <v>1602114</v>
      </c>
      <c r="L211" s="6">
        <f t="shared" si="8"/>
        <v>1602114</v>
      </c>
      <c r="M211" s="6" t="s">
        <v>23</v>
      </c>
      <c r="O211" s="8">
        <v>353.93</v>
      </c>
    </row>
    <row r="212" spans="1:15" s="6" customFormat="1" ht="13.5" x14ac:dyDescent="0.25">
      <c r="A212" s="6" t="s">
        <v>16</v>
      </c>
      <c r="B212" s="6" t="s">
        <v>241</v>
      </c>
      <c r="C212" s="6" t="str">
        <f>VLOOKUP(B212,[2]Sheet1!$G:$H,2,0)</f>
        <v>DP BARRA DA TIJUCA 2</v>
      </c>
      <c r="D212" s="6">
        <f>VLOOKUP(B212,[3]Planilha1!AI:AJ,2,0)</f>
        <v>3011350000</v>
      </c>
      <c r="E212" s="6" t="s">
        <v>48</v>
      </c>
      <c r="F212" s="7" t="s">
        <v>27</v>
      </c>
      <c r="G212" s="7" t="s">
        <v>242</v>
      </c>
      <c r="H212" s="7" t="str">
        <f t="shared" si="7"/>
        <v>RJO/IP/33238</v>
      </c>
      <c r="I212" s="7" t="s">
        <v>33</v>
      </c>
      <c r="J212" s="6" t="s">
        <v>22</v>
      </c>
      <c r="K212" s="6" t="s">
        <v>27</v>
      </c>
      <c r="L212" s="6" t="str">
        <f t="shared" si="8"/>
        <v>-</v>
      </c>
      <c r="M212" s="6" t="s">
        <v>23</v>
      </c>
      <c r="O212" s="8">
        <v>372.12</v>
      </c>
    </row>
    <row r="213" spans="1:15" s="6" customFormat="1" ht="13.5" x14ac:dyDescent="0.25">
      <c r="A213" s="6" t="s">
        <v>16</v>
      </c>
      <c r="B213" s="6" t="s">
        <v>241</v>
      </c>
      <c r="C213" s="6" t="str">
        <f>VLOOKUP(B213,[2]Sheet1!$G:$H,2,0)</f>
        <v>DP BARRA DA TIJUCA 2</v>
      </c>
      <c r="D213" s="6">
        <f>VLOOKUP(B213,[3]Planilha1!AI:AJ,2,0)</f>
        <v>3011350000</v>
      </c>
      <c r="E213" s="6" t="s">
        <v>19</v>
      </c>
      <c r="F213" s="7" t="s">
        <v>59</v>
      </c>
      <c r="G213" s="7">
        <v>210000142281499</v>
      </c>
      <c r="H213" s="7">
        <f t="shared" si="7"/>
        <v>210000142281499</v>
      </c>
      <c r="I213" s="7" t="s">
        <v>29</v>
      </c>
      <c r="J213" s="6" t="s">
        <v>43</v>
      </c>
      <c r="K213" s="6">
        <v>1422814</v>
      </c>
      <c r="L213" s="6">
        <f t="shared" si="8"/>
        <v>1422814</v>
      </c>
      <c r="M213" s="6" t="s">
        <v>23</v>
      </c>
      <c r="O213" s="8">
        <v>50</v>
      </c>
    </row>
    <row r="214" spans="1:15" s="6" customFormat="1" ht="13.5" x14ac:dyDescent="0.25">
      <c r="A214" s="6" t="s">
        <v>16</v>
      </c>
      <c r="B214" s="6" t="s">
        <v>241</v>
      </c>
      <c r="C214" s="6" t="str">
        <f>VLOOKUP(B214,[2]Sheet1!$G:$H,2,0)</f>
        <v>DP BARRA DA TIJUCA 2</v>
      </c>
      <c r="D214" s="6">
        <f>VLOOKUP(B214,[3]Planilha1!AI:AJ,2,0)</f>
        <v>3011350000</v>
      </c>
      <c r="E214" s="6" t="s">
        <v>19</v>
      </c>
      <c r="F214" s="7" t="s">
        <v>60</v>
      </c>
      <c r="G214" s="7">
        <v>210000142272490</v>
      </c>
      <c r="H214" s="7">
        <f t="shared" si="7"/>
        <v>210000142272490</v>
      </c>
      <c r="I214" s="7" t="s">
        <v>54</v>
      </c>
      <c r="J214" s="6" t="s">
        <v>45</v>
      </c>
      <c r="K214" s="6">
        <v>1422724</v>
      </c>
      <c r="L214" s="6">
        <f t="shared" si="8"/>
        <v>1422724</v>
      </c>
      <c r="M214" s="6" t="s">
        <v>23</v>
      </c>
      <c r="O214" s="8">
        <v>359.45</v>
      </c>
    </row>
    <row r="215" spans="1:15" s="6" customFormat="1" ht="13.5" x14ac:dyDescent="0.25">
      <c r="A215" s="6" t="s">
        <v>16</v>
      </c>
      <c r="B215" s="6" t="s">
        <v>243</v>
      </c>
      <c r="C215" s="6" t="str">
        <f>VLOOKUP(B215,[2]Sheet1!$G:$H,2,0)</f>
        <v>DP BARRA DA TIJUCA 3</v>
      </c>
      <c r="D215" s="6">
        <f>VLOOKUP(B215,[3]Planilha1!AI:AJ,2,0)</f>
        <v>3015020000</v>
      </c>
      <c r="E215" s="6" t="s">
        <v>48</v>
      </c>
      <c r="F215" s="7" t="s">
        <v>27</v>
      </c>
      <c r="G215" s="7" t="s">
        <v>244</v>
      </c>
      <c r="H215" s="7" t="str">
        <f t="shared" si="7"/>
        <v>RJO/IP/33318</v>
      </c>
      <c r="I215" s="7" t="s">
        <v>33</v>
      </c>
      <c r="J215" s="6" t="s">
        <v>22</v>
      </c>
      <c r="K215" s="6" t="s">
        <v>27</v>
      </c>
      <c r="L215" s="6" t="str">
        <f t="shared" si="8"/>
        <v>-</v>
      </c>
      <c r="M215" s="6" t="s">
        <v>23</v>
      </c>
      <c r="O215" s="8">
        <v>363.33</v>
      </c>
    </row>
    <row r="216" spans="1:15" s="6" customFormat="1" ht="13.5" x14ac:dyDescent="0.25">
      <c r="A216" s="6" t="s">
        <v>16</v>
      </c>
      <c r="B216" s="6" t="s">
        <v>243</v>
      </c>
      <c r="C216" s="6" t="str">
        <f>VLOOKUP(B216,[2]Sheet1!$G:$H,2,0)</f>
        <v>DP BARRA DA TIJUCA 3</v>
      </c>
      <c r="D216" s="6">
        <f>VLOOKUP(B216,[3]Planilha1!AI:AJ,2,0)</f>
        <v>3015020000</v>
      </c>
      <c r="E216" s="6" t="s">
        <v>19</v>
      </c>
      <c r="F216" s="7" t="s">
        <v>59</v>
      </c>
      <c r="G216" s="7">
        <v>210000160101294</v>
      </c>
      <c r="H216" s="7">
        <f t="shared" si="7"/>
        <v>210000160101294</v>
      </c>
      <c r="I216" s="7" t="s">
        <v>29</v>
      </c>
      <c r="J216" s="6" t="s">
        <v>43</v>
      </c>
      <c r="K216" s="6">
        <v>1601012</v>
      </c>
      <c r="L216" s="6">
        <f t="shared" si="8"/>
        <v>1601012</v>
      </c>
      <c r="M216" s="6" t="s">
        <v>23</v>
      </c>
      <c r="O216" s="8">
        <v>50</v>
      </c>
    </row>
    <row r="217" spans="1:15" s="6" customFormat="1" ht="13.5" x14ac:dyDescent="0.25">
      <c r="A217" s="6" t="s">
        <v>16</v>
      </c>
      <c r="B217" s="6" t="s">
        <v>243</v>
      </c>
      <c r="C217" s="6" t="str">
        <f>VLOOKUP(B217,[2]Sheet1!$G:$H,2,0)</f>
        <v>DP BARRA DA TIJUCA 3</v>
      </c>
      <c r="D217" s="6">
        <f>VLOOKUP(B217,[3]Planilha1!AI:AJ,2,0)</f>
        <v>3015020000</v>
      </c>
      <c r="E217" s="6" t="s">
        <v>19</v>
      </c>
      <c r="F217" s="7" t="s">
        <v>60</v>
      </c>
      <c r="G217" s="7">
        <v>210000160070590</v>
      </c>
      <c r="H217" s="7">
        <f t="shared" si="7"/>
        <v>210000160070590</v>
      </c>
      <c r="I217" s="7" t="s">
        <v>54</v>
      </c>
      <c r="J217" s="6" t="s">
        <v>45</v>
      </c>
      <c r="K217" s="6">
        <v>1600705</v>
      </c>
      <c r="L217" s="6">
        <f t="shared" si="8"/>
        <v>1600705</v>
      </c>
      <c r="M217" s="6" t="s">
        <v>23</v>
      </c>
      <c r="O217" s="8">
        <v>353.93</v>
      </c>
    </row>
    <row r="218" spans="1:15" s="6" customFormat="1" ht="13.5" x14ac:dyDescent="0.25">
      <c r="A218" s="6" t="s">
        <v>16</v>
      </c>
      <c r="B218" s="6" t="s">
        <v>245</v>
      </c>
      <c r="C218" s="6" t="str">
        <f>VLOOKUP(B218,[2]Sheet1!$G:$H,2,0)</f>
        <v>DP BARRA DA TIJUCA 4</v>
      </c>
      <c r="D218" s="6">
        <f>VLOOKUP(B218,[3]Planilha1!AI:AJ,2,0)</f>
        <v>3015180000</v>
      </c>
      <c r="E218" s="6" t="s">
        <v>48</v>
      </c>
      <c r="F218" s="7" t="s">
        <v>27</v>
      </c>
      <c r="G218" s="7" t="s">
        <v>246</v>
      </c>
      <c r="H218" s="7" t="str">
        <f t="shared" si="7"/>
        <v>RJO/IP/33329</v>
      </c>
      <c r="I218" s="7" t="s">
        <v>33</v>
      </c>
      <c r="J218" s="6" t="s">
        <v>22</v>
      </c>
      <c r="K218" s="6" t="s">
        <v>27</v>
      </c>
      <c r="L218" s="6" t="str">
        <f t="shared" si="8"/>
        <v>-</v>
      </c>
      <c r="M218" s="6" t="s">
        <v>23</v>
      </c>
      <c r="O218" s="8">
        <v>363.33</v>
      </c>
    </row>
    <row r="219" spans="1:15" s="6" customFormat="1" ht="13.5" x14ac:dyDescent="0.25">
      <c r="A219" s="6" t="s">
        <v>16</v>
      </c>
      <c r="B219" s="6" t="s">
        <v>245</v>
      </c>
      <c r="C219" s="6" t="str">
        <f>VLOOKUP(B219,[2]Sheet1!$G:$H,2,0)</f>
        <v>DP BARRA DA TIJUCA 4</v>
      </c>
      <c r="D219" s="6">
        <f>VLOOKUP(B219,[3]Planilha1!AI:AJ,2,0)</f>
        <v>3015180000</v>
      </c>
      <c r="E219" s="6" t="s">
        <v>19</v>
      </c>
      <c r="F219" s="7" t="s">
        <v>42</v>
      </c>
      <c r="G219" s="7">
        <v>210000160990091</v>
      </c>
      <c r="H219" s="7">
        <f t="shared" si="7"/>
        <v>210000160990091</v>
      </c>
      <c r="I219" s="7" t="s">
        <v>29</v>
      </c>
      <c r="J219" s="6" t="s">
        <v>43</v>
      </c>
      <c r="K219" s="6">
        <v>1609900</v>
      </c>
      <c r="L219" s="6">
        <f t="shared" si="8"/>
        <v>1609900</v>
      </c>
      <c r="M219" s="6" t="s">
        <v>23</v>
      </c>
      <c r="O219" s="8">
        <v>50</v>
      </c>
    </row>
    <row r="220" spans="1:15" s="6" customFormat="1" ht="13.5" x14ac:dyDescent="0.25">
      <c r="A220" s="6" t="s">
        <v>16</v>
      </c>
      <c r="B220" s="6" t="s">
        <v>245</v>
      </c>
      <c r="C220" s="6" t="str">
        <f>VLOOKUP(B220,[2]Sheet1!$G:$H,2,0)</f>
        <v>DP BARRA DA TIJUCA 4</v>
      </c>
      <c r="D220" s="6">
        <f>VLOOKUP(B220,[3]Planilha1!AI:AJ,2,0)</f>
        <v>3015180000</v>
      </c>
      <c r="E220" s="6" t="s">
        <v>19</v>
      </c>
      <c r="F220" s="7" t="s">
        <v>20</v>
      </c>
      <c r="G220" s="7">
        <v>210000160988290</v>
      </c>
      <c r="H220" s="7">
        <f t="shared" si="7"/>
        <v>210000160988290</v>
      </c>
      <c r="I220" s="7" t="s">
        <v>54</v>
      </c>
      <c r="J220" s="6" t="s">
        <v>45</v>
      </c>
      <c r="K220" s="6">
        <v>1609882</v>
      </c>
      <c r="L220" s="6">
        <f t="shared" si="8"/>
        <v>1609882</v>
      </c>
      <c r="M220" s="6" t="s">
        <v>23</v>
      </c>
      <c r="O220" s="8">
        <v>353.93</v>
      </c>
    </row>
    <row r="221" spans="1:15" s="6" customFormat="1" ht="13.5" x14ac:dyDescent="0.25">
      <c r="A221" s="6" t="s">
        <v>16</v>
      </c>
      <c r="B221" s="6" t="s">
        <v>247</v>
      </c>
      <c r="C221" s="6" t="str">
        <f>VLOOKUP(B221,[2]Sheet1!$G:$H,2,0)</f>
        <v>DP BARRA DA TIJUCA 5</v>
      </c>
      <c r="D221" s="6">
        <f>VLOOKUP(B221,[3]Planilha1!AI:AJ,2,0)</f>
        <v>3015880000</v>
      </c>
      <c r="E221" s="6" t="s">
        <v>48</v>
      </c>
      <c r="F221" s="7" t="s">
        <v>27</v>
      </c>
      <c r="G221" s="7" t="s">
        <v>248</v>
      </c>
      <c r="H221" s="7" t="str">
        <f t="shared" si="7"/>
        <v>RJO/IP/78421</v>
      </c>
      <c r="I221" s="7" t="s">
        <v>33</v>
      </c>
      <c r="J221" s="6" t="s">
        <v>22</v>
      </c>
      <c r="K221" s="6" t="s">
        <v>27</v>
      </c>
      <c r="L221" s="6" t="str">
        <f t="shared" si="8"/>
        <v>-</v>
      </c>
      <c r="M221" s="6" t="s">
        <v>23</v>
      </c>
      <c r="O221" s="8">
        <v>374.73</v>
      </c>
    </row>
    <row r="222" spans="1:15" s="6" customFormat="1" ht="13.5" x14ac:dyDescent="0.25">
      <c r="A222" s="6" t="s">
        <v>16</v>
      </c>
      <c r="B222" s="6" t="s">
        <v>247</v>
      </c>
      <c r="C222" s="6" t="str">
        <f>VLOOKUP(B222,[2]Sheet1!$G:$H,2,0)</f>
        <v>DP BARRA DA TIJUCA 5</v>
      </c>
      <c r="D222" s="6">
        <f>VLOOKUP(B222,[3]Planilha1!AI:AJ,2,0)</f>
        <v>3015880000</v>
      </c>
      <c r="E222" s="6" t="s">
        <v>19</v>
      </c>
      <c r="F222" s="7" t="s">
        <v>59</v>
      </c>
      <c r="G222" s="7">
        <v>210000160261494</v>
      </c>
      <c r="H222" s="7">
        <f t="shared" si="7"/>
        <v>210000160261494</v>
      </c>
      <c r="I222" s="7" t="s">
        <v>29</v>
      </c>
      <c r="J222" s="6" t="s">
        <v>43</v>
      </c>
      <c r="K222" s="6">
        <v>1602614</v>
      </c>
      <c r="L222" s="6">
        <f t="shared" si="8"/>
        <v>1602614</v>
      </c>
      <c r="M222" s="6" t="s">
        <v>23</v>
      </c>
      <c r="O222" s="8">
        <v>50</v>
      </c>
    </row>
    <row r="223" spans="1:15" s="6" customFormat="1" ht="13.5" x14ac:dyDescent="0.25">
      <c r="A223" s="6" t="s">
        <v>16</v>
      </c>
      <c r="B223" s="6" t="s">
        <v>247</v>
      </c>
      <c r="C223" s="6" t="str">
        <f>VLOOKUP(B223,[2]Sheet1!$G:$H,2,0)</f>
        <v>DP BARRA DA TIJUCA 5</v>
      </c>
      <c r="D223" s="6">
        <f>VLOOKUP(B223,[3]Planilha1!AI:AJ,2,0)</f>
        <v>3015880000</v>
      </c>
      <c r="E223" s="6" t="s">
        <v>19</v>
      </c>
      <c r="F223" s="7" t="s">
        <v>60</v>
      </c>
      <c r="G223" s="7">
        <v>210000160215099</v>
      </c>
      <c r="H223" s="7">
        <f t="shared" si="7"/>
        <v>210000160215099</v>
      </c>
      <c r="I223" s="7" t="s">
        <v>54</v>
      </c>
      <c r="J223" s="6" t="s">
        <v>45</v>
      </c>
      <c r="K223" s="6">
        <v>1602150</v>
      </c>
      <c r="L223" s="6">
        <f t="shared" si="8"/>
        <v>1602150</v>
      </c>
      <c r="M223" s="6" t="s">
        <v>23</v>
      </c>
      <c r="O223" s="8">
        <v>353.93</v>
      </c>
    </row>
    <row r="224" spans="1:15" s="6" customFormat="1" ht="13.5" x14ac:dyDescent="0.25">
      <c r="A224" s="6" t="s">
        <v>16</v>
      </c>
      <c r="B224" s="6" t="s">
        <v>249</v>
      </c>
      <c r="C224" s="6" t="str">
        <f>VLOOKUP(B224,[2]Sheet1!$G:$H,2,0)</f>
        <v>DP BARRA DA TIJUCA 6</v>
      </c>
      <c r="D224" s="6">
        <f>VLOOKUP(B224,[3]Planilha1!AI:AJ,2,0)</f>
        <v>3017600000</v>
      </c>
      <c r="E224" s="6" t="s">
        <v>19</v>
      </c>
      <c r="F224" s="7" t="s">
        <v>60</v>
      </c>
      <c r="G224" s="7">
        <v>210000163560399</v>
      </c>
      <c r="H224" s="7">
        <f t="shared" si="7"/>
        <v>210000163560399</v>
      </c>
      <c r="I224" s="7" t="s">
        <v>54</v>
      </c>
      <c r="J224" s="6" t="s">
        <v>45</v>
      </c>
      <c r="K224" s="6">
        <v>1635603</v>
      </c>
      <c r="L224" s="6">
        <f t="shared" si="8"/>
        <v>1635603</v>
      </c>
      <c r="M224" s="6" t="s">
        <v>23</v>
      </c>
      <c r="O224" s="8">
        <v>377.74</v>
      </c>
    </row>
    <row r="225" spans="1:16" s="6" customFormat="1" ht="13.5" x14ac:dyDescent="0.25">
      <c r="A225" s="6" t="s">
        <v>16</v>
      </c>
      <c r="B225" s="6" t="s">
        <v>250</v>
      </c>
      <c r="C225" s="6" t="str">
        <f>VLOOKUP(B225,[2]Sheet1!$G:$H,2,0)</f>
        <v>DP BARRA DA TIJUCA 7</v>
      </c>
      <c r="D225" s="6">
        <f>VLOOKUP(B225,[3]Planilha1!AI:AJ,2,0)</f>
        <v>3015970000</v>
      </c>
      <c r="E225" s="6" t="s">
        <v>48</v>
      </c>
      <c r="F225" s="7" t="s">
        <v>27</v>
      </c>
      <c r="G225" s="7" t="s">
        <v>251</v>
      </c>
      <c r="H225" s="7" t="str">
        <f t="shared" si="7"/>
        <v>RJO/IP/34635</v>
      </c>
      <c r="I225" s="7" t="s">
        <v>148</v>
      </c>
      <c r="J225" s="6" t="s">
        <v>22</v>
      </c>
      <c r="K225" s="6" t="s">
        <v>27</v>
      </c>
      <c r="L225" s="6" t="str">
        <f t="shared" si="8"/>
        <v>-</v>
      </c>
      <c r="M225" s="6" t="s">
        <v>23</v>
      </c>
      <c r="O225" s="8">
        <v>554.39</v>
      </c>
    </row>
    <row r="226" spans="1:16" s="6" customFormat="1" ht="13.5" x14ac:dyDescent="0.25">
      <c r="A226" s="6" t="s">
        <v>16</v>
      </c>
      <c r="B226" s="6" t="s">
        <v>250</v>
      </c>
      <c r="C226" s="6" t="str">
        <f>VLOOKUP(B226,[2]Sheet1!$G:$H,2,0)</f>
        <v>DP BARRA DA TIJUCA 7</v>
      </c>
      <c r="D226" s="6">
        <f>VLOOKUP(B226,[3]Planilha1!AI:AJ,2,0)</f>
        <v>3015970000</v>
      </c>
      <c r="E226" s="6" t="s">
        <v>19</v>
      </c>
      <c r="F226" s="7" t="s">
        <v>42</v>
      </c>
      <c r="G226" s="7">
        <v>210000160995490</v>
      </c>
      <c r="H226" s="7">
        <f t="shared" si="7"/>
        <v>210000160995490</v>
      </c>
      <c r="I226" s="7" t="s">
        <v>29</v>
      </c>
      <c r="J226" s="6" t="s">
        <v>43</v>
      </c>
      <c r="K226" s="6">
        <v>1609954</v>
      </c>
      <c r="L226" s="6">
        <f t="shared" si="8"/>
        <v>1609954</v>
      </c>
      <c r="M226" s="6" t="s">
        <v>23</v>
      </c>
      <c r="O226" s="8">
        <v>50</v>
      </c>
    </row>
    <row r="227" spans="1:16" s="6" customFormat="1" ht="13.5" x14ac:dyDescent="0.25">
      <c r="A227" s="6" t="s">
        <v>16</v>
      </c>
      <c r="B227" s="6" t="s">
        <v>250</v>
      </c>
      <c r="C227" s="6" t="str">
        <f>VLOOKUP(B227,[2]Sheet1!$G:$H,2,0)</f>
        <v>DP BARRA DA TIJUCA 7</v>
      </c>
      <c r="D227" s="6">
        <f>VLOOKUP(B227,[3]Planilha1!AI:AJ,2,0)</f>
        <v>3015970000</v>
      </c>
      <c r="E227" s="6" t="s">
        <v>19</v>
      </c>
      <c r="F227" s="7" t="s">
        <v>20</v>
      </c>
      <c r="G227" s="7">
        <v>210000160990190</v>
      </c>
      <c r="H227" s="7">
        <f t="shared" si="7"/>
        <v>210000160990190</v>
      </c>
      <c r="I227" s="7" t="s">
        <v>54</v>
      </c>
      <c r="J227" s="6" t="s">
        <v>45</v>
      </c>
      <c r="K227" s="6">
        <v>1609901</v>
      </c>
      <c r="L227" s="6">
        <f t="shared" si="8"/>
        <v>1609901</v>
      </c>
      <c r="M227" s="6" t="s">
        <v>23</v>
      </c>
      <c r="O227" s="8">
        <v>353.93</v>
      </c>
    </row>
    <row r="228" spans="1:16" s="6" customFormat="1" ht="13.5" x14ac:dyDescent="0.25">
      <c r="A228" s="6" t="s">
        <v>16</v>
      </c>
      <c r="B228" s="6" t="s">
        <v>252</v>
      </c>
      <c r="C228" s="6" t="str">
        <f>VLOOKUP(B228,[2]Sheet1!$G:$H,2,0)</f>
        <v>DP BARRA DA TIJUCA 8</v>
      </c>
      <c r="D228" s="6">
        <f>VLOOKUP(B228,[3]Planilha1!AI:AJ,2,0)</f>
        <v>3015990000</v>
      </c>
      <c r="E228" s="6" t="s">
        <v>48</v>
      </c>
      <c r="F228" s="7" t="s">
        <v>27</v>
      </c>
      <c r="G228" s="7" t="s">
        <v>253</v>
      </c>
      <c r="H228" s="7" t="str">
        <f t="shared" si="7"/>
        <v>RJO/IP/36431</v>
      </c>
      <c r="I228" s="7" t="s">
        <v>33</v>
      </c>
      <c r="J228" s="6" t="s">
        <v>22</v>
      </c>
      <c r="K228" s="6" t="s">
        <v>27</v>
      </c>
      <c r="L228" s="6" t="str">
        <f t="shared" si="8"/>
        <v>-</v>
      </c>
      <c r="M228" s="6" t="s">
        <v>23</v>
      </c>
      <c r="O228" s="8">
        <v>404.08</v>
      </c>
    </row>
    <row r="229" spans="1:16" s="6" customFormat="1" ht="13.5" x14ac:dyDescent="0.25">
      <c r="A229" s="6" t="s">
        <v>16</v>
      </c>
      <c r="B229" s="6" t="s">
        <v>252</v>
      </c>
      <c r="C229" s="6" t="str">
        <f>VLOOKUP(B229,[2]Sheet1!$G:$H,2,0)</f>
        <v>DP BARRA DA TIJUCA 8</v>
      </c>
      <c r="D229" s="6">
        <f>VLOOKUP(B229,[3]Planilha1!AI:AJ,2,0)</f>
        <v>3015990000</v>
      </c>
      <c r="E229" s="6" t="s">
        <v>19</v>
      </c>
      <c r="F229" s="7" t="s">
        <v>59</v>
      </c>
      <c r="G229" s="7">
        <v>210000160257796</v>
      </c>
      <c r="H229" s="7">
        <f t="shared" si="7"/>
        <v>210000160257796</v>
      </c>
      <c r="I229" s="7" t="s">
        <v>29</v>
      </c>
      <c r="J229" s="6" t="s">
        <v>43</v>
      </c>
      <c r="K229" s="6">
        <v>1602577</v>
      </c>
      <c r="L229" s="6">
        <f t="shared" si="8"/>
        <v>1602577</v>
      </c>
      <c r="M229" s="6" t="s">
        <v>23</v>
      </c>
      <c r="O229" s="8">
        <v>50</v>
      </c>
    </row>
    <row r="230" spans="1:16" s="6" customFormat="1" ht="13.5" x14ac:dyDescent="0.25">
      <c r="A230" s="6" t="s">
        <v>16</v>
      </c>
      <c r="B230" s="6" t="s">
        <v>252</v>
      </c>
      <c r="C230" s="6" t="str">
        <f>VLOOKUP(B230,[2]Sheet1!$G:$H,2,0)</f>
        <v>DP BARRA DA TIJUCA 8</v>
      </c>
      <c r="D230" s="6">
        <f>VLOOKUP(B230,[3]Planilha1!AI:AJ,2,0)</f>
        <v>3015990000</v>
      </c>
      <c r="E230" s="6" t="s">
        <v>19</v>
      </c>
      <c r="F230" s="7" t="s">
        <v>60</v>
      </c>
      <c r="G230" s="7">
        <v>210000160212598</v>
      </c>
      <c r="H230" s="7">
        <f t="shared" ref="H230:H293" si="9">G230</f>
        <v>210000160212598</v>
      </c>
      <c r="I230" s="7" t="s">
        <v>54</v>
      </c>
      <c r="J230" s="6" t="s">
        <v>45</v>
      </c>
      <c r="K230" s="6">
        <v>1602125</v>
      </c>
      <c r="L230" s="6">
        <f t="shared" si="8"/>
        <v>1602125</v>
      </c>
      <c r="M230" s="6" t="s">
        <v>23</v>
      </c>
      <c r="O230" s="8">
        <v>353.93</v>
      </c>
    </row>
    <row r="231" spans="1:16" s="6" customFormat="1" ht="13.5" x14ac:dyDescent="0.25">
      <c r="A231" s="6" t="s">
        <v>16</v>
      </c>
      <c r="B231" s="6" t="s">
        <v>254</v>
      </c>
      <c r="C231" s="6" t="str">
        <f>VLOOKUP(B231,[2]Sheet1!$G:$H,2,0)</f>
        <v>DP BARRA DA TIJUCA 9</v>
      </c>
      <c r="D231" s="6">
        <f>VLOOKUP(B231,[3]Planilha1!AI:AJ,2,0)</f>
        <v>3016480000</v>
      </c>
      <c r="E231" s="6" t="s">
        <v>48</v>
      </c>
      <c r="F231" s="7" t="s">
        <v>27</v>
      </c>
      <c r="G231" s="7" t="s">
        <v>255</v>
      </c>
      <c r="H231" s="7" t="str">
        <f t="shared" si="9"/>
        <v>RJO/IP/34204</v>
      </c>
      <c r="I231" s="7" t="s">
        <v>33</v>
      </c>
      <c r="J231" s="6" t="s">
        <v>22</v>
      </c>
      <c r="K231" s="6" t="s">
        <v>27</v>
      </c>
      <c r="L231" s="6" t="str">
        <f t="shared" si="8"/>
        <v>-</v>
      </c>
      <c r="M231" s="6" t="s">
        <v>23</v>
      </c>
      <c r="O231" s="8">
        <v>500.97</v>
      </c>
    </row>
    <row r="232" spans="1:16" s="6" customFormat="1" ht="13.5" x14ac:dyDescent="0.25">
      <c r="A232" s="6" t="s">
        <v>16</v>
      </c>
      <c r="B232" s="6" t="s">
        <v>254</v>
      </c>
      <c r="C232" s="6" t="str">
        <f>VLOOKUP(B232,[2]Sheet1!$G:$H,2,0)</f>
        <v>DP BARRA DA TIJUCA 9</v>
      </c>
      <c r="D232" s="6">
        <f>VLOOKUP(B232,[3]Planilha1!AI:AJ,2,0)</f>
        <v>3016480000</v>
      </c>
      <c r="E232" s="6" t="s">
        <v>28</v>
      </c>
      <c r="F232" s="7">
        <v>212100009363</v>
      </c>
      <c r="G232" s="7">
        <v>2160005212</v>
      </c>
      <c r="H232" s="7">
        <f t="shared" si="9"/>
        <v>2160005212</v>
      </c>
      <c r="I232" s="7" t="s">
        <v>54</v>
      </c>
      <c r="J232" s="6" t="s">
        <v>22</v>
      </c>
      <c r="K232" s="6" t="s">
        <v>27</v>
      </c>
      <c r="L232" s="6" t="str">
        <f t="shared" si="8"/>
        <v>-</v>
      </c>
      <c r="M232" s="6" t="s">
        <v>31</v>
      </c>
      <c r="N232" s="5" t="s">
        <v>125</v>
      </c>
      <c r="O232" s="8">
        <v>248.76</v>
      </c>
      <c r="P232" s="8">
        <v>0</v>
      </c>
    </row>
    <row r="233" spans="1:16" s="6" customFormat="1" ht="13.5" x14ac:dyDescent="0.25">
      <c r="A233" s="6" t="s">
        <v>16</v>
      </c>
      <c r="B233" s="6" t="s">
        <v>254</v>
      </c>
      <c r="C233" s="6" t="str">
        <f>VLOOKUP(B233,[2]Sheet1!$G:$H,2,0)</f>
        <v>DP BARRA DA TIJUCA 9</v>
      </c>
      <c r="D233" s="6">
        <f>VLOOKUP(B233,[3]Planilha1!AI:AJ,2,0)</f>
        <v>3016480000</v>
      </c>
      <c r="E233" s="6" t="s">
        <v>19</v>
      </c>
      <c r="F233" s="7" t="s">
        <v>27</v>
      </c>
      <c r="G233" s="7">
        <v>210000184345393</v>
      </c>
      <c r="H233" s="7">
        <f t="shared" si="9"/>
        <v>210000184345393</v>
      </c>
      <c r="I233" s="7" t="s">
        <v>29</v>
      </c>
      <c r="J233" s="6" t="s">
        <v>43</v>
      </c>
      <c r="K233" s="6">
        <v>1843453</v>
      </c>
      <c r="L233" s="6">
        <f t="shared" si="8"/>
        <v>1843453</v>
      </c>
      <c r="M233" s="6" t="s">
        <v>23</v>
      </c>
      <c r="O233" s="8"/>
    </row>
    <row r="234" spans="1:16" s="6" customFormat="1" ht="13.5" x14ac:dyDescent="0.25">
      <c r="A234" s="6" t="s">
        <v>16</v>
      </c>
      <c r="B234" s="6" t="s">
        <v>254</v>
      </c>
      <c r="C234" s="6" t="str">
        <f>VLOOKUP(B234,[2]Sheet1!$G:$H,2,0)</f>
        <v>DP BARRA DA TIJUCA 9</v>
      </c>
      <c r="D234" s="6">
        <f>VLOOKUP(B234,[3]Planilha1!AI:AJ,2,0)</f>
        <v>3016480000</v>
      </c>
      <c r="E234" s="6" t="s">
        <v>19</v>
      </c>
      <c r="F234" s="7" t="s">
        <v>27</v>
      </c>
      <c r="G234" s="7">
        <v>210000184345295</v>
      </c>
      <c r="H234" s="7">
        <f t="shared" si="9"/>
        <v>210000184345295</v>
      </c>
      <c r="I234" s="7" t="s">
        <v>54</v>
      </c>
      <c r="J234" s="6" t="s">
        <v>45</v>
      </c>
      <c r="K234" s="6">
        <v>1843452</v>
      </c>
      <c r="L234" s="6">
        <f t="shared" si="8"/>
        <v>1843452</v>
      </c>
      <c r="M234" s="6" t="s">
        <v>23</v>
      </c>
      <c r="O234" s="8"/>
    </row>
    <row r="235" spans="1:16" s="6" customFormat="1" ht="13.5" x14ac:dyDescent="0.25">
      <c r="A235" s="6" t="s">
        <v>16</v>
      </c>
      <c r="B235" s="6" t="s">
        <v>256</v>
      </c>
      <c r="C235" s="6" t="str">
        <f>VLOOKUP(B235,[2]Sheet1!$G:$H,2,0)</f>
        <v>DP BARRA DE SAO JOAO</v>
      </c>
      <c r="D235" s="6">
        <f>VLOOKUP(B235,[3]Planilha1!AI:AJ,2,0)</f>
        <v>3015240000</v>
      </c>
      <c r="E235" s="6" t="s">
        <v>48</v>
      </c>
      <c r="F235" s="7" t="s">
        <v>27</v>
      </c>
      <c r="G235" s="7" t="s">
        <v>257</v>
      </c>
      <c r="H235" s="7" t="str">
        <f t="shared" si="9"/>
        <v>BASJ/IP/00106</v>
      </c>
      <c r="I235" s="7" t="s">
        <v>33</v>
      </c>
      <c r="J235" s="6" t="s">
        <v>22</v>
      </c>
      <c r="K235" s="6" t="s">
        <v>27</v>
      </c>
      <c r="L235" s="6" t="str">
        <f t="shared" si="8"/>
        <v>-</v>
      </c>
      <c r="M235" s="6" t="s">
        <v>23</v>
      </c>
      <c r="O235" s="8">
        <v>639.21</v>
      </c>
    </row>
    <row r="236" spans="1:16" s="6" customFormat="1" ht="13.5" x14ac:dyDescent="0.25">
      <c r="A236" s="6" t="s">
        <v>16</v>
      </c>
      <c r="B236" s="6" t="s">
        <v>256</v>
      </c>
      <c r="C236" s="6" t="str">
        <f>VLOOKUP(B236,[2]Sheet1!$G:$H,2,0)</f>
        <v>DP BARRA DE SAO JOAO</v>
      </c>
      <c r="D236" s="6">
        <f>VLOOKUP(B236,[3]Planilha1!AI:AJ,2,0)</f>
        <v>3015240000</v>
      </c>
      <c r="E236" s="6" t="s">
        <v>28</v>
      </c>
      <c r="F236" s="7">
        <v>162005643473</v>
      </c>
      <c r="G236" s="7">
        <v>2227740146</v>
      </c>
      <c r="H236" s="7">
        <f t="shared" si="9"/>
        <v>2227740146</v>
      </c>
      <c r="I236" s="7" t="s">
        <v>29</v>
      </c>
      <c r="J236" s="6" t="s">
        <v>140</v>
      </c>
      <c r="K236" s="6" t="s">
        <v>27</v>
      </c>
      <c r="L236" s="6" t="str">
        <f t="shared" si="8"/>
        <v>-</v>
      </c>
      <c r="M236" s="6" t="s">
        <v>124</v>
      </c>
      <c r="N236" s="6" t="s">
        <v>125</v>
      </c>
      <c r="O236" s="8">
        <v>99.3</v>
      </c>
    </row>
    <row r="237" spans="1:16" s="6" customFormat="1" ht="13.5" x14ac:dyDescent="0.25">
      <c r="A237" s="6" t="s">
        <v>16</v>
      </c>
      <c r="B237" s="6" t="s">
        <v>256</v>
      </c>
      <c r="C237" s="6" t="str">
        <f>VLOOKUP(B237,[2]Sheet1!$G:$H,2,0)</f>
        <v>DP BARRA DE SAO JOAO</v>
      </c>
      <c r="D237" s="6">
        <f>VLOOKUP(B237,[3]Planilha1!AI:AJ,2,0)</f>
        <v>3015240000</v>
      </c>
      <c r="E237" s="6" t="s">
        <v>28</v>
      </c>
      <c r="F237" s="7">
        <v>162005643481</v>
      </c>
      <c r="G237" s="7">
        <v>2227740546</v>
      </c>
      <c r="H237" s="7">
        <f t="shared" si="9"/>
        <v>2227740546</v>
      </c>
      <c r="I237" s="7" t="s">
        <v>29</v>
      </c>
      <c r="J237" s="6" t="s">
        <v>140</v>
      </c>
      <c r="K237" s="6" t="s">
        <v>27</v>
      </c>
      <c r="L237" s="6" t="str">
        <f t="shared" si="8"/>
        <v>-</v>
      </c>
      <c r="M237" s="6" t="s">
        <v>124</v>
      </c>
      <c r="N237" s="6" t="s">
        <v>125</v>
      </c>
      <c r="O237" s="8">
        <v>99.3</v>
      </c>
    </row>
    <row r="238" spans="1:16" s="6" customFormat="1" ht="13.5" x14ac:dyDescent="0.25">
      <c r="A238" s="6" t="s">
        <v>16</v>
      </c>
      <c r="B238" s="6" t="s">
        <v>256</v>
      </c>
      <c r="C238" s="6" t="str">
        <f>VLOOKUP(B238,[2]Sheet1!$G:$H,2,0)</f>
        <v>DP BARRA DE SAO JOAO</v>
      </c>
      <c r="D238" s="6">
        <f>VLOOKUP(B238,[3]Planilha1!AI:AJ,2,0)</f>
        <v>3015240000</v>
      </c>
      <c r="E238" s="6" t="s">
        <v>19</v>
      </c>
      <c r="F238" s="7" t="s">
        <v>59</v>
      </c>
      <c r="G238" s="7">
        <v>210630160849895</v>
      </c>
      <c r="H238" s="7">
        <f t="shared" si="9"/>
        <v>210630160849895</v>
      </c>
      <c r="I238" s="7" t="s">
        <v>29</v>
      </c>
      <c r="J238" s="6" t="s">
        <v>43</v>
      </c>
      <c r="K238" s="6">
        <v>1608498</v>
      </c>
      <c r="L238" s="6">
        <f t="shared" si="8"/>
        <v>1608498</v>
      </c>
      <c r="M238" s="6" t="s">
        <v>23</v>
      </c>
      <c r="O238" s="8">
        <v>50</v>
      </c>
    </row>
    <row r="239" spans="1:16" s="6" customFormat="1" ht="13.5" x14ac:dyDescent="0.25">
      <c r="A239" s="6" t="s">
        <v>16</v>
      </c>
      <c r="B239" s="6" t="s">
        <v>256</v>
      </c>
      <c r="C239" s="6" t="str">
        <f>VLOOKUP(B239,[2]Sheet1!$G:$H,2,0)</f>
        <v>DP BARRA DE SAO JOAO</v>
      </c>
      <c r="D239" s="6">
        <f>VLOOKUP(B239,[3]Planilha1!AI:AJ,2,0)</f>
        <v>3015240000</v>
      </c>
      <c r="E239" s="6" t="s">
        <v>19</v>
      </c>
      <c r="F239" s="7" t="s">
        <v>60</v>
      </c>
      <c r="G239" s="7">
        <v>210630160833993</v>
      </c>
      <c r="H239" s="7">
        <f t="shared" si="9"/>
        <v>210630160833993</v>
      </c>
      <c r="I239" s="7" t="s">
        <v>54</v>
      </c>
      <c r="J239" s="6" t="s">
        <v>45</v>
      </c>
      <c r="K239" s="6">
        <v>1608339</v>
      </c>
      <c r="L239" s="6">
        <f t="shared" si="8"/>
        <v>1608339</v>
      </c>
      <c r="M239" s="6" t="s">
        <v>23</v>
      </c>
      <c r="O239" s="8">
        <v>353.93</v>
      </c>
    </row>
    <row r="240" spans="1:16" s="6" customFormat="1" ht="13.5" x14ac:dyDescent="0.25">
      <c r="A240" s="6" t="s">
        <v>16</v>
      </c>
      <c r="B240" s="6" t="s">
        <v>258</v>
      </c>
      <c r="C240" s="6" t="str">
        <f>VLOOKUP(B240,[2]Sheet1!$G:$H,2,0)</f>
        <v>DP BARRA DO PIRAI 2</v>
      </c>
      <c r="D240" s="6">
        <f>VLOOKUP(B240,[3]Planilha1!AI:AJ,2,0)</f>
        <v>3012330000</v>
      </c>
      <c r="E240" s="6" t="s">
        <v>48</v>
      </c>
      <c r="F240" s="7" t="s">
        <v>27</v>
      </c>
      <c r="G240" s="7" t="s">
        <v>259</v>
      </c>
      <c r="H240" s="7" t="str">
        <f t="shared" si="9"/>
        <v>BPI/IP/00294</v>
      </c>
      <c r="I240" s="7" t="s">
        <v>33</v>
      </c>
      <c r="J240" s="6" t="s">
        <v>22</v>
      </c>
      <c r="K240" s="6" t="s">
        <v>27</v>
      </c>
      <c r="L240" s="6" t="str">
        <f t="shared" si="8"/>
        <v>-</v>
      </c>
      <c r="M240" s="6" t="s">
        <v>23</v>
      </c>
      <c r="O240" s="8">
        <v>630.53</v>
      </c>
    </row>
    <row r="241" spans="1:15" s="6" customFormat="1" ht="13.5" x14ac:dyDescent="0.25">
      <c r="A241" s="6" t="s">
        <v>16</v>
      </c>
      <c r="B241" s="6" t="s">
        <v>258</v>
      </c>
      <c r="C241" s="6" t="str">
        <f>VLOOKUP(B241,[2]Sheet1!$G:$H,2,0)</f>
        <v>DP BARRA DO PIRAI 2</v>
      </c>
      <c r="D241" s="6">
        <f>VLOOKUP(B241,[3]Planilha1!AI:AJ,2,0)</f>
        <v>3012330000</v>
      </c>
      <c r="E241" s="6" t="s">
        <v>28</v>
      </c>
      <c r="F241" s="7">
        <v>162005604052</v>
      </c>
      <c r="G241" s="7">
        <v>2424018411</v>
      </c>
      <c r="H241" s="7">
        <f t="shared" si="9"/>
        <v>2424018411</v>
      </c>
      <c r="I241" s="7" t="s">
        <v>29</v>
      </c>
      <c r="J241" s="6" t="s">
        <v>140</v>
      </c>
      <c r="K241" s="6" t="s">
        <v>27</v>
      </c>
      <c r="L241" s="6" t="str">
        <f t="shared" si="8"/>
        <v>-</v>
      </c>
      <c r="M241" s="6" t="s">
        <v>124</v>
      </c>
      <c r="N241" s="6" t="s">
        <v>125</v>
      </c>
      <c r="O241" s="8">
        <v>132.81</v>
      </c>
    </row>
    <row r="242" spans="1:15" s="6" customFormat="1" ht="13.5" x14ac:dyDescent="0.25">
      <c r="A242" s="6" t="s">
        <v>16</v>
      </c>
      <c r="B242" s="6" t="s">
        <v>258</v>
      </c>
      <c r="C242" s="6" t="str">
        <f>VLOOKUP(B242,[2]Sheet1!$G:$H,2,0)</f>
        <v>DP BARRA DO PIRAI 2</v>
      </c>
      <c r="D242" s="6">
        <f>VLOOKUP(B242,[3]Planilha1!AI:AJ,2,0)</f>
        <v>3012330000</v>
      </c>
      <c r="E242" s="6" t="s">
        <v>28</v>
      </c>
      <c r="F242" s="7">
        <v>162005604052</v>
      </c>
      <c r="G242" s="7">
        <v>2424422475</v>
      </c>
      <c r="H242" s="7">
        <f t="shared" si="9"/>
        <v>2424422475</v>
      </c>
      <c r="I242" s="7" t="s">
        <v>29</v>
      </c>
      <c r="J242" s="6" t="s">
        <v>140</v>
      </c>
      <c r="K242" s="6" t="s">
        <v>27</v>
      </c>
      <c r="L242" s="6" t="str">
        <f t="shared" si="8"/>
        <v>-</v>
      </c>
      <c r="M242" s="6" t="s">
        <v>124</v>
      </c>
      <c r="N242" s="6" t="s">
        <v>125</v>
      </c>
      <c r="O242" s="8">
        <v>103.1</v>
      </c>
    </row>
    <row r="243" spans="1:15" s="6" customFormat="1" ht="13.5" x14ac:dyDescent="0.25">
      <c r="A243" s="6" t="s">
        <v>16</v>
      </c>
      <c r="B243" s="6" t="s">
        <v>258</v>
      </c>
      <c r="C243" s="6" t="str">
        <f>VLOOKUP(B243,[2]Sheet1!$G:$H,2,0)</f>
        <v>DP BARRA DO PIRAI 2</v>
      </c>
      <c r="D243" s="6">
        <f>VLOOKUP(B243,[3]Planilha1!AI:AJ,2,0)</f>
        <v>3012330000</v>
      </c>
      <c r="E243" s="6" t="s">
        <v>19</v>
      </c>
      <c r="F243" s="7" t="s">
        <v>59</v>
      </c>
      <c r="G243" s="7">
        <v>210330161037090</v>
      </c>
      <c r="H243" s="7">
        <f t="shared" si="9"/>
        <v>210330161037090</v>
      </c>
      <c r="I243" s="7" t="s">
        <v>29</v>
      </c>
      <c r="J243" s="6" t="s">
        <v>43</v>
      </c>
      <c r="K243" s="6">
        <v>1610370</v>
      </c>
      <c r="L243" s="6">
        <f t="shared" si="8"/>
        <v>1610370</v>
      </c>
      <c r="M243" s="6" t="s">
        <v>23</v>
      </c>
      <c r="O243" s="8">
        <v>50</v>
      </c>
    </row>
    <row r="244" spans="1:15" s="6" customFormat="1" ht="13.5" x14ac:dyDescent="0.25">
      <c r="A244" s="6" t="s">
        <v>16</v>
      </c>
      <c r="B244" s="6" t="s">
        <v>258</v>
      </c>
      <c r="C244" s="6" t="str">
        <f>VLOOKUP(B244,[2]Sheet1!$G:$H,2,0)</f>
        <v>DP BARRA DO PIRAI 2</v>
      </c>
      <c r="D244" s="6">
        <f>VLOOKUP(B244,[3]Planilha1!AI:AJ,2,0)</f>
        <v>3012330000</v>
      </c>
      <c r="E244" s="6" t="s">
        <v>19</v>
      </c>
      <c r="F244" s="7" t="s">
        <v>60</v>
      </c>
      <c r="G244" s="7">
        <v>210330161027496</v>
      </c>
      <c r="H244" s="7">
        <f t="shared" si="9"/>
        <v>210330161027496</v>
      </c>
      <c r="I244" s="7" t="s">
        <v>54</v>
      </c>
      <c r="J244" s="6" t="s">
        <v>45</v>
      </c>
      <c r="K244" s="6">
        <v>1610274</v>
      </c>
      <c r="L244" s="6">
        <f t="shared" si="8"/>
        <v>1610274</v>
      </c>
      <c r="M244" s="6" t="s">
        <v>23</v>
      </c>
      <c r="O244" s="8">
        <v>353.93</v>
      </c>
    </row>
    <row r="245" spans="1:15" s="6" customFormat="1" ht="13.5" x14ac:dyDescent="0.25">
      <c r="A245" s="6" t="s">
        <v>16</v>
      </c>
      <c r="B245" s="6" t="s">
        <v>260</v>
      </c>
      <c r="C245" s="6" t="str">
        <f>VLOOKUP(B245,[2]Sheet1!$G:$H,2,0)</f>
        <v>DP BARRA MANSA</v>
      </c>
      <c r="D245" s="6">
        <f>VLOOKUP(B245,[3]Planilha1!AI:AJ,2,0)</f>
        <v>3011400000</v>
      </c>
      <c r="E245" s="6" t="s">
        <v>48</v>
      </c>
      <c r="F245" s="7" t="s">
        <v>27</v>
      </c>
      <c r="G245" s="7" t="s">
        <v>261</v>
      </c>
      <c r="H245" s="7" t="str">
        <f t="shared" si="9"/>
        <v>BMA/IP/01816</v>
      </c>
      <c r="I245" s="7" t="s">
        <v>33</v>
      </c>
      <c r="J245" s="6" t="s">
        <v>22</v>
      </c>
      <c r="K245" s="6" t="s">
        <v>27</v>
      </c>
      <c r="L245" s="6" t="str">
        <f t="shared" si="8"/>
        <v>-</v>
      </c>
      <c r="M245" s="6" t="s">
        <v>23</v>
      </c>
      <c r="O245" s="8">
        <v>337.62</v>
      </c>
    </row>
    <row r="246" spans="1:15" s="6" customFormat="1" ht="13.5" x14ac:dyDescent="0.25">
      <c r="A246" s="6" t="s">
        <v>16</v>
      </c>
      <c r="B246" s="6" t="s">
        <v>260</v>
      </c>
      <c r="C246" s="6" t="str">
        <f>VLOOKUP(B246,[2]Sheet1!$G:$H,2,0)</f>
        <v>DP BARRA MANSA</v>
      </c>
      <c r="D246" s="6">
        <f>VLOOKUP(B246,[3]Planilha1!AI:AJ,2,0)</f>
        <v>3011400000</v>
      </c>
      <c r="E246" s="6" t="s">
        <v>19</v>
      </c>
      <c r="F246" s="7" t="s">
        <v>59</v>
      </c>
      <c r="G246" s="7">
        <v>210340160847694</v>
      </c>
      <c r="H246" s="7">
        <f t="shared" si="9"/>
        <v>210340160847694</v>
      </c>
      <c r="I246" s="7" t="s">
        <v>29</v>
      </c>
      <c r="J246" s="6" t="s">
        <v>43</v>
      </c>
      <c r="K246" s="6">
        <v>1608476</v>
      </c>
      <c r="L246" s="6">
        <f t="shared" si="8"/>
        <v>1608476</v>
      </c>
      <c r="M246" s="6" t="s">
        <v>23</v>
      </c>
      <c r="O246" s="8">
        <v>50</v>
      </c>
    </row>
    <row r="247" spans="1:15" s="6" customFormat="1" ht="13.5" x14ac:dyDescent="0.25">
      <c r="A247" s="6" t="s">
        <v>16</v>
      </c>
      <c r="B247" s="6" t="s">
        <v>260</v>
      </c>
      <c r="C247" s="6" t="str">
        <f>VLOOKUP(B247,[2]Sheet1!$G:$H,2,0)</f>
        <v>DP BARRA MANSA</v>
      </c>
      <c r="D247" s="6">
        <f>VLOOKUP(B247,[3]Planilha1!AI:AJ,2,0)</f>
        <v>3011400000</v>
      </c>
      <c r="E247" s="6" t="s">
        <v>19</v>
      </c>
      <c r="F247" s="7" t="s">
        <v>60</v>
      </c>
      <c r="G247" s="7">
        <v>210340160825599</v>
      </c>
      <c r="H247" s="7">
        <f t="shared" si="9"/>
        <v>210340160825599</v>
      </c>
      <c r="I247" s="7" t="s">
        <v>54</v>
      </c>
      <c r="J247" s="6" t="s">
        <v>45</v>
      </c>
      <c r="K247" s="6">
        <v>1608255</v>
      </c>
      <c r="L247" s="6">
        <f t="shared" si="8"/>
        <v>1608255</v>
      </c>
      <c r="M247" s="6" t="s">
        <v>23</v>
      </c>
      <c r="O247" s="8">
        <v>353.93</v>
      </c>
    </row>
    <row r="248" spans="1:15" s="6" customFormat="1" ht="13.5" x14ac:dyDescent="0.25">
      <c r="A248" s="6" t="s">
        <v>16</v>
      </c>
      <c r="B248" s="6" t="s">
        <v>262</v>
      </c>
      <c r="C248" s="6" t="str">
        <f>VLOOKUP(B248,[2]Sheet1!$G:$H,2,0)</f>
        <v>DP BARRA MANSA 2</v>
      </c>
      <c r="D248" s="6">
        <f>VLOOKUP(B248,[3]Planilha1!AI:AJ,2,0)</f>
        <v>3014630000</v>
      </c>
      <c r="E248" s="6" t="s">
        <v>28</v>
      </c>
      <c r="F248" s="7">
        <v>222100000981</v>
      </c>
      <c r="G248" s="7">
        <v>2000945</v>
      </c>
      <c r="H248" s="7">
        <f t="shared" si="9"/>
        <v>2000945</v>
      </c>
      <c r="I248" s="7" t="s">
        <v>54</v>
      </c>
      <c r="J248" s="6" t="s">
        <v>22</v>
      </c>
      <c r="K248" s="6" t="s">
        <v>27</v>
      </c>
      <c r="L248" s="6" t="str">
        <f t="shared" si="8"/>
        <v>-</v>
      </c>
      <c r="M248" s="6" t="s">
        <v>124</v>
      </c>
      <c r="N248" s="6" t="s">
        <v>125</v>
      </c>
      <c r="O248" s="8">
        <v>216.37</v>
      </c>
    </row>
    <row r="249" spans="1:15" s="6" customFormat="1" ht="13.5" x14ac:dyDescent="0.25">
      <c r="A249" s="6" t="s">
        <v>16</v>
      </c>
      <c r="B249" s="6" t="s">
        <v>262</v>
      </c>
      <c r="C249" s="6" t="str">
        <f>VLOOKUP(B249,[2]Sheet1!$G:$H,2,0)</f>
        <v>DP BARRA MANSA 2</v>
      </c>
      <c r="D249" s="6">
        <f>VLOOKUP(B249,[3]Planilha1!AI:AJ,2,0)</f>
        <v>3014630000</v>
      </c>
      <c r="E249" s="6" t="s">
        <v>19</v>
      </c>
      <c r="F249" s="7" t="s">
        <v>59</v>
      </c>
      <c r="G249" s="7">
        <v>210340142891291</v>
      </c>
      <c r="H249" s="7">
        <f t="shared" si="9"/>
        <v>210340142891291</v>
      </c>
      <c r="I249" s="7" t="s">
        <v>29</v>
      </c>
      <c r="J249" s="6" t="s">
        <v>43</v>
      </c>
      <c r="K249" s="6">
        <v>1428912</v>
      </c>
      <c r="L249" s="6">
        <f t="shared" si="8"/>
        <v>1428912</v>
      </c>
      <c r="M249" s="6" t="s">
        <v>23</v>
      </c>
      <c r="O249" s="8">
        <v>50</v>
      </c>
    </row>
    <row r="250" spans="1:15" s="6" customFormat="1" ht="13.5" x14ac:dyDescent="0.25">
      <c r="A250" s="6" t="s">
        <v>16</v>
      </c>
      <c r="B250" s="6" t="s">
        <v>262</v>
      </c>
      <c r="C250" s="6" t="str">
        <f>VLOOKUP(B250,[2]Sheet1!$G:$H,2,0)</f>
        <v>DP BARRA MANSA 2</v>
      </c>
      <c r="D250" s="6">
        <f>VLOOKUP(B250,[3]Planilha1!AI:AJ,2,0)</f>
        <v>3014630000</v>
      </c>
      <c r="E250" s="6" t="s">
        <v>48</v>
      </c>
      <c r="F250" s="7" t="s">
        <v>27</v>
      </c>
      <c r="G250" s="7" t="s">
        <v>263</v>
      </c>
      <c r="H250" s="7" t="str">
        <f t="shared" si="9"/>
        <v>BMA/IP/02124</v>
      </c>
      <c r="I250" s="7" t="s">
        <v>54</v>
      </c>
      <c r="J250" s="6" t="s">
        <v>22</v>
      </c>
      <c r="K250" s="6" t="s">
        <v>27</v>
      </c>
      <c r="L250" s="6" t="str">
        <f t="shared" si="8"/>
        <v>-</v>
      </c>
      <c r="M250" s="6" t="s">
        <v>23</v>
      </c>
      <c r="O250" s="8"/>
    </row>
    <row r="251" spans="1:15" s="6" customFormat="1" ht="13.5" x14ac:dyDescent="0.25">
      <c r="A251" s="6" t="s">
        <v>16</v>
      </c>
      <c r="B251" s="6" t="s">
        <v>264</v>
      </c>
      <c r="C251" s="6" t="str">
        <f>VLOOKUP(B251,[2]Sheet1!$G:$H,2,0)</f>
        <v>DP BARRA PENINSULA</v>
      </c>
      <c r="D251" s="6">
        <f>VLOOKUP(B251,[3]Planilha1!AI:AJ,2,0)</f>
        <v>3016010000</v>
      </c>
      <c r="E251" s="6" t="s">
        <v>28</v>
      </c>
      <c r="F251" s="7">
        <v>212100010809</v>
      </c>
      <c r="G251" s="7">
        <v>2160003786</v>
      </c>
      <c r="H251" s="7">
        <f t="shared" si="9"/>
        <v>2160003786</v>
      </c>
      <c r="I251" s="7" t="s">
        <v>54</v>
      </c>
      <c r="J251" s="6" t="s">
        <v>22</v>
      </c>
      <c r="K251" s="6" t="s">
        <v>27</v>
      </c>
      <c r="L251" s="6" t="str">
        <f t="shared" si="8"/>
        <v>-</v>
      </c>
      <c r="M251" s="6" t="s">
        <v>124</v>
      </c>
      <c r="N251" s="6" t="s">
        <v>125</v>
      </c>
      <c r="O251" s="8">
        <v>245.38</v>
      </c>
    </row>
    <row r="252" spans="1:15" s="6" customFormat="1" ht="13.5" x14ac:dyDescent="0.25">
      <c r="A252" s="6" t="s">
        <v>16</v>
      </c>
      <c r="B252" s="6" t="s">
        <v>264</v>
      </c>
      <c r="C252" s="6" t="str">
        <f>VLOOKUP(B252,[2]Sheet1!$G:$H,2,0)</f>
        <v>DP BARRA PENINSULA</v>
      </c>
      <c r="D252" s="6">
        <f>VLOOKUP(B252,[3]Planilha1!AI:AJ,2,0)</f>
        <v>3016010000</v>
      </c>
      <c r="E252" s="6" t="s">
        <v>19</v>
      </c>
      <c r="F252" s="7" t="s">
        <v>59</v>
      </c>
      <c r="G252" s="7">
        <v>210000160223690</v>
      </c>
      <c r="H252" s="7">
        <f t="shared" si="9"/>
        <v>210000160223690</v>
      </c>
      <c r="I252" s="7" t="s">
        <v>29</v>
      </c>
      <c r="J252" s="6" t="s">
        <v>43</v>
      </c>
      <c r="K252" s="6">
        <v>1602236</v>
      </c>
      <c r="L252" s="6">
        <f t="shared" si="8"/>
        <v>1602236</v>
      </c>
      <c r="M252" s="6" t="s">
        <v>23</v>
      </c>
      <c r="O252" s="8">
        <v>50</v>
      </c>
    </row>
    <row r="253" spans="1:15" s="6" customFormat="1" ht="13.5" x14ac:dyDescent="0.25">
      <c r="A253" s="6" t="s">
        <v>16</v>
      </c>
      <c r="B253" s="6" t="s">
        <v>264</v>
      </c>
      <c r="C253" s="6" t="str">
        <f>VLOOKUP(B253,[2]Sheet1!$G:$H,2,0)</f>
        <v>DP BARRA PENINSULA</v>
      </c>
      <c r="D253" s="6">
        <f>VLOOKUP(B253,[3]Planilha1!AI:AJ,2,0)</f>
        <v>3016010000</v>
      </c>
      <c r="E253" s="6" t="s">
        <v>48</v>
      </c>
      <c r="F253" s="7" t="s">
        <v>27</v>
      </c>
      <c r="G253" s="7" t="s">
        <v>265</v>
      </c>
      <c r="H253" s="7" t="str">
        <f t="shared" si="9"/>
        <v>RJO/IP/40931</v>
      </c>
      <c r="I253" s="7" t="s">
        <v>54</v>
      </c>
      <c r="J253" s="6" t="s">
        <v>22</v>
      </c>
      <c r="K253" s="6" t="s">
        <v>27</v>
      </c>
      <c r="L253" s="6" t="str">
        <f t="shared" si="8"/>
        <v>-</v>
      </c>
      <c r="M253" s="6" t="s">
        <v>23</v>
      </c>
      <c r="O253" s="8"/>
    </row>
    <row r="254" spans="1:15" s="6" customFormat="1" ht="13.5" x14ac:dyDescent="0.25">
      <c r="A254" s="6" t="s">
        <v>16</v>
      </c>
      <c r="B254" s="6" t="s">
        <v>264</v>
      </c>
      <c r="C254" s="6" t="str">
        <f>VLOOKUP(B254,[2]Sheet1!$G:$H,2,0)</f>
        <v>DP BARRA PENINSULA</v>
      </c>
      <c r="D254" s="6">
        <f>VLOOKUP(B254,[3]Planilha1!AI:AJ,2,0)</f>
        <v>3016010000</v>
      </c>
      <c r="E254" s="6" t="s">
        <v>19</v>
      </c>
      <c r="F254" s="7" t="s">
        <v>60</v>
      </c>
      <c r="G254" s="7">
        <v>210000160218199</v>
      </c>
      <c r="H254" s="7">
        <f t="shared" si="9"/>
        <v>210000160218199</v>
      </c>
      <c r="I254" s="7" t="s">
        <v>54</v>
      </c>
      <c r="J254" s="6" t="s">
        <v>45</v>
      </c>
      <c r="K254" s="6">
        <v>1602181</v>
      </c>
      <c r="L254" s="6">
        <f t="shared" si="8"/>
        <v>1602181</v>
      </c>
      <c r="M254" s="6" t="s">
        <v>23</v>
      </c>
      <c r="O254" s="8">
        <v>353.93</v>
      </c>
    </row>
    <row r="255" spans="1:15" s="6" customFormat="1" ht="13.5" x14ac:dyDescent="0.25">
      <c r="A255" s="6" t="s">
        <v>16</v>
      </c>
      <c r="B255" s="6" t="s">
        <v>266</v>
      </c>
      <c r="C255" s="6" t="str">
        <f>VLOOKUP(B255,[2]Sheet1!$G:$H,2,0)</f>
        <v>DP BARREIRO 1</v>
      </c>
      <c r="D255" s="6">
        <f>VLOOKUP(B255,[3]Planilha1!AI:AJ,2,0)</f>
        <v>3012550000</v>
      </c>
      <c r="E255" s="6" t="s">
        <v>48</v>
      </c>
      <c r="F255" s="7" t="s">
        <v>27</v>
      </c>
      <c r="G255" s="7" t="s">
        <v>267</v>
      </c>
      <c r="H255" s="7" t="str">
        <f t="shared" si="9"/>
        <v>BHE/IP/26632</v>
      </c>
      <c r="I255" s="7" t="s">
        <v>33</v>
      </c>
      <c r="J255" s="6" t="s">
        <v>22</v>
      </c>
      <c r="K255" s="6" t="s">
        <v>27</v>
      </c>
      <c r="L255" s="6" t="str">
        <f t="shared" si="8"/>
        <v>-</v>
      </c>
      <c r="M255" s="6" t="s">
        <v>23</v>
      </c>
      <c r="O255" s="8">
        <v>594.94000000000005</v>
      </c>
    </row>
    <row r="256" spans="1:15" s="6" customFormat="1" ht="13.5" x14ac:dyDescent="0.25">
      <c r="A256" s="6" t="s">
        <v>16</v>
      </c>
      <c r="B256" s="6" t="s">
        <v>266</v>
      </c>
      <c r="C256" s="6" t="str">
        <f>VLOOKUP(B256,[2]Sheet1!$G:$H,2,0)</f>
        <v>DP BARREIRO 1</v>
      </c>
      <c r="D256" s="6">
        <f>VLOOKUP(B256,[3]Planilha1!AI:AJ,2,0)</f>
        <v>3012550000</v>
      </c>
      <c r="E256" s="6" t="s">
        <v>19</v>
      </c>
      <c r="F256" s="7" t="s">
        <v>60</v>
      </c>
      <c r="G256" s="7">
        <v>310000160575692</v>
      </c>
      <c r="H256" s="7">
        <f t="shared" si="9"/>
        <v>310000160575692</v>
      </c>
      <c r="I256" s="7" t="s">
        <v>54</v>
      </c>
      <c r="J256" s="6" t="s">
        <v>45</v>
      </c>
      <c r="K256" s="6">
        <v>1605756</v>
      </c>
      <c r="L256" s="6">
        <f t="shared" si="8"/>
        <v>1605756</v>
      </c>
      <c r="M256" s="6" t="s">
        <v>23</v>
      </c>
      <c r="O256" s="8">
        <v>353.93</v>
      </c>
    </row>
    <row r="257" spans="1:15" s="6" customFormat="1" ht="13.5" x14ac:dyDescent="0.25">
      <c r="A257" s="6" t="s">
        <v>16</v>
      </c>
      <c r="B257" s="6" t="s">
        <v>268</v>
      </c>
      <c r="C257" s="6" t="str">
        <f>VLOOKUP(B257,[2]Sheet1!$G:$H,2,0)</f>
        <v>DP BARREIRO 4</v>
      </c>
      <c r="D257" s="6">
        <f>VLOOKUP(B257,[3]Planilha1!AI:AJ,2,0)</f>
        <v>3017930000</v>
      </c>
      <c r="E257" s="6" t="s">
        <v>48</v>
      </c>
      <c r="F257" s="7" t="s">
        <v>27</v>
      </c>
      <c r="G257" s="7" t="s">
        <v>269</v>
      </c>
      <c r="H257" s="7" t="str">
        <f t="shared" si="9"/>
        <v>BHE/IP/30648</v>
      </c>
      <c r="I257" s="7" t="s">
        <v>54</v>
      </c>
      <c r="J257" s="6" t="s">
        <v>22</v>
      </c>
      <c r="K257" s="6" t="s">
        <v>27</v>
      </c>
      <c r="L257" s="6" t="str">
        <f t="shared" si="8"/>
        <v>-</v>
      </c>
      <c r="M257" s="6" t="s">
        <v>23</v>
      </c>
      <c r="O257" s="8">
        <v>574.34</v>
      </c>
    </row>
    <row r="258" spans="1:15" s="6" customFormat="1" ht="13.5" x14ac:dyDescent="0.25">
      <c r="A258" s="6" t="s">
        <v>16</v>
      </c>
      <c r="B258" s="6" t="s">
        <v>268</v>
      </c>
      <c r="C258" s="6" t="str">
        <f>VLOOKUP(B258,[2]Sheet1!$G:$H,2,0)</f>
        <v>DP BARREIRO 4</v>
      </c>
      <c r="D258" s="6">
        <f>VLOOKUP(B258,[3]Planilha1!AI:AJ,2,0)</f>
        <v>3017930000</v>
      </c>
      <c r="E258" s="6" t="s">
        <v>19</v>
      </c>
      <c r="F258" s="7" t="s">
        <v>59</v>
      </c>
      <c r="G258" s="7">
        <v>310000169816797</v>
      </c>
      <c r="H258" s="7">
        <f t="shared" si="9"/>
        <v>310000169816797</v>
      </c>
      <c r="I258" s="7" t="s">
        <v>29</v>
      </c>
      <c r="J258" s="6" t="s">
        <v>43</v>
      </c>
      <c r="K258" s="6">
        <v>1698167</v>
      </c>
      <c r="L258" s="6">
        <f t="shared" ref="L258:L321" si="10">K258</f>
        <v>1698167</v>
      </c>
      <c r="M258" s="6" t="s">
        <v>23</v>
      </c>
      <c r="O258" s="8">
        <v>50</v>
      </c>
    </row>
    <row r="259" spans="1:15" s="6" customFormat="1" ht="13.5" x14ac:dyDescent="0.25">
      <c r="A259" s="6" t="s">
        <v>16</v>
      </c>
      <c r="B259" s="6" t="s">
        <v>268</v>
      </c>
      <c r="C259" s="6" t="str">
        <f>VLOOKUP(B259,[2]Sheet1!$G:$H,2,0)</f>
        <v>DP BARREIRO 4</v>
      </c>
      <c r="D259" s="6">
        <f>VLOOKUP(B259,[3]Planilha1!AI:AJ,2,0)</f>
        <v>3017930000</v>
      </c>
      <c r="E259" s="6" t="s">
        <v>19</v>
      </c>
      <c r="F259" s="7" t="s">
        <v>60</v>
      </c>
      <c r="G259" s="7">
        <v>310000169816296</v>
      </c>
      <c r="H259" s="7">
        <f t="shared" si="9"/>
        <v>310000169816296</v>
      </c>
      <c r="I259" s="7" t="s">
        <v>54</v>
      </c>
      <c r="J259" s="6" t="s">
        <v>45</v>
      </c>
      <c r="K259" s="6">
        <v>1698162</v>
      </c>
      <c r="L259" s="6">
        <f t="shared" si="10"/>
        <v>1698162</v>
      </c>
      <c r="M259" s="6" t="s">
        <v>23</v>
      </c>
      <c r="O259" s="8">
        <v>348.86</v>
      </c>
    </row>
    <row r="260" spans="1:15" s="6" customFormat="1" ht="13.5" x14ac:dyDescent="0.25">
      <c r="A260" s="6" t="s">
        <v>16</v>
      </c>
      <c r="B260" s="6" t="s">
        <v>270</v>
      </c>
      <c r="C260" s="6" t="str">
        <f>VLOOKUP(B260,[2]Sheet1!$G:$H,2,0)</f>
        <v>DP BELFORD ROXO</v>
      </c>
      <c r="D260" s="6">
        <f>VLOOKUP(B260,[3]Planilha1!AI:AJ,2,0)</f>
        <v>3010340000</v>
      </c>
      <c r="E260" s="6" t="s">
        <v>48</v>
      </c>
      <c r="F260" s="7" t="s">
        <v>27</v>
      </c>
      <c r="G260" s="7" t="s">
        <v>271</v>
      </c>
      <c r="H260" s="7" t="str">
        <f t="shared" si="9"/>
        <v>BERO/IP/04815</v>
      </c>
      <c r="I260" s="7" t="s">
        <v>33</v>
      </c>
      <c r="J260" s="6" t="s">
        <v>22</v>
      </c>
      <c r="K260" s="6" t="s">
        <v>27</v>
      </c>
      <c r="L260" s="6" t="str">
        <f t="shared" si="10"/>
        <v>-</v>
      </c>
      <c r="M260" s="6" t="s">
        <v>23</v>
      </c>
      <c r="O260" s="8">
        <v>372.12</v>
      </c>
    </row>
    <row r="261" spans="1:15" s="6" customFormat="1" ht="13.5" x14ac:dyDescent="0.25">
      <c r="A261" s="6" t="s">
        <v>16</v>
      </c>
      <c r="B261" s="6" t="s">
        <v>270</v>
      </c>
      <c r="C261" s="6" t="str">
        <f>VLOOKUP(B261,[2]Sheet1!$G:$H,2,0)</f>
        <v>DP BELFORD ROXO</v>
      </c>
      <c r="D261" s="6">
        <f>VLOOKUP(B261,[3]Planilha1!AI:AJ,2,0)</f>
        <v>3010340000</v>
      </c>
      <c r="E261" s="6" t="s">
        <v>19</v>
      </c>
      <c r="F261" s="7" t="s">
        <v>59</v>
      </c>
      <c r="G261" s="7">
        <v>210370160847498</v>
      </c>
      <c r="H261" s="7">
        <f t="shared" si="9"/>
        <v>210370160847498</v>
      </c>
      <c r="I261" s="7" t="s">
        <v>29</v>
      </c>
      <c r="J261" s="6" t="s">
        <v>43</v>
      </c>
      <c r="K261" s="6">
        <v>1608474</v>
      </c>
      <c r="L261" s="6">
        <f t="shared" si="10"/>
        <v>1608474</v>
      </c>
      <c r="M261" s="6" t="s">
        <v>23</v>
      </c>
      <c r="O261" s="8">
        <v>50</v>
      </c>
    </row>
    <row r="262" spans="1:15" s="6" customFormat="1" ht="13.5" x14ac:dyDescent="0.25">
      <c r="A262" s="6" t="s">
        <v>16</v>
      </c>
      <c r="B262" s="6" t="s">
        <v>270</v>
      </c>
      <c r="C262" s="6" t="str">
        <f>VLOOKUP(B262,[2]Sheet1!$G:$H,2,0)</f>
        <v>DP BELFORD ROXO</v>
      </c>
      <c r="D262" s="6">
        <f>VLOOKUP(B262,[3]Planilha1!AI:AJ,2,0)</f>
        <v>3010340000</v>
      </c>
      <c r="E262" s="6" t="s">
        <v>19</v>
      </c>
      <c r="F262" s="7" t="s">
        <v>60</v>
      </c>
      <c r="G262" s="7">
        <v>210370160825991</v>
      </c>
      <c r="H262" s="7">
        <f t="shared" si="9"/>
        <v>210370160825991</v>
      </c>
      <c r="I262" s="7" t="s">
        <v>54</v>
      </c>
      <c r="J262" s="6" t="s">
        <v>45</v>
      </c>
      <c r="K262" s="6">
        <v>1608259</v>
      </c>
      <c r="L262" s="6">
        <f t="shared" si="10"/>
        <v>1608259</v>
      </c>
      <c r="M262" s="6" t="s">
        <v>23</v>
      </c>
      <c r="O262" s="8">
        <v>353.93</v>
      </c>
    </row>
    <row r="263" spans="1:15" s="6" customFormat="1" ht="13.5" x14ac:dyDescent="0.25">
      <c r="A263" s="6" t="s">
        <v>16</v>
      </c>
      <c r="B263" s="6" t="s">
        <v>272</v>
      </c>
      <c r="C263" s="6" t="str">
        <f>VLOOKUP(B263,[2]Sheet1!$G:$H,2,0)</f>
        <v>DP BELFORD ROXO 3</v>
      </c>
      <c r="D263" s="6">
        <f>VLOOKUP(B263,[3]Planilha1!AI:AJ,2,0)</f>
        <v>3013390000</v>
      </c>
      <c r="E263" s="6" t="s">
        <v>48</v>
      </c>
      <c r="F263" s="7" t="s">
        <v>27</v>
      </c>
      <c r="G263" s="7" t="s">
        <v>273</v>
      </c>
      <c r="H263" s="7" t="str">
        <f t="shared" si="9"/>
        <v>BERO/IP/05369</v>
      </c>
      <c r="I263" s="7" t="s">
        <v>33</v>
      </c>
      <c r="J263" s="6" t="s">
        <v>22</v>
      </c>
      <c r="K263" s="6" t="s">
        <v>27</v>
      </c>
      <c r="L263" s="6" t="str">
        <f t="shared" si="10"/>
        <v>-</v>
      </c>
      <c r="M263" s="6" t="s">
        <v>23</v>
      </c>
      <c r="O263" s="8">
        <v>372.43</v>
      </c>
    </row>
    <row r="264" spans="1:15" s="6" customFormat="1" ht="13.5" x14ac:dyDescent="0.25">
      <c r="A264" s="6" t="s">
        <v>16</v>
      </c>
      <c r="B264" s="6" t="s">
        <v>272</v>
      </c>
      <c r="C264" s="6" t="str">
        <f>VLOOKUP(B264,[2]Sheet1!$G:$H,2,0)</f>
        <v>DP BELFORD ROXO 3</v>
      </c>
      <c r="D264" s="6">
        <f>VLOOKUP(B264,[3]Planilha1!AI:AJ,2,0)</f>
        <v>3013390000</v>
      </c>
      <c r="E264" s="6" t="s">
        <v>19</v>
      </c>
      <c r="F264" s="7" t="s">
        <v>59</v>
      </c>
      <c r="G264" s="7">
        <v>210370160847095</v>
      </c>
      <c r="H264" s="7">
        <f t="shared" si="9"/>
        <v>210370160847095</v>
      </c>
      <c r="I264" s="7" t="s">
        <v>29</v>
      </c>
      <c r="J264" s="6" t="s">
        <v>43</v>
      </c>
      <c r="K264" s="6">
        <v>1608470</v>
      </c>
      <c r="L264" s="6">
        <f t="shared" si="10"/>
        <v>1608470</v>
      </c>
      <c r="M264" s="6" t="s">
        <v>23</v>
      </c>
      <c r="O264" s="8">
        <v>50</v>
      </c>
    </row>
    <row r="265" spans="1:15" s="6" customFormat="1" ht="13.5" x14ac:dyDescent="0.25">
      <c r="A265" s="6" t="s">
        <v>16</v>
      </c>
      <c r="B265" s="6" t="s">
        <v>272</v>
      </c>
      <c r="C265" s="6" t="str">
        <f>VLOOKUP(B265,[2]Sheet1!$G:$H,2,0)</f>
        <v>DP BELFORD ROXO 3</v>
      </c>
      <c r="D265" s="6">
        <f>VLOOKUP(B265,[3]Planilha1!AI:AJ,2,0)</f>
        <v>3013390000</v>
      </c>
      <c r="E265" s="6" t="s">
        <v>19</v>
      </c>
      <c r="F265" s="7" t="s">
        <v>60</v>
      </c>
      <c r="G265" s="7">
        <v>210370160835998</v>
      </c>
      <c r="H265" s="7">
        <f t="shared" si="9"/>
        <v>210370160835998</v>
      </c>
      <c r="I265" s="7" t="s">
        <v>54</v>
      </c>
      <c r="J265" s="6" t="s">
        <v>45</v>
      </c>
      <c r="K265" s="6">
        <v>1608359</v>
      </c>
      <c r="L265" s="6">
        <f t="shared" si="10"/>
        <v>1608359</v>
      </c>
      <c r="M265" s="6" t="s">
        <v>23</v>
      </c>
      <c r="O265" s="8">
        <v>353.93</v>
      </c>
    </row>
    <row r="266" spans="1:15" s="6" customFormat="1" ht="13.5" x14ac:dyDescent="0.25">
      <c r="A266" s="6" t="s">
        <v>16</v>
      </c>
      <c r="B266" s="6" t="s">
        <v>274</v>
      </c>
      <c r="C266" s="6" t="str">
        <f>VLOOKUP(B266,[2]Sheet1!$G:$H,2,0)</f>
        <v>DP BELFORD ROXO 4</v>
      </c>
      <c r="D266" s="6">
        <f>VLOOKUP(B266,[3]Planilha1!AI:AJ,2,0)</f>
        <v>3016440000</v>
      </c>
      <c r="E266" s="6" t="s">
        <v>48</v>
      </c>
      <c r="F266" s="7" t="s">
        <v>27</v>
      </c>
      <c r="G266" s="7" t="s">
        <v>275</v>
      </c>
      <c r="H266" s="7" t="str">
        <f t="shared" si="9"/>
        <v>MESQ/IP/02289</v>
      </c>
      <c r="I266" s="7" t="s">
        <v>33</v>
      </c>
      <c r="J266" s="6" t="s">
        <v>22</v>
      </c>
      <c r="K266" s="6" t="s">
        <v>27</v>
      </c>
      <c r="L266" s="6" t="str">
        <f t="shared" si="10"/>
        <v>-</v>
      </c>
      <c r="M266" s="6" t="s">
        <v>23</v>
      </c>
      <c r="O266" s="8">
        <v>522.61</v>
      </c>
    </row>
    <row r="267" spans="1:15" s="6" customFormat="1" ht="13.5" x14ac:dyDescent="0.25">
      <c r="A267" s="6" t="s">
        <v>16</v>
      </c>
      <c r="B267" s="6" t="s">
        <v>274</v>
      </c>
      <c r="C267" s="6" t="str">
        <f>VLOOKUP(B267,[2]Sheet1!$G:$H,2,0)</f>
        <v>DP BELFORD ROXO 4</v>
      </c>
      <c r="D267" s="6">
        <f>VLOOKUP(B267,[3]Planilha1!AI:AJ,2,0)</f>
        <v>3016440000</v>
      </c>
      <c r="E267" s="6" t="s">
        <v>48</v>
      </c>
      <c r="F267" s="7" t="s">
        <v>27</v>
      </c>
      <c r="G267" s="7" t="s">
        <v>276</v>
      </c>
      <c r="H267" s="7" t="str">
        <f t="shared" si="9"/>
        <v>BERO/IP/06588</v>
      </c>
      <c r="I267" s="7" t="s">
        <v>33</v>
      </c>
      <c r="J267" s="6" t="s">
        <v>22</v>
      </c>
      <c r="K267" s="6" t="s">
        <v>27</v>
      </c>
      <c r="L267" s="6" t="str">
        <f t="shared" si="10"/>
        <v>-</v>
      </c>
      <c r="M267" s="6" t="s">
        <v>23</v>
      </c>
      <c r="O267" s="8">
        <v>546.51</v>
      </c>
    </row>
    <row r="268" spans="1:15" s="6" customFormat="1" ht="13.5" x14ac:dyDescent="0.25">
      <c r="A268" s="6" t="s">
        <v>16</v>
      </c>
      <c r="B268" s="6" t="s">
        <v>277</v>
      </c>
      <c r="C268" s="6" t="str">
        <f>VLOOKUP(B268,[2]Sheet1!$G:$H,2,0)</f>
        <v>DP BELFORD ROXO LOTE 15</v>
      </c>
      <c r="D268" s="6">
        <f>VLOOKUP(B268,[3]Planilha1!AI:AJ,2,0)</f>
        <v>3013960000</v>
      </c>
      <c r="E268" s="6" t="s">
        <v>48</v>
      </c>
      <c r="F268" s="7" t="s">
        <v>27</v>
      </c>
      <c r="G268" s="7" t="s">
        <v>278</v>
      </c>
      <c r="H268" s="7" t="str">
        <f t="shared" si="9"/>
        <v>BERO/IP/00244</v>
      </c>
      <c r="I268" s="7" t="s">
        <v>33</v>
      </c>
      <c r="J268" s="6" t="s">
        <v>22</v>
      </c>
      <c r="K268" s="6" t="s">
        <v>27</v>
      </c>
      <c r="L268" s="6" t="str">
        <f t="shared" si="10"/>
        <v>-</v>
      </c>
      <c r="M268" s="6" t="s">
        <v>23</v>
      </c>
      <c r="O268" s="8">
        <v>339.54</v>
      </c>
    </row>
    <row r="269" spans="1:15" s="6" customFormat="1" ht="13.5" x14ac:dyDescent="0.25">
      <c r="A269" s="6" t="s">
        <v>16</v>
      </c>
      <c r="B269" s="6" t="s">
        <v>277</v>
      </c>
      <c r="C269" s="6" t="str">
        <f>VLOOKUP(B269,[2]Sheet1!$G:$H,2,0)</f>
        <v>DP BELFORD ROXO LOTE 15</v>
      </c>
      <c r="D269" s="6">
        <f>VLOOKUP(B269,[3]Planilha1!AI:AJ,2,0)</f>
        <v>3013960000</v>
      </c>
      <c r="E269" s="6" t="s">
        <v>19</v>
      </c>
      <c r="F269" s="7" t="s">
        <v>59</v>
      </c>
      <c r="G269" s="7">
        <v>210370160846893</v>
      </c>
      <c r="H269" s="7">
        <f t="shared" si="9"/>
        <v>210370160846893</v>
      </c>
      <c r="I269" s="7" t="s">
        <v>29</v>
      </c>
      <c r="J269" s="6" t="s">
        <v>43</v>
      </c>
      <c r="K269" s="6">
        <v>1608468</v>
      </c>
      <c r="L269" s="6">
        <f t="shared" si="10"/>
        <v>1608468</v>
      </c>
      <c r="M269" s="6" t="s">
        <v>23</v>
      </c>
      <c r="O269" s="8">
        <v>50</v>
      </c>
    </row>
    <row r="270" spans="1:15" s="6" customFormat="1" ht="13.5" x14ac:dyDescent="0.25">
      <c r="A270" s="6" t="s">
        <v>16</v>
      </c>
      <c r="B270" s="6" t="s">
        <v>277</v>
      </c>
      <c r="C270" s="6" t="str">
        <f>VLOOKUP(B270,[2]Sheet1!$G:$H,2,0)</f>
        <v>DP BELFORD ROXO LOTE 15</v>
      </c>
      <c r="D270" s="6">
        <f>VLOOKUP(B270,[3]Planilha1!AI:AJ,2,0)</f>
        <v>3013960000</v>
      </c>
      <c r="E270" s="6" t="s">
        <v>19</v>
      </c>
      <c r="F270" s="7" t="s">
        <v>60</v>
      </c>
      <c r="G270" s="7">
        <v>210370160836190</v>
      </c>
      <c r="H270" s="7">
        <f t="shared" si="9"/>
        <v>210370160836190</v>
      </c>
      <c r="I270" s="7" t="s">
        <v>54</v>
      </c>
      <c r="J270" s="6" t="s">
        <v>45</v>
      </c>
      <c r="K270" s="6">
        <v>1608361</v>
      </c>
      <c r="L270" s="6">
        <f t="shared" si="10"/>
        <v>1608361</v>
      </c>
      <c r="M270" s="6" t="s">
        <v>23</v>
      </c>
      <c r="O270" s="8">
        <v>353.93</v>
      </c>
    </row>
    <row r="271" spans="1:15" s="6" customFormat="1" ht="13.5" x14ac:dyDescent="0.25">
      <c r="A271" s="6" t="s">
        <v>16</v>
      </c>
      <c r="B271" s="6" t="s">
        <v>279</v>
      </c>
      <c r="C271" s="6" t="str">
        <f>VLOOKUP(B271,[2]Sheet1!$G:$H,2,0)</f>
        <v>DP BENTO FERREIRA</v>
      </c>
      <c r="D271" s="6">
        <f>VLOOKUP(B271,[3]Planilha1!AI:AJ,2,0)</f>
        <v>3015190000</v>
      </c>
      <c r="E271" s="6" t="s">
        <v>48</v>
      </c>
      <c r="F271" s="7" t="s">
        <v>27</v>
      </c>
      <c r="G271" s="7" t="s">
        <v>280</v>
      </c>
      <c r="H271" s="7" t="str">
        <f t="shared" si="9"/>
        <v>VTA/IP/06719</v>
      </c>
      <c r="I271" s="7" t="s">
        <v>33</v>
      </c>
      <c r="J271" s="6" t="s">
        <v>22</v>
      </c>
      <c r="K271" s="6" t="s">
        <v>27</v>
      </c>
      <c r="L271" s="6" t="str">
        <f t="shared" si="10"/>
        <v>-</v>
      </c>
      <c r="M271" s="6" t="s">
        <v>23</v>
      </c>
      <c r="O271" s="8">
        <v>348.67</v>
      </c>
    </row>
    <row r="272" spans="1:15" s="6" customFormat="1" ht="13.5" x14ac:dyDescent="0.25">
      <c r="A272" s="6" t="s">
        <v>16</v>
      </c>
      <c r="B272" s="6" t="s">
        <v>279</v>
      </c>
      <c r="C272" s="6" t="str">
        <f>VLOOKUP(B272,[2]Sheet1!$G:$H,2,0)</f>
        <v>DP BENTO FERREIRA</v>
      </c>
      <c r="D272" s="6">
        <f>VLOOKUP(B272,[3]Planilha1!AI:AJ,2,0)</f>
        <v>3015190000</v>
      </c>
      <c r="E272" s="6" t="s">
        <v>19</v>
      </c>
      <c r="F272" s="7" t="s">
        <v>59</v>
      </c>
      <c r="G272" s="7">
        <v>270000160229094</v>
      </c>
      <c r="H272" s="7">
        <f t="shared" si="9"/>
        <v>270000160229094</v>
      </c>
      <c r="I272" s="7" t="s">
        <v>29</v>
      </c>
      <c r="J272" s="6" t="s">
        <v>43</v>
      </c>
      <c r="K272" s="6">
        <v>1602290</v>
      </c>
      <c r="L272" s="6">
        <f t="shared" si="10"/>
        <v>1602290</v>
      </c>
      <c r="M272" s="6" t="s">
        <v>23</v>
      </c>
      <c r="O272" s="8">
        <v>50</v>
      </c>
    </row>
    <row r="273" spans="1:16" s="6" customFormat="1" ht="13.5" x14ac:dyDescent="0.25">
      <c r="A273" s="6" t="s">
        <v>16</v>
      </c>
      <c r="B273" s="6" t="s">
        <v>279</v>
      </c>
      <c r="C273" s="6" t="str">
        <f>VLOOKUP(B273,[2]Sheet1!$G:$H,2,0)</f>
        <v>DP BENTO FERREIRA</v>
      </c>
      <c r="D273" s="6">
        <f>VLOOKUP(B273,[3]Planilha1!AI:AJ,2,0)</f>
        <v>3015190000</v>
      </c>
      <c r="E273" s="6" t="s">
        <v>19</v>
      </c>
      <c r="F273" s="7" t="s">
        <v>60</v>
      </c>
      <c r="G273" s="7">
        <v>270000160221597</v>
      </c>
      <c r="H273" s="7">
        <f t="shared" si="9"/>
        <v>270000160221597</v>
      </c>
      <c r="I273" s="7" t="s">
        <v>54</v>
      </c>
      <c r="J273" s="6" t="s">
        <v>45</v>
      </c>
      <c r="K273" s="6">
        <v>1602215</v>
      </c>
      <c r="L273" s="6">
        <f t="shared" si="10"/>
        <v>1602215</v>
      </c>
      <c r="M273" s="6" t="s">
        <v>23</v>
      </c>
      <c r="O273" s="8">
        <v>353.93</v>
      </c>
    </row>
    <row r="274" spans="1:16" s="6" customFormat="1" ht="13.5" x14ac:dyDescent="0.25">
      <c r="A274" s="6" t="s">
        <v>16</v>
      </c>
      <c r="B274" s="6" t="s">
        <v>281</v>
      </c>
      <c r="C274" s="6" t="str">
        <f>VLOOKUP(B274,[2]Sheet1!$G:$H,2,0)</f>
        <v>DP BETANIA</v>
      </c>
      <c r="D274" s="6">
        <f>VLOOKUP(B274,[3]Planilha1!AI:AJ,2,0)</f>
        <v>3012070000</v>
      </c>
      <c r="E274" s="6" t="s">
        <v>48</v>
      </c>
      <c r="F274" s="7" t="s">
        <v>27</v>
      </c>
      <c r="G274" s="7" t="s">
        <v>282</v>
      </c>
      <c r="H274" s="7" t="str">
        <f t="shared" si="9"/>
        <v>BHE/IP/26648</v>
      </c>
      <c r="I274" s="7" t="s">
        <v>33</v>
      </c>
      <c r="J274" s="6" t="s">
        <v>22</v>
      </c>
      <c r="K274" s="6" t="s">
        <v>27</v>
      </c>
      <c r="L274" s="6" t="str">
        <f t="shared" si="10"/>
        <v>-</v>
      </c>
      <c r="M274" s="6" t="s">
        <v>23</v>
      </c>
      <c r="O274" s="8">
        <v>594.94000000000005</v>
      </c>
    </row>
    <row r="275" spans="1:16" s="6" customFormat="1" ht="13.5" x14ac:dyDescent="0.25">
      <c r="A275" s="6" t="s">
        <v>16</v>
      </c>
      <c r="B275" s="6" t="s">
        <v>281</v>
      </c>
      <c r="C275" s="6" t="str">
        <f>VLOOKUP(B275,[2]Sheet1!$G:$H,2,0)</f>
        <v>DP BETANIA</v>
      </c>
      <c r="D275" s="6">
        <f>VLOOKUP(B275,[3]Planilha1!AI:AJ,2,0)</f>
        <v>3012070000</v>
      </c>
      <c r="E275" s="6" t="s">
        <v>19</v>
      </c>
      <c r="F275" s="7" t="s">
        <v>59</v>
      </c>
      <c r="G275" s="7">
        <v>310000160115790</v>
      </c>
      <c r="H275" s="7">
        <f t="shared" si="9"/>
        <v>310000160115790</v>
      </c>
      <c r="I275" s="7" t="s">
        <v>29</v>
      </c>
      <c r="J275" s="6" t="s">
        <v>43</v>
      </c>
      <c r="K275" s="6">
        <v>1601157</v>
      </c>
      <c r="L275" s="6">
        <f t="shared" si="10"/>
        <v>1601157</v>
      </c>
      <c r="M275" s="6" t="s">
        <v>23</v>
      </c>
      <c r="O275" s="8">
        <v>50</v>
      </c>
    </row>
    <row r="276" spans="1:16" s="6" customFormat="1" ht="13.5" x14ac:dyDescent="0.25">
      <c r="A276" s="6" t="s">
        <v>16</v>
      </c>
      <c r="B276" s="6" t="s">
        <v>281</v>
      </c>
      <c r="C276" s="6" t="str">
        <f>VLOOKUP(B276,[2]Sheet1!$G:$H,2,0)</f>
        <v>DP BETANIA</v>
      </c>
      <c r="D276" s="6">
        <f>VLOOKUP(B276,[3]Planilha1!AI:AJ,2,0)</f>
        <v>3012070000</v>
      </c>
      <c r="E276" s="6" t="s">
        <v>19</v>
      </c>
      <c r="F276" s="7" t="s">
        <v>60</v>
      </c>
      <c r="G276" s="7">
        <v>310000160074099</v>
      </c>
      <c r="H276" s="7">
        <f t="shared" si="9"/>
        <v>310000160074099</v>
      </c>
      <c r="I276" s="7" t="s">
        <v>54</v>
      </c>
      <c r="J276" s="6" t="s">
        <v>45</v>
      </c>
      <c r="K276" s="6">
        <v>1600740</v>
      </c>
      <c r="L276" s="6">
        <f t="shared" si="10"/>
        <v>1600740</v>
      </c>
      <c r="M276" s="6" t="s">
        <v>23</v>
      </c>
      <c r="O276" s="8">
        <v>353.93</v>
      </c>
    </row>
    <row r="277" spans="1:16" s="6" customFormat="1" ht="13.5" x14ac:dyDescent="0.25">
      <c r="A277" s="6" t="s">
        <v>16</v>
      </c>
      <c r="B277" s="6" t="s">
        <v>283</v>
      </c>
      <c r="C277" s="6" t="str">
        <f>VLOOKUP(B277,[2]Sheet1!$G:$H,2,0)</f>
        <v>DP BETIM 1</v>
      </c>
      <c r="D277" s="6">
        <f>VLOOKUP(B277,[3]Planilha1!AI:AJ,2,0)</f>
        <v>3012640000</v>
      </c>
      <c r="E277" s="6" t="s">
        <v>48</v>
      </c>
      <c r="F277" s="7" t="s">
        <v>27</v>
      </c>
      <c r="G277" s="7" t="s">
        <v>284</v>
      </c>
      <c r="H277" s="7" t="str">
        <f t="shared" si="9"/>
        <v>BET/IP/02653</v>
      </c>
      <c r="I277" s="7" t="s">
        <v>33</v>
      </c>
      <c r="J277" s="6" t="s">
        <v>22</v>
      </c>
      <c r="K277" s="6" t="s">
        <v>27</v>
      </c>
      <c r="L277" s="6" t="str">
        <f t="shared" si="10"/>
        <v>-</v>
      </c>
      <c r="M277" s="6" t="s">
        <v>23</v>
      </c>
      <c r="O277" s="8">
        <v>353.12</v>
      </c>
    </row>
    <row r="278" spans="1:16" s="6" customFormat="1" ht="13.5" x14ac:dyDescent="0.25">
      <c r="A278" s="6" t="s">
        <v>16</v>
      </c>
      <c r="B278" s="6" t="s">
        <v>283</v>
      </c>
      <c r="C278" s="6" t="str">
        <f>VLOOKUP(B278,[2]Sheet1!$G:$H,2,0)</f>
        <v>DP BETIM 1</v>
      </c>
      <c r="D278" s="6">
        <f>VLOOKUP(B278,[3]Planilha1!AI:AJ,2,0)</f>
        <v>3012640000</v>
      </c>
      <c r="E278" s="6" t="s">
        <v>19</v>
      </c>
      <c r="F278" s="7" t="s">
        <v>59</v>
      </c>
      <c r="G278" s="7">
        <v>310850160590699</v>
      </c>
      <c r="H278" s="7">
        <f t="shared" si="9"/>
        <v>310850160590699</v>
      </c>
      <c r="I278" s="7" t="s">
        <v>29</v>
      </c>
      <c r="J278" s="6" t="s">
        <v>43</v>
      </c>
      <c r="K278" s="6">
        <v>1605906</v>
      </c>
      <c r="L278" s="6">
        <f t="shared" si="10"/>
        <v>1605906</v>
      </c>
      <c r="M278" s="6" t="s">
        <v>23</v>
      </c>
      <c r="O278" s="8">
        <v>50</v>
      </c>
    </row>
    <row r="279" spans="1:16" s="6" customFormat="1" ht="13.5" x14ac:dyDescent="0.25">
      <c r="A279" s="6" t="s">
        <v>16</v>
      </c>
      <c r="B279" s="6" t="s">
        <v>283</v>
      </c>
      <c r="C279" s="6" t="str">
        <f>VLOOKUP(B279,[2]Sheet1!$G:$H,2,0)</f>
        <v>DP BETIM 1</v>
      </c>
      <c r="D279" s="6">
        <f>VLOOKUP(B279,[3]Planilha1!AI:AJ,2,0)</f>
        <v>3012640000</v>
      </c>
      <c r="E279" s="6" t="s">
        <v>19</v>
      </c>
      <c r="F279" s="7" t="s">
        <v>60</v>
      </c>
      <c r="G279" s="7">
        <v>310850160575790</v>
      </c>
      <c r="H279" s="7">
        <f t="shared" si="9"/>
        <v>310850160575790</v>
      </c>
      <c r="I279" s="7" t="s">
        <v>54</v>
      </c>
      <c r="J279" s="6" t="s">
        <v>45</v>
      </c>
      <c r="K279" s="6">
        <v>1605757</v>
      </c>
      <c r="L279" s="6">
        <f t="shared" si="10"/>
        <v>1605757</v>
      </c>
      <c r="M279" s="6" t="s">
        <v>23</v>
      </c>
      <c r="O279" s="8">
        <v>353.93</v>
      </c>
    </row>
    <row r="280" spans="1:16" s="6" customFormat="1" ht="13.5" x14ac:dyDescent="0.25">
      <c r="A280" s="6" t="s">
        <v>16</v>
      </c>
      <c r="B280" s="6" t="s">
        <v>285</v>
      </c>
      <c r="C280" s="6" t="str">
        <f>VLOOKUP(B280,[2]Sheet1!$G:$H,2,0)</f>
        <v>DP BETIM 2</v>
      </c>
      <c r="D280" s="6">
        <f>VLOOKUP(B280,[3]Planilha1!AI:AJ,2,0)</f>
        <v>3012820000</v>
      </c>
      <c r="E280" s="6" t="s">
        <v>48</v>
      </c>
      <c r="F280" s="7" t="s">
        <v>27</v>
      </c>
      <c r="G280" s="7" t="s">
        <v>286</v>
      </c>
      <c r="H280" s="7" t="str">
        <f t="shared" si="9"/>
        <v>BET/IP/02705</v>
      </c>
      <c r="I280" s="7" t="s">
        <v>33</v>
      </c>
      <c r="J280" s="6" t="s">
        <v>22</v>
      </c>
      <c r="K280" s="6" t="s">
        <v>27</v>
      </c>
      <c r="L280" s="6" t="str">
        <f t="shared" si="10"/>
        <v>-</v>
      </c>
      <c r="M280" s="6" t="s">
        <v>23</v>
      </c>
      <c r="O280" s="8">
        <v>594.94000000000005</v>
      </c>
    </row>
    <row r="281" spans="1:16" s="6" customFormat="1" ht="13.5" x14ac:dyDescent="0.25">
      <c r="A281" s="6" t="s">
        <v>16</v>
      </c>
      <c r="B281" s="6" t="s">
        <v>285</v>
      </c>
      <c r="C281" s="6" t="str">
        <f>VLOOKUP(B281,[2]Sheet1!$G:$H,2,0)</f>
        <v>DP BETIM 2</v>
      </c>
      <c r="D281" s="6">
        <f>VLOOKUP(B281,[3]Planilha1!AI:AJ,2,0)</f>
        <v>3012820000</v>
      </c>
      <c r="E281" s="6" t="s">
        <v>19</v>
      </c>
      <c r="F281" s="7" t="s">
        <v>59</v>
      </c>
      <c r="G281" s="7">
        <v>310850160590198</v>
      </c>
      <c r="H281" s="7">
        <f t="shared" si="9"/>
        <v>310850160590198</v>
      </c>
      <c r="I281" s="7" t="s">
        <v>29</v>
      </c>
      <c r="J281" s="6" t="s">
        <v>43</v>
      </c>
      <c r="K281" s="6">
        <v>1605901</v>
      </c>
      <c r="L281" s="6">
        <f t="shared" si="10"/>
        <v>1605901</v>
      </c>
      <c r="M281" s="6" t="s">
        <v>23</v>
      </c>
      <c r="O281" s="8">
        <v>50</v>
      </c>
    </row>
    <row r="282" spans="1:16" s="6" customFormat="1" ht="13.5" x14ac:dyDescent="0.25">
      <c r="A282" s="6" t="s">
        <v>16</v>
      </c>
      <c r="B282" s="6" t="s">
        <v>285</v>
      </c>
      <c r="C282" s="6" t="str">
        <f>VLOOKUP(B282,[2]Sheet1!$G:$H,2,0)</f>
        <v>DP BETIM 2</v>
      </c>
      <c r="D282" s="6">
        <f>VLOOKUP(B282,[3]Planilha1!AI:AJ,2,0)</f>
        <v>3012820000</v>
      </c>
      <c r="E282" s="6" t="s">
        <v>19</v>
      </c>
      <c r="F282" s="7" t="s">
        <v>60</v>
      </c>
      <c r="G282" s="7">
        <v>310850160573491</v>
      </c>
      <c r="H282" s="7">
        <f t="shared" si="9"/>
        <v>310850160573491</v>
      </c>
      <c r="I282" s="7" t="s">
        <v>54</v>
      </c>
      <c r="J282" s="6" t="s">
        <v>45</v>
      </c>
      <c r="K282" s="6">
        <v>1605734</v>
      </c>
      <c r="L282" s="6">
        <f t="shared" si="10"/>
        <v>1605734</v>
      </c>
      <c r="M282" s="6" t="s">
        <v>23</v>
      </c>
      <c r="O282" s="8">
        <v>353.93</v>
      </c>
    </row>
    <row r="283" spans="1:16" s="6" customFormat="1" ht="13.5" x14ac:dyDescent="0.25">
      <c r="A283" s="6" t="str">
        <f>VLOOKUP(B283,[2]Sheet1!$A:$B,2,0)</f>
        <v>A INAUGURAR</v>
      </c>
      <c r="B283" s="6" t="s">
        <v>287</v>
      </c>
      <c r="C283" s="6" t="str">
        <f>VLOOKUP(B283,[2]Sheet1!$G:$H,2,0)</f>
        <v>DP BETIM 3</v>
      </c>
      <c r="D283" s="6">
        <f>VLOOKUP(B283,[3]Planilha1!AI:AJ,2,0)</f>
        <v>0</v>
      </c>
      <c r="E283" s="6" t="s">
        <v>19</v>
      </c>
      <c r="F283" s="7" t="s">
        <v>27</v>
      </c>
      <c r="G283" s="7">
        <v>310850185948392</v>
      </c>
      <c r="H283" s="7">
        <f t="shared" si="9"/>
        <v>310850185948392</v>
      </c>
      <c r="I283" s="7" t="s">
        <v>54</v>
      </c>
      <c r="J283" s="6" t="s">
        <v>288</v>
      </c>
      <c r="K283" s="7">
        <v>1859483</v>
      </c>
      <c r="L283" s="6">
        <f t="shared" si="10"/>
        <v>1859483</v>
      </c>
      <c r="M283" s="6" t="s">
        <v>23</v>
      </c>
      <c r="N283" s="6" t="s">
        <v>289</v>
      </c>
      <c r="O283" s="8"/>
    </row>
    <row r="284" spans="1:16" s="6" customFormat="1" ht="13.5" x14ac:dyDescent="0.25">
      <c r="A284" s="6" t="str">
        <f>VLOOKUP(B284,[2]Sheet1!$A:$B,2,0)</f>
        <v>A INAUGURAR</v>
      </c>
      <c r="B284" s="6" t="s">
        <v>287</v>
      </c>
      <c r="C284" s="6" t="str">
        <f>VLOOKUP(B284,[2]Sheet1!$G:$H,2,0)</f>
        <v>DP BETIM 3</v>
      </c>
      <c r="D284" s="6">
        <f>VLOOKUP(B284,[3]Planilha1!AI:AJ,2,0)</f>
        <v>0</v>
      </c>
      <c r="E284" s="6" t="s">
        <v>48</v>
      </c>
      <c r="F284" s="7" t="s">
        <v>27</v>
      </c>
      <c r="G284" s="7" t="s">
        <v>290</v>
      </c>
      <c r="H284" s="7" t="str">
        <f t="shared" si="9"/>
        <v>BET/IP/03446</v>
      </c>
      <c r="I284" s="7" t="s">
        <v>291</v>
      </c>
      <c r="J284" s="6" t="s">
        <v>292</v>
      </c>
      <c r="K284" s="6" t="s">
        <v>27</v>
      </c>
      <c r="L284" s="6" t="str">
        <f t="shared" si="10"/>
        <v>-</v>
      </c>
      <c r="M284" s="6" t="s">
        <v>293</v>
      </c>
      <c r="N284" s="6" t="s">
        <v>294</v>
      </c>
      <c r="O284" s="8"/>
    </row>
    <row r="285" spans="1:16" s="6" customFormat="1" ht="13.5" x14ac:dyDescent="0.25">
      <c r="A285" s="6" t="s">
        <v>16</v>
      </c>
      <c r="B285" s="6" t="s">
        <v>295</v>
      </c>
      <c r="C285" s="6" t="str">
        <f>VLOOKUP(B285,[2]Sheet1!$G:$H,2,0)</f>
        <v>DP BONSUCESSO 1</v>
      </c>
      <c r="D285" s="6">
        <f>VLOOKUP(B285,[3]Planilha1!AI:AJ,2,0)</f>
        <v>3010450000</v>
      </c>
      <c r="E285" s="6" t="s">
        <v>48</v>
      </c>
      <c r="F285" s="7" t="s">
        <v>27</v>
      </c>
      <c r="G285" s="7" t="s">
        <v>296</v>
      </c>
      <c r="H285" s="7" t="str">
        <f t="shared" si="9"/>
        <v>RJO/IP/33381</v>
      </c>
      <c r="I285" s="7" t="s">
        <v>33</v>
      </c>
      <c r="J285" s="6" t="s">
        <v>22</v>
      </c>
      <c r="K285" s="6" t="s">
        <v>27</v>
      </c>
      <c r="L285" s="6" t="str">
        <f t="shared" si="10"/>
        <v>-</v>
      </c>
      <c r="M285" s="6" t="s">
        <v>23</v>
      </c>
      <c r="O285" s="8">
        <v>374.25</v>
      </c>
    </row>
    <row r="286" spans="1:16" s="6" customFormat="1" ht="13.5" x14ac:dyDescent="0.25">
      <c r="A286" s="6" t="s">
        <v>16</v>
      </c>
      <c r="B286" s="6" t="s">
        <v>295</v>
      </c>
      <c r="C286" s="6" t="str">
        <f>VLOOKUP(B286,[2]Sheet1!$G:$H,2,0)</f>
        <v>DP BONSUCESSO 1</v>
      </c>
      <c r="D286" s="6">
        <f>VLOOKUP(B286,[3]Planilha1!AI:AJ,2,0)</f>
        <v>3010450000</v>
      </c>
      <c r="E286" s="6" t="s">
        <v>28</v>
      </c>
      <c r="F286" s="7">
        <v>222000095128</v>
      </c>
      <c r="G286" s="7">
        <v>2160014119</v>
      </c>
      <c r="H286" s="7">
        <f t="shared" si="9"/>
        <v>2160014119</v>
      </c>
      <c r="I286" s="7" t="s">
        <v>54</v>
      </c>
      <c r="J286" s="6" t="s">
        <v>22</v>
      </c>
      <c r="K286" s="6" t="s">
        <v>27</v>
      </c>
      <c r="L286" s="6" t="str">
        <f t="shared" si="10"/>
        <v>-</v>
      </c>
      <c r="M286" s="6" t="s">
        <v>31</v>
      </c>
      <c r="N286" s="5" t="s">
        <v>297</v>
      </c>
      <c r="O286" s="8" t="s">
        <v>27</v>
      </c>
      <c r="P286" s="8">
        <v>0</v>
      </c>
    </row>
    <row r="287" spans="1:16" s="6" customFormat="1" ht="13.5" x14ac:dyDescent="0.25">
      <c r="A287" s="6" t="s">
        <v>16</v>
      </c>
      <c r="B287" s="6" t="s">
        <v>295</v>
      </c>
      <c r="C287" s="6" t="str">
        <f>VLOOKUP(B287,[2]Sheet1!$G:$H,2,0)</f>
        <v>DP BONSUCESSO 1</v>
      </c>
      <c r="D287" s="6">
        <f>VLOOKUP(B287,[3]Planilha1!AI:AJ,2,0)</f>
        <v>3010450000</v>
      </c>
      <c r="E287" s="6" t="s">
        <v>19</v>
      </c>
      <c r="F287" s="7"/>
      <c r="G287" s="7">
        <v>210000180513294</v>
      </c>
      <c r="H287" s="7">
        <f t="shared" si="9"/>
        <v>210000180513294</v>
      </c>
      <c r="I287" s="7" t="s">
        <v>29</v>
      </c>
      <c r="J287" s="6" t="s">
        <v>43</v>
      </c>
      <c r="K287" s="6">
        <v>1805132</v>
      </c>
      <c r="L287" s="6">
        <f t="shared" si="10"/>
        <v>1805132</v>
      </c>
      <c r="M287" s="6" t="s">
        <v>23</v>
      </c>
      <c r="O287" s="8"/>
    </row>
    <row r="288" spans="1:16" s="6" customFormat="1" ht="13.5" x14ac:dyDescent="0.25">
      <c r="A288" s="6" t="s">
        <v>16</v>
      </c>
      <c r="B288" s="6" t="s">
        <v>295</v>
      </c>
      <c r="C288" s="6" t="str">
        <f>VLOOKUP(B288,[2]Sheet1!$G:$H,2,0)</f>
        <v>DP BONSUCESSO 1</v>
      </c>
      <c r="D288" s="6">
        <f>VLOOKUP(B288,[3]Planilha1!AI:AJ,2,0)</f>
        <v>3010450000</v>
      </c>
      <c r="E288" s="6" t="s">
        <v>19</v>
      </c>
      <c r="F288" s="7"/>
      <c r="G288" s="7">
        <v>210000180513490</v>
      </c>
      <c r="H288" s="7">
        <f t="shared" si="9"/>
        <v>210000180513490</v>
      </c>
      <c r="I288" s="7" t="s">
        <v>29</v>
      </c>
      <c r="J288" s="6" t="s">
        <v>43</v>
      </c>
      <c r="K288" s="6">
        <v>1805134</v>
      </c>
      <c r="L288" s="6">
        <f t="shared" si="10"/>
        <v>1805134</v>
      </c>
      <c r="M288" s="6" t="s">
        <v>23</v>
      </c>
      <c r="O288" s="8"/>
    </row>
    <row r="289" spans="1:15" s="6" customFormat="1" ht="13.5" x14ac:dyDescent="0.25">
      <c r="A289" s="6" t="s">
        <v>16</v>
      </c>
      <c r="B289" s="6" t="s">
        <v>295</v>
      </c>
      <c r="C289" s="6" t="str">
        <f>VLOOKUP(B289,[2]Sheet1!$G:$H,2,0)</f>
        <v>DP BONSUCESSO 1</v>
      </c>
      <c r="D289" s="6">
        <f>VLOOKUP(B289,[3]Planilha1!AI:AJ,2,0)</f>
        <v>3010450000</v>
      </c>
      <c r="E289" s="6" t="s">
        <v>19</v>
      </c>
      <c r="F289" s="7"/>
      <c r="G289" s="7">
        <v>210000180512994</v>
      </c>
      <c r="H289" s="7">
        <f t="shared" si="9"/>
        <v>210000180512994</v>
      </c>
      <c r="I289" s="7" t="s">
        <v>54</v>
      </c>
      <c r="J289" s="6" t="s">
        <v>45</v>
      </c>
      <c r="K289" s="6">
        <v>1805129</v>
      </c>
      <c r="L289" s="6">
        <f t="shared" si="10"/>
        <v>1805129</v>
      </c>
      <c r="M289" s="6" t="s">
        <v>23</v>
      </c>
      <c r="N289" s="6" t="s">
        <v>298</v>
      </c>
      <c r="O289" s="8" t="e">
        <v>#N/A</v>
      </c>
    </row>
    <row r="290" spans="1:15" s="6" customFormat="1" ht="13.5" x14ac:dyDescent="0.25">
      <c r="A290" s="6" t="s">
        <v>16</v>
      </c>
      <c r="B290" s="6" t="s">
        <v>299</v>
      </c>
      <c r="C290" s="6" t="str">
        <f>VLOOKUP(B290,[2]Sheet1!$G:$H,2,0)</f>
        <v>DP BONSUCESSO 2</v>
      </c>
      <c r="D290" s="6">
        <f>VLOOKUP(B290,[3]Planilha1!AI:AJ,2,0)</f>
        <v>3011110000</v>
      </c>
      <c r="E290" s="6" t="s">
        <v>48</v>
      </c>
      <c r="F290" s="7" t="s">
        <v>27</v>
      </c>
      <c r="G290" s="7" t="s">
        <v>300</v>
      </c>
      <c r="H290" s="7" t="str">
        <f t="shared" si="9"/>
        <v>RJO/IP/33208</v>
      </c>
      <c r="I290" s="7" t="s">
        <v>33</v>
      </c>
      <c r="J290" s="6" t="s">
        <v>22</v>
      </c>
      <c r="K290" s="6" t="s">
        <v>27</v>
      </c>
      <c r="L290" s="6" t="str">
        <f t="shared" si="10"/>
        <v>-</v>
      </c>
      <c r="M290" s="6" t="s">
        <v>23</v>
      </c>
      <c r="O290" s="8">
        <v>363.33</v>
      </c>
    </row>
    <row r="291" spans="1:15" s="6" customFormat="1" ht="13.5" x14ac:dyDescent="0.25">
      <c r="A291" s="6" t="s">
        <v>16</v>
      </c>
      <c r="B291" s="6" t="s">
        <v>299</v>
      </c>
      <c r="C291" s="6" t="str">
        <f>VLOOKUP(B291,[2]Sheet1!$G:$H,2,0)</f>
        <v>DP BONSUCESSO 2</v>
      </c>
      <c r="D291" s="6">
        <f>VLOOKUP(B291,[3]Planilha1!AI:AJ,2,0)</f>
        <v>3011110000</v>
      </c>
      <c r="E291" s="6" t="s">
        <v>19</v>
      </c>
      <c r="F291" s="7"/>
      <c r="G291" s="7">
        <v>210000180281091</v>
      </c>
      <c r="H291" s="7">
        <f t="shared" si="9"/>
        <v>210000180281091</v>
      </c>
      <c r="I291" s="7" t="s">
        <v>29</v>
      </c>
      <c r="J291" s="6" t="s">
        <v>43</v>
      </c>
      <c r="K291" s="6">
        <v>1802810</v>
      </c>
      <c r="L291" s="6">
        <f t="shared" si="10"/>
        <v>1802810</v>
      </c>
      <c r="M291" s="6" t="s">
        <v>23</v>
      </c>
      <c r="O291" s="8"/>
    </row>
    <row r="292" spans="1:15" s="6" customFormat="1" ht="13.5" x14ac:dyDescent="0.25">
      <c r="A292" s="6" t="s">
        <v>16</v>
      </c>
      <c r="B292" s="6" t="s">
        <v>299</v>
      </c>
      <c r="C292" s="6" t="str">
        <f>VLOOKUP(B292,[2]Sheet1!$G:$H,2,0)</f>
        <v>DP BONSUCESSO 2</v>
      </c>
      <c r="D292" s="6">
        <f>VLOOKUP(B292,[3]Planilha1!AI:AJ,2,0)</f>
        <v>3011110000</v>
      </c>
      <c r="E292" s="6" t="s">
        <v>19</v>
      </c>
      <c r="F292" s="7" t="s">
        <v>60</v>
      </c>
      <c r="G292" s="7">
        <v>210000180280998</v>
      </c>
      <c r="H292" s="7">
        <f t="shared" si="9"/>
        <v>210000180280998</v>
      </c>
      <c r="I292" s="7" t="s">
        <v>54</v>
      </c>
      <c r="J292" s="6" t="s">
        <v>45</v>
      </c>
      <c r="K292" s="6">
        <v>1802809</v>
      </c>
      <c r="L292" s="6">
        <f t="shared" si="10"/>
        <v>1802809</v>
      </c>
      <c r="M292" s="6" t="s">
        <v>23</v>
      </c>
      <c r="O292" s="8">
        <v>153.15</v>
      </c>
    </row>
    <row r="293" spans="1:15" s="6" customFormat="1" ht="13.5" x14ac:dyDescent="0.25">
      <c r="A293" s="6" t="s">
        <v>16</v>
      </c>
      <c r="B293" s="6" t="s">
        <v>301</v>
      </c>
      <c r="C293" s="6" t="str">
        <f>VLOOKUP(B293,[2]Sheet1!$G:$H,2,0)</f>
        <v>DP BONSUCESSO 3</v>
      </c>
      <c r="D293" s="6">
        <f>VLOOKUP(B293,[3]Planilha1!AI:AJ,2,0)</f>
        <v>3013080000</v>
      </c>
      <c r="E293" s="6" t="s">
        <v>48</v>
      </c>
      <c r="F293" s="7" t="s">
        <v>27</v>
      </c>
      <c r="G293" s="7" t="s">
        <v>302</v>
      </c>
      <c r="H293" s="7" t="str">
        <f t="shared" si="9"/>
        <v>RJO/IP/33268</v>
      </c>
      <c r="I293" s="7" t="s">
        <v>33</v>
      </c>
      <c r="J293" s="6" t="s">
        <v>22</v>
      </c>
      <c r="K293" s="6" t="s">
        <v>27</v>
      </c>
      <c r="L293" s="6" t="str">
        <f t="shared" si="10"/>
        <v>-</v>
      </c>
      <c r="M293" s="6" t="s">
        <v>23</v>
      </c>
      <c r="O293" s="8">
        <v>363.33</v>
      </c>
    </row>
    <row r="294" spans="1:15" s="6" customFormat="1" ht="13.5" x14ac:dyDescent="0.25">
      <c r="A294" s="6" t="s">
        <v>16</v>
      </c>
      <c r="B294" s="6" t="s">
        <v>301</v>
      </c>
      <c r="C294" s="6" t="str">
        <f>VLOOKUP(B294,[2]Sheet1!$G:$H,2,0)</f>
        <v>DP BONSUCESSO 3</v>
      </c>
      <c r="D294" s="6">
        <f>VLOOKUP(B294,[3]Planilha1!AI:AJ,2,0)</f>
        <v>3013080000</v>
      </c>
      <c r="E294" s="6" t="s">
        <v>19</v>
      </c>
      <c r="F294" s="7" t="s">
        <v>59</v>
      </c>
      <c r="G294" s="7">
        <v>210000183428992</v>
      </c>
      <c r="H294" s="7">
        <f t="shared" ref="H294:H357" si="11">G294</f>
        <v>210000183428992</v>
      </c>
      <c r="I294" s="7" t="s">
        <v>29</v>
      </c>
      <c r="J294" s="6" t="s">
        <v>43</v>
      </c>
      <c r="K294" s="6">
        <v>1834289</v>
      </c>
      <c r="L294" s="6">
        <f t="shared" si="10"/>
        <v>1834289</v>
      </c>
      <c r="M294" s="6" t="s">
        <v>23</v>
      </c>
      <c r="O294" s="8">
        <v>50</v>
      </c>
    </row>
    <row r="295" spans="1:15" s="6" customFormat="1" ht="13.5" x14ac:dyDescent="0.25">
      <c r="A295" s="6" t="s">
        <v>16</v>
      </c>
      <c r="B295" s="6" t="s">
        <v>301</v>
      </c>
      <c r="C295" s="6" t="str">
        <f>VLOOKUP(B295,[2]Sheet1!$G:$H,2,0)</f>
        <v>DP BONSUCESSO 3</v>
      </c>
      <c r="D295" s="6">
        <f>VLOOKUP(B295,[3]Planilha1!AI:AJ,2,0)</f>
        <v>3013080000</v>
      </c>
      <c r="E295" s="6" t="s">
        <v>19</v>
      </c>
      <c r="F295" s="7" t="s">
        <v>60</v>
      </c>
      <c r="G295" s="7">
        <v>210000183428894</v>
      </c>
      <c r="H295" s="7">
        <f t="shared" si="11"/>
        <v>210000183428894</v>
      </c>
      <c r="I295" s="7" t="s">
        <v>54</v>
      </c>
      <c r="J295" s="6" t="s">
        <v>45</v>
      </c>
      <c r="K295" s="6">
        <v>1834288</v>
      </c>
      <c r="L295" s="6">
        <f t="shared" si="10"/>
        <v>1834288</v>
      </c>
      <c r="M295" s="6" t="s">
        <v>23</v>
      </c>
      <c r="O295" s="8">
        <v>353.93</v>
      </c>
    </row>
    <row r="296" spans="1:15" s="6" customFormat="1" ht="13.5" x14ac:dyDescent="0.25">
      <c r="A296" s="6" t="s">
        <v>16</v>
      </c>
      <c r="B296" s="6" t="s">
        <v>303</v>
      </c>
      <c r="C296" s="6" t="str">
        <f>VLOOKUP(B296,[2]Sheet1!$G:$H,2,0)</f>
        <v>DP BOTAFOGO 1</v>
      </c>
      <c r="D296" s="6">
        <f>VLOOKUP(B296,[3]Planilha1!AI:AJ,2,0)</f>
        <v>3018760000</v>
      </c>
      <c r="E296" s="6" t="s">
        <v>48</v>
      </c>
      <c r="F296" s="7" t="s">
        <v>27</v>
      </c>
      <c r="G296" s="7" t="s">
        <v>304</v>
      </c>
      <c r="H296" s="7" t="str">
        <f t="shared" si="11"/>
        <v>RJO/IP/33282</v>
      </c>
      <c r="I296" s="7" t="s">
        <v>33</v>
      </c>
      <c r="J296" s="6" t="s">
        <v>22</v>
      </c>
      <c r="K296" s="6" t="s">
        <v>27</v>
      </c>
      <c r="L296" s="6" t="str">
        <f t="shared" si="10"/>
        <v>-</v>
      </c>
      <c r="M296" s="6" t="s">
        <v>23</v>
      </c>
      <c r="O296" s="8">
        <v>363.33</v>
      </c>
    </row>
    <row r="297" spans="1:15" s="6" customFormat="1" ht="13.5" x14ac:dyDescent="0.25">
      <c r="A297" s="6" t="s">
        <v>16</v>
      </c>
      <c r="B297" s="6" t="s">
        <v>303</v>
      </c>
      <c r="C297" s="6" t="str">
        <f>VLOOKUP(B297,[2]Sheet1!$G:$H,2,0)</f>
        <v>DP BOTAFOGO 1</v>
      </c>
      <c r="D297" s="6">
        <f>VLOOKUP(B297,[3]Planilha1!AI:AJ,2,0)</f>
        <v>3018760000</v>
      </c>
      <c r="E297" s="6" t="s">
        <v>19</v>
      </c>
      <c r="F297" s="7" t="s">
        <v>59</v>
      </c>
      <c r="G297" s="7">
        <v>210000161669292</v>
      </c>
      <c r="H297" s="7">
        <f t="shared" si="11"/>
        <v>210000161669292</v>
      </c>
      <c r="I297" s="7" t="s">
        <v>29</v>
      </c>
      <c r="J297" s="6" t="s">
        <v>43</v>
      </c>
      <c r="K297" s="6">
        <v>1616692</v>
      </c>
      <c r="L297" s="6">
        <f t="shared" si="10"/>
        <v>1616692</v>
      </c>
      <c r="M297" s="6" t="s">
        <v>23</v>
      </c>
      <c r="O297" s="8">
        <v>50</v>
      </c>
    </row>
    <row r="298" spans="1:15" s="6" customFormat="1" ht="13.5" x14ac:dyDescent="0.25">
      <c r="A298" s="6" t="s">
        <v>16</v>
      </c>
      <c r="B298" s="6" t="s">
        <v>303</v>
      </c>
      <c r="C298" s="6" t="str">
        <f>VLOOKUP(B298,[2]Sheet1!$G:$H,2,0)</f>
        <v>DP BOTAFOGO 1</v>
      </c>
      <c r="D298" s="6">
        <f>VLOOKUP(B298,[3]Planilha1!AI:AJ,2,0)</f>
        <v>3018760000</v>
      </c>
      <c r="E298" s="6" t="s">
        <v>19</v>
      </c>
      <c r="F298" s="7" t="s">
        <v>60</v>
      </c>
      <c r="G298" s="7">
        <v>210000161664492</v>
      </c>
      <c r="H298" s="7">
        <f t="shared" si="11"/>
        <v>210000161664492</v>
      </c>
      <c r="I298" s="7" t="s">
        <v>199</v>
      </c>
      <c r="J298" s="6" t="s">
        <v>45</v>
      </c>
      <c r="K298" s="6">
        <v>1616644</v>
      </c>
      <c r="L298" s="6">
        <f t="shared" si="10"/>
        <v>1616644</v>
      </c>
      <c r="M298" s="6" t="s">
        <v>23</v>
      </c>
      <c r="O298" s="8">
        <v>306.29000000000002</v>
      </c>
    </row>
    <row r="299" spans="1:15" s="6" customFormat="1" ht="13.5" x14ac:dyDescent="0.25">
      <c r="A299" s="6" t="str">
        <f>VLOOKUP(B299,[2]Sheet1!$A:$B,2,0)</f>
        <v>ATIVA</v>
      </c>
      <c r="B299" s="6" t="s">
        <v>303</v>
      </c>
      <c r="C299" s="6" t="str">
        <f>VLOOKUP(B299,[2]Sheet1!$G:$H,2,0)</f>
        <v>DP BOTAFOGO 1</v>
      </c>
      <c r="D299" s="6">
        <f>VLOOKUP(B299,[3]Planilha1!AI:AJ,2,0)</f>
        <v>3018760000</v>
      </c>
      <c r="E299" s="6" t="s">
        <v>19</v>
      </c>
      <c r="F299" s="7" t="s">
        <v>27</v>
      </c>
      <c r="G299" s="7" t="str">
        <f>F299</f>
        <v>-</v>
      </c>
      <c r="H299" s="7" t="str">
        <f t="shared" si="11"/>
        <v>-</v>
      </c>
      <c r="I299" s="7" t="s">
        <v>54</v>
      </c>
      <c r="J299" s="6" t="s">
        <v>45</v>
      </c>
      <c r="K299" s="6">
        <v>1934118</v>
      </c>
      <c r="L299" s="6">
        <f t="shared" si="10"/>
        <v>1934118</v>
      </c>
      <c r="O299" s="8"/>
    </row>
    <row r="300" spans="1:15" s="6" customFormat="1" ht="13.5" x14ac:dyDescent="0.25">
      <c r="A300" s="6" t="s">
        <v>16</v>
      </c>
      <c r="B300" s="6" t="s">
        <v>305</v>
      </c>
      <c r="C300" s="6" t="str">
        <f>VLOOKUP(B300,[2]Sheet1!$G:$H,2,0)</f>
        <v>DP BOTAFOGO 10</v>
      </c>
      <c r="D300" s="6">
        <f>VLOOKUP(B300,[3]Planilha1!AI:AJ,2,0)</f>
        <v>0</v>
      </c>
      <c r="E300" s="6" t="s">
        <v>48</v>
      </c>
      <c r="F300" s="7" t="s">
        <v>27</v>
      </c>
      <c r="G300" s="7" t="s">
        <v>306</v>
      </c>
      <c r="H300" s="7" t="str">
        <f t="shared" si="11"/>
        <v>RJO/IP/40320</v>
      </c>
      <c r="I300" s="7" t="s">
        <v>54</v>
      </c>
      <c r="J300" s="6" t="s">
        <v>22</v>
      </c>
      <c r="K300" s="6" t="s">
        <v>27</v>
      </c>
      <c r="L300" s="6" t="str">
        <f t="shared" si="10"/>
        <v>-</v>
      </c>
      <c r="M300" s="6" t="s">
        <v>23</v>
      </c>
      <c r="O300" s="8">
        <v>237.86</v>
      </c>
    </row>
    <row r="301" spans="1:15" s="6" customFormat="1" ht="13.5" x14ac:dyDescent="0.25">
      <c r="A301" s="6" t="s">
        <v>16</v>
      </c>
      <c r="B301" s="6" t="s">
        <v>307</v>
      </c>
      <c r="C301" s="6" t="str">
        <f>VLOOKUP(B301,[2]Sheet1!$G:$H,2,0)</f>
        <v>DP BOTAFOGO 2</v>
      </c>
      <c r="D301" s="6">
        <f>VLOOKUP(B301,[3]Planilha1!AI:AJ,2,0)</f>
        <v>3010800000</v>
      </c>
      <c r="E301" s="6" t="s">
        <v>48</v>
      </c>
      <c r="F301" s="7" t="s">
        <v>27</v>
      </c>
      <c r="G301" s="7" t="s">
        <v>308</v>
      </c>
      <c r="H301" s="7" t="str">
        <f t="shared" si="11"/>
        <v>RJO/IP/39977</v>
      </c>
      <c r="I301" s="7" t="s">
        <v>54</v>
      </c>
      <c r="J301" s="6" t="s">
        <v>22</v>
      </c>
      <c r="K301" s="6" t="s">
        <v>27</v>
      </c>
      <c r="L301" s="6" t="str">
        <f t="shared" si="10"/>
        <v>-</v>
      </c>
      <c r="M301" s="6" t="s">
        <v>23</v>
      </c>
      <c r="O301" s="8" t="e">
        <v>#N/A</v>
      </c>
    </row>
    <row r="302" spans="1:15" s="6" customFormat="1" ht="13.5" x14ac:dyDescent="0.25">
      <c r="A302" s="6" t="s">
        <v>16</v>
      </c>
      <c r="B302" s="6" t="s">
        <v>307</v>
      </c>
      <c r="C302" s="6" t="str">
        <f>VLOOKUP(B302,[2]Sheet1!$G:$H,2,0)</f>
        <v>DP BOTAFOGO 2</v>
      </c>
      <c r="D302" s="6">
        <f>VLOOKUP(B302,[3]Planilha1!AI:AJ,2,0)</f>
        <v>3010800000</v>
      </c>
      <c r="E302" s="6" t="s">
        <v>309</v>
      </c>
      <c r="F302" s="7" t="s">
        <v>25</v>
      </c>
      <c r="G302" s="7" t="s">
        <v>310</v>
      </c>
      <c r="H302" s="7" t="str">
        <f t="shared" si="11"/>
        <v>Não identificado</v>
      </c>
      <c r="I302" s="7" t="s">
        <v>27</v>
      </c>
      <c r="J302" s="6" t="s">
        <v>75</v>
      </c>
      <c r="K302" s="6" t="s">
        <v>27</v>
      </c>
      <c r="L302" s="6" t="str">
        <f t="shared" si="10"/>
        <v>-</v>
      </c>
      <c r="M302" s="6" t="s">
        <v>31</v>
      </c>
      <c r="N302" s="6" t="s">
        <v>311</v>
      </c>
      <c r="O302" s="8" t="s">
        <v>27</v>
      </c>
    </row>
    <row r="303" spans="1:15" s="6" customFormat="1" ht="13.5" x14ac:dyDescent="0.25">
      <c r="A303" s="6" t="s">
        <v>16</v>
      </c>
      <c r="B303" s="6" t="s">
        <v>307</v>
      </c>
      <c r="C303" s="6" t="str">
        <f>VLOOKUP(B303,[2]Sheet1!$G:$H,2,0)</f>
        <v>DP BOTAFOGO 2</v>
      </c>
      <c r="D303" s="6">
        <f>VLOOKUP(B303,[3]Planilha1!AI:AJ,2,0)</f>
        <v>3010800000</v>
      </c>
      <c r="E303" s="6" t="s">
        <v>309</v>
      </c>
      <c r="F303" s="7" t="s">
        <v>25</v>
      </c>
      <c r="G303" s="7" t="s">
        <v>310</v>
      </c>
      <c r="H303" s="7" t="str">
        <f t="shared" si="11"/>
        <v>Não identificado</v>
      </c>
      <c r="I303" s="7" t="s">
        <v>27</v>
      </c>
      <c r="J303" s="6" t="s">
        <v>75</v>
      </c>
      <c r="K303" s="6" t="s">
        <v>27</v>
      </c>
      <c r="L303" s="6" t="str">
        <f t="shared" si="10"/>
        <v>-</v>
      </c>
      <c r="M303" s="6" t="s">
        <v>31</v>
      </c>
      <c r="N303" s="6" t="s">
        <v>311</v>
      </c>
      <c r="O303" s="8" t="s">
        <v>27</v>
      </c>
    </row>
    <row r="304" spans="1:15" s="6" customFormat="1" ht="13.5" x14ac:dyDescent="0.25">
      <c r="A304" s="6" t="s">
        <v>16</v>
      </c>
      <c r="B304" s="6" t="s">
        <v>307</v>
      </c>
      <c r="C304" s="6" t="str">
        <f>VLOOKUP(B304,[2]Sheet1!$G:$H,2,0)</f>
        <v>DP BOTAFOGO 2</v>
      </c>
      <c r="D304" s="6">
        <f>VLOOKUP(B304,[3]Planilha1!AI:AJ,2,0)</f>
        <v>3010800000</v>
      </c>
      <c r="E304" s="6" t="s">
        <v>28</v>
      </c>
      <c r="F304" s="7">
        <v>162005604044</v>
      </c>
      <c r="G304" s="7">
        <v>6611419</v>
      </c>
      <c r="H304" s="7">
        <f t="shared" si="11"/>
        <v>6611419</v>
      </c>
      <c r="I304" s="7" t="s">
        <v>199</v>
      </c>
      <c r="J304" s="6" t="s">
        <v>22</v>
      </c>
      <c r="K304" s="6" t="s">
        <v>27</v>
      </c>
      <c r="L304" s="6" t="str">
        <f t="shared" si="10"/>
        <v>-</v>
      </c>
      <c r="M304" s="6" t="s">
        <v>31</v>
      </c>
      <c r="O304" s="8" t="s">
        <v>27</v>
      </c>
    </row>
    <row r="305" spans="1:15" s="6" customFormat="1" ht="13.5" x14ac:dyDescent="0.25">
      <c r="A305" s="6" t="s">
        <v>16</v>
      </c>
      <c r="B305" s="6" t="s">
        <v>307</v>
      </c>
      <c r="C305" s="6" t="str">
        <f>VLOOKUP(B305,[2]Sheet1!$G:$H,2,0)</f>
        <v>DP BOTAFOGO 2</v>
      </c>
      <c r="D305" s="6">
        <f>VLOOKUP(B305,[3]Planilha1!AI:AJ,2,0)</f>
        <v>3010800000</v>
      </c>
      <c r="E305" s="6" t="s">
        <v>72</v>
      </c>
      <c r="F305" s="7" t="s">
        <v>152</v>
      </c>
      <c r="G305" s="7" t="s">
        <v>312</v>
      </c>
      <c r="H305" s="7" t="str">
        <f t="shared" si="11"/>
        <v>TBNCRJ0511</v>
      </c>
      <c r="I305" s="7" t="s">
        <v>74</v>
      </c>
      <c r="J305" s="6" t="s">
        <v>75</v>
      </c>
      <c r="K305" s="6" t="s">
        <v>27</v>
      </c>
      <c r="L305" s="6" t="str">
        <f t="shared" si="10"/>
        <v>-</v>
      </c>
      <c r="M305" s="6" t="s">
        <v>23</v>
      </c>
      <c r="O305" s="8">
        <v>800.17</v>
      </c>
    </row>
    <row r="306" spans="1:15" s="6" customFormat="1" ht="13.5" x14ac:dyDescent="0.25">
      <c r="A306" s="6" t="s">
        <v>16</v>
      </c>
      <c r="B306" s="6" t="s">
        <v>307</v>
      </c>
      <c r="C306" s="6" t="str">
        <f>VLOOKUP(B306,[2]Sheet1!$G:$H,2,0)</f>
        <v>DP BOTAFOGO 2</v>
      </c>
      <c r="D306" s="6">
        <f>VLOOKUP(B306,[3]Planilha1!AI:AJ,2,0)</f>
        <v>3010800000</v>
      </c>
      <c r="E306" s="6" t="s">
        <v>19</v>
      </c>
      <c r="F306" s="7" t="s">
        <v>27</v>
      </c>
      <c r="G306" s="7">
        <v>210000187223394</v>
      </c>
      <c r="H306" s="7">
        <f t="shared" si="11"/>
        <v>210000187223394</v>
      </c>
      <c r="I306" s="7" t="s">
        <v>54</v>
      </c>
      <c r="J306" s="6" t="s">
        <v>43</v>
      </c>
      <c r="K306" s="6">
        <v>1872233</v>
      </c>
      <c r="L306" s="6">
        <f t="shared" si="10"/>
        <v>1872233</v>
      </c>
      <c r="M306" s="6" t="s">
        <v>23</v>
      </c>
      <c r="O306" s="8" t="e">
        <v>#N/A</v>
      </c>
    </row>
    <row r="307" spans="1:15" s="6" customFormat="1" ht="13.5" x14ac:dyDescent="0.25">
      <c r="A307" s="6" t="s">
        <v>16</v>
      </c>
      <c r="B307" s="6" t="s">
        <v>307</v>
      </c>
      <c r="C307" s="6" t="str">
        <f>VLOOKUP(B307,[2]Sheet1!$G:$H,2,0)</f>
        <v>DP BOTAFOGO 2</v>
      </c>
      <c r="D307" s="6">
        <f>VLOOKUP(B307,[3]Planilha1!AI:AJ,2,0)</f>
        <v>3010800000</v>
      </c>
      <c r="E307" s="6" t="s">
        <v>19</v>
      </c>
      <c r="F307" s="7" t="s">
        <v>27</v>
      </c>
      <c r="G307" s="7">
        <v>210000187222898</v>
      </c>
      <c r="H307" s="7">
        <f t="shared" si="11"/>
        <v>210000187222898</v>
      </c>
      <c r="I307" s="7" t="s">
        <v>54</v>
      </c>
      <c r="J307" s="6" t="s">
        <v>45</v>
      </c>
      <c r="K307" s="6">
        <v>1872228</v>
      </c>
      <c r="L307" s="6">
        <f t="shared" si="10"/>
        <v>1872228</v>
      </c>
      <c r="M307" s="6" t="s">
        <v>23</v>
      </c>
      <c r="O307" s="8" t="e">
        <v>#N/A</v>
      </c>
    </row>
    <row r="308" spans="1:15" s="6" customFormat="1" ht="13.5" x14ac:dyDescent="0.25">
      <c r="A308" s="6" t="s">
        <v>16</v>
      </c>
      <c r="B308" s="6" t="s">
        <v>313</v>
      </c>
      <c r="C308" s="6" t="str">
        <f>VLOOKUP(B308,[2]Sheet1!$G:$H,2,0)</f>
        <v>DP BOTAFOGO 3</v>
      </c>
      <c r="D308" s="6">
        <f>VLOOKUP(B308,[3]Planilha1!AI:AJ,2,0)</f>
        <v>3011320000</v>
      </c>
      <c r="E308" s="6" t="s">
        <v>48</v>
      </c>
      <c r="F308" s="7" t="s">
        <v>27</v>
      </c>
      <c r="G308" s="7" t="s">
        <v>314</v>
      </c>
      <c r="H308" s="7" t="str">
        <f t="shared" si="11"/>
        <v>RJO/IP/78611</v>
      </c>
      <c r="I308" s="7" t="s">
        <v>33</v>
      </c>
      <c r="J308" s="6" t="s">
        <v>22</v>
      </c>
      <c r="K308" s="6" t="s">
        <v>27</v>
      </c>
      <c r="L308" s="6" t="str">
        <f t="shared" si="10"/>
        <v>-</v>
      </c>
      <c r="M308" s="6" t="s">
        <v>23</v>
      </c>
      <c r="O308" s="8">
        <v>374.73</v>
      </c>
    </row>
    <row r="309" spans="1:15" s="6" customFormat="1" ht="13.5" x14ac:dyDescent="0.25">
      <c r="A309" s="6" t="s">
        <v>16</v>
      </c>
      <c r="B309" s="6" t="s">
        <v>313</v>
      </c>
      <c r="C309" s="6" t="str">
        <f>VLOOKUP(B309,[2]Sheet1!$G:$H,2,0)</f>
        <v>DP BOTAFOGO 3</v>
      </c>
      <c r="D309" s="6">
        <f>VLOOKUP(B309,[3]Planilha1!AI:AJ,2,0)</f>
        <v>3011320000</v>
      </c>
      <c r="E309" s="6" t="s">
        <v>28</v>
      </c>
      <c r="F309" s="7">
        <v>162005604044</v>
      </c>
      <c r="G309" s="7">
        <v>6611430</v>
      </c>
      <c r="H309" s="7">
        <f t="shared" si="11"/>
        <v>6611430</v>
      </c>
      <c r="I309" s="7" t="s">
        <v>199</v>
      </c>
      <c r="J309" s="6" t="s">
        <v>22</v>
      </c>
      <c r="K309" s="6" t="s">
        <v>27</v>
      </c>
      <c r="L309" s="6" t="str">
        <f t="shared" si="10"/>
        <v>-</v>
      </c>
      <c r="M309" s="6" t="s">
        <v>31</v>
      </c>
      <c r="N309" s="6" t="s">
        <v>125</v>
      </c>
      <c r="O309" s="8" t="s">
        <v>27</v>
      </c>
    </row>
    <row r="310" spans="1:15" s="6" customFormat="1" ht="13.5" x14ac:dyDescent="0.25">
      <c r="A310" s="6" t="s">
        <v>16</v>
      </c>
      <c r="B310" s="6" t="s">
        <v>313</v>
      </c>
      <c r="C310" s="6" t="str">
        <f>VLOOKUP(B310,[2]Sheet1!$G:$H,2,0)</f>
        <v>DP BOTAFOGO 3</v>
      </c>
      <c r="D310" s="6">
        <f>VLOOKUP(B310,[3]Planilha1!AI:AJ,2,0)</f>
        <v>3011320000</v>
      </c>
      <c r="E310" s="6" t="s">
        <v>28</v>
      </c>
      <c r="F310" s="7">
        <v>162005604044</v>
      </c>
      <c r="G310" s="7">
        <v>6611439</v>
      </c>
      <c r="H310" s="7">
        <f t="shared" si="11"/>
        <v>6611439</v>
      </c>
      <c r="I310" s="7" t="s">
        <v>29</v>
      </c>
      <c r="J310" s="6" t="s">
        <v>22</v>
      </c>
      <c r="K310" s="6" t="s">
        <v>27</v>
      </c>
      <c r="L310" s="6" t="str">
        <f t="shared" si="10"/>
        <v>-</v>
      </c>
      <c r="M310" s="6" t="s">
        <v>31</v>
      </c>
      <c r="N310" s="6" t="s">
        <v>125</v>
      </c>
      <c r="O310" s="8" t="s">
        <v>27</v>
      </c>
    </row>
    <row r="311" spans="1:15" s="6" customFormat="1" ht="13.5" x14ac:dyDescent="0.25">
      <c r="A311" s="6" t="s">
        <v>16</v>
      </c>
      <c r="B311" s="6" t="s">
        <v>313</v>
      </c>
      <c r="C311" s="6" t="str">
        <f>VLOOKUP(B311,[2]Sheet1!$G:$H,2,0)</f>
        <v>DP BOTAFOGO 3</v>
      </c>
      <c r="D311" s="6">
        <f>VLOOKUP(B311,[3]Planilha1!AI:AJ,2,0)</f>
        <v>3011320000</v>
      </c>
      <c r="E311" s="6" t="s">
        <v>72</v>
      </c>
      <c r="F311" s="7" t="s">
        <v>152</v>
      </c>
      <c r="G311" s="7" t="s">
        <v>315</v>
      </c>
      <c r="H311" s="7" t="str">
        <f t="shared" si="11"/>
        <v>TBNCRJ0505</v>
      </c>
      <c r="I311" s="7" t="s">
        <v>74</v>
      </c>
      <c r="J311" s="6" t="s">
        <v>75</v>
      </c>
      <c r="K311" s="6" t="s">
        <v>27</v>
      </c>
      <c r="L311" s="6" t="str">
        <f t="shared" si="10"/>
        <v>-</v>
      </c>
      <c r="M311" s="6" t="s">
        <v>23</v>
      </c>
      <c r="O311" s="8">
        <v>800.17</v>
      </c>
    </row>
    <row r="312" spans="1:15" s="6" customFormat="1" ht="13.5" x14ac:dyDescent="0.25">
      <c r="A312" s="6" t="s">
        <v>16</v>
      </c>
      <c r="B312" s="6" t="s">
        <v>316</v>
      </c>
      <c r="C312" s="6" t="str">
        <f>VLOOKUP(B312,[2]Sheet1!$G:$H,2,0)</f>
        <v>DP BOTAFOGO 5</v>
      </c>
      <c r="D312" s="6">
        <f>VLOOKUP(B312,[3]Planilha1!AI:AJ,2,0)</f>
        <v>3011860000</v>
      </c>
      <c r="E312" s="6" t="s">
        <v>48</v>
      </c>
      <c r="F312" s="7" t="s">
        <v>27</v>
      </c>
      <c r="G312" s="7" t="s">
        <v>317</v>
      </c>
      <c r="H312" s="7" t="str">
        <f t="shared" si="11"/>
        <v>RJO/IP/78622</v>
      </c>
      <c r="I312" s="7" t="s">
        <v>33</v>
      </c>
      <c r="J312" s="6" t="s">
        <v>22</v>
      </c>
      <c r="K312" s="6" t="s">
        <v>27</v>
      </c>
      <c r="L312" s="6" t="str">
        <f t="shared" si="10"/>
        <v>-</v>
      </c>
      <c r="M312" s="6" t="s">
        <v>23</v>
      </c>
      <c r="O312" s="8">
        <v>374.73</v>
      </c>
    </row>
    <row r="313" spans="1:15" s="6" customFormat="1" ht="13.5" x14ac:dyDescent="0.25">
      <c r="A313" s="6" t="s">
        <v>16</v>
      </c>
      <c r="B313" s="6" t="s">
        <v>316</v>
      </c>
      <c r="C313" s="6" t="str">
        <f>VLOOKUP(B313,[2]Sheet1!$G:$H,2,0)</f>
        <v>DP BOTAFOGO 5</v>
      </c>
      <c r="D313" s="6">
        <f>VLOOKUP(B313,[3]Planilha1!AI:AJ,2,0)</f>
        <v>3011860000</v>
      </c>
      <c r="E313" s="6" t="s">
        <v>19</v>
      </c>
      <c r="F313" s="7" t="s">
        <v>59</v>
      </c>
      <c r="G313" s="7">
        <v>210000160849492</v>
      </c>
      <c r="H313" s="7">
        <f t="shared" si="11"/>
        <v>210000160849492</v>
      </c>
      <c r="I313" s="7" t="s">
        <v>29</v>
      </c>
      <c r="J313" s="6" t="s">
        <v>43</v>
      </c>
      <c r="K313" s="6">
        <v>1608494</v>
      </c>
      <c r="L313" s="6">
        <f t="shared" si="10"/>
        <v>1608494</v>
      </c>
      <c r="M313" s="6" t="s">
        <v>23</v>
      </c>
      <c r="O313" s="8">
        <v>50</v>
      </c>
    </row>
    <row r="314" spans="1:15" s="6" customFormat="1" ht="13.5" x14ac:dyDescent="0.25">
      <c r="A314" s="6" t="s">
        <v>16</v>
      </c>
      <c r="B314" s="6" t="s">
        <v>316</v>
      </c>
      <c r="C314" s="6" t="str">
        <f>VLOOKUP(B314,[2]Sheet1!$G:$H,2,0)</f>
        <v>DP BOTAFOGO 5</v>
      </c>
      <c r="D314" s="6">
        <f>VLOOKUP(B314,[3]Planilha1!AI:AJ,2,0)</f>
        <v>3011860000</v>
      </c>
      <c r="E314" s="6" t="s">
        <v>19</v>
      </c>
      <c r="F314" s="7" t="s">
        <v>60</v>
      </c>
      <c r="G314" s="7">
        <v>210000160834195</v>
      </c>
      <c r="H314" s="7">
        <f t="shared" si="11"/>
        <v>210000160834195</v>
      </c>
      <c r="I314" s="7" t="s">
        <v>54</v>
      </c>
      <c r="J314" s="6" t="s">
        <v>45</v>
      </c>
      <c r="K314" s="6">
        <v>1608341</v>
      </c>
      <c r="L314" s="6">
        <f t="shared" si="10"/>
        <v>1608341</v>
      </c>
      <c r="M314" s="6" t="s">
        <v>23</v>
      </c>
      <c r="O314" s="8">
        <v>353.93</v>
      </c>
    </row>
    <row r="315" spans="1:15" s="6" customFormat="1" ht="13.5" x14ac:dyDescent="0.25">
      <c r="A315" s="6" t="s">
        <v>16</v>
      </c>
      <c r="B315" s="6" t="s">
        <v>318</v>
      </c>
      <c r="C315" s="6" t="str">
        <f>VLOOKUP(B315,[2]Sheet1!$G:$H,2,0)</f>
        <v>DP BOTAFOGO 6</v>
      </c>
      <c r="D315" s="6">
        <f>VLOOKUP(B315,[3]Planilha1!AI:AJ,2,0)</f>
        <v>3011930000</v>
      </c>
      <c r="E315" s="6" t="s">
        <v>48</v>
      </c>
      <c r="F315" s="7" t="s">
        <v>27</v>
      </c>
      <c r="G315" s="7" t="s">
        <v>319</v>
      </c>
      <c r="H315" s="7" t="str">
        <f t="shared" si="11"/>
        <v>RJO/IP/33275</v>
      </c>
      <c r="I315" s="7" t="s">
        <v>33</v>
      </c>
      <c r="J315" s="6" t="s">
        <v>22</v>
      </c>
      <c r="K315" s="6" t="s">
        <v>27</v>
      </c>
      <c r="L315" s="6" t="str">
        <f t="shared" si="10"/>
        <v>-</v>
      </c>
      <c r="M315" s="6" t="s">
        <v>23</v>
      </c>
      <c r="O315" s="8">
        <v>339.54</v>
      </c>
    </row>
    <row r="316" spans="1:15" s="6" customFormat="1" ht="13.5" x14ac:dyDescent="0.25">
      <c r="A316" s="6" t="s">
        <v>16</v>
      </c>
      <c r="B316" s="6" t="s">
        <v>318</v>
      </c>
      <c r="C316" s="6" t="str">
        <f>VLOOKUP(B316,[2]Sheet1!$G:$H,2,0)</f>
        <v>DP BOTAFOGO 6</v>
      </c>
      <c r="D316" s="6">
        <f>VLOOKUP(B316,[3]Planilha1!AI:AJ,2,0)</f>
        <v>3011930000</v>
      </c>
      <c r="E316" s="6" t="s">
        <v>19</v>
      </c>
      <c r="F316" s="7" t="s">
        <v>59</v>
      </c>
      <c r="G316" s="7">
        <v>210000150073392</v>
      </c>
      <c r="H316" s="7">
        <f t="shared" si="11"/>
        <v>210000150073392</v>
      </c>
      <c r="I316" s="7" t="s">
        <v>29</v>
      </c>
      <c r="J316" s="6" t="s">
        <v>43</v>
      </c>
      <c r="K316" s="6">
        <v>1500733</v>
      </c>
      <c r="L316" s="6">
        <f t="shared" si="10"/>
        <v>1500733</v>
      </c>
      <c r="M316" s="6" t="s">
        <v>23</v>
      </c>
      <c r="N316" s="6" t="s">
        <v>53</v>
      </c>
      <c r="O316" s="8">
        <v>50</v>
      </c>
    </row>
    <row r="317" spans="1:15" s="6" customFormat="1" ht="13.5" x14ac:dyDescent="0.25">
      <c r="A317" s="6" t="s">
        <v>16</v>
      </c>
      <c r="B317" s="6" t="s">
        <v>318</v>
      </c>
      <c r="C317" s="6" t="str">
        <f>VLOOKUP(B317,[2]Sheet1!$G:$H,2,0)</f>
        <v>DP BOTAFOGO 6</v>
      </c>
      <c r="D317" s="6">
        <f>VLOOKUP(B317,[3]Planilha1!AI:AJ,2,0)</f>
        <v>3011930000</v>
      </c>
      <c r="E317" s="6" t="s">
        <v>19</v>
      </c>
      <c r="F317" s="7" t="s">
        <v>59</v>
      </c>
      <c r="G317" s="7">
        <v>210000160849993</v>
      </c>
      <c r="H317" s="7">
        <f t="shared" si="11"/>
        <v>210000160849993</v>
      </c>
      <c r="I317" s="7" t="s">
        <v>29</v>
      </c>
      <c r="J317" s="6" t="s">
        <v>43</v>
      </c>
      <c r="K317" s="6">
        <v>1608499</v>
      </c>
      <c r="L317" s="6">
        <f t="shared" si="10"/>
        <v>1608499</v>
      </c>
      <c r="M317" s="6" t="s">
        <v>23</v>
      </c>
      <c r="O317" s="8">
        <v>50</v>
      </c>
    </row>
    <row r="318" spans="1:15" s="6" customFormat="1" ht="13.5" x14ac:dyDescent="0.25">
      <c r="A318" s="6" t="s">
        <v>16</v>
      </c>
      <c r="B318" s="6" t="s">
        <v>318</v>
      </c>
      <c r="C318" s="6" t="str">
        <f>VLOOKUP(B318,[2]Sheet1!$G:$H,2,0)</f>
        <v>DP BOTAFOGO 6</v>
      </c>
      <c r="D318" s="6">
        <f>VLOOKUP(B318,[3]Planilha1!AI:AJ,2,0)</f>
        <v>3011930000</v>
      </c>
      <c r="E318" s="6" t="s">
        <v>19</v>
      </c>
      <c r="F318" s="7" t="s">
        <v>60</v>
      </c>
      <c r="G318" s="7">
        <v>210000183114391</v>
      </c>
      <c r="H318" s="7">
        <f t="shared" si="11"/>
        <v>210000183114391</v>
      </c>
      <c r="I318" s="7" t="s">
        <v>54</v>
      </c>
      <c r="J318" s="6" t="s">
        <v>45</v>
      </c>
      <c r="K318" s="6">
        <v>1831143</v>
      </c>
      <c r="L318" s="6">
        <f t="shared" si="10"/>
        <v>1831143</v>
      </c>
      <c r="M318" s="6" t="s">
        <v>23</v>
      </c>
      <c r="O318" s="8">
        <v>353.93</v>
      </c>
    </row>
    <row r="319" spans="1:15" s="6" customFormat="1" ht="13.5" x14ac:dyDescent="0.25">
      <c r="A319" s="6" t="s">
        <v>16</v>
      </c>
      <c r="B319" s="6" t="s">
        <v>320</v>
      </c>
      <c r="C319" s="6" t="str">
        <f>VLOOKUP(B319,[2]Sheet1!$G:$H,2,0)</f>
        <v>DP BOTAFOGO 7</v>
      </c>
      <c r="D319" s="6">
        <f>VLOOKUP(B319,[3]Planilha1!AI:AJ,2,0)</f>
        <v>3010610000</v>
      </c>
      <c r="E319" s="6" t="s">
        <v>48</v>
      </c>
      <c r="F319" s="7" t="s">
        <v>27</v>
      </c>
      <c r="G319" s="7" t="s">
        <v>321</v>
      </c>
      <c r="H319" s="7" t="str">
        <f t="shared" si="11"/>
        <v>RJO/IP/33221</v>
      </c>
      <c r="I319" s="7" t="s">
        <v>33</v>
      </c>
      <c r="J319" s="6" t="s">
        <v>22</v>
      </c>
      <c r="K319" s="6" t="s">
        <v>27</v>
      </c>
      <c r="L319" s="6" t="str">
        <f t="shared" si="10"/>
        <v>-</v>
      </c>
      <c r="M319" s="6" t="s">
        <v>23</v>
      </c>
      <c r="O319" s="8">
        <v>363.33</v>
      </c>
    </row>
    <row r="320" spans="1:15" s="6" customFormat="1" ht="13.5" x14ac:dyDescent="0.25">
      <c r="A320" s="6" t="s">
        <v>16</v>
      </c>
      <c r="B320" s="6" t="s">
        <v>320</v>
      </c>
      <c r="C320" s="6" t="str">
        <f>VLOOKUP(B320,[2]Sheet1!$G:$H,2,0)</f>
        <v>DP BOTAFOGO 7</v>
      </c>
      <c r="D320" s="6">
        <f>VLOOKUP(B320,[3]Planilha1!AI:AJ,2,0)</f>
        <v>3010610000</v>
      </c>
      <c r="E320" s="6" t="s">
        <v>19</v>
      </c>
      <c r="F320" s="7" t="s">
        <v>59</v>
      </c>
      <c r="G320" s="7">
        <v>210000161667690</v>
      </c>
      <c r="H320" s="7">
        <f t="shared" si="11"/>
        <v>210000161667690</v>
      </c>
      <c r="I320" s="7" t="s">
        <v>29</v>
      </c>
      <c r="J320" s="6" t="s">
        <v>43</v>
      </c>
      <c r="K320" s="6">
        <v>1616676</v>
      </c>
      <c r="L320" s="6">
        <f t="shared" si="10"/>
        <v>1616676</v>
      </c>
      <c r="M320" s="6" t="s">
        <v>23</v>
      </c>
      <c r="O320" s="8">
        <v>50</v>
      </c>
    </row>
    <row r="321" spans="1:15" s="6" customFormat="1" ht="13.5" x14ac:dyDescent="0.25">
      <c r="A321" s="6" t="s">
        <v>16</v>
      </c>
      <c r="B321" s="6" t="s">
        <v>320</v>
      </c>
      <c r="C321" s="6" t="str">
        <f>VLOOKUP(B321,[2]Sheet1!$G:$H,2,0)</f>
        <v>DP BOTAFOGO 7</v>
      </c>
      <c r="D321" s="6">
        <f>VLOOKUP(B321,[3]Planilha1!AI:AJ,2,0)</f>
        <v>3010610000</v>
      </c>
      <c r="E321" s="6" t="s">
        <v>19</v>
      </c>
      <c r="F321" s="7" t="s">
        <v>60</v>
      </c>
      <c r="G321" s="7">
        <v>210000161663691</v>
      </c>
      <c r="H321" s="7">
        <f t="shared" si="11"/>
        <v>210000161663691</v>
      </c>
      <c r="I321" s="7" t="s">
        <v>199</v>
      </c>
      <c r="J321" s="6" t="s">
        <v>45</v>
      </c>
      <c r="K321" s="6">
        <v>1616636</v>
      </c>
      <c r="L321" s="6">
        <f t="shared" si="10"/>
        <v>1616636</v>
      </c>
      <c r="M321" s="6" t="s">
        <v>23</v>
      </c>
      <c r="N321" s="6" t="s">
        <v>195</v>
      </c>
      <c r="O321" s="8">
        <v>306.29000000000002</v>
      </c>
    </row>
    <row r="322" spans="1:15" s="6" customFormat="1" ht="13.5" x14ac:dyDescent="0.25">
      <c r="A322" s="6" t="s">
        <v>16</v>
      </c>
      <c r="B322" s="6" t="s">
        <v>322</v>
      </c>
      <c r="C322" s="6" t="str">
        <f>VLOOKUP(B322,[2]Sheet1!$G:$H,2,0)</f>
        <v>DP BOTAFOGO 8</v>
      </c>
      <c r="D322" s="6">
        <f>VLOOKUP(B322,[3]Planilha1!AI:AJ,2,0)</f>
        <v>3012170000</v>
      </c>
      <c r="E322" s="6" t="s">
        <v>48</v>
      </c>
      <c r="F322" s="7" t="s">
        <v>27</v>
      </c>
      <c r="G322" s="7" t="s">
        <v>323</v>
      </c>
      <c r="H322" s="7" t="str">
        <f t="shared" si="11"/>
        <v>RJO/IP/33103</v>
      </c>
      <c r="I322" s="7" t="s">
        <v>33</v>
      </c>
      <c r="J322" s="6" t="s">
        <v>22</v>
      </c>
      <c r="K322" s="6" t="s">
        <v>27</v>
      </c>
      <c r="L322" s="6" t="str">
        <f t="shared" ref="L322:L385" si="12">K322</f>
        <v>-</v>
      </c>
      <c r="M322" s="6" t="s">
        <v>23</v>
      </c>
      <c r="O322" s="8">
        <v>372.12</v>
      </c>
    </row>
    <row r="323" spans="1:15" s="6" customFormat="1" ht="13.5" x14ac:dyDescent="0.25">
      <c r="A323" s="6" t="s">
        <v>16</v>
      </c>
      <c r="B323" s="6" t="s">
        <v>322</v>
      </c>
      <c r="C323" s="6" t="str">
        <f>VLOOKUP(B323,[2]Sheet1!$G:$H,2,0)</f>
        <v>DP BOTAFOGO 8</v>
      </c>
      <c r="D323" s="6">
        <f>VLOOKUP(B323,[3]Planilha1!AI:AJ,2,0)</f>
        <v>3012170000</v>
      </c>
      <c r="E323" s="6" t="s">
        <v>19</v>
      </c>
      <c r="F323" s="7" t="s">
        <v>59</v>
      </c>
      <c r="G323" s="7">
        <v>210000160842393</v>
      </c>
      <c r="H323" s="7">
        <f t="shared" si="11"/>
        <v>210000160842393</v>
      </c>
      <c r="I323" s="7" t="s">
        <v>29</v>
      </c>
      <c r="J323" s="6" t="s">
        <v>43</v>
      </c>
      <c r="K323" s="6">
        <v>1608423</v>
      </c>
      <c r="L323" s="6">
        <f t="shared" si="12"/>
        <v>1608423</v>
      </c>
      <c r="M323" s="6" t="s">
        <v>23</v>
      </c>
      <c r="O323" s="8">
        <v>50</v>
      </c>
    </row>
    <row r="324" spans="1:15" s="6" customFormat="1" ht="13.5" x14ac:dyDescent="0.25">
      <c r="A324" s="6" t="s">
        <v>16</v>
      </c>
      <c r="B324" s="6" t="s">
        <v>322</v>
      </c>
      <c r="C324" s="6" t="str">
        <f>VLOOKUP(B324,[2]Sheet1!$G:$H,2,0)</f>
        <v>DP BOTAFOGO 8</v>
      </c>
      <c r="D324" s="6">
        <f>VLOOKUP(B324,[3]Planilha1!AI:AJ,2,0)</f>
        <v>3012170000</v>
      </c>
      <c r="E324" s="6" t="s">
        <v>19</v>
      </c>
      <c r="F324" s="7" t="s">
        <v>60</v>
      </c>
      <c r="G324" s="7">
        <v>210000160829293</v>
      </c>
      <c r="H324" s="7">
        <f t="shared" si="11"/>
        <v>210000160829293</v>
      </c>
      <c r="I324" s="7" t="s">
        <v>54</v>
      </c>
      <c r="J324" s="6" t="s">
        <v>45</v>
      </c>
      <c r="K324" s="6">
        <v>1608292</v>
      </c>
      <c r="L324" s="6">
        <f t="shared" si="12"/>
        <v>1608292</v>
      </c>
      <c r="M324" s="6" t="s">
        <v>23</v>
      </c>
      <c r="O324" s="8">
        <v>353.93</v>
      </c>
    </row>
    <row r="325" spans="1:15" s="6" customFormat="1" ht="13.5" x14ac:dyDescent="0.25">
      <c r="A325" s="6" t="s">
        <v>16</v>
      </c>
      <c r="B325" s="6" t="s">
        <v>324</v>
      </c>
      <c r="C325" s="6" t="str">
        <f>VLOOKUP(B325,[2]Sheet1!$G:$H,2,0)</f>
        <v>DP BOTAFOGO 9</v>
      </c>
      <c r="D325" s="6">
        <f>VLOOKUP(B325,[3]Planilha1!AI:AJ,2,0)</f>
        <v>3016180000</v>
      </c>
      <c r="E325" s="6" t="s">
        <v>48</v>
      </c>
      <c r="F325" s="7" t="s">
        <v>27</v>
      </c>
      <c r="G325" s="7" t="s">
        <v>325</v>
      </c>
      <c r="H325" s="7" t="str">
        <f t="shared" si="11"/>
        <v>RJO/IP/83582</v>
      </c>
      <c r="I325" s="7" t="s">
        <v>33</v>
      </c>
      <c r="J325" s="6" t="s">
        <v>22</v>
      </c>
      <c r="K325" s="6" t="s">
        <v>27</v>
      </c>
      <c r="L325" s="6" t="str">
        <f t="shared" si="12"/>
        <v>-</v>
      </c>
      <c r="M325" s="6" t="s">
        <v>23</v>
      </c>
      <c r="O325" s="8">
        <v>372.43</v>
      </c>
    </row>
    <row r="326" spans="1:15" s="6" customFormat="1" ht="13.5" x14ac:dyDescent="0.25">
      <c r="A326" s="6" t="s">
        <v>16</v>
      </c>
      <c r="B326" s="6" t="s">
        <v>324</v>
      </c>
      <c r="C326" s="6" t="str">
        <f>VLOOKUP(B326,[2]Sheet1!$G:$H,2,0)</f>
        <v>DP BOTAFOGO 9</v>
      </c>
      <c r="D326" s="6">
        <f>VLOOKUP(B326,[3]Planilha1!AI:AJ,2,0)</f>
        <v>3016180000</v>
      </c>
      <c r="E326" s="6" t="s">
        <v>19</v>
      </c>
      <c r="F326" s="7" t="s">
        <v>59</v>
      </c>
      <c r="G326" s="7">
        <v>210000160105990</v>
      </c>
      <c r="H326" s="7">
        <f t="shared" si="11"/>
        <v>210000160105990</v>
      </c>
      <c r="I326" s="7" t="s">
        <v>29</v>
      </c>
      <c r="J326" s="6" t="s">
        <v>43</v>
      </c>
      <c r="K326" s="6">
        <v>1601059</v>
      </c>
      <c r="L326" s="6">
        <f t="shared" si="12"/>
        <v>1601059</v>
      </c>
      <c r="M326" s="6" t="s">
        <v>23</v>
      </c>
      <c r="O326" s="8">
        <v>50</v>
      </c>
    </row>
    <row r="327" spans="1:15" s="6" customFormat="1" ht="13.5" x14ac:dyDescent="0.25">
      <c r="A327" s="6" t="s">
        <v>16</v>
      </c>
      <c r="B327" s="6" t="s">
        <v>324</v>
      </c>
      <c r="C327" s="6" t="str">
        <f>VLOOKUP(B327,[2]Sheet1!$G:$H,2,0)</f>
        <v>DP BOTAFOGO 9</v>
      </c>
      <c r="D327" s="6">
        <f>VLOOKUP(B327,[3]Planilha1!AI:AJ,2,0)</f>
        <v>3016180000</v>
      </c>
      <c r="E327" s="6" t="s">
        <v>19</v>
      </c>
      <c r="F327" s="7" t="s">
        <v>60</v>
      </c>
      <c r="G327" s="7">
        <v>210000183110490</v>
      </c>
      <c r="H327" s="7">
        <f t="shared" si="11"/>
        <v>210000183110490</v>
      </c>
      <c r="I327" s="7" t="s">
        <v>54</v>
      </c>
      <c r="J327" s="6" t="s">
        <v>45</v>
      </c>
      <c r="K327" s="6">
        <v>1831104</v>
      </c>
      <c r="L327" s="6">
        <f t="shared" si="12"/>
        <v>1831104</v>
      </c>
      <c r="M327" s="6" t="s">
        <v>23</v>
      </c>
      <c r="O327" s="8">
        <v>353.93</v>
      </c>
    </row>
    <row r="328" spans="1:15" s="6" customFormat="1" ht="13.5" x14ac:dyDescent="0.25">
      <c r="A328" s="6" t="s">
        <v>16</v>
      </c>
      <c r="B328" s="6" t="s">
        <v>326</v>
      </c>
      <c r="C328" s="6" t="str">
        <f>VLOOKUP(B328,[2]Sheet1!$G:$H,2,0)</f>
        <v>DP BURITIS 2</v>
      </c>
      <c r="D328" s="6">
        <f>VLOOKUP(B328,[3]Planilha1!AI:AJ,2,0)</f>
        <v>3017990000</v>
      </c>
      <c r="E328" s="6" t="s">
        <v>48</v>
      </c>
      <c r="F328" s="7" t="s">
        <v>27</v>
      </c>
      <c r="G328" s="7" t="s">
        <v>327</v>
      </c>
      <c r="H328" s="7" t="str">
        <f t="shared" si="11"/>
        <v>BHE/IP/30718</v>
      </c>
      <c r="I328" s="7" t="s">
        <v>54</v>
      </c>
      <c r="J328" s="6" t="s">
        <v>22</v>
      </c>
      <c r="K328" s="6" t="s">
        <v>27</v>
      </c>
      <c r="L328" s="6" t="str">
        <f t="shared" si="12"/>
        <v>-</v>
      </c>
      <c r="M328" s="6" t="s">
        <v>23</v>
      </c>
      <c r="O328" s="8">
        <v>574.34</v>
      </c>
    </row>
    <row r="329" spans="1:15" s="6" customFormat="1" ht="13.5" x14ac:dyDescent="0.25">
      <c r="A329" s="6" t="s">
        <v>16</v>
      </c>
      <c r="B329" s="6" t="s">
        <v>326</v>
      </c>
      <c r="C329" s="6" t="str">
        <f>VLOOKUP(B329,[2]Sheet1!$G:$H,2,0)</f>
        <v>DP BURITIS 2</v>
      </c>
      <c r="D329" s="6">
        <f>VLOOKUP(B329,[3]Planilha1!AI:AJ,2,0)</f>
        <v>3017990000</v>
      </c>
      <c r="E329" s="6" t="s">
        <v>19</v>
      </c>
      <c r="F329" s="7" t="s">
        <v>59</v>
      </c>
      <c r="G329" s="7">
        <v>310000173009490</v>
      </c>
      <c r="H329" s="7">
        <f t="shared" si="11"/>
        <v>310000173009490</v>
      </c>
      <c r="I329" s="7" t="s">
        <v>29</v>
      </c>
      <c r="J329" s="6" t="s">
        <v>43</v>
      </c>
      <c r="K329" s="6">
        <v>1730094</v>
      </c>
      <c r="L329" s="6">
        <f t="shared" si="12"/>
        <v>1730094</v>
      </c>
      <c r="M329" s="6" t="s">
        <v>23</v>
      </c>
      <c r="O329" s="8">
        <v>50</v>
      </c>
    </row>
    <row r="330" spans="1:15" s="6" customFormat="1" ht="13.5" x14ac:dyDescent="0.25">
      <c r="A330" s="6" t="s">
        <v>16</v>
      </c>
      <c r="B330" s="6" t="s">
        <v>326</v>
      </c>
      <c r="C330" s="6" t="str">
        <f>VLOOKUP(B330,[2]Sheet1!$G:$H,2,0)</f>
        <v>DP BURITIS 2</v>
      </c>
      <c r="D330" s="6">
        <f>VLOOKUP(B330,[3]Planilha1!AI:AJ,2,0)</f>
        <v>3017990000</v>
      </c>
      <c r="E330" s="6" t="s">
        <v>19</v>
      </c>
      <c r="F330" s="7" t="s">
        <v>60</v>
      </c>
      <c r="G330" s="7">
        <v>310000173009392</v>
      </c>
      <c r="H330" s="7">
        <f t="shared" si="11"/>
        <v>310000173009392</v>
      </c>
      <c r="I330" s="7" t="s">
        <v>54</v>
      </c>
      <c r="J330" s="6" t="s">
        <v>45</v>
      </c>
      <c r="K330" s="6">
        <v>1730093</v>
      </c>
      <c r="L330" s="6">
        <f t="shared" si="12"/>
        <v>1730093</v>
      </c>
      <c r="M330" s="6" t="s">
        <v>23</v>
      </c>
      <c r="O330" s="8">
        <v>348.86</v>
      </c>
    </row>
    <row r="331" spans="1:15" s="6" customFormat="1" ht="13.5" x14ac:dyDescent="0.25">
      <c r="A331" s="6" t="s">
        <v>16</v>
      </c>
      <c r="B331" s="6" t="s">
        <v>328</v>
      </c>
      <c r="C331" s="6" t="str">
        <f>VLOOKUP(B331,[2]Sheet1!$G:$H,2,0)</f>
        <v>DP BUZIOS</v>
      </c>
      <c r="D331" s="6">
        <f>VLOOKUP(B331,[3]Planilha1!AI:AJ,2,0)</f>
        <v>3016510000</v>
      </c>
      <c r="E331" s="6" t="s">
        <v>48</v>
      </c>
      <c r="F331" s="7" t="s">
        <v>27</v>
      </c>
      <c r="G331" s="7" t="s">
        <v>329</v>
      </c>
      <c r="H331" s="7" t="str">
        <f t="shared" si="11"/>
        <v>ARBU/IP/00350</v>
      </c>
      <c r="I331" s="7" t="s">
        <v>54</v>
      </c>
      <c r="J331" s="6" t="s">
        <v>22</v>
      </c>
      <c r="K331" s="6" t="s">
        <v>27</v>
      </c>
      <c r="L331" s="6" t="str">
        <f t="shared" si="12"/>
        <v>-</v>
      </c>
      <c r="M331" s="6" t="s">
        <v>23</v>
      </c>
      <c r="O331" s="8">
        <v>50</v>
      </c>
    </row>
    <row r="332" spans="1:15" s="6" customFormat="1" ht="13.5" x14ac:dyDescent="0.25">
      <c r="A332" s="6" t="s">
        <v>16</v>
      </c>
      <c r="B332" s="6" t="s">
        <v>328</v>
      </c>
      <c r="C332" s="6" t="str">
        <f>VLOOKUP(B332,[2]Sheet1!$G:$H,2,0)</f>
        <v>DP BUZIOS</v>
      </c>
      <c r="D332" s="6">
        <f>VLOOKUP(B332,[3]Planilha1!AI:AJ,2,0)</f>
        <v>3016510000</v>
      </c>
      <c r="E332" s="6" t="s">
        <v>28</v>
      </c>
      <c r="F332" s="7">
        <v>21200022447</v>
      </c>
      <c r="G332" s="7">
        <v>2226232233</v>
      </c>
      <c r="H332" s="7">
        <f t="shared" si="11"/>
        <v>2226232233</v>
      </c>
      <c r="I332" s="7" t="s">
        <v>29</v>
      </c>
      <c r="J332" s="6" t="s">
        <v>140</v>
      </c>
      <c r="K332" s="6" t="s">
        <v>27</v>
      </c>
      <c r="L332" s="6" t="str">
        <f t="shared" si="12"/>
        <v>-</v>
      </c>
      <c r="M332" s="6" t="s">
        <v>124</v>
      </c>
      <c r="N332" s="6" t="s">
        <v>125</v>
      </c>
      <c r="O332" s="8">
        <v>99.3</v>
      </c>
    </row>
    <row r="333" spans="1:15" s="6" customFormat="1" ht="13.5" x14ac:dyDescent="0.25">
      <c r="A333" s="6" t="s">
        <v>16</v>
      </c>
      <c r="B333" s="6" t="s">
        <v>328</v>
      </c>
      <c r="C333" s="6" t="str">
        <f>VLOOKUP(B333,[2]Sheet1!$G:$H,2,0)</f>
        <v>DP BUZIOS</v>
      </c>
      <c r="D333" s="6">
        <f>VLOOKUP(B333,[3]Planilha1!AI:AJ,2,0)</f>
        <v>3016510000</v>
      </c>
      <c r="E333" s="6" t="s">
        <v>28</v>
      </c>
      <c r="F333" s="7">
        <v>212000224488</v>
      </c>
      <c r="G333" s="7">
        <v>2226232504</v>
      </c>
      <c r="H333" s="7">
        <f t="shared" si="11"/>
        <v>2226232504</v>
      </c>
      <c r="I333" s="7" t="s">
        <v>29</v>
      </c>
      <c r="J333" s="6" t="s">
        <v>140</v>
      </c>
      <c r="K333" s="6" t="s">
        <v>27</v>
      </c>
      <c r="L333" s="6" t="str">
        <f t="shared" si="12"/>
        <v>-</v>
      </c>
      <c r="M333" s="6" t="s">
        <v>124</v>
      </c>
      <c r="N333" s="6" t="s">
        <v>125</v>
      </c>
      <c r="O333" s="8">
        <v>99.3</v>
      </c>
    </row>
    <row r="334" spans="1:15" s="6" customFormat="1" ht="13.5" x14ac:dyDescent="0.25">
      <c r="A334" s="6" t="s">
        <v>16</v>
      </c>
      <c r="B334" s="6" t="s">
        <v>328</v>
      </c>
      <c r="C334" s="6" t="str">
        <f>VLOOKUP(B334,[2]Sheet1!$G:$H,2,0)</f>
        <v>DP BUZIOS</v>
      </c>
      <c r="D334" s="6">
        <f>VLOOKUP(B334,[3]Planilha1!AI:AJ,2,0)</f>
        <v>3016510000</v>
      </c>
      <c r="E334" s="6" t="s">
        <v>28</v>
      </c>
      <c r="F334" s="7">
        <v>212100007042</v>
      </c>
      <c r="G334" s="7">
        <v>1955833</v>
      </c>
      <c r="H334" s="7">
        <f t="shared" si="11"/>
        <v>1955833</v>
      </c>
      <c r="I334" s="7" t="s">
        <v>54</v>
      </c>
      <c r="J334" s="6" t="s">
        <v>22</v>
      </c>
      <c r="K334" s="6" t="s">
        <v>27</v>
      </c>
      <c r="L334" s="6" t="str">
        <f t="shared" si="12"/>
        <v>-</v>
      </c>
      <c r="M334" s="6" t="s">
        <v>124</v>
      </c>
      <c r="N334" s="6" t="s">
        <v>125</v>
      </c>
      <c r="O334" s="8">
        <v>255.25</v>
      </c>
    </row>
    <row r="335" spans="1:15" s="6" customFormat="1" ht="13.5" x14ac:dyDescent="0.25">
      <c r="A335" s="6" t="s">
        <v>16</v>
      </c>
      <c r="B335" s="6" t="s">
        <v>328</v>
      </c>
      <c r="C335" s="6" t="str">
        <f>VLOOKUP(B335,[2]Sheet1!$G:$H,2,0)</f>
        <v>DP BUZIOS</v>
      </c>
      <c r="D335" s="6">
        <f>VLOOKUP(B335,[3]Planilha1!AI:AJ,2,0)</f>
        <v>3016510000</v>
      </c>
      <c r="E335" s="6" t="s">
        <v>19</v>
      </c>
      <c r="F335" s="7" t="s">
        <v>59</v>
      </c>
      <c r="G335" s="7">
        <v>999980144387998</v>
      </c>
      <c r="H335" s="7">
        <f t="shared" si="11"/>
        <v>999980144387998</v>
      </c>
      <c r="I335" s="7" t="s">
        <v>29</v>
      </c>
      <c r="J335" s="6" t="s">
        <v>43</v>
      </c>
      <c r="K335" s="6">
        <v>1443879</v>
      </c>
      <c r="L335" s="6">
        <f t="shared" si="12"/>
        <v>1443879</v>
      </c>
      <c r="M335" s="6" t="s">
        <v>23</v>
      </c>
      <c r="O335" s="8">
        <v>50</v>
      </c>
    </row>
    <row r="336" spans="1:15" s="6" customFormat="1" ht="13.5" x14ac:dyDescent="0.25">
      <c r="A336" s="6" t="s">
        <v>16</v>
      </c>
      <c r="B336" s="6" t="s">
        <v>328</v>
      </c>
      <c r="C336" s="6" t="str">
        <f>VLOOKUP(B336,[2]Sheet1!$G:$H,2,0)</f>
        <v>DP BUZIOS</v>
      </c>
      <c r="D336" s="6">
        <f>VLOOKUP(B336,[3]Planilha1!AI:AJ,2,0)</f>
        <v>3016510000</v>
      </c>
      <c r="E336" s="6" t="s">
        <v>19</v>
      </c>
      <c r="F336" s="7" t="s">
        <v>60</v>
      </c>
      <c r="G336" s="7">
        <v>210190160221096</v>
      </c>
      <c r="H336" s="7">
        <f t="shared" si="11"/>
        <v>210190160221096</v>
      </c>
      <c r="I336" s="7" t="s">
        <v>54</v>
      </c>
      <c r="J336" s="6" t="s">
        <v>45</v>
      </c>
      <c r="K336" s="6">
        <v>1602210</v>
      </c>
      <c r="L336" s="6">
        <f t="shared" si="12"/>
        <v>1602210</v>
      </c>
      <c r="M336" s="6" t="s">
        <v>23</v>
      </c>
      <c r="O336" s="8">
        <v>353.93</v>
      </c>
    </row>
    <row r="337" spans="1:15" s="6" customFormat="1" ht="13.5" x14ac:dyDescent="0.25">
      <c r="A337" s="6" t="str">
        <f>VLOOKUP(B337,[2]Sheet1!$A:$B,2,0)</f>
        <v>ATIVA</v>
      </c>
      <c r="B337" s="6" t="s">
        <v>330</v>
      </c>
      <c r="C337" s="6" t="str">
        <f>VLOOKUP(B337,[2]Sheet1!$G:$H,2,0)</f>
        <v xml:space="preserve">DP BUZIOS 2	</v>
      </c>
      <c r="D337" s="6">
        <f>VLOOKUP(B337,[3]Planilha1!AI:AJ,2,0)</f>
        <v>0</v>
      </c>
      <c r="E337" s="6" t="s">
        <v>19</v>
      </c>
      <c r="F337" s="7" t="s">
        <v>27</v>
      </c>
      <c r="G337" s="7">
        <v>210190183441896</v>
      </c>
      <c r="H337" s="7">
        <f t="shared" si="11"/>
        <v>210190183441896</v>
      </c>
      <c r="I337" s="7" t="s">
        <v>54</v>
      </c>
      <c r="J337" s="6" t="s">
        <v>45</v>
      </c>
      <c r="K337" s="6">
        <v>1834418</v>
      </c>
      <c r="L337" s="6">
        <f t="shared" si="12"/>
        <v>1834418</v>
      </c>
      <c r="M337" s="6" t="s">
        <v>23</v>
      </c>
      <c r="N337" s="6" t="s">
        <v>331</v>
      </c>
      <c r="O337" s="8"/>
    </row>
    <row r="338" spans="1:15" s="6" customFormat="1" ht="13.5" x14ac:dyDescent="0.25">
      <c r="A338" s="6" t="str">
        <f>VLOOKUP(B338,[2]Sheet1!$A:$B,2,0)</f>
        <v>ATIVA</v>
      </c>
      <c r="B338" s="6" t="s">
        <v>330</v>
      </c>
      <c r="C338" s="6" t="str">
        <f>VLOOKUP(B338,[2]Sheet1!$G:$H,2,0)</f>
        <v xml:space="preserve">DP BUZIOS 2	</v>
      </c>
      <c r="D338" s="6">
        <f>VLOOKUP(B338,[3]Planilha1!AI:AJ,2,0)</f>
        <v>0</v>
      </c>
      <c r="E338" s="6" t="s">
        <v>48</v>
      </c>
      <c r="F338" s="7" t="s">
        <v>27</v>
      </c>
      <c r="G338" s="7">
        <v>310000182445498</v>
      </c>
      <c r="H338" s="7">
        <f t="shared" si="11"/>
        <v>310000182445498</v>
      </c>
      <c r="I338" s="7" t="s">
        <v>54</v>
      </c>
      <c r="J338" s="6" t="s">
        <v>22</v>
      </c>
      <c r="K338" s="6" t="s">
        <v>27</v>
      </c>
      <c r="L338" s="6" t="str">
        <f t="shared" si="12"/>
        <v>-</v>
      </c>
      <c r="M338" s="6" t="s">
        <v>293</v>
      </c>
      <c r="N338" s="6" t="s">
        <v>332</v>
      </c>
      <c r="O338" s="8"/>
    </row>
    <row r="339" spans="1:15" s="6" customFormat="1" ht="13.5" x14ac:dyDescent="0.25">
      <c r="A339" s="6" t="str">
        <f>VLOOKUP(B339,[2]Sheet1!$A:$B,2,0)</f>
        <v>ATIVA</v>
      </c>
      <c r="B339" s="6" t="s">
        <v>330</v>
      </c>
      <c r="C339" s="6" t="str">
        <f>VLOOKUP(B339,[2]Sheet1!$G:$H,2,0)</f>
        <v xml:space="preserve">DP BUZIOS 2	</v>
      </c>
      <c r="D339" s="6">
        <f>VLOOKUP(B339,[3]Planilha1!AI:AJ,2,0)</f>
        <v>0</v>
      </c>
      <c r="E339" s="6" t="s">
        <v>19</v>
      </c>
      <c r="F339" s="7" t="s">
        <v>27</v>
      </c>
      <c r="G339" s="7">
        <v>210000180505292</v>
      </c>
      <c r="H339" s="7">
        <f t="shared" si="11"/>
        <v>210000180505292</v>
      </c>
      <c r="I339" s="7" t="s">
        <v>54</v>
      </c>
      <c r="J339" s="6" t="s">
        <v>45</v>
      </c>
      <c r="K339" s="6">
        <v>1834418</v>
      </c>
      <c r="L339" s="6">
        <f t="shared" si="12"/>
        <v>1834418</v>
      </c>
      <c r="O339" s="8"/>
    </row>
    <row r="340" spans="1:15" s="6" customFormat="1" ht="13.5" x14ac:dyDescent="0.25">
      <c r="A340" s="6" t="s">
        <v>16</v>
      </c>
      <c r="B340" s="6" t="s">
        <v>333</v>
      </c>
      <c r="C340" s="6" t="str">
        <f>VLOOKUP(B340,[2]Sheet1!$G:$H,2,0)</f>
        <v>DP CABO FRIO 1</v>
      </c>
      <c r="D340" s="6">
        <f>VLOOKUP(B340,[3]Planilha1!AI:AJ,2,0)</f>
        <v>3010980000</v>
      </c>
      <c r="E340" s="6" t="s">
        <v>48</v>
      </c>
      <c r="F340" s="7" t="s">
        <v>27</v>
      </c>
      <c r="G340" s="7">
        <v>210000182446898</v>
      </c>
      <c r="H340" s="7">
        <f t="shared" si="11"/>
        <v>210000182446898</v>
      </c>
      <c r="I340" s="7" t="s">
        <v>33</v>
      </c>
      <c r="J340" s="6" t="s">
        <v>22</v>
      </c>
      <c r="K340" s="6" t="s">
        <v>27</v>
      </c>
      <c r="L340" s="6" t="str">
        <f t="shared" si="12"/>
        <v>-</v>
      </c>
      <c r="M340" s="6" t="s">
        <v>23</v>
      </c>
      <c r="O340" s="8">
        <v>639.21</v>
      </c>
    </row>
    <row r="341" spans="1:15" s="6" customFormat="1" ht="13.5" x14ac:dyDescent="0.25">
      <c r="A341" s="6" t="s">
        <v>16</v>
      </c>
      <c r="B341" s="6" t="s">
        <v>333</v>
      </c>
      <c r="C341" s="6" t="str">
        <f>VLOOKUP(B341,[2]Sheet1!$G:$H,2,0)</f>
        <v>DP CABO FRIO 1</v>
      </c>
      <c r="D341" s="6">
        <f>VLOOKUP(B341,[3]Planilha1!AI:AJ,2,0)</f>
        <v>3010980000</v>
      </c>
      <c r="E341" s="6" t="s">
        <v>19</v>
      </c>
      <c r="F341" s="7" t="s">
        <v>59</v>
      </c>
      <c r="G341" s="7">
        <v>210000197977190</v>
      </c>
      <c r="H341" s="7">
        <f t="shared" si="11"/>
        <v>210000197977190</v>
      </c>
      <c r="I341" s="7" t="s">
        <v>29</v>
      </c>
      <c r="J341" s="6" t="s">
        <v>43</v>
      </c>
      <c r="K341" s="6">
        <v>1608454</v>
      </c>
      <c r="L341" s="6">
        <f t="shared" si="12"/>
        <v>1608454</v>
      </c>
      <c r="M341" s="6" t="s">
        <v>23</v>
      </c>
      <c r="O341" s="8">
        <v>50</v>
      </c>
    </row>
    <row r="342" spans="1:15" s="6" customFormat="1" ht="13.5" x14ac:dyDescent="0.25">
      <c r="A342" s="6" t="s">
        <v>16</v>
      </c>
      <c r="B342" s="6" t="s">
        <v>333</v>
      </c>
      <c r="C342" s="6" t="str">
        <f>VLOOKUP(B342,[2]Sheet1!$G:$H,2,0)</f>
        <v>DP CABO FRIO 1</v>
      </c>
      <c r="D342" s="6">
        <f>VLOOKUP(B342,[3]Planilha1!AI:AJ,2,0)</f>
        <v>3010980000</v>
      </c>
      <c r="E342" s="6" t="s">
        <v>19</v>
      </c>
      <c r="F342" s="7" t="s">
        <v>60</v>
      </c>
      <c r="G342" s="7">
        <v>113260182564194</v>
      </c>
      <c r="H342" s="7">
        <f t="shared" si="11"/>
        <v>113260182564194</v>
      </c>
      <c r="I342" s="7" t="s">
        <v>54</v>
      </c>
      <c r="J342" s="6" t="s">
        <v>45</v>
      </c>
      <c r="K342" s="6">
        <v>1608332</v>
      </c>
      <c r="L342" s="6">
        <f t="shared" si="12"/>
        <v>1608332</v>
      </c>
      <c r="M342" s="6" t="s">
        <v>23</v>
      </c>
      <c r="O342" s="8">
        <v>353.93</v>
      </c>
    </row>
    <row r="343" spans="1:15" s="6" customFormat="1" ht="13.5" x14ac:dyDescent="0.25">
      <c r="A343" s="6" t="s">
        <v>16</v>
      </c>
      <c r="B343" s="6" t="s">
        <v>334</v>
      </c>
      <c r="C343" s="6" t="str">
        <f>VLOOKUP(B343,[2]Sheet1!$G:$H,2,0)</f>
        <v>DP CABO FRIO 2</v>
      </c>
      <c r="D343" s="6">
        <f>VLOOKUP(B343,[3]Planilha1!AI:AJ,2,0)</f>
        <v>3011690000</v>
      </c>
      <c r="E343" s="6" t="s">
        <v>48</v>
      </c>
      <c r="F343" s="7" t="s">
        <v>27</v>
      </c>
      <c r="G343" s="7">
        <v>810000185840497</v>
      </c>
      <c r="H343" s="7">
        <f t="shared" si="11"/>
        <v>810000185840497</v>
      </c>
      <c r="I343" s="7" t="s">
        <v>33</v>
      </c>
      <c r="J343" s="6" t="s">
        <v>22</v>
      </c>
      <c r="K343" s="6" t="s">
        <v>27</v>
      </c>
      <c r="L343" s="6" t="str">
        <f t="shared" si="12"/>
        <v>-</v>
      </c>
      <c r="M343" s="6" t="s">
        <v>23</v>
      </c>
      <c r="O343" s="8">
        <v>639.21</v>
      </c>
    </row>
    <row r="344" spans="1:15" s="6" customFormat="1" ht="13.5" x14ac:dyDescent="0.25">
      <c r="A344" s="6" t="s">
        <v>16</v>
      </c>
      <c r="B344" s="6" t="s">
        <v>334</v>
      </c>
      <c r="C344" s="6" t="str">
        <f>VLOOKUP(B344,[2]Sheet1!$G:$H,2,0)</f>
        <v>DP CABO FRIO 2</v>
      </c>
      <c r="D344" s="6">
        <f>VLOOKUP(B344,[3]Planilha1!AI:AJ,2,0)</f>
        <v>3011690000</v>
      </c>
      <c r="E344" s="6" t="s">
        <v>19</v>
      </c>
      <c r="F344" s="7" t="s">
        <v>59</v>
      </c>
      <c r="G344" s="7">
        <v>110003931085392</v>
      </c>
      <c r="H344" s="7">
        <f t="shared" si="11"/>
        <v>110003931085392</v>
      </c>
      <c r="I344" s="7" t="s">
        <v>29</v>
      </c>
      <c r="J344" s="6" t="s">
        <v>43</v>
      </c>
      <c r="K344" s="6">
        <v>1608398</v>
      </c>
      <c r="L344" s="6">
        <f t="shared" si="12"/>
        <v>1608398</v>
      </c>
      <c r="M344" s="6" t="s">
        <v>23</v>
      </c>
      <c r="O344" s="8">
        <v>50</v>
      </c>
    </row>
    <row r="345" spans="1:15" s="6" customFormat="1" ht="13.5" x14ac:dyDescent="0.25">
      <c r="A345" s="6" t="s">
        <v>16</v>
      </c>
      <c r="B345" s="6" t="s">
        <v>334</v>
      </c>
      <c r="C345" s="6" t="str">
        <f>VLOOKUP(B345,[2]Sheet1!$G:$H,2,0)</f>
        <v>DP CABO FRIO 2</v>
      </c>
      <c r="D345" s="6">
        <f>VLOOKUP(B345,[3]Planilha1!AI:AJ,2,0)</f>
        <v>3011690000</v>
      </c>
      <c r="E345" s="6" t="s">
        <v>19</v>
      </c>
      <c r="F345" s="7" t="s">
        <v>60</v>
      </c>
      <c r="G345" s="7">
        <v>620000180967090</v>
      </c>
      <c r="H345" s="7">
        <f t="shared" si="11"/>
        <v>620000180967090</v>
      </c>
      <c r="I345" s="7" t="s">
        <v>54</v>
      </c>
      <c r="J345" s="6" t="s">
        <v>45</v>
      </c>
      <c r="K345" s="6">
        <v>1608291</v>
      </c>
      <c r="L345" s="6">
        <f t="shared" si="12"/>
        <v>1608291</v>
      </c>
      <c r="M345" s="6" t="s">
        <v>23</v>
      </c>
      <c r="O345" s="8">
        <v>353.93</v>
      </c>
    </row>
    <row r="346" spans="1:15" s="6" customFormat="1" ht="13.5" x14ac:dyDescent="0.25">
      <c r="A346" s="6" t="s">
        <v>16</v>
      </c>
      <c r="B346" s="6" t="s">
        <v>335</v>
      </c>
      <c r="C346" s="6" t="str">
        <f>VLOOKUP(B346,[2]Sheet1!$G:$H,2,0)</f>
        <v>DP CABO FRIO 4</v>
      </c>
      <c r="D346" s="6">
        <f>VLOOKUP(B346,[3]Planilha1!AI:AJ,2,0)</f>
        <v>3013090000</v>
      </c>
      <c r="E346" s="6" t="s">
        <v>48</v>
      </c>
      <c r="F346" s="7" t="s">
        <v>27</v>
      </c>
      <c r="G346" s="7">
        <v>810000182571395</v>
      </c>
      <c r="H346" s="7">
        <f t="shared" si="11"/>
        <v>810000182571395</v>
      </c>
      <c r="I346" s="7" t="s">
        <v>33</v>
      </c>
      <c r="J346" s="6" t="s">
        <v>22</v>
      </c>
      <c r="K346" s="6" t="s">
        <v>27</v>
      </c>
      <c r="L346" s="6" t="str">
        <f t="shared" si="12"/>
        <v>-</v>
      </c>
      <c r="M346" s="6" t="s">
        <v>23</v>
      </c>
      <c r="O346" s="8">
        <v>630.53</v>
      </c>
    </row>
    <row r="347" spans="1:15" s="6" customFormat="1" ht="13.5" x14ac:dyDescent="0.25">
      <c r="A347" s="6" t="s">
        <v>16</v>
      </c>
      <c r="B347" s="6" t="s">
        <v>335</v>
      </c>
      <c r="C347" s="6" t="str">
        <f>VLOOKUP(B347,[2]Sheet1!$G:$H,2,0)</f>
        <v>DP CABO FRIO 4</v>
      </c>
      <c r="D347" s="6">
        <f>VLOOKUP(B347,[3]Planilha1!AI:AJ,2,0)</f>
        <v>3013090000</v>
      </c>
      <c r="E347" s="6" t="s">
        <v>19</v>
      </c>
      <c r="F347" s="7" t="s">
        <v>59</v>
      </c>
      <c r="G347" s="7">
        <v>113184707029491</v>
      </c>
      <c r="H347" s="7">
        <f t="shared" si="11"/>
        <v>113184707029491</v>
      </c>
      <c r="I347" s="7" t="s">
        <v>29</v>
      </c>
      <c r="J347" s="6" t="s">
        <v>43</v>
      </c>
      <c r="K347" s="6">
        <v>1608405</v>
      </c>
      <c r="L347" s="6">
        <f t="shared" si="12"/>
        <v>1608405</v>
      </c>
      <c r="M347" s="6" t="s">
        <v>23</v>
      </c>
      <c r="O347" s="8">
        <v>50</v>
      </c>
    </row>
    <row r="348" spans="1:15" s="6" customFormat="1" ht="13.5" x14ac:dyDescent="0.25">
      <c r="A348" s="6" t="s">
        <v>16</v>
      </c>
      <c r="B348" s="6" t="s">
        <v>335</v>
      </c>
      <c r="C348" s="6" t="str">
        <f>VLOOKUP(B348,[2]Sheet1!$G:$H,2,0)</f>
        <v>DP CABO FRIO 4</v>
      </c>
      <c r="D348" s="6">
        <f>VLOOKUP(B348,[3]Planilha1!AI:AJ,2,0)</f>
        <v>3013090000</v>
      </c>
      <c r="E348" s="6" t="s">
        <v>19</v>
      </c>
      <c r="F348" s="7" t="s">
        <v>60</v>
      </c>
      <c r="G348" s="7">
        <v>810000165679690</v>
      </c>
      <c r="H348" s="7">
        <f t="shared" si="11"/>
        <v>810000165679690</v>
      </c>
      <c r="I348" s="7" t="s">
        <v>54</v>
      </c>
      <c r="J348" s="6" t="s">
        <v>45</v>
      </c>
      <c r="K348" s="6">
        <v>1608369</v>
      </c>
      <c r="L348" s="6">
        <f t="shared" si="12"/>
        <v>1608369</v>
      </c>
      <c r="M348" s="6" t="s">
        <v>23</v>
      </c>
      <c r="O348" s="8">
        <v>353.93</v>
      </c>
    </row>
    <row r="349" spans="1:15" s="6" customFormat="1" ht="13.5" x14ac:dyDescent="0.25">
      <c r="A349" s="6" t="s">
        <v>16</v>
      </c>
      <c r="B349" s="6" t="s">
        <v>336</v>
      </c>
      <c r="C349" s="6" t="str">
        <f>VLOOKUP(B349,[2]Sheet1!$G:$H,2,0)</f>
        <v>DP CABO FRIO 5</v>
      </c>
      <c r="D349" s="6">
        <f>VLOOKUP(B349,[3]Planilha1!AI:AJ,2,0)</f>
        <v>3017430000</v>
      </c>
      <c r="E349" s="6" t="s">
        <v>48</v>
      </c>
      <c r="F349" s="7" t="s">
        <v>27</v>
      </c>
      <c r="G349" s="7">
        <v>810000165679690</v>
      </c>
      <c r="H349" s="7">
        <f t="shared" si="11"/>
        <v>810000165679690</v>
      </c>
      <c r="I349" s="7" t="s">
        <v>33</v>
      </c>
      <c r="J349" s="6" t="s">
        <v>22</v>
      </c>
      <c r="K349" s="6" t="s">
        <v>27</v>
      </c>
      <c r="L349" s="6" t="str">
        <f t="shared" si="12"/>
        <v>-</v>
      </c>
      <c r="M349" s="6" t="s">
        <v>23</v>
      </c>
      <c r="O349" s="8">
        <v>392.27</v>
      </c>
    </row>
    <row r="350" spans="1:15" s="6" customFormat="1" ht="13.5" x14ac:dyDescent="0.25">
      <c r="A350" s="6" t="s">
        <v>16</v>
      </c>
      <c r="B350" s="6" t="s">
        <v>336</v>
      </c>
      <c r="C350" s="6" t="str">
        <f>VLOOKUP(B350,[2]Sheet1!$G:$H,2,0)</f>
        <v>DP CABO FRIO 5</v>
      </c>
      <c r="D350" s="6">
        <f>VLOOKUP(B350,[3]Planilha1!AI:AJ,2,0)</f>
        <v>3017430000</v>
      </c>
      <c r="E350" s="6" t="s">
        <v>337</v>
      </c>
      <c r="F350" s="7">
        <v>1076198</v>
      </c>
      <c r="G350" s="7">
        <v>115633949508390</v>
      </c>
      <c r="H350" s="7">
        <f t="shared" si="11"/>
        <v>115633949508390</v>
      </c>
      <c r="I350" s="7" t="s">
        <v>54</v>
      </c>
      <c r="J350" s="6" t="s">
        <v>22</v>
      </c>
      <c r="K350" s="6" t="s">
        <v>27</v>
      </c>
      <c r="L350" s="6" t="str">
        <f t="shared" si="12"/>
        <v>-</v>
      </c>
      <c r="M350" s="6" t="s">
        <v>23</v>
      </c>
      <c r="O350" s="8">
        <v>699.9</v>
      </c>
    </row>
    <row r="351" spans="1:15" s="6" customFormat="1" ht="13.5" x14ac:dyDescent="0.25">
      <c r="A351" s="6" t="s">
        <v>16</v>
      </c>
      <c r="B351" s="6" t="s">
        <v>336</v>
      </c>
      <c r="C351" s="6" t="str">
        <f>VLOOKUP(B351,[2]Sheet1!$G:$H,2,0)</f>
        <v>DP CABO FRIO 5</v>
      </c>
      <c r="D351" s="6">
        <f>VLOOKUP(B351,[3]Planilha1!AI:AJ,2,0)</f>
        <v>3017430000</v>
      </c>
      <c r="E351" s="6" t="s">
        <v>19</v>
      </c>
      <c r="F351" s="7"/>
      <c r="G351" s="7">
        <v>210470181066992</v>
      </c>
      <c r="H351" s="7">
        <f t="shared" si="11"/>
        <v>210470181066992</v>
      </c>
      <c r="I351" s="7" t="s">
        <v>54</v>
      </c>
      <c r="J351" s="6" t="s">
        <v>45</v>
      </c>
      <c r="K351" s="6">
        <v>1810669</v>
      </c>
      <c r="L351" s="6">
        <f t="shared" si="12"/>
        <v>1810669</v>
      </c>
      <c r="M351" s="6" t="s">
        <v>23</v>
      </c>
      <c r="O351" s="8"/>
    </row>
    <row r="352" spans="1:15" s="6" customFormat="1" ht="13.5" x14ac:dyDescent="0.25">
      <c r="A352" s="6" t="s">
        <v>16</v>
      </c>
      <c r="B352" s="6" t="s">
        <v>338</v>
      </c>
      <c r="C352" s="6" t="str">
        <f>VLOOKUP(B352,[2]Sheet1!$G:$H,2,0)</f>
        <v>DP CABO FRIO SAO CRISTOVAO</v>
      </c>
      <c r="D352" s="6">
        <f>VLOOKUP(B352,[3]Planilha1!AI:AJ,2,0)</f>
        <v>0</v>
      </c>
      <c r="E352" s="6" t="s">
        <v>48</v>
      </c>
      <c r="F352" s="7" t="s">
        <v>27</v>
      </c>
      <c r="G352" s="7" t="s">
        <v>339</v>
      </c>
      <c r="H352" s="7" t="str">
        <f t="shared" si="11"/>
        <v>CBF/IP/04705</v>
      </c>
      <c r="I352" s="7" t="s">
        <v>54</v>
      </c>
      <c r="J352" s="6" t="s">
        <v>22</v>
      </c>
      <c r="K352" s="6" t="s">
        <v>27</v>
      </c>
      <c r="L352" s="6" t="str">
        <f t="shared" si="12"/>
        <v>-</v>
      </c>
      <c r="M352" s="6" t="s">
        <v>23</v>
      </c>
      <c r="O352" s="8"/>
    </row>
    <row r="353" spans="1:16" s="6" customFormat="1" ht="13.5" x14ac:dyDescent="0.25">
      <c r="A353" s="6" t="s">
        <v>16</v>
      </c>
      <c r="B353" s="6" t="s">
        <v>338</v>
      </c>
      <c r="C353" s="6" t="str">
        <f>VLOOKUP(B353,[2]Sheet1!$G:$H,2,0)</f>
        <v>DP CABO FRIO SAO CRISTOVAO</v>
      </c>
      <c r="D353" s="6">
        <f>VLOOKUP(B353,[3]Planilha1!AI:AJ,2,0)</f>
        <v>0</v>
      </c>
      <c r="E353" s="6" t="s">
        <v>19</v>
      </c>
      <c r="F353" s="7" t="s">
        <v>27</v>
      </c>
      <c r="G353" s="7">
        <v>210470181428895</v>
      </c>
      <c r="H353" s="7">
        <f t="shared" si="11"/>
        <v>210470181428895</v>
      </c>
      <c r="I353" s="7" t="s">
        <v>54</v>
      </c>
      <c r="J353" s="6" t="s">
        <v>45</v>
      </c>
      <c r="K353" s="6">
        <v>1814288</v>
      </c>
      <c r="L353" s="6">
        <f t="shared" si="12"/>
        <v>1814288</v>
      </c>
      <c r="M353" s="6" t="s">
        <v>23</v>
      </c>
      <c r="O353" s="8"/>
      <c r="P353" s="8"/>
    </row>
    <row r="354" spans="1:16" s="6" customFormat="1" ht="13.5" x14ac:dyDescent="0.25">
      <c r="A354" s="6" t="s">
        <v>16</v>
      </c>
      <c r="B354" s="6" t="s">
        <v>340</v>
      </c>
      <c r="C354" s="6" t="str">
        <f>VLOOKUP(B354,[2]Sheet1!$G:$H,2,0)</f>
        <v>DP CABUCU</v>
      </c>
      <c r="D354" s="6">
        <f>VLOOKUP(B354,[3]Planilha1!AI:AJ,2,0)</f>
        <v>0</v>
      </c>
      <c r="E354" s="6" t="s">
        <v>48</v>
      </c>
      <c r="F354" s="7" t="s">
        <v>27</v>
      </c>
      <c r="G354" s="7" t="s">
        <v>341</v>
      </c>
      <c r="H354" s="7" t="str">
        <f t="shared" si="11"/>
        <v>RJO/IP/40307</v>
      </c>
      <c r="I354" s="7" t="s">
        <v>54</v>
      </c>
      <c r="J354" s="6" t="s">
        <v>22</v>
      </c>
      <c r="K354" s="6" t="s">
        <v>27</v>
      </c>
      <c r="L354" s="6" t="str">
        <f t="shared" si="12"/>
        <v>-</v>
      </c>
      <c r="M354" s="6" t="s">
        <v>23</v>
      </c>
      <c r="O354" s="8"/>
    </row>
    <row r="355" spans="1:16" s="6" customFormat="1" ht="13.5" x14ac:dyDescent="0.25">
      <c r="A355" s="6" t="s">
        <v>16</v>
      </c>
      <c r="B355" s="6" t="s">
        <v>340</v>
      </c>
      <c r="C355" s="6" t="str">
        <f>VLOOKUP(B355,[2]Sheet1!$G:$H,2,0)</f>
        <v>DP CABUCU</v>
      </c>
      <c r="D355" s="6">
        <f>VLOOKUP(B355,[3]Planilha1!AI:AJ,2,0)</f>
        <v>0</v>
      </c>
      <c r="E355" s="6" t="s">
        <v>19</v>
      </c>
      <c r="F355" s="7" t="s">
        <v>27</v>
      </c>
      <c r="G355" s="7">
        <v>210000181431596</v>
      </c>
      <c r="H355" s="7">
        <f t="shared" si="11"/>
        <v>210000181431596</v>
      </c>
      <c r="I355" s="7" t="s">
        <v>29</v>
      </c>
      <c r="J355" s="6" t="s">
        <v>43</v>
      </c>
      <c r="K355" s="6">
        <v>1814315</v>
      </c>
      <c r="L355" s="6">
        <f t="shared" si="12"/>
        <v>1814315</v>
      </c>
      <c r="M355" s="6" t="s">
        <v>23</v>
      </c>
      <c r="O355" s="8"/>
    </row>
    <row r="356" spans="1:16" s="6" customFormat="1" ht="13.5" x14ac:dyDescent="0.25">
      <c r="A356" s="6" t="s">
        <v>16</v>
      </c>
      <c r="B356" s="6" t="s">
        <v>340</v>
      </c>
      <c r="C356" s="6" t="str">
        <f>VLOOKUP(B356,[2]Sheet1!$G:$H,2,0)</f>
        <v>DP CABUCU</v>
      </c>
      <c r="D356" s="6">
        <f>VLOOKUP(B356,[3]Planilha1!AI:AJ,2,0)</f>
        <v>0</v>
      </c>
      <c r="E356" s="6" t="s">
        <v>19</v>
      </c>
      <c r="F356" s="7" t="s">
        <v>27</v>
      </c>
      <c r="G356" s="7">
        <v>210000181429794</v>
      </c>
      <c r="H356" s="7">
        <f t="shared" si="11"/>
        <v>210000181429794</v>
      </c>
      <c r="I356" s="7" t="s">
        <v>54</v>
      </c>
      <c r="J356" s="6" t="s">
        <v>45</v>
      </c>
      <c r="K356" s="6">
        <v>1814297</v>
      </c>
      <c r="L356" s="6">
        <f t="shared" si="12"/>
        <v>1814297</v>
      </c>
      <c r="M356" s="6" t="s">
        <v>23</v>
      </c>
      <c r="O356" s="8"/>
    </row>
    <row r="357" spans="1:16" s="6" customFormat="1" ht="13.5" x14ac:dyDescent="0.25">
      <c r="A357" s="6" t="s">
        <v>16</v>
      </c>
      <c r="B357" s="6" t="s">
        <v>342</v>
      </c>
      <c r="C357" s="6" t="str">
        <f>VLOOKUP(B357,[2]Sheet1!$G:$H,2,0)</f>
        <v>DP CACHAMBI</v>
      </c>
      <c r="D357" s="6">
        <f>VLOOKUP(B357,[3]Planilha1!AI:AJ,2,0)</f>
        <v>3017400000</v>
      </c>
      <c r="E357" s="6" t="s">
        <v>48</v>
      </c>
      <c r="F357" s="7" t="s">
        <v>27</v>
      </c>
      <c r="G357" s="7" t="s">
        <v>343</v>
      </c>
      <c r="H357" s="7" t="str">
        <f t="shared" si="11"/>
        <v>RJO/IP/38909</v>
      </c>
      <c r="I357" s="7" t="s">
        <v>54</v>
      </c>
      <c r="J357" s="6" t="s">
        <v>22</v>
      </c>
      <c r="K357" s="6" t="s">
        <v>27</v>
      </c>
      <c r="L357" s="6" t="str">
        <f t="shared" si="12"/>
        <v>-</v>
      </c>
      <c r="M357" s="6" t="s">
        <v>23</v>
      </c>
      <c r="O357" s="8"/>
    </row>
    <row r="358" spans="1:16" s="6" customFormat="1" ht="13.5" x14ac:dyDescent="0.25">
      <c r="A358" s="6" t="s">
        <v>16</v>
      </c>
      <c r="B358" s="6" t="s">
        <v>342</v>
      </c>
      <c r="C358" s="6" t="str">
        <f>VLOOKUP(B358,[2]Sheet1!$G:$H,2,0)</f>
        <v>DP CACHAMBI</v>
      </c>
      <c r="D358" s="6">
        <f>VLOOKUP(B358,[3]Planilha1!AI:AJ,2,0)</f>
        <v>3017400000</v>
      </c>
      <c r="E358" s="6" t="s">
        <v>19</v>
      </c>
      <c r="F358" s="7"/>
      <c r="G358" s="7">
        <v>210000166770999</v>
      </c>
      <c r="H358" s="7">
        <f t="shared" ref="H358:H421" si="13">G358</f>
        <v>210000166770999</v>
      </c>
      <c r="I358" s="7" t="s">
        <v>29</v>
      </c>
      <c r="J358" s="6" t="s">
        <v>43</v>
      </c>
      <c r="K358" s="6">
        <v>1667709</v>
      </c>
      <c r="L358" s="6">
        <f t="shared" si="12"/>
        <v>1667709</v>
      </c>
      <c r="M358" s="6" t="s">
        <v>23</v>
      </c>
      <c r="O358" s="8"/>
    </row>
    <row r="359" spans="1:16" s="6" customFormat="1" ht="13.5" x14ac:dyDescent="0.25">
      <c r="A359" s="6" t="s">
        <v>16</v>
      </c>
      <c r="B359" s="6" t="s">
        <v>344</v>
      </c>
      <c r="C359" s="6" t="str">
        <f>VLOOKUP(B359,[2]Sheet1!$G:$H,2,0)</f>
        <v>DP CACHOEIRO DE ITAPEMIRIM</v>
      </c>
      <c r="D359" s="6">
        <f>VLOOKUP(B359,[3]Planilha1!AI:AJ,2,0)</f>
        <v>3014250000</v>
      </c>
      <c r="E359" s="6" t="s">
        <v>48</v>
      </c>
      <c r="F359" s="7" t="s">
        <v>27</v>
      </c>
      <c r="G359" s="7" t="s">
        <v>345</v>
      </c>
      <c r="H359" s="7" t="str">
        <f t="shared" si="13"/>
        <v>CIM/IP/01342</v>
      </c>
      <c r="I359" s="7" t="s">
        <v>33</v>
      </c>
      <c r="J359" s="6" t="s">
        <v>22</v>
      </c>
      <c r="K359" s="6" t="s">
        <v>27</v>
      </c>
      <c r="L359" s="6" t="str">
        <f t="shared" si="12"/>
        <v>-</v>
      </c>
      <c r="M359" s="6" t="s">
        <v>23</v>
      </c>
      <c r="O359" s="8">
        <v>348.67</v>
      </c>
    </row>
    <row r="360" spans="1:16" s="6" customFormat="1" ht="13.5" x14ac:dyDescent="0.25">
      <c r="A360" s="6" t="s">
        <v>16</v>
      </c>
      <c r="B360" s="6" t="s">
        <v>344</v>
      </c>
      <c r="C360" s="6" t="str">
        <f>VLOOKUP(B360,[2]Sheet1!$G:$H,2,0)</f>
        <v>DP CACHOEIRO DE ITAPEMIRIM</v>
      </c>
      <c r="D360" s="6">
        <f>VLOOKUP(B360,[3]Planilha1!AI:AJ,2,0)</f>
        <v>3014250000</v>
      </c>
      <c r="E360" s="6" t="s">
        <v>19</v>
      </c>
      <c r="F360" s="7" t="s">
        <v>59</v>
      </c>
      <c r="G360" s="7">
        <v>270380160108295</v>
      </c>
      <c r="H360" s="7">
        <f t="shared" si="13"/>
        <v>270380160108295</v>
      </c>
      <c r="I360" s="7" t="s">
        <v>29</v>
      </c>
      <c r="J360" s="6" t="s">
        <v>43</v>
      </c>
      <c r="K360" s="6">
        <v>1601082</v>
      </c>
      <c r="L360" s="6">
        <f t="shared" si="12"/>
        <v>1601082</v>
      </c>
      <c r="M360" s="6" t="s">
        <v>23</v>
      </c>
      <c r="O360" s="8">
        <v>50</v>
      </c>
    </row>
    <row r="361" spans="1:16" s="6" customFormat="1" ht="13.5" x14ac:dyDescent="0.25">
      <c r="A361" s="6" t="s">
        <v>16</v>
      </c>
      <c r="B361" s="6" t="s">
        <v>346</v>
      </c>
      <c r="C361" s="6" t="str">
        <f>VLOOKUP(B361,[2]Sheet1!$G:$H,2,0)</f>
        <v>DP CACHOEIRO DE ITAPEMIRIM 2</v>
      </c>
      <c r="D361" s="6">
        <f>VLOOKUP(B361,[3]Planilha1!AI:AJ,2,0)</f>
        <v>0</v>
      </c>
      <c r="E361" s="6" t="s">
        <v>48</v>
      </c>
      <c r="F361" s="7" t="s">
        <v>27</v>
      </c>
      <c r="G361" s="7" t="s">
        <v>347</v>
      </c>
      <c r="H361" s="7" t="str">
        <f t="shared" si="13"/>
        <v>CIM/IP/01607</v>
      </c>
      <c r="I361" s="7" t="s">
        <v>54</v>
      </c>
      <c r="J361" s="6" t="s">
        <v>22</v>
      </c>
      <c r="K361" s="6" t="s">
        <v>27</v>
      </c>
      <c r="L361" s="6" t="str">
        <f t="shared" si="12"/>
        <v>-</v>
      </c>
      <c r="M361" s="6" t="s">
        <v>23</v>
      </c>
      <c r="O361" s="8" t="e">
        <v>#N/A</v>
      </c>
    </row>
    <row r="362" spans="1:16" s="6" customFormat="1" ht="13.5" x14ac:dyDescent="0.25">
      <c r="A362" s="6" t="s">
        <v>16</v>
      </c>
      <c r="B362" s="6" t="s">
        <v>348</v>
      </c>
      <c r="C362" s="6" t="str">
        <f>VLOOKUP(B362,[2]Sheet1!$G:$H,2,0)</f>
        <v>DP CAMORIM</v>
      </c>
      <c r="D362" s="6">
        <f>VLOOKUP(B362,[3]Planilha1!AI:AJ,2,0)</f>
        <v>3015540000</v>
      </c>
      <c r="E362" s="6" t="s">
        <v>48</v>
      </c>
      <c r="F362" s="7" t="s">
        <v>27</v>
      </c>
      <c r="G362" s="7" t="s">
        <v>349</v>
      </c>
      <c r="H362" s="7" t="str">
        <f t="shared" si="13"/>
        <v>RJO/IP/78760</v>
      </c>
      <c r="I362" s="7" t="s">
        <v>33</v>
      </c>
      <c r="J362" s="6" t="s">
        <v>22</v>
      </c>
      <c r="K362" s="6" t="s">
        <v>27</v>
      </c>
      <c r="L362" s="6" t="str">
        <f t="shared" si="12"/>
        <v>-</v>
      </c>
      <c r="M362" s="6" t="s">
        <v>23</v>
      </c>
      <c r="O362" s="8">
        <v>372.12</v>
      </c>
    </row>
    <row r="363" spans="1:16" s="6" customFormat="1" ht="13.5" x14ac:dyDescent="0.25">
      <c r="A363" s="6" t="s">
        <v>16</v>
      </c>
      <c r="B363" s="6" t="s">
        <v>348</v>
      </c>
      <c r="C363" s="6" t="str">
        <f>VLOOKUP(B363,[2]Sheet1!$G:$H,2,0)</f>
        <v>DP CAMORIM</v>
      </c>
      <c r="D363" s="6">
        <f>VLOOKUP(B363,[3]Planilha1!AI:AJ,2,0)</f>
        <v>3015540000</v>
      </c>
      <c r="E363" s="6" t="s">
        <v>19</v>
      </c>
      <c r="F363" s="7" t="s">
        <v>59</v>
      </c>
      <c r="G363" s="7">
        <v>210000160335097</v>
      </c>
      <c r="H363" s="7">
        <f t="shared" si="13"/>
        <v>210000160335097</v>
      </c>
      <c r="I363" s="7" t="s">
        <v>29</v>
      </c>
      <c r="J363" s="6" t="s">
        <v>43</v>
      </c>
      <c r="K363" s="6">
        <v>1603350</v>
      </c>
      <c r="L363" s="6">
        <f t="shared" si="12"/>
        <v>1603350</v>
      </c>
      <c r="M363" s="6" t="s">
        <v>23</v>
      </c>
      <c r="O363" s="8">
        <v>50</v>
      </c>
    </row>
    <row r="364" spans="1:16" s="6" customFormat="1" ht="13.5" x14ac:dyDescent="0.25">
      <c r="A364" s="6" t="s">
        <v>16</v>
      </c>
      <c r="B364" s="6" t="s">
        <v>348</v>
      </c>
      <c r="C364" s="6" t="str">
        <f>VLOOKUP(B364,[2]Sheet1!$G:$H,2,0)</f>
        <v>DP CAMORIM</v>
      </c>
      <c r="D364" s="6">
        <f>VLOOKUP(B364,[3]Planilha1!AI:AJ,2,0)</f>
        <v>3015540000</v>
      </c>
      <c r="E364" s="6" t="s">
        <v>19</v>
      </c>
      <c r="F364" s="7" t="s">
        <v>60</v>
      </c>
      <c r="G364" s="7">
        <v>210000160329394</v>
      </c>
      <c r="H364" s="7">
        <f t="shared" si="13"/>
        <v>210000160329394</v>
      </c>
      <c r="I364" s="7" t="s">
        <v>54</v>
      </c>
      <c r="J364" s="6" t="s">
        <v>45</v>
      </c>
      <c r="K364" s="6">
        <v>1603293</v>
      </c>
      <c r="L364" s="6">
        <f t="shared" si="12"/>
        <v>1603293</v>
      </c>
      <c r="M364" s="6" t="s">
        <v>23</v>
      </c>
      <c r="O364" s="8">
        <v>353.93</v>
      </c>
    </row>
    <row r="365" spans="1:16" s="6" customFormat="1" ht="13.5" x14ac:dyDescent="0.25">
      <c r="A365" s="6" t="s">
        <v>16</v>
      </c>
      <c r="B365" s="6" t="s">
        <v>350</v>
      </c>
      <c r="C365" s="6" t="str">
        <f>VLOOKUP(B365,[2]Sheet1!$G:$H,2,0)</f>
        <v>DP CAMPO GRANDE 10</v>
      </c>
      <c r="D365" s="6">
        <f>VLOOKUP(B365,[3]Planilha1!AI:AJ,2,0)</f>
        <v>3016490000</v>
      </c>
      <c r="E365" s="6" t="s">
        <v>48</v>
      </c>
      <c r="F365" s="7" t="s">
        <v>27</v>
      </c>
      <c r="G365" s="7" t="s">
        <v>351</v>
      </c>
      <c r="H365" s="7" t="str">
        <f t="shared" si="13"/>
        <v>RJO/IP/35197</v>
      </c>
      <c r="I365" s="7" t="s">
        <v>33</v>
      </c>
      <c r="J365" s="6" t="s">
        <v>22</v>
      </c>
      <c r="K365" s="6" t="s">
        <v>27</v>
      </c>
      <c r="L365" s="6" t="str">
        <f t="shared" si="12"/>
        <v>-</v>
      </c>
      <c r="M365" s="6" t="s">
        <v>23</v>
      </c>
      <c r="O365" s="8">
        <v>295.91000000000003</v>
      </c>
    </row>
    <row r="366" spans="1:16" s="6" customFormat="1" ht="13.5" x14ac:dyDescent="0.25">
      <c r="A366" s="6" t="s">
        <v>16</v>
      </c>
      <c r="B366" s="6" t="s">
        <v>350</v>
      </c>
      <c r="C366" s="6" t="str">
        <f>VLOOKUP(B366,[2]Sheet1!$G:$H,2,0)</f>
        <v>DP CAMPO GRANDE 10</v>
      </c>
      <c r="D366" s="6">
        <f>VLOOKUP(B366,[3]Planilha1!AI:AJ,2,0)</f>
        <v>3016490000</v>
      </c>
      <c r="E366" s="6" t="s">
        <v>209</v>
      </c>
      <c r="F366" s="7">
        <v>38076072652</v>
      </c>
      <c r="G366" s="7">
        <v>38076072652</v>
      </c>
      <c r="H366" s="7">
        <f t="shared" si="13"/>
        <v>38076072652</v>
      </c>
      <c r="I366" s="7" t="s">
        <v>29</v>
      </c>
      <c r="J366" s="6" t="s">
        <v>140</v>
      </c>
      <c r="K366" s="6" t="s">
        <v>27</v>
      </c>
      <c r="L366" s="6" t="str">
        <f t="shared" si="12"/>
        <v>-</v>
      </c>
      <c r="M366" s="6" t="s">
        <v>23</v>
      </c>
      <c r="O366" s="8" t="s">
        <v>27</v>
      </c>
    </row>
    <row r="367" spans="1:16" s="6" customFormat="1" ht="13.5" x14ac:dyDescent="0.25">
      <c r="A367" s="6" t="s">
        <v>16</v>
      </c>
      <c r="B367" s="6" t="s">
        <v>350</v>
      </c>
      <c r="C367" s="6" t="str">
        <f>VLOOKUP(B367,[2]Sheet1!$G:$H,2,0)</f>
        <v>DP CAMPO GRANDE 10</v>
      </c>
      <c r="D367" s="6">
        <f>VLOOKUP(B367,[3]Planilha1!AI:AJ,2,0)</f>
        <v>3016490000</v>
      </c>
      <c r="E367" s="6" t="s">
        <v>19</v>
      </c>
      <c r="F367" s="7" t="s">
        <v>59</v>
      </c>
      <c r="G367" s="7">
        <v>210000160337995</v>
      </c>
      <c r="H367" s="7">
        <f t="shared" si="13"/>
        <v>210000160337995</v>
      </c>
      <c r="I367" s="7" t="s">
        <v>29</v>
      </c>
      <c r="J367" s="6" t="s">
        <v>43</v>
      </c>
      <c r="K367" s="6">
        <v>1603379</v>
      </c>
      <c r="L367" s="6">
        <f t="shared" si="12"/>
        <v>1603379</v>
      </c>
      <c r="M367" s="6" t="s">
        <v>23</v>
      </c>
      <c r="O367" s="8">
        <v>50</v>
      </c>
    </row>
    <row r="368" spans="1:16" s="6" customFormat="1" ht="13.5" x14ac:dyDescent="0.25">
      <c r="A368" s="6" t="s">
        <v>16</v>
      </c>
      <c r="B368" s="6" t="s">
        <v>350</v>
      </c>
      <c r="C368" s="6" t="str">
        <f>VLOOKUP(B368,[2]Sheet1!$G:$H,2,0)</f>
        <v>DP CAMPO GRANDE 10</v>
      </c>
      <c r="D368" s="6">
        <f>VLOOKUP(B368,[3]Planilha1!AI:AJ,2,0)</f>
        <v>3016490000</v>
      </c>
      <c r="E368" s="6" t="s">
        <v>19</v>
      </c>
      <c r="F368" s="7" t="s">
        <v>60</v>
      </c>
      <c r="G368" s="7">
        <v>210000160330591</v>
      </c>
      <c r="H368" s="7">
        <f t="shared" si="13"/>
        <v>210000160330591</v>
      </c>
      <c r="I368" s="7" t="s">
        <v>54</v>
      </c>
      <c r="J368" s="6" t="s">
        <v>45</v>
      </c>
      <c r="K368" s="6">
        <v>1603305</v>
      </c>
      <c r="L368" s="6">
        <f t="shared" si="12"/>
        <v>1603305</v>
      </c>
      <c r="M368" s="6" t="s">
        <v>23</v>
      </c>
      <c r="O368" s="8">
        <v>353.93</v>
      </c>
    </row>
    <row r="369" spans="1:15" s="6" customFormat="1" ht="13.5" x14ac:dyDescent="0.25">
      <c r="A369" s="6" t="s">
        <v>16</v>
      </c>
      <c r="B369" s="6" t="s">
        <v>352</v>
      </c>
      <c r="C369" s="6" t="str">
        <f>VLOOKUP(B369,[2]Sheet1!$G:$H,2,0)</f>
        <v>DP CAMPO GRANDE 11</v>
      </c>
      <c r="D369" s="6">
        <f>VLOOKUP(B369,[3]Planilha1!AI:AJ,2,0)</f>
        <v>3016590000</v>
      </c>
      <c r="E369" s="6" t="s">
        <v>48</v>
      </c>
      <c r="F369" s="7" t="s">
        <v>27</v>
      </c>
      <c r="G369" s="7" t="s">
        <v>353</v>
      </c>
      <c r="H369" s="7" t="str">
        <f t="shared" si="13"/>
        <v>RJO/IP/34849</v>
      </c>
      <c r="I369" s="7" t="s">
        <v>33</v>
      </c>
      <c r="J369" s="6" t="s">
        <v>22</v>
      </c>
      <c r="K369" s="6" t="s">
        <v>27</v>
      </c>
      <c r="L369" s="6" t="str">
        <f t="shared" si="12"/>
        <v>-</v>
      </c>
      <c r="M369" s="6" t="s">
        <v>23</v>
      </c>
      <c r="O369" s="8">
        <v>445.33</v>
      </c>
    </row>
    <row r="370" spans="1:15" s="6" customFormat="1" ht="13.5" x14ac:dyDescent="0.25">
      <c r="A370" s="6" t="s">
        <v>16</v>
      </c>
      <c r="B370" s="6" t="s">
        <v>352</v>
      </c>
      <c r="C370" s="6" t="str">
        <f>VLOOKUP(B370,[2]Sheet1!$G:$H,2,0)</f>
        <v>DP CAMPO GRANDE 11</v>
      </c>
      <c r="D370" s="6">
        <f>VLOOKUP(B370,[3]Planilha1!AI:AJ,2,0)</f>
        <v>3016590000</v>
      </c>
      <c r="E370" s="6" t="s">
        <v>19</v>
      </c>
      <c r="F370" s="7" t="s">
        <v>59</v>
      </c>
      <c r="G370" s="7">
        <v>210000161041495</v>
      </c>
      <c r="H370" s="7">
        <f t="shared" si="13"/>
        <v>210000161041495</v>
      </c>
      <c r="I370" s="7" t="s">
        <v>29</v>
      </c>
      <c r="J370" s="6" t="s">
        <v>43</v>
      </c>
      <c r="K370" s="6">
        <v>1610414</v>
      </c>
      <c r="L370" s="6">
        <f t="shared" si="12"/>
        <v>1610414</v>
      </c>
      <c r="M370" s="6" t="s">
        <v>23</v>
      </c>
      <c r="O370" s="8">
        <v>50</v>
      </c>
    </row>
    <row r="371" spans="1:15" s="6" customFormat="1" ht="13.5" x14ac:dyDescent="0.25">
      <c r="A371" s="6" t="s">
        <v>16</v>
      </c>
      <c r="B371" s="6" t="s">
        <v>352</v>
      </c>
      <c r="C371" s="6" t="str">
        <f>VLOOKUP(B371,[2]Sheet1!$G:$H,2,0)</f>
        <v>DP CAMPO GRANDE 11</v>
      </c>
      <c r="D371" s="6">
        <f>VLOOKUP(B371,[3]Planilha1!AI:AJ,2,0)</f>
        <v>3016590000</v>
      </c>
      <c r="E371" s="6" t="s">
        <v>19</v>
      </c>
      <c r="F371" s="7" t="s">
        <v>60</v>
      </c>
      <c r="G371" s="7">
        <v>210000161034893</v>
      </c>
      <c r="H371" s="7">
        <f t="shared" si="13"/>
        <v>210000161034893</v>
      </c>
      <c r="I371" s="7" t="s">
        <v>54</v>
      </c>
      <c r="J371" s="6" t="s">
        <v>45</v>
      </c>
      <c r="K371" s="6">
        <v>1610348</v>
      </c>
      <c r="L371" s="6">
        <f t="shared" si="12"/>
        <v>1610348</v>
      </c>
      <c r="M371" s="6" t="s">
        <v>23</v>
      </c>
      <c r="O371" s="8">
        <v>353.93</v>
      </c>
    </row>
    <row r="372" spans="1:15" s="6" customFormat="1" ht="13.5" x14ac:dyDescent="0.25">
      <c r="A372" s="6" t="s">
        <v>16</v>
      </c>
      <c r="B372" s="6" t="s">
        <v>354</v>
      </c>
      <c r="C372" s="6" t="str">
        <f>VLOOKUP(B372,[2]Sheet1!$G:$H,2,0)</f>
        <v>DP CAMPO GRANDE 2</v>
      </c>
      <c r="D372" s="6">
        <f>VLOOKUP(B372,[3]Planilha1!AI:AJ,2,0)</f>
        <v>3010240000</v>
      </c>
      <c r="E372" s="6" t="s">
        <v>48</v>
      </c>
      <c r="F372" s="7" t="s">
        <v>27</v>
      </c>
      <c r="G372" s="7" t="s">
        <v>355</v>
      </c>
      <c r="H372" s="7" t="str">
        <f t="shared" si="13"/>
        <v>RJO/IP/83675</v>
      </c>
      <c r="I372" s="7" t="s">
        <v>33</v>
      </c>
      <c r="J372" s="6" t="s">
        <v>22</v>
      </c>
      <c r="K372" s="6" t="s">
        <v>27</v>
      </c>
      <c r="L372" s="6" t="str">
        <f t="shared" si="12"/>
        <v>-</v>
      </c>
      <c r="M372" s="6" t="s">
        <v>23</v>
      </c>
      <c r="O372" s="8">
        <v>372.43</v>
      </c>
    </row>
    <row r="373" spans="1:15" s="6" customFormat="1" ht="13.5" x14ac:dyDescent="0.25">
      <c r="A373" s="6" t="s">
        <v>16</v>
      </c>
      <c r="B373" s="6" t="s">
        <v>354</v>
      </c>
      <c r="C373" s="6" t="str">
        <f>VLOOKUP(B373,[2]Sheet1!$G:$H,2,0)</f>
        <v>DP CAMPO GRANDE 2</v>
      </c>
      <c r="D373" s="6">
        <f>VLOOKUP(B373,[3]Planilha1!AI:AJ,2,0)</f>
        <v>3010240000</v>
      </c>
      <c r="E373" s="6" t="s">
        <v>19</v>
      </c>
      <c r="F373" s="7" t="s">
        <v>59</v>
      </c>
      <c r="G373" s="7">
        <v>210000160399399</v>
      </c>
      <c r="H373" s="7">
        <f t="shared" si="13"/>
        <v>210000160399399</v>
      </c>
      <c r="I373" s="7" t="s">
        <v>29</v>
      </c>
      <c r="J373" s="6" t="s">
        <v>43</v>
      </c>
      <c r="K373" s="6">
        <v>1603993</v>
      </c>
      <c r="L373" s="6">
        <f t="shared" si="12"/>
        <v>1603993</v>
      </c>
      <c r="M373" s="6" t="s">
        <v>23</v>
      </c>
      <c r="O373" s="8">
        <v>50</v>
      </c>
    </row>
    <row r="374" spans="1:15" s="6" customFormat="1" ht="13.5" x14ac:dyDescent="0.25">
      <c r="A374" s="6" t="s">
        <v>16</v>
      </c>
      <c r="B374" s="6" t="s">
        <v>354</v>
      </c>
      <c r="C374" s="6" t="str">
        <f>VLOOKUP(B374,[2]Sheet1!$G:$H,2,0)</f>
        <v>DP CAMPO GRANDE 2</v>
      </c>
      <c r="D374" s="6">
        <f>VLOOKUP(B374,[3]Planilha1!AI:AJ,2,0)</f>
        <v>3010240000</v>
      </c>
      <c r="E374" s="6" t="s">
        <v>19</v>
      </c>
      <c r="F374" s="7" t="s">
        <v>60</v>
      </c>
      <c r="G374" s="7">
        <v>210000160391793</v>
      </c>
      <c r="H374" s="7">
        <f t="shared" si="13"/>
        <v>210000160391793</v>
      </c>
      <c r="I374" s="7" t="s">
        <v>54</v>
      </c>
      <c r="J374" s="6" t="s">
        <v>45</v>
      </c>
      <c r="K374" s="6">
        <v>1603917</v>
      </c>
      <c r="L374" s="6">
        <f t="shared" si="12"/>
        <v>1603917</v>
      </c>
      <c r="M374" s="6" t="s">
        <v>23</v>
      </c>
      <c r="O374" s="8">
        <v>353.93</v>
      </c>
    </row>
    <row r="375" spans="1:15" s="6" customFormat="1" ht="13.5" x14ac:dyDescent="0.25">
      <c r="A375" s="6" t="s">
        <v>16</v>
      </c>
      <c r="B375" s="6" t="s">
        <v>356</v>
      </c>
      <c r="C375" s="6" t="str">
        <f>VLOOKUP(B375,[2]Sheet1!$G:$H,2,0)</f>
        <v>DP CAMPO GRANDE 4</v>
      </c>
      <c r="D375" s="6">
        <f>VLOOKUP(B375,[3]Planilha1!AI:AJ,2,0)</f>
        <v>3010940000</v>
      </c>
      <c r="E375" s="6" t="s">
        <v>48</v>
      </c>
      <c r="F375" s="7" t="s">
        <v>27</v>
      </c>
      <c r="G375" s="7" t="s">
        <v>357</v>
      </c>
      <c r="H375" s="7" t="str">
        <f t="shared" si="13"/>
        <v>RJO/IP/33298</v>
      </c>
      <c r="I375" s="7" t="s">
        <v>33</v>
      </c>
      <c r="J375" s="6" t="s">
        <v>22</v>
      </c>
      <c r="K375" s="6" t="s">
        <v>27</v>
      </c>
      <c r="L375" s="6" t="str">
        <f t="shared" si="12"/>
        <v>-</v>
      </c>
      <c r="M375" s="6" t="s">
        <v>23</v>
      </c>
      <c r="O375" s="8">
        <v>361.27</v>
      </c>
    </row>
    <row r="376" spans="1:15" s="6" customFormat="1" ht="13.5" x14ac:dyDescent="0.25">
      <c r="A376" s="6" t="s">
        <v>16</v>
      </c>
      <c r="B376" s="6" t="s">
        <v>356</v>
      </c>
      <c r="C376" s="6" t="str">
        <f>VLOOKUP(B376,[2]Sheet1!$G:$H,2,0)</f>
        <v>DP CAMPO GRANDE 4</v>
      </c>
      <c r="D376" s="6">
        <f>VLOOKUP(B376,[3]Planilha1!AI:AJ,2,0)</f>
        <v>3010940000</v>
      </c>
      <c r="E376" s="6" t="s">
        <v>19</v>
      </c>
      <c r="F376" s="7" t="s">
        <v>59</v>
      </c>
      <c r="G376" s="7">
        <v>210000142283591</v>
      </c>
      <c r="H376" s="7">
        <f t="shared" si="13"/>
        <v>210000142283591</v>
      </c>
      <c r="I376" s="7" t="s">
        <v>29</v>
      </c>
      <c r="J376" s="6" t="s">
        <v>43</v>
      </c>
      <c r="K376" s="6">
        <v>1422835</v>
      </c>
      <c r="L376" s="6">
        <f t="shared" si="12"/>
        <v>1422835</v>
      </c>
      <c r="M376" s="6" t="s">
        <v>23</v>
      </c>
      <c r="O376" s="8">
        <v>50</v>
      </c>
    </row>
    <row r="377" spans="1:15" s="6" customFormat="1" ht="13.5" x14ac:dyDescent="0.25">
      <c r="A377" s="6" t="s">
        <v>16</v>
      </c>
      <c r="B377" s="6" t="s">
        <v>356</v>
      </c>
      <c r="C377" s="6" t="str">
        <f>VLOOKUP(B377,[2]Sheet1!$G:$H,2,0)</f>
        <v>DP CAMPO GRANDE 4</v>
      </c>
      <c r="D377" s="6">
        <f>VLOOKUP(B377,[3]Planilha1!AI:AJ,2,0)</f>
        <v>3010940000</v>
      </c>
      <c r="E377" s="6" t="s">
        <v>19</v>
      </c>
      <c r="F377" s="7" t="s">
        <v>60</v>
      </c>
      <c r="G377" s="7">
        <v>210000142277899</v>
      </c>
      <c r="H377" s="7">
        <f t="shared" si="13"/>
        <v>210000142277899</v>
      </c>
      <c r="I377" s="7" t="s">
        <v>54</v>
      </c>
      <c r="J377" s="6" t="s">
        <v>45</v>
      </c>
      <c r="K377" s="6">
        <v>1422778</v>
      </c>
      <c r="L377" s="6">
        <f t="shared" si="12"/>
        <v>1422778</v>
      </c>
      <c r="M377" s="6" t="s">
        <v>23</v>
      </c>
      <c r="O377" s="8">
        <v>359.45</v>
      </c>
    </row>
    <row r="378" spans="1:15" s="6" customFormat="1" ht="13.5" x14ac:dyDescent="0.25">
      <c r="A378" s="6" t="s">
        <v>16</v>
      </c>
      <c r="B378" s="6" t="s">
        <v>358</v>
      </c>
      <c r="C378" s="6" t="str">
        <f>VLOOKUP(B378,[2]Sheet1!$G:$H,2,0)</f>
        <v>DP CAMPO GRANDE 5</v>
      </c>
      <c r="D378" s="6">
        <f>VLOOKUP(B378,[3]Planilha1!AI:AJ,2,0)</f>
        <v>3011470000</v>
      </c>
      <c r="E378" s="6" t="s">
        <v>48</v>
      </c>
      <c r="F378" s="7" t="s">
        <v>27</v>
      </c>
      <c r="G378" s="7" t="s">
        <v>359</v>
      </c>
      <c r="H378" s="7" t="str">
        <f t="shared" si="13"/>
        <v>RJO/IP/33231</v>
      </c>
      <c r="I378" s="7" t="s">
        <v>33</v>
      </c>
      <c r="J378" s="6" t="s">
        <v>22</v>
      </c>
      <c r="K378" s="6" t="s">
        <v>27</v>
      </c>
      <c r="L378" s="6" t="str">
        <f t="shared" si="12"/>
        <v>-</v>
      </c>
      <c r="M378" s="6" t="s">
        <v>23</v>
      </c>
      <c r="O378" s="8">
        <v>372.12</v>
      </c>
    </row>
    <row r="379" spans="1:15" s="6" customFormat="1" ht="13.5" x14ac:dyDescent="0.25">
      <c r="A379" s="6" t="s">
        <v>16</v>
      </c>
      <c r="B379" s="6" t="s">
        <v>358</v>
      </c>
      <c r="C379" s="6" t="str">
        <f>VLOOKUP(B379,[2]Sheet1!$G:$H,2,0)</f>
        <v>DP CAMPO GRANDE 5</v>
      </c>
      <c r="D379" s="6">
        <f>VLOOKUP(B379,[3]Planilha1!AI:AJ,2,0)</f>
        <v>3011470000</v>
      </c>
      <c r="E379" s="6" t="s">
        <v>19</v>
      </c>
      <c r="F379" s="7" t="s">
        <v>59</v>
      </c>
      <c r="G379" s="7">
        <v>210000160851599</v>
      </c>
      <c r="H379" s="7">
        <f t="shared" si="13"/>
        <v>210000160851599</v>
      </c>
      <c r="I379" s="7" t="s">
        <v>29</v>
      </c>
      <c r="J379" s="6" t="s">
        <v>43</v>
      </c>
      <c r="K379" s="6">
        <v>1608515</v>
      </c>
      <c r="L379" s="6">
        <f t="shared" si="12"/>
        <v>1608515</v>
      </c>
      <c r="M379" s="6" t="s">
        <v>23</v>
      </c>
      <c r="O379" s="8">
        <v>50</v>
      </c>
    </row>
    <row r="380" spans="1:15" s="6" customFormat="1" ht="13.5" x14ac:dyDescent="0.25">
      <c r="A380" s="6" t="s">
        <v>16</v>
      </c>
      <c r="B380" s="6" t="s">
        <v>358</v>
      </c>
      <c r="C380" s="6" t="str">
        <f>VLOOKUP(B380,[2]Sheet1!$G:$H,2,0)</f>
        <v>DP CAMPO GRANDE 5</v>
      </c>
      <c r="D380" s="6">
        <f>VLOOKUP(B380,[3]Planilha1!AI:AJ,2,0)</f>
        <v>3011470000</v>
      </c>
      <c r="E380" s="6" t="s">
        <v>19</v>
      </c>
      <c r="F380" s="7" t="s">
        <v>60</v>
      </c>
      <c r="G380" s="7">
        <v>210000160828895</v>
      </c>
      <c r="H380" s="7">
        <f t="shared" si="13"/>
        <v>210000160828895</v>
      </c>
      <c r="I380" s="7" t="s">
        <v>54</v>
      </c>
      <c r="J380" s="6" t="s">
        <v>45</v>
      </c>
      <c r="K380" s="6">
        <v>1608288</v>
      </c>
      <c r="L380" s="6">
        <f t="shared" si="12"/>
        <v>1608288</v>
      </c>
      <c r="M380" s="6" t="s">
        <v>23</v>
      </c>
      <c r="O380" s="8">
        <v>353.93</v>
      </c>
    </row>
    <row r="381" spans="1:15" s="6" customFormat="1" ht="13.5" x14ac:dyDescent="0.25">
      <c r="A381" s="6" t="s">
        <v>16</v>
      </c>
      <c r="B381" s="6" t="s">
        <v>360</v>
      </c>
      <c r="C381" s="6" t="str">
        <f>VLOOKUP(B381,[2]Sheet1!$G:$H,2,0)</f>
        <v>DP CAMPO GRANDE 6</v>
      </c>
      <c r="D381" s="6">
        <f>VLOOKUP(B381,[3]Planilha1!AI:AJ,2,0)</f>
        <v>3011970000</v>
      </c>
      <c r="E381" s="6" t="s">
        <v>48</v>
      </c>
      <c r="F381" s="7" t="s">
        <v>27</v>
      </c>
      <c r="G381" s="7" t="s">
        <v>361</v>
      </c>
      <c r="H381" s="7" t="str">
        <f t="shared" si="13"/>
        <v>RJO/IP/33303</v>
      </c>
      <c r="I381" s="7" t="s">
        <v>33</v>
      </c>
      <c r="J381" s="6" t="s">
        <v>22</v>
      </c>
      <c r="K381" s="6" t="s">
        <v>27</v>
      </c>
      <c r="L381" s="6" t="str">
        <f t="shared" si="12"/>
        <v>-</v>
      </c>
      <c r="M381" s="6" t="s">
        <v>23</v>
      </c>
      <c r="O381" s="8">
        <v>374.25</v>
      </c>
    </row>
    <row r="382" spans="1:15" s="6" customFormat="1" ht="13.5" x14ac:dyDescent="0.25">
      <c r="A382" s="6" t="s">
        <v>16</v>
      </c>
      <c r="B382" s="6" t="s">
        <v>360</v>
      </c>
      <c r="C382" s="6" t="str">
        <f>VLOOKUP(B382,[2]Sheet1!$G:$H,2,0)</f>
        <v>DP CAMPO GRANDE 6</v>
      </c>
      <c r="D382" s="6">
        <f>VLOOKUP(B382,[3]Planilha1!AI:AJ,2,0)</f>
        <v>3011970000</v>
      </c>
      <c r="E382" s="6" t="s">
        <v>19</v>
      </c>
      <c r="F382" s="7" t="s">
        <v>59</v>
      </c>
      <c r="G382" s="7">
        <v>210000142284196</v>
      </c>
      <c r="H382" s="7">
        <f t="shared" si="13"/>
        <v>210000142284196</v>
      </c>
      <c r="I382" s="7" t="s">
        <v>29</v>
      </c>
      <c r="J382" s="6" t="s">
        <v>43</v>
      </c>
      <c r="K382" s="6">
        <v>1422841</v>
      </c>
      <c r="L382" s="6">
        <f t="shared" si="12"/>
        <v>1422841</v>
      </c>
      <c r="M382" s="6" t="s">
        <v>23</v>
      </c>
      <c r="O382" s="8">
        <v>50</v>
      </c>
    </row>
    <row r="383" spans="1:15" s="6" customFormat="1" ht="13.5" x14ac:dyDescent="0.25">
      <c r="A383" s="6" t="s">
        <v>16</v>
      </c>
      <c r="B383" s="6" t="s">
        <v>360</v>
      </c>
      <c r="C383" s="6" t="str">
        <f>VLOOKUP(B383,[2]Sheet1!$G:$H,2,0)</f>
        <v>DP CAMPO GRANDE 6</v>
      </c>
      <c r="D383" s="6">
        <f>VLOOKUP(B383,[3]Planilha1!AI:AJ,2,0)</f>
        <v>3011970000</v>
      </c>
      <c r="E383" s="6" t="s">
        <v>19</v>
      </c>
      <c r="F383" s="7" t="s">
        <v>60</v>
      </c>
      <c r="G383" s="7">
        <v>210000142278090</v>
      </c>
      <c r="H383" s="7">
        <f t="shared" si="13"/>
        <v>210000142278090</v>
      </c>
      <c r="I383" s="7" t="s">
        <v>54</v>
      </c>
      <c r="J383" s="6" t="s">
        <v>45</v>
      </c>
      <c r="K383" s="6">
        <v>1422780</v>
      </c>
      <c r="L383" s="6">
        <f t="shared" si="12"/>
        <v>1422780</v>
      </c>
      <c r="M383" s="6" t="s">
        <v>23</v>
      </c>
      <c r="O383" s="8">
        <v>359.45</v>
      </c>
    </row>
    <row r="384" spans="1:15" s="6" customFormat="1" ht="13.5" x14ac:dyDescent="0.25">
      <c r="A384" s="6" t="s">
        <v>16</v>
      </c>
      <c r="B384" s="6" t="s">
        <v>362</v>
      </c>
      <c r="C384" s="6" t="str">
        <f>VLOOKUP(B384,[2]Sheet1!$G:$H,2,0)</f>
        <v>DP CAMPO GRANDE 7</v>
      </c>
      <c r="D384" s="6">
        <f>VLOOKUP(B384,[3]Planilha1!AI:AJ,2,0)</f>
        <v>3012000000</v>
      </c>
      <c r="E384" s="6" t="s">
        <v>48</v>
      </c>
      <c r="F384" s="7" t="s">
        <v>27</v>
      </c>
      <c r="G384" s="7" t="s">
        <v>363</v>
      </c>
      <c r="H384" s="7" t="str">
        <f t="shared" si="13"/>
        <v>RJO/IP/83628</v>
      </c>
      <c r="I384" s="7" t="s">
        <v>33</v>
      </c>
      <c r="J384" s="6" t="s">
        <v>22</v>
      </c>
      <c r="K384" s="6" t="s">
        <v>27</v>
      </c>
      <c r="L384" s="6" t="str">
        <f t="shared" si="12"/>
        <v>-</v>
      </c>
      <c r="M384" s="6" t="s">
        <v>23</v>
      </c>
      <c r="O384" s="8">
        <v>372.43</v>
      </c>
    </row>
    <row r="385" spans="1:15" s="6" customFormat="1" ht="13.5" x14ac:dyDescent="0.25">
      <c r="A385" s="6" t="s">
        <v>16</v>
      </c>
      <c r="B385" s="6" t="s">
        <v>362</v>
      </c>
      <c r="C385" s="6" t="str">
        <f>VLOOKUP(B385,[2]Sheet1!$G:$H,2,0)</f>
        <v>DP CAMPO GRANDE 7</v>
      </c>
      <c r="D385" s="6">
        <f>VLOOKUP(B385,[3]Planilha1!AI:AJ,2,0)</f>
        <v>3012000000</v>
      </c>
      <c r="E385" s="6" t="s">
        <v>19</v>
      </c>
      <c r="F385" s="7" t="s">
        <v>59</v>
      </c>
      <c r="G385" s="7">
        <v>210000160582599</v>
      </c>
      <c r="H385" s="7">
        <f t="shared" si="13"/>
        <v>210000160582599</v>
      </c>
      <c r="I385" s="7" t="s">
        <v>29</v>
      </c>
      <c r="J385" s="6" t="s">
        <v>43</v>
      </c>
      <c r="K385" s="6">
        <v>1605825</v>
      </c>
      <c r="L385" s="6">
        <f t="shared" si="12"/>
        <v>1605825</v>
      </c>
      <c r="M385" s="6" t="s">
        <v>23</v>
      </c>
      <c r="O385" s="8">
        <v>50</v>
      </c>
    </row>
    <row r="386" spans="1:15" s="6" customFormat="1" ht="13.5" x14ac:dyDescent="0.25">
      <c r="A386" s="6" t="s">
        <v>16</v>
      </c>
      <c r="B386" s="6" t="s">
        <v>362</v>
      </c>
      <c r="C386" s="6" t="str">
        <f>VLOOKUP(B386,[2]Sheet1!$G:$H,2,0)</f>
        <v>DP CAMPO GRANDE 7</v>
      </c>
      <c r="D386" s="6">
        <f>VLOOKUP(B386,[3]Planilha1!AI:AJ,2,0)</f>
        <v>3012000000</v>
      </c>
      <c r="E386" s="6" t="s">
        <v>19</v>
      </c>
      <c r="F386" s="7" t="s">
        <v>60</v>
      </c>
      <c r="G386" s="7">
        <v>210000160572799</v>
      </c>
      <c r="H386" s="7">
        <f t="shared" si="13"/>
        <v>210000160572799</v>
      </c>
      <c r="I386" s="7" t="s">
        <v>54</v>
      </c>
      <c r="J386" s="6" t="s">
        <v>45</v>
      </c>
      <c r="K386" s="6">
        <v>1605727</v>
      </c>
      <c r="L386" s="6">
        <f t="shared" ref="L386:L449" si="14">K386</f>
        <v>1605727</v>
      </c>
      <c r="M386" s="6" t="s">
        <v>23</v>
      </c>
      <c r="O386" s="8">
        <v>353.93</v>
      </c>
    </row>
    <row r="387" spans="1:15" s="6" customFormat="1" ht="13.5" x14ac:dyDescent="0.25">
      <c r="A387" s="6" t="s">
        <v>16</v>
      </c>
      <c r="B387" s="6" t="s">
        <v>364</v>
      </c>
      <c r="C387" s="6" t="str">
        <f>VLOOKUP(B387,[2]Sheet1!$G:$H,2,0)</f>
        <v>DP CAMPO GRANDE 9</v>
      </c>
      <c r="D387" s="6">
        <f>VLOOKUP(B387,[3]Planilha1!AI:AJ,2,0)</f>
        <v>3012900000</v>
      </c>
      <c r="E387" s="6" t="s">
        <v>48</v>
      </c>
      <c r="F387" s="7" t="s">
        <v>27</v>
      </c>
      <c r="G387" s="7" t="s">
        <v>365</v>
      </c>
      <c r="H387" s="7" t="str">
        <f t="shared" si="13"/>
        <v>RJO/IP/79652</v>
      </c>
      <c r="I387" s="7" t="s">
        <v>33</v>
      </c>
      <c r="J387" s="6" t="s">
        <v>22</v>
      </c>
      <c r="K387" s="6" t="s">
        <v>27</v>
      </c>
      <c r="L387" s="6" t="str">
        <f t="shared" si="14"/>
        <v>-</v>
      </c>
      <c r="M387" s="6" t="s">
        <v>23</v>
      </c>
      <c r="O387" s="8">
        <v>639.21</v>
      </c>
    </row>
    <row r="388" spans="1:15" s="6" customFormat="1" ht="13.5" x14ac:dyDescent="0.25">
      <c r="A388" s="6" t="s">
        <v>16</v>
      </c>
      <c r="B388" s="6" t="s">
        <v>364</v>
      </c>
      <c r="C388" s="6" t="str">
        <f>VLOOKUP(B388,[2]Sheet1!$G:$H,2,0)</f>
        <v>DP CAMPO GRANDE 9</v>
      </c>
      <c r="D388" s="6">
        <f>VLOOKUP(B388,[3]Planilha1!AI:AJ,2,0)</f>
        <v>3012900000</v>
      </c>
      <c r="E388" s="6" t="s">
        <v>19</v>
      </c>
      <c r="F388" s="7" t="s">
        <v>59</v>
      </c>
      <c r="G388" s="7">
        <v>210000160123291</v>
      </c>
      <c r="H388" s="7">
        <f t="shared" si="13"/>
        <v>210000160123291</v>
      </c>
      <c r="I388" s="7" t="s">
        <v>29</v>
      </c>
      <c r="J388" s="6" t="s">
        <v>43</v>
      </c>
      <c r="K388" s="6">
        <v>1601232</v>
      </c>
      <c r="L388" s="6">
        <f t="shared" si="14"/>
        <v>1601232</v>
      </c>
      <c r="M388" s="6" t="s">
        <v>23</v>
      </c>
      <c r="O388" s="8">
        <v>50</v>
      </c>
    </row>
    <row r="389" spans="1:15" s="6" customFormat="1" ht="13.5" x14ac:dyDescent="0.25">
      <c r="A389" s="6" t="s">
        <v>16</v>
      </c>
      <c r="B389" s="6" t="s">
        <v>364</v>
      </c>
      <c r="C389" s="6" t="str">
        <f>VLOOKUP(B389,[2]Sheet1!$G:$H,2,0)</f>
        <v>DP CAMPO GRANDE 9</v>
      </c>
      <c r="D389" s="6">
        <f>VLOOKUP(B389,[3]Planilha1!AI:AJ,2,0)</f>
        <v>3012900000</v>
      </c>
      <c r="E389" s="6" t="s">
        <v>19</v>
      </c>
      <c r="F389" s="7" t="s">
        <v>60</v>
      </c>
      <c r="G389" s="7">
        <v>210000160093094</v>
      </c>
      <c r="H389" s="7">
        <f t="shared" si="13"/>
        <v>210000160093094</v>
      </c>
      <c r="I389" s="7" t="s">
        <v>54</v>
      </c>
      <c r="J389" s="6" t="s">
        <v>45</v>
      </c>
      <c r="K389" s="6">
        <v>1600930</v>
      </c>
      <c r="L389" s="6">
        <f t="shared" si="14"/>
        <v>1600930</v>
      </c>
      <c r="M389" s="6" t="s">
        <v>23</v>
      </c>
      <c r="O389" s="8">
        <v>353.93</v>
      </c>
    </row>
    <row r="390" spans="1:15" s="6" customFormat="1" ht="13.5" x14ac:dyDescent="0.25">
      <c r="A390" s="6" t="s">
        <v>16</v>
      </c>
      <c r="B390" s="6" t="s">
        <v>366</v>
      </c>
      <c r="C390" s="6" t="str">
        <f>VLOOKUP(B390,[2]Sheet1!$G:$H,2,0)</f>
        <v>DP CAMPO GRANDE BAIRRO</v>
      </c>
      <c r="D390" s="6">
        <f>VLOOKUP(B390,[3]Planilha1!AI:AJ,2,0)</f>
        <v>3015410000</v>
      </c>
      <c r="E390" s="6" t="s">
        <v>48</v>
      </c>
      <c r="F390" s="7" t="s">
        <v>27</v>
      </c>
      <c r="G390" s="7" t="s">
        <v>367</v>
      </c>
      <c r="H390" s="7" t="str">
        <f t="shared" si="13"/>
        <v>RJO/IP/38965</v>
      </c>
      <c r="I390" s="7" t="s">
        <v>54</v>
      </c>
      <c r="J390" s="6" t="s">
        <v>22</v>
      </c>
      <c r="K390" s="6" t="s">
        <v>27</v>
      </c>
      <c r="L390" s="6" t="str">
        <f t="shared" si="14"/>
        <v>-</v>
      </c>
      <c r="M390" s="6" t="s">
        <v>23</v>
      </c>
      <c r="O390" s="8">
        <v>608.70000000000005</v>
      </c>
    </row>
    <row r="391" spans="1:15" s="6" customFormat="1" ht="13.5" x14ac:dyDescent="0.25">
      <c r="A391" s="6" t="s">
        <v>16</v>
      </c>
      <c r="B391" s="6" t="s">
        <v>366</v>
      </c>
      <c r="C391" s="6" t="str">
        <f>VLOOKUP(B391,[2]Sheet1!$G:$H,2,0)</f>
        <v>DP CAMPO GRANDE BAIRRO</v>
      </c>
      <c r="D391" s="6">
        <f>VLOOKUP(B391,[3]Planilha1!AI:AJ,2,0)</f>
        <v>3015410000</v>
      </c>
      <c r="E391" s="6" t="s">
        <v>19</v>
      </c>
      <c r="F391" s="7" t="s">
        <v>59</v>
      </c>
      <c r="G391" s="7">
        <v>210000143232096</v>
      </c>
      <c r="H391" s="7">
        <f t="shared" si="13"/>
        <v>210000143232096</v>
      </c>
      <c r="I391" s="7" t="s">
        <v>29</v>
      </c>
      <c r="J391" s="6" t="s">
        <v>43</v>
      </c>
      <c r="K391" s="6">
        <v>1432320</v>
      </c>
      <c r="L391" s="6">
        <f t="shared" si="14"/>
        <v>1432320</v>
      </c>
      <c r="M391" s="6" t="s">
        <v>23</v>
      </c>
      <c r="O391" s="8">
        <v>50</v>
      </c>
    </row>
    <row r="392" spans="1:15" s="6" customFormat="1" ht="13.5" x14ac:dyDescent="0.25">
      <c r="A392" s="6" t="s">
        <v>16</v>
      </c>
      <c r="B392" s="6" t="s">
        <v>366</v>
      </c>
      <c r="C392" s="6" t="str">
        <f>VLOOKUP(B392,[2]Sheet1!$G:$H,2,0)</f>
        <v>DP CAMPO GRANDE BAIRRO</v>
      </c>
      <c r="D392" s="6">
        <f>VLOOKUP(B392,[3]Planilha1!AI:AJ,2,0)</f>
        <v>3015410000</v>
      </c>
      <c r="E392" s="6" t="s">
        <v>19</v>
      </c>
      <c r="F392" s="7" t="s">
        <v>60</v>
      </c>
      <c r="G392" s="7">
        <v>210000143231992</v>
      </c>
      <c r="H392" s="7">
        <f t="shared" si="13"/>
        <v>210000143231992</v>
      </c>
      <c r="I392" s="7" t="s">
        <v>54</v>
      </c>
      <c r="J392" s="6" t="s">
        <v>45</v>
      </c>
      <c r="K392" s="6">
        <v>1432319</v>
      </c>
      <c r="L392" s="6">
        <f t="shared" si="14"/>
        <v>1432319</v>
      </c>
      <c r="M392" s="6" t="s">
        <v>23</v>
      </c>
      <c r="O392" s="8">
        <v>339.2</v>
      </c>
    </row>
    <row r="393" spans="1:15" s="6" customFormat="1" ht="13.5" x14ac:dyDescent="0.25">
      <c r="A393" s="6" t="s">
        <v>16</v>
      </c>
      <c r="B393" s="6" t="s">
        <v>368</v>
      </c>
      <c r="C393" s="6" t="str">
        <f>VLOOKUP(B393,[2]Sheet1!$G:$H,2,0)</f>
        <v>DP CAMPO GRANDE RIO DO A</v>
      </c>
      <c r="D393" s="6">
        <f>VLOOKUP(B393,[3]Planilha1!AI:AJ,2,0)</f>
        <v>3018130000</v>
      </c>
      <c r="E393" s="6" t="s">
        <v>48</v>
      </c>
      <c r="F393" s="7" t="s">
        <v>27</v>
      </c>
      <c r="G393" s="7" t="s">
        <v>369</v>
      </c>
      <c r="H393" s="7" t="str">
        <f t="shared" si="13"/>
        <v>RJO/IP/39265</v>
      </c>
      <c r="I393" s="7" t="s">
        <v>54</v>
      </c>
      <c r="J393" s="6" t="s">
        <v>22</v>
      </c>
      <c r="K393" s="6" t="s">
        <v>27</v>
      </c>
      <c r="L393" s="6" t="str">
        <f t="shared" si="14"/>
        <v>-</v>
      </c>
      <c r="M393" s="6" t="s">
        <v>23</v>
      </c>
      <c r="O393" s="8">
        <v>608.70000000000005</v>
      </c>
    </row>
    <row r="394" spans="1:15" s="6" customFormat="1" ht="13.5" x14ac:dyDescent="0.25">
      <c r="A394" s="6" t="s">
        <v>16</v>
      </c>
      <c r="B394" s="6" t="s">
        <v>368</v>
      </c>
      <c r="C394" s="6" t="str">
        <f>VLOOKUP(B394,[2]Sheet1!$G:$H,2,0)</f>
        <v>DP CAMPO GRANDE RIO DO A</v>
      </c>
      <c r="D394" s="6">
        <f>VLOOKUP(B394,[3]Planilha1!AI:AJ,2,0)</f>
        <v>3018130000</v>
      </c>
      <c r="E394" s="6" t="s">
        <v>19</v>
      </c>
      <c r="F394" s="7" t="s">
        <v>59</v>
      </c>
      <c r="G394" s="7">
        <v>210000176395390</v>
      </c>
      <c r="H394" s="7">
        <f t="shared" si="13"/>
        <v>210000176395390</v>
      </c>
      <c r="I394" s="7" t="s">
        <v>29</v>
      </c>
      <c r="J394" s="6" t="s">
        <v>43</v>
      </c>
      <c r="K394" s="6">
        <v>1763953</v>
      </c>
      <c r="L394" s="6">
        <f t="shared" si="14"/>
        <v>1763953</v>
      </c>
      <c r="M394" s="6" t="s">
        <v>23</v>
      </c>
      <c r="O394" s="8">
        <v>50</v>
      </c>
    </row>
    <row r="395" spans="1:15" s="6" customFormat="1" ht="13.5" x14ac:dyDescent="0.25">
      <c r="A395" s="6" t="s">
        <v>16</v>
      </c>
      <c r="B395" s="6" t="s">
        <v>368</v>
      </c>
      <c r="C395" s="6" t="str">
        <f>VLOOKUP(B395,[2]Sheet1!$G:$H,2,0)</f>
        <v>DP CAMPO GRANDE RIO DO A</v>
      </c>
      <c r="D395" s="6">
        <f>VLOOKUP(B395,[3]Planilha1!AI:AJ,2,0)</f>
        <v>3018130000</v>
      </c>
      <c r="E395" s="6" t="s">
        <v>19</v>
      </c>
      <c r="F395" s="7" t="s">
        <v>60</v>
      </c>
      <c r="G395" s="7">
        <v>210000176395096</v>
      </c>
      <c r="H395" s="7">
        <f t="shared" si="13"/>
        <v>210000176395096</v>
      </c>
      <c r="I395" s="7" t="s">
        <v>54</v>
      </c>
      <c r="J395" s="6" t="s">
        <v>45</v>
      </c>
      <c r="K395" s="6">
        <v>1763950</v>
      </c>
      <c r="L395" s="6">
        <f t="shared" si="14"/>
        <v>1763950</v>
      </c>
      <c r="M395" s="6" t="s">
        <v>23</v>
      </c>
      <c r="O395" s="8">
        <v>350.01</v>
      </c>
    </row>
    <row r="396" spans="1:15" s="6" customFormat="1" ht="13.5" x14ac:dyDescent="0.25">
      <c r="A396" s="6" t="s">
        <v>16</v>
      </c>
      <c r="B396" s="6" t="s">
        <v>370</v>
      </c>
      <c r="C396" s="6" t="str">
        <f>VLOOKUP(B396,[2]Sheet1!$G:$H,2,0)</f>
        <v>DP CAMPOS 2</v>
      </c>
      <c r="D396" s="6">
        <f>VLOOKUP(B396,[3]Planilha1!AI:AJ,2,0)</f>
        <v>3010420000</v>
      </c>
      <c r="E396" s="6" t="s">
        <v>48</v>
      </c>
      <c r="F396" s="7" t="s">
        <v>27</v>
      </c>
      <c r="G396" s="7" t="s">
        <v>371</v>
      </c>
      <c r="H396" s="7" t="str">
        <f t="shared" si="13"/>
        <v>CPS/IP/03581</v>
      </c>
      <c r="I396" s="7" t="s">
        <v>54</v>
      </c>
      <c r="J396" s="6" t="s">
        <v>22</v>
      </c>
      <c r="K396" s="6" t="s">
        <v>27</v>
      </c>
      <c r="L396" s="6" t="str">
        <f t="shared" si="14"/>
        <v>-</v>
      </c>
      <c r="M396" s="6" t="s">
        <v>23</v>
      </c>
      <c r="O396" s="8">
        <v>608.70000000000005</v>
      </c>
    </row>
    <row r="397" spans="1:15" s="6" customFormat="1" ht="13.5" x14ac:dyDescent="0.25">
      <c r="A397" s="6" t="s">
        <v>16</v>
      </c>
      <c r="B397" s="6" t="s">
        <v>370</v>
      </c>
      <c r="C397" s="6" t="str">
        <f>VLOOKUP(B397,[2]Sheet1!$G:$H,2,0)</f>
        <v>DP CAMPOS 2</v>
      </c>
      <c r="D397" s="6">
        <f>VLOOKUP(B397,[3]Planilha1!AI:AJ,2,0)</f>
        <v>3010420000</v>
      </c>
      <c r="E397" s="6" t="s">
        <v>19</v>
      </c>
      <c r="F397" s="7" t="s">
        <v>59</v>
      </c>
      <c r="G397" s="7">
        <v>210570165914190</v>
      </c>
      <c r="H397" s="7">
        <f t="shared" si="13"/>
        <v>210570165914190</v>
      </c>
      <c r="I397" s="7" t="s">
        <v>29</v>
      </c>
      <c r="J397" s="6" t="s">
        <v>43</v>
      </c>
      <c r="K397" s="6">
        <v>1659141</v>
      </c>
      <c r="L397" s="6">
        <f t="shared" si="14"/>
        <v>1659141</v>
      </c>
      <c r="M397" s="6" t="s">
        <v>23</v>
      </c>
      <c r="O397" s="8">
        <v>50</v>
      </c>
    </row>
    <row r="398" spans="1:15" s="6" customFormat="1" ht="13.5" x14ac:dyDescent="0.25">
      <c r="A398" s="6" t="s">
        <v>16</v>
      </c>
      <c r="B398" s="6" t="s">
        <v>370</v>
      </c>
      <c r="C398" s="6" t="str">
        <f>VLOOKUP(B398,[2]Sheet1!$G:$H,2,0)</f>
        <v>DP CAMPOS 2</v>
      </c>
      <c r="D398" s="6">
        <f>VLOOKUP(B398,[3]Planilha1!AI:AJ,2,0)</f>
        <v>3010420000</v>
      </c>
      <c r="E398" s="6" t="s">
        <v>19</v>
      </c>
      <c r="F398" s="7" t="s">
        <v>60</v>
      </c>
      <c r="G398" s="7">
        <v>210570165914092</v>
      </c>
      <c r="H398" s="7">
        <f t="shared" si="13"/>
        <v>210570165914092</v>
      </c>
      <c r="I398" s="7" t="s">
        <v>54</v>
      </c>
      <c r="J398" s="6" t="s">
        <v>45</v>
      </c>
      <c r="K398" s="6">
        <v>1659140</v>
      </c>
      <c r="L398" s="6">
        <f t="shared" si="14"/>
        <v>1659140</v>
      </c>
      <c r="M398" s="6" t="s">
        <v>23</v>
      </c>
      <c r="O398" s="8">
        <v>348.86</v>
      </c>
    </row>
    <row r="399" spans="1:15" s="6" customFormat="1" ht="13.5" x14ac:dyDescent="0.25">
      <c r="A399" s="6" t="s">
        <v>16</v>
      </c>
      <c r="B399" s="6" t="s">
        <v>372</v>
      </c>
      <c r="C399" s="6" t="str">
        <f>VLOOKUP(B399,[2]Sheet1!$G:$H,2,0)</f>
        <v>DP CAMPOS 3</v>
      </c>
      <c r="D399" s="6">
        <f>VLOOKUP(B399,[3]Planilha1!AI:AJ,2,0)</f>
        <v>3010430000</v>
      </c>
      <c r="E399" s="6" t="s">
        <v>48</v>
      </c>
      <c r="F399" s="7" t="s">
        <v>27</v>
      </c>
      <c r="G399" s="7" t="s">
        <v>373</v>
      </c>
      <c r="H399" s="7" t="str">
        <f t="shared" si="13"/>
        <v>GOIT/IP/00004</v>
      </c>
      <c r="I399" s="7" t="s">
        <v>54</v>
      </c>
      <c r="J399" s="6" t="s">
        <v>22</v>
      </c>
      <c r="K399" s="6" t="s">
        <v>27</v>
      </c>
      <c r="L399" s="6" t="str">
        <f t="shared" si="14"/>
        <v>-</v>
      </c>
      <c r="M399" s="6" t="s">
        <v>23</v>
      </c>
      <c r="O399" s="8">
        <v>608.70000000000005</v>
      </c>
    </row>
    <row r="400" spans="1:15" s="6" customFormat="1" ht="13.5" x14ac:dyDescent="0.25">
      <c r="A400" s="6" t="s">
        <v>16</v>
      </c>
      <c r="B400" s="6" t="s">
        <v>372</v>
      </c>
      <c r="C400" s="6" t="str">
        <f>VLOOKUP(B400,[2]Sheet1!$G:$H,2,0)</f>
        <v>DP CAMPOS 3</v>
      </c>
      <c r="D400" s="6">
        <f>VLOOKUP(B400,[3]Planilha1!AI:AJ,2,0)</f>
        <v>3010430000</v>
      </c>
      <c r="E400" s="6" t="s">
        <v>19</v>
      </c>
      <c r="F400" s="7" t="s">
        <v>59</v>
      </c>
      <c r="G400" s="7">
        <v>210570171525296</v>
      </c>
      <c r="H400" s="7">
        <f t="shared" si="13"/>
        <v>210570171525296</v>
      </c>
      <c r="I400" s="7" t="s">
        <v>29</v>
      </c>
      <c r="J400" s="6" t="s">
        <v>43</v>
      </c>
      <c r="K400" s="6">
        <v>1715252</v>
      </c>
      <c r="L400" s="6">
        <f t="shared" si="14"/>
        <v>1715252</v>
      </c>
      <c r="M400" s="6" t="s">
        <v>23</v>
      </c>
      <c r="O400" s="8">
        <v>50</v>
      </c>
    </row>
    <row r="401" spans="1:15" s="6" customFormat="1" ht="13.5" x14ac:dyDescent="0.25">
      <c r="A401" s="6" t="s">
        <v>16</v>
      </c>
      <c r="B401" s="6" t="s">
        <v>372</v>
      </c>
      <c r="C401" s="6" t="str">
        <f>VLOOKUP(B401,[2]Sheet1!$G:$H,2,0)</f>
        <v>DP CAMPOS 3</v>
      </c>
      <c r="D401" s="6">
        <f>VLOOKUP(B401,[3]Planilha1!AI:AJ,2,0)</f>
        <v>3010430000</v>
      </c>
      <c r="E401" s="6" t="s">
        <v>19</v>
      </c>
      <c r="F401" s="7" t="s">
        <v>60</v>
      </c>
      <c r="G401" s="7">
        <v>210570171522294</v>
      </c>
      <c r="H401" s="7">
        <f t="shared" si="13"/>
        <v>210570171522294</v>
      </c>
      <c r="I401" s="7" t="s">
        <v>54</v>
      </c>
      <c r="J401" s="6" t="s">
        <v>45</v>
      </c>
      <c r="K401" s="6">
        <v>1715222</v>
      </c>
      <c r="L401" s="6">
        <f t="shared" si="14"/>
        <v>1715222</v>
      </c>
      <c r="M401" s="6" t="s">
        <v>23</v>
      </c>
      <c r="O401" s="8">
        <v>353.93</v>
      </c>
    </row>
    <row r="402" spans="1:15" s="6" customFormat="1" ht="13.5" x14ac:dyDescent="0.25">
      <c r="A402" s="6" t="s">
        <v>16</v>
      </c>
      <c r="B402" s="6" t="s">
        <v>374</v>
      </c>
      <c r="C402" s="6" t="str">
        <f>VLOOKUP(B402,[2]Sheet1!$G:$H,2,0)</f>
        <v>DP CAMPOS 4</v>
      </c>
      <c r="D402" s="6">
        <f>VLOOKUP(B402,[3]Planilha1!AI:AJ,2,0)</f>
        <v>3010750000</v>
      </c>
      <c r="E402" s="6" t="s">
        <v>48</v>
      </c>
      <c r="F402" s="7" t="s">
        <v>27</v>
      </c>
      <c r="G402" s="7" t="s">
        <v>375</v>
      </c>
      <c r="H402" s="7" t="str">
        <f t="shared" si="13"/>
        <v>CPS/IP/03583</v>
      </c>
      <c r="I402" s="7" t="s">
        <v>33</v>
      </c>
      <c r="J402" s="6" t="s">
        <v>22</v>
      </c>
      <c r="K402" s="6" t="s">
        <v>27</v>
      </c>
      <c r="L402" s="6" t="str">
        <f t="shared" si="14"/>
        <v>-</v>
      </c>
      <c r="M402" s="6" t="s">
        <v>23</v>
      </c>
      <c r="O402" s="8">
        <v>361.27</v>
      </c>
    </row>
    <row r="403" spans="1:15" s="6" customFormat="1" ht="13.5" x14ac:dyDescent="0.25">
      <c r="A403" s="6" t="s">
        <v>16</v>
      </c>
      <c r="B403" s="6" t="s">
        <v>374</v>
      </c>
      <c r="C403" s="6" t="str">
        <f>VLOOKUP(B403,[2]Sheet1!$G:$H,2,0)</f>
        <v>DP CAMPOS 4</v>
      </c>
      <c r="D403" s="6">
        <f>VLOOKUP(B403,[3]Planilha1!AI:AJ,2,0)</f>
        <v>3010750000</v>
      </c>
      <c r="E403" s="6" t="s">
        <v>19</v>
      </c>
      <c r="F403" s="7" t="s">
        <v>59</v>
      </c>
      <c r="G403" s="7">
        <v>210570160850199</v>
      </c>
      <c r="H403" s="7">
        <f t="shared" si="13"/>
        <v>210570160850199</v>
      </c>
      <c r="I403" s="7" t="s">
        <v>29</v>
      </c>
      <c r="J403" s="6" t="s">
        <v>43</v>
      </c>
      <c r="K403" s="6">
        <v>1608501</v>
      </c>
      <c r="L403" s="6">
        <f t="shared" si="14"/>
        <v>1608501</v>
      </c>
      <c r="M403" s="6" t="s">
        <v>23</v>
      </c>
      <c r="O403" s="8">
        <v>50</v>
      </c>
    </row>
    <row r="404" spans="1:15" s="6" customFormat="1" ht="13.5" x14ac:dyDescent="0.25">
      <c r="A404" s="6" t="s">
        <v>16</v>
      </c>
      <c r="B404" s="6" t="s">
        <v>374</v>
      </c>
      <c r="C404" s="6" t="str">
        <f>VLOOKUP(B404,[2]Sheet1!$G:$H,2,0)</f>
        <v>DP CAMPOS 4</v>
      </c>
      <c r="D404" s="6">
        <f>VLOOKUP(B404,[3]Planilha1!AI:AJ,2,0)</f>
        <v>3010750000</v>
      </c>
      <c r="E404" s="6" t="s">
        <v>19</v>
      </c>
      <c r="F404" s="7" t="s">
        <v>60</v>
      </c>
      <c r="G404" s="7">
        <v>210570160835595</v>
      </c>
      <c r="H404" s="7">
        <f t="shared" si="13"/>
        <v>210570160835595</v>
      </c>
      <c r="I404" s="7" t="s">
        <v>54</v>
      </c>
      <c r="J404" s="6" t="s">
        <v>45</v>
      </c>
      <c r="K404" s="6">
        <v>1608355</v>
      </c>
      <c r="L404" s="6">
        <f t="shared" si="14"/>
        <v>1608355</v>
      </c>
      <c r="M404" s="6" t="s">
        <v>23</v>
      </c>
      <c r="O404" s="8">
        <v>353.93</v>
      </c>
    </row>
    <row r="405" spans="1:15" s="6" customFormat="1" ht="13.5" x14ac:dyDescent="0.25">
      <c r="A405" s="6" t="s">
        <v>16</v>
      </c>
      <c r="B405" s="6" t="s">
        <v>376</v>
      </c>
      <c r="C405" s="6" t="str">
        <f>VLOOKUP(B405,[2]Sheet1!$G:$H,2,0)</f>
        <v>DP CAMPOS 5</v>
      </c>
      <c r="D405" s="6">
        <f>VLOOKUP(B405,[3]Planilha1!AI:AJ,2,0)</f>
        <v>3011100000</v>
      </c>
      <c r="E405" s="6" t="s">
        <v>48</v>
      </c>
      <c r="F405" s="7" t="s">
        <v>27</v>
      </c>
      <c r="G405" s="7" t="s">
        <v>377</v>
      </c>
      <c r="H405" s="7" t="str">
        <f t="shared" si="13"/>
        <v>CPS/IP/04494</v>
      </c>
      <c r="I405" s="7" t="s">
        <v>33</v>
      </c>
      <c r="J405" s="6" t="s">
        <v>22</v>
      </c>
      <c r="K405" s="6" t="s">
        <v>27</v>
      </c>
      <c r="L405" s="6" t="str">
        <f t="shared" si="14"/>
        <v>-</v>
      </c>
      <c r="M405" s="6" t="s">
        <v>23</v>
      </c>
      <c r="O405" s="8">
        <v>373.23</v>
      </c>
    </row>
    <row r="406" spans="1:15" s="6" customFormat="1" ht="13.5" x14ac:dyDescent="0.25">
      <c r="A406" s="6" t="s">
        <v>16</v>
      </c>
      <c r="B406" s="6" t="s">
        <v>376</v>
      </c>
      <c r="C406" s="6" t="str">
        <f>VLOOKUP(B406,[2]Sheet1!$G:$H,2,0)</f>
        <v>DP CAMPOS 5</v>
      </c>
      <c r="D406" s="6">
        <f>VLOOKUP(B406,[3]Planilha1!AI:AJ,2,0)</f>
        <v>3011100000</v>
      </c>
      <c r="E406" s="6" t="s">
        <v>19</v>
      </c>
      <c r="F406" s="7" t="s">
        <v>59</v>
      </c>
      <c r="G406" s="7">
        <v>210570160848299</v>
      </c>
      <c r="H406" s="7">
        <f t="shared" si="13"/>
        <v>210570160848299</v>
      </c>
      <c r="I406" s="7" t="s">
        <v>29</v>
      </c>
      <c r="J406" s="6" t="s">
        <v>43</v>
      </c>
      <c r="K406" s="6">
        <v>1608482</v>
      </c>
      <c r="L406" s="6">
        <f t="shared" si="14"/>
        <v>1608482</v>
      </c>
      <c r="M406" s="6" t="s">
        <v>23</v>
      </c>
      <c r="O406" s="8">
        <v>50</v>
      </c>
    </row>
    <row r="407" spans="1:15" s="6" customFormat="1" ht="13.5" x14ac:dyDescent="0.25">
      <c r="A407" s="6" t="s">
        <v>16</v>
      </c>
      <c r="B407" s="6" t="s">
        <v>376</v>
      </c>
      <c r="C407" s="6" t="str">
        <f>VLOOKUP(B407,[2]Sheet1!$G:$H,2,0)</f>
        <v>DP CAMPOS 5</v>
      </c>
      <c r="D407" s="6">
        <f>VLOOKUP(B407,[3]Planilha1!AI:AJ,2,0)</f>
        <v>3011100000</v>
      </c>
      <c r="E407" s="6" t="s">
        <v>19</v>
      </c>
      <c r="F407" s="7" t="s">
        <v>60</v>
      </c>
      <c r="G407" s="7">
        <v>210570160837698</v>
      </c>
      <c r="H407" s="7">
        <f t="shared" si="13"/>
        <v>210570160837698</v>
      </c>
      <c r="I407" s="7" t="s">
        <v>54</v>
      </c>
      <c r="J407" s="6" t="s">
        <v>45</v>
      </c>
      <c r="K407" s="6">
        <v>1608376</v>
      </c>
      <c r="L407" s="6">
        <f t="shared" si="14"/>
        <v>1608376</v>
      </c>
      <c r="M407" s="6" t="s">
        <v>23</v>
      </c>
      <c r="O407" s="8">
        <v>353.93</v>
      </c>
    </row>
    <row r="408" spans="1:15" s="6" customFormat="1" ht="13.5" x14ac:dyDescent="0.25">
      <c r="A408" s="6" t="s">
        <v>16</v>
      </c>
      <c r="B408" s="6" t="s">
        <v>378</v>
      </c>
      <c r="C408" s="6" t="str">
        <f>VLOOKUP(B408,[2]Sheet1!$G:$H,2,0)</f>
        <v>DP CAMPOS 6</v>
      </c>
      <c r="D408" s="6">
        <f>VLOOKUP(B408,[3]Planilha1!AI:AJ,2,0)</f>
        <v>3016030000</v>
      </c>
      <c r="E408" s="6" t="s">
        <v>48</v>
      </c>
      <c r="F408" s="7" t="s">
        <v>27</v>
      </c>
      <c r="G408" s="7" t="s">
        <v>379</v>
      </c>
      <c r="H408" s="7" t="str">
        <f t="shared" si="13"/>
        <v>CPS/IP/04844</v>
      </c>
      <c r="I408" s="7" t="s">
        <v>33</v>
      </c>
      <c r="J408" s="6" t="s">
        <v>22</v>
      </c>
      <c r="K408" s="6" t="s">
        <v>27</v>
      </c>
      <c r="L408" s="6" t="str">
        <f t="shared" si="14"/>
        <v>-</v>
      </c>
      <c r="M408" s="6" t="s">
        <v>23</v>
      </c>
      <c r="O408" s="8">
        <v>373.49</v>
      </c>
    </row>
    <row r="409" spans="1:15" s="6" customFormat="1" ht="13.5" x14ac:dyDescent="0.25">
      <c r="A409" s="6" t="s">
        <v>16</v>
      </c>
      <c r="B409" s="6" t="s">
        <v>378</v>
      </c>
      <c r="C409" s="6" t="str">
        <f>VLOOKUP(B409,[2]Sheet1!$G:$H,2,0)</f>
        <v>DP CAMPOS 6</v>
      </c>
      <c r="D409" s="6">
        <f>VLOOKUP(B409,[3]Planilha1!AI:AJ,2,0)</f>
        <v>3016030000</v>
      </c>
      <c r="E409" s="6" t="s">
        <v>19</v>
      </c>
      <c r="F409" s="7" t="s">
        <v>59</v>
      </c>
      <c r="G409" s="7">
        <v>210570160850591</v>
      </c>
      <c r="H409" s="7">
        <f t="shared" si="13"/>
        <v>210570160850591</v>
      </c>
      <c r="I409" s="7" t="s">
        <v>29</v>
      </c>
      <c r="J409" s="6" t="s">
        <v>43</v>
      </c>
      <c r="K409" s="6">
        <v>1608505</v>
      </c>
      <c r="L409" s="6">
        <f t="shared" si="14"/>
        <v>1608505</v>
      </c>
      <c r="M409" s="6" t="s">
        <v>23</v>
      </c>
      <c r="O409" s="8">
        <v>50</v>
      </c>
    </row>
    <row r="410" spans="1:15" s="6" customFormat="1" ht="13.5" x14ac:dyDescent="0.25">
      <c r="A410" s="6" t="s">
        <v>16</v>
      </c>
      <c r="B410" s="6" t="s">
        <v>378</v>
      </c>
      <c r="C410" s="6" t="str">
        <f>VLOOKUP(B410,[2]Sheet1!$G:$H,2,0)</f>
        <v>DP CAMPOS 6</v>
      </c>
      <c r="D410" s="6">
        <f>VLOOKUP(B410,[3]Planilha1!AI:AJ,2,0)</f>
        <v>3016030000</v>
      </c>
      <c r="E410" s="6" t="s">
        <v>19</v>
      </c>
      <c r="F410" s="7" t="s">
        <v>60</v>
      </c>
      <c r="G410" s="7">
        <v>210570160830294</v>
      </c>
      <c r="H410" s="7">
        <f t="shared" si="13"/>
        <v>210570160830294</v>
      </c>
      <c r="I410" s="7" t="s">
        <v>54</v>
      </c>
      <c r="J410" s="6" t="s">
        <v>45</v>
      </c>
      <c r="K410" s="6">
        <v>1608302</v>
      </c>
      <c r="L410" s="6">
        <f t="shared" si="14"/>
        <v>1608302</v>
      </c>
      <c r="M410" s="6" t="s">
        <v>23</v>
      </c>
      <c r="O410" s="8">
        <v>353.93</v>
      </c>
    </row>
    <row r="411" spans="1:15" s="6" customFormat="1" ht="13.5" x14ac:dyDescent="0.25">
      <c r="A411" s="6" t="s">
        <v>16</v>
      </c>
      <c r="B411" s="6" t="s">
        <v>380</v>
      </c>
      <c r="C411" s="6" t="str">
        <f>VLOOKUP(B411,[2]Sheet1!$G:$H,2,0)</f>
        <v>DP CAMPOS 7</v>
      </c>
      <c r="D411" s="6">
        <f>VLOOKUP(B411,[3]Planilha1!AI:AJ,2,0)</f>
        <v>3016260000</v>
      </c>
      <c r="E411" s="6" t="s">
        <v>48</v>
      </c>
      <c r="F411" s="7" t="s">
        <v>27</v>
      </c>
      <c r="G411" s="7" t="s">
        <v>381</v>
      </c>
      <c r="H411" s="7" t="str">
        <f t="shared" si="13"/>
        <v>CPS/IP/04923</v>
      </c>
      <c r="I411" s="7" t="s">
        <v>33</v>
      </c>
      <c r="J411" s="6" t="s">
        <v>22</v>
      </c>
      <c r="K411" s="6" t="s">
        <v>27</v>
      </c>
      <c r="L411" s="6" t="str">
        <f t="shared" si="14"/>
        <v>-</v>
      </c>
      <c r="M411" s="6" t="s">
        <v>23</v>
      </c>
      <c r="O411" s="8">
        <v>593.41999999999996</v>
      </c>
    </row>
    <row r="412" spans="1:15" s="6" customFormat="1" ht="13.5" x14ac:dyDescent="0.25">
      <c r="A412" s="6" t="s">
        <v>16</v>
      </c>
      <c r="B412" s="6" t="s">
        <v>380</v>
      </c>
      <c r="C412" s="6" t="str">
        <f>VLOOKUP(B412,[2]Sheet1!$G:$H,2,0)</f>
        <v>DP CAMPOS 7</v>
      </c>
      <c r="D412" s="6">
        <f>VLOOKUP(B412,[3]Planilha1!AI:AJ,2,0)</f>
        <v>3016260000</v>
      </c>
      <c r="E412" s="6" t="s">
        <v>19</v>
      </c>
      <c r="F412" s="7" t="s">
        <v>59</v>
      </c>
      <c r="G412" s="7">
        <v>210570160845591</v>
      </c>
      <c r="H412" s="7">
        <f t="shared" si="13"/>
        <v>210570160845591</v>
      </c>
      <c r="I412" s="7" t="s">
        <v>29</v>
      </c>
      <c r="J412" s="6" t="s">
        <v>43</v>
      </c>
      <c r="K412" s="6">
        <v>1608455</v>
      </c>
      <c r="L412" s="6">
        <f t="shared" si="14"/>
        <v>1608455</v>
      </c>
      <c r="M412" s="6" t="s">
        <v>23</v>
      </c>
      <c r="O412" s="8">
        <v>50</v>
      </c>
    </row>
    <row r="413" spans="1:15" s="6" customFormat="1" ht="13.5" x14ac:dyDescent="0.25">
      <c r="A413" s="6" t="s">
        <v>16</v>
      </c>
      <c r="B413" s="6" t="s">
        <v>380</v>
      </c>
      <c r="C413" s="6" t="str">
        <f>VLOOKUP(B413,[2]Sheet1!$G:$H,2,0)</f>
        <v>DP CAMPOS 7</v>
      </c>
      <c r="D413" s="6">
        <f>VLOOKUP(B413,[3]Planilha1!AI:AJ,2,0)</f>
        <v>3016260000</v>
      </c>
      <c r="E413" s="6" t="s">
        <v>19</v>
      </c>
      <c r="F413" s="7" t="s">
        <v>60</v>
      </c>
      <c r="G413" s="7">
        <v>210570160834794</v>
      </c>
      <c r="H413" s="7">
        <f t="shared" si="13"/>
        <v>210570160834794</v>
      </c>
      <c r="I413" s="7" t="s">
        <v>54</v>
      </c>
      <c r="J413" s="6" t="s">
        <v>45</v>
      </c>
      <c r="K413" s="6">
        <v>1608347</v>
      </c>
      <c r="L413" s="6">
        <f t="shared" si="14"/>
        <v>1608347</v>
      </c>
      <c r="M413" s="6" t="s">
        <v>23</v>
      </c>
      <c r="O413" s="8">
        <v>353.93</v>
      </c>
    </row>
    <row r="414" spans="1:15" s="6" customFormat="1" ht="13.5" x14ac:dyDescent="0.25">
      <c r="A414" s="6" t="s">
        <v>16</v>
      </c>
      <c r="B414" s="6" t="s">
        <v>382</v>
      </c>
      <c r="C414" s="6" t="str">
        <f>VLOOKUP(B414,[2]Sheet1!$G:$H,2,0)</f>
        <v>DP CAMPOS 8</v>
      </c>
      <c r="D414" s="6">
        <f>VLOOKUP(B414,[3]Planilha1!AI:AJ,2,0)</f>
        <v>3016680000</v>
      </c>
      <c r="E414" s="6" t="s">
        <v>48</v>
      </c>
      <c r="F414" s="7" t="s">
        <v>27</v>
      </c>
      <c r="G414" s="7" t="s">
        <v>383</v>
      </c>
      <c r="H414" s="7" t="str">
        <f t="shared" si="13"/>
        <v>CPS/IP/05019</v>
      </c>
      <c r="I414" s="7" t="s">
        <v>54</v>
      </c>
      <c r="J414" s="6" t="s">
        <v>22</v>
      </c>
      <c r="K414" s="6" t="s">
        <v>27</v>
      </c>
      <c r="L414" s="6" t="str">
        <f t="shared" si="14"/>
        <v>-</v>
      </c>
      <c r="M414" s="6" t="s">
        <v>23</v>
      </c>
      <c r="O414" s="8"/>
    </row>
    <row r="415" spans="1:15" s="6" customFormat="1" ht="13.5" x14ac:dyDescent="0.25">
      <c r="A415" s="6" t="s">
        <v>16</v>
      </c>
      <c r="B415" s="6" t="s">
        <v>382</v>
      </c>
      <c r="C415" s="6" t="str">
        <f>VLOOKUP(B415,[2]Sheet1!$G:$H,2,0)</f>
        <v>DP CAMPOS 8</v>
      </c>
      <c r="D415" s="6">
        <f>VLOOKUP(B415,[3]Planilha1!AI:AJ,2,0)</f>
        <v>3016680000</v>
      </c>
      <c r="E415" s="6" t="s">
        <v>19</v>
      </c>
      <c r="F415" s="7" t="s">
        <v>59</v>
      </c>
      <c r="G415" s="7">
        <v>210570160849699</v>
      </c>
      <c r="H415" s="7">
        <f t="shared" si="13"/>
        <v>210570160849699</v>
      </c>
      <c r="I415" s="7" t="s">
        <v>29</v>
      </c>
      <c r="J415" s="6" t="s">
        <v>43</v>
      </c>
      <c r="K415" s="6">
        <v>1608496</v>
      </c>
      <c r="L415" s="6">
        <f t="shared" si="14"/>
        <v>1608496</v>
      </c>
      <c r="M415" s="6" t="s">
        <v>23</v>
      </c>
      <c r="O415" s="8">
        <v>50</v>
      </c>
    </row>
    <row r="416" spans="1:15" s="6" customFormat="1" ht="13.5" x14ac:dyDescent="0.25">
      <c r="A416" s="6" t="s">
        <v>16</v>
      </c>
      <c r="B416" s="6" t="s">
        <v>382</v>
      </c>
      <c r="C416" s="6" t="str">
        <f>VLOOKUP(B416,[2]Sheet1!$G:$H,2,0)</f>
        <v>DP CAMPOS 8</v>
      </c>
      <c r="D416" s="6">
        <f>VLOOKUP(B416,[3]Planilha1!AI:AJ,2,0)</f>
        <v>3016680000</v>
      </c>
      <c r="E416" s="6" t="s">
        <v>72</v>
      </c>
      <c r="F416" s="7" t="s">
        <v>384</v>
      </c>
      <c r="G416" s="7" t="s">
        <v>385</v>
      </c>
      <c r="H416" s="7" t="str">
        <f t="shared" si="13"/>
        <v>TBNCRJ0110</v>
      </c>
      <c r="I416" s="7" t="s">
        <v>74</v>
      </c>
      <c r="J416" s="6" t="s">
        <v>75</v>
      </c>
      <c r="K416" s="6" t="s">
        <v>27</v>
      </c>
      <c r="L416" s="6" t="str">
        <f t="shared" si="14"/>
        <v>-</v>
      </c>
      <c r="M416" s="6" t="s">
        <v>23</v>
      </c>
      <c r="O416" s="8">
        <v>800.17</v>
      </c>
    </row>
    <row r="417" spans="1:15" s="6" customFormat="1" ht="13.5" x14ac:dyDescent="0.25">
      <c r="A417" s="6" t="s">
        <v>16</v>
      </c>
      <c r="B417" s="6" t="s">
        <v>382</v>
      </c>
      <c r="C417" s="6" t="str">
        <f>VLOOKUP(B417,[2]Sheet1!$G:$H,2,0)</f>
        <v>DP CAMPOS 8</v>
      </c>
      <c r="D417" s="6">
        <f>VLOOKUP(B417,[3]Planilha1!AI:AJ,2,0)</f>
        <v>3016680000</v>
      </c>
      <c r="E417" s="6" t="s">
        <v>19</v>
      </c>
      <c r="F417" s="7" t="s">
        <v>60</v>
      </c>
      <c r="G417" s="7">
        <v>210570160824690</v>
      </c>
      <c r="H417" s="7">
        <f t="shared" si="13"/>
        <v>210570160824690</v>
      </c>
      <c r="I417" s="7" t="s">
        <v>54</v>
      </c>
      <c r="J417" s="6" t="s">
        <v>45</v>
      </c>
      <c r="K417" s="6">
        <v>1608246</v>
      </c>
      <c r="L417" s="6">
        <f t="shared" si="14"/>
        <v>1608246</v>
      </c>
      <c r="M417" s="6" t="s">
        <v>23</v>
      </c>
      <c r="O417" s="8">
        <v>353.93</v>
      </c>
    </row>
    <row r="418" spans="1:15" s="6" customFormat="1" ht="13.5" x14ac:dyDescent="0.25">
      <c r="A418" s="6" t="s">
        <v>16</v>
      </c>
      <c r="B418" s="6" t="s">
        <v>386</v>
      </c>
      <c r="C418" s="6" t="str">
        <f>VLOOKUP(B418,[2]Sheet1!$G:$H,2,0)</f>
        <v>DP CANCELA 1</v>
      </c>
      <c r="D418" s="6">
        <f>VLOOKUP(B418,[3]Planilha1!AI:AJ,2,0)</f>
        <v>3010760000</v>
      </c>
      <c r="E418" s="6" t="s">
        <v>48</v>
      </c>
      <c r="F418" s="7" t="s">
        <v>27</v>
      </c>
      <c r="G418" s="7" t="s">
        <v>387</v>
      </c>
      <c r="H418" s="7" t="str">
        <f t="shared" si="13"/>
        <v>RJO/IP/33344</v>
      </c>
      <c r="I418" s="7" t="s">
        <v>33</v>
      </c>
      <c r="J418" s="6" t="s">
        <v>22</v>
      </c>
      <c r="K418" s="6" t="s">
        <v>27</v>
      </c>
      <c r="L418" s="6" t="str">
        <f t="shared" si="14"/>
        <v>-</v>
      </c>
      <c r="M418" s="6" t="s">
        <v>23</v>
      </c>
      <c r="O418" s="8">
        <v>361.27</v>
      </c>
    </row>
    <row r="419" spans="1:15" s="6" customFormat="1" ht="13.5" x14ac:dyDescent="0.25">
      <c r="A419" s="6" t="s">
        <v>16</v>
      </c>
      <c r="B419" s="6" t="s">
        <v>386</v>
      </c>
      <c r="C419" s="6" t="str">
        <f>VLOOKUP(B419,[2]Sheet1!$G:$H,2,0)</f>
        <v>DP CANCELA 1</v>
      </c>
      <c r="D419" s="6">
        <f>VLOOKUP(B419,[3]Planilha1!AI:AJ,2,0)</f>
        <v>3010760000</v>
      </c>
      <c r="E419" s="6" t="s">
        <v>19</v>
      </c>
      <c r="F419" s="7" t="s">
        <v>59</v>
      </c>
      <c r="G419" s="7">
        <v>210000182094599</v>
      </c>
      <c r="H419" s="7">
        <f t="shared" si="13"/>
        <v>210000182094599</v>
      </c>
      <c r="I419" s="7" t="s">
        <v>29</v>
      </c>
      <c r="J419" s="6" t="s">
        <v>43</v>
      </c>
      <c r="K419" s="6">
        <v>1820945</v>
      </c>
      <c r="L419" s="6">
        <f t="shared" si="14"/>
        <v>1820945</v>
      </c>
      <c r="M419" s="6" t="s">
        <v>23</v>
      </c>
      <c r="O419" s="8">
        <v>50</v>
      </c>
    </row>
    <row r="420" spans="1:15" s="6" customFormat="1" ht="13.5" x14ac:dyDescent="0.25">
      <c r="A420" s="6" t="s">
        <v>16</v>
      </c>
      <c r="B420" s="6" t="s">
        <v>386</v>
      </c>
      <c r="C420" s="6" t="str">
        <f>VLOOKUP(B420,[2]Sheet1!$G:$H,2,0)</f>
        <v>DP CANCELA 1</v>
      </c>
      <c r="D420" s="6">
        <f>VLOOKUP(B420,[3]Planilha1!AI:AJ,2,0)</f>
        <v>3010760000</v>
      </c>
      <c r="E420" s="6" t="s">
        <v>19</v>
      </c>
      <c r="F420" s="7" t="s">
        <v>60</v>
      </c>
      <c r="G420" s="7">
        <v>210000182094490</v>
      </c>
      <c r="H420" s="7">
        <f t="shared" si="13"/>
        <v>210000182094490</v>
      </c>
      <c r="I420" s="7" t="s">
        <v>54</v>
      </c>
      <c r="J420" s="6" t="s">
        <v>45</v>
      </c>
      <c r="K420" s="6">
        <v>1820944</v>
      </c>
      <c r="L420" s="6">
        <f t="shared" si="14"/>
        <v>1820944</v>
      </c>
      <c r="M420" s="6" t="s">
        <v>23</v>
      </c>
      <c r="O420" s="8">
        <v>353.93</v>
      </c>
    </row>
    <row r="421" spans="1:15" s="6" customFormat="1" ht="13.5" x14ac:dyDescent="0.25">
      <c r="A421" s="6" t="s">
        <v>16</v>
      </c>
      <c r="B421" s="6" t="s">
        <v>388</v>
      </c>
      <c r="C421" s="6" t="str">
        <f>VLOOKUP(B421,[2]Sheet1!$G:$H,2,0)</f>
        <v>DP CANCELA 2</v>
      </c>
      <c r="D421" s="6">
        <f>VLOOKUP(B421,[3]Planilha1!AI:AJ,2,0)</f>
        <v>3011380000</v>
      </c>
      <c r="E421" s="6" t="s">
        <v>48</v>
      </c>
      <c r="F421" s="7" t="s">
        <v>27</v>
      </c>
      <c r="G421" s="7" t="s">
        <v>389</v>
      </c>
      <c r="H421" s="7" t="str">
        <f t="shared" si="13"/>
        <v>RJO/IP/33256</v>
      </c>
      <c r="I421" s="7" t="s">
        <v>33</v>
      </c>
      <c r="J421" s="6" t="s">
        <v>22</v>
      </c>
      <c r="K421" s="6" t="s">
        <v>27</v>
      </c>
      <c r="L421" s="6" t="str">
        <f t="shared" si="14"/>
        <v>-</v>
      </c>
      <c r="M421" s="6" t="s">
        <v>23</v>
      </c>
      <c r="O421" s="8">
        <v>340.15</v>
      </c>
    </row>
    <row r="422" spans="1:15" s="6" customFormat="1" ht="13.5" x14ac:dyDescent="0.25">
      <c r="A422" s="6" t="s">
        <v>16</v>
      </c>
      <c r="B422" s="6" t="s">
        <v>388</v>
      </c>
      <c r="C422" s="6" t="str">
        <f>VLOOKUP(B422,[2]Sheet1!$G:$H,2,0)</f>
        <v>DP CANCELA 2</v>
      </c>
      <c r="D422" s="6">
        <f>VLOOKUP(B422,[3]Planilha1!AI:AJ,2,0)</f>
        <v>3011380000</v>
      </c>
      <c r="E422" s="6" t="s">
        <v>19</v>
      </c>
      <c r="F422" s="7" t="s">
        <v>59</v>
      </c>
      <c r="G422" s="7">
        <v>210000182092496</v>
      </c>
      <c r="H422" s="7">
        <f t="shared" ref="H422:H485" si="15">G422</f>
        <v>210000182092496</v>
      </c>
      <c r="I422" s="7" t="s">
        <v>29</v>
      </c>
      <c r="J422" s="6" t="s">
        <v>43</v>
      </c>
      <c r="K422" s="6">
        <v>1820924</v>
      </c>
      <c r="L422" s="6">
        <f t="shared" si="14"/>
        <v>1820924</v>
      </c>
      <c r="M422" s="6" t="s">
        <v>23</v>
      </c>
      <c r="O422" s="8">
        <v>50</v>
      </c>
    </row>
    <row r="423" spans="1:15" s="6" customFormat="1" ht="13.5" x14ac:dyDescent="0.25">
      <c r="A423" s="6" t="s">
        <v>16</v>
      </c>
      <c r="B423" s="6" t="s">
        <v>388</v>
      </c>
      <c r="C423" s="6" t="str">
        <f>VLOOKUP(B423,[2]Sheet1!$G:$H,2,0)</f>
        <v>DP CANCELA 2</v>
      </c>
      <c r="D423" s="6">
        <f>VLOOKUP(B423,[3]Planilha1!AI:AJ,2,0)</f>
        <v>3011380000</v>
      </c>
      <c r="E423" s="6" t="s">
        <v>19</v>
      </c>
      <c r="F423" s="7" t="s">
        <v>60</v>
      </c>
      <c r="G423" s="7">
        <v>210000182092398</v>
      </c>
      <c r="H423" s="7">
        <f t="shared" si="15"/>
        <v>210000182092398</v>
      </c>
      <c r="I423" s="7" t="s">
        <v>54</v>
      </c>
      <c r="J423" s="6" t="s">
        <v>45</v>
      </c>
      <c r="K423" s="6">
        <v>1820923</v>
      </c>
      <c r="L423" s="6">
        <f t="shared" si="14"/>
        <v>1820923</v>
      </c>
      <c r="M423" s="6" t="s">
        <v>23</v>
      </c>
      <c r="O423" s="8">
        <v>353.93</v>
      </c>
    </row>
    <row r="424" spans="1:15" s="6" customFormat="1" ht="13.5" x14ac:dyDescent="0.25">
      <c r="A424" s="6" t="s">
        <v>16</v>
      </c>
      <c r="B424" s="6" t="s">
        <v>390</v>
      </c>
      <c r="C424" s="6" t="str">
        <f>VLOOKUP(B424,[2]Sheet1!$G:$H,2,0)</f>
        <v>DP CARATINGA</v>
      </c>
      <c r="D424" s="6">
        <f>VLOOKUP(B424,[3]Planilha1!AI:AJ,2,0)</f>
        <v>3012810000</v>
      </c>
      <c r="E424" s="6" t="s">
        <v>48</v>
      </c>
      <c r="F424" s="7" t="s">
        <v>27</v>
      </c>
      <c r="G424" s="7" t="s">
        <v>391</v>
      </c>
      <c r="H424" s="7" t="str">
        <f t="shared" si="15"/>
        <v>CGA/IP/00195</v>
      </c>
      <c r="I424" s="7" t="s">
        <v>33</v>
      </c>
      <c r="J424" s="6" t="s">
        <v>22</v>
      </c>
      <c r="K424" s="6" t="s">
        <v>27</v>
      </c>
      <c r="L424" s="6" t="str">
        <f t="shared" si="14"/>
        <v>-</v>
      </c>
      <c r="M424" s="6" t="s">
        <v>23</v>
      </c>
      <c r="O424" s="8">
        <v>351.41</v>
      </c>
    </row>
    <row r="425" spans="1:15" s="6" customFormat="1" ht="13.5" x14ac:dyDescent="0.25">
      <c r="A425" s="6" t="s">
        <v>16</v>
      </c>
      <c r="B425" s="6" t="s">
        <v>390</v>
      </c>
      <c r="C425" s="6" t="str">
        <f>VLOOKUP(B425,[2]Sheet1!$G:$H,2,0)</f>
        <v>DP CARATINGA</v>
      </c>
      <c r="D425" s="6">
        <f>VLOOKUP(B425,[3]Planilha1!AI:AJ,2,0)</f>
        <v>3012810000</v>
      </c>
      <c r="E425" s="6" t="s">
        <v>28</v>
      </c>
      <c r="F425" s="7">
        <v>221700009730</v>
      </c>
      <c r="G425" s="7">
        <v>3333214931</v>
      </c>
      <c r="H425" s="7">
        <f t="shared" si="15"/>
        <v>3333214931</v>
      </c>
      <c r="I425" s="7" t="s">
        <v>29</v>
      </c>
      <c r="J425" s="6" t="s">
        <v>140</v>
      </c>
      <c r="K425" s="6" t="s">
        <v>27</v>
      </c>
      <c r="L425" s="6" t="str">
        <f t="shared" si="14"/>
        <v>-</v>
      </c>
      <c r="M425" s="6" t="s">
        <v>124</v>
      </c>
      <c r="N425" s="6" t="s">
        <v>125</v>
      </c>
      <c r="O425" s="8" t="s">
        <v>27</v>
      </c>
    </row>
    <row r="426" spans="1:15" s="6" customFormat="1" ht="13.5" x14ac:dyDescent="0.25">
      <c r="A426" s="6" t="s">
        <v>16</v>
      </c>
      <c r="B426" s="6" t="s">
        <v>390</v>
      </c>
      <c r="C426" s="6" t="str">
        <f>VLOOKUP(B426,[2]Sheet1!$G:$H,2,0)</f>
        <v>DP CARATINGA</v>
      </c>
      <c r="D426" s="6">
        <f>VLOOKUP(B426,[3]Planilha1!AI:AJ,2,0)</f>
        <v>3012810000</v>
      </c>
      <c r="E426" s="6" t="s">
        <v>28</v>
      </c>
      <c r="F426" s="7">
        <v>221700009749</v>
      </c>
      <c r="G426" s="7">
        <v>3333214564</v>
      </c>
      <c r="H426" s="7">
        <f t="shared" si="15"/>
        <v>3333214564</v>
      </c>
      <c r="I426" s="7" t="s">
        <v>29</v>
      </c>
      <c r="J426" s="6" t="s">
        <v>140</v>
      </c>
      <c r="K426" s="6" t="s">
        <v>27</v>
      </c>
      <c r="L426" s="6" t="str">
        <f t="shared" si="14"/>
        <v>-</v>
      </c>
      <c r="M426" s="6" t="s">
        <v>124</v>
      </c>
      <c r="N426" s="6" t="s">
        <v>125</v>
      </c>
      <c r="O426" s="8" t="s">
        <v>27</v>
      </c>
    </row>
    <row r="427" spans="1:15" s="6" customFormat="1" ht="13.5" x14ac:dyDescent="0.25">
      <c r="A427" s="6" t="s">
        <v>16</v>
      </c>
      <c r="B427" s="6" t="s">
        <v>390</v>
      </c>
      <c r="C427" s="6" t="str">
        <f>VLOOKUP(B427,[2]Sheet1!$G:$H,2,0)</f>
        <v>DP CARATINGA</v>
      </c>
      <c r="D427" s="6">
        <f>VLOOKUP(B427,[3]Planilha1!AI:AJ,2,0)</f>
        <v>3012810000</v>
      </c>
      <c r="E427" s="6" t="s">
        <v>19</v>
      </c>
      <c r="F427" s="7" t="s">
        <v>59</v>
      </c>
      <c r="G427" s="7">
        <v>311520160590993</v>
      </c>
      <c r="H427" s="7">
        <f t="shared" si="15"/>
        <v>311520160590993</v>
      </c>
      <c r="I427" s="7" t="s">
        <v>29</v>
      </c>
      <c r="J427" s="6" t="s">
        <v>43</v>
      </c>
      <c r="K427" s="6">
        <v>1605909</v>
      </c>
      <c r="L427" s="6">
        <f t="shared" si="14"/>
        <v>1605909</v>
      </c>
      <c r="M427" s="6" t="s">
        <v>23</v>
      </c>
      <c r="O427" s="8">
        <v>50</v>
      </c>
    </row>
    <row r="428" spans="1:15" s="6" customFormat="1" ht="13.5" x14ac:dyDescent="0.25">
      <c r="A428" s="6" t="s">
        <v>16</v>
      </c>
      <c r="B428" s="6" t="s">
        <v>390</v>
      </c>
      <c r="C428" s="6" t="str">
        <f>VLOOKUP(B428,[2]Sheet1!$G:$H,2,0)</f>
        <v>DP CARATINGA</v>
      </c>
      <c r="D428" s="6">
        <f>VLOOKUP(B428,[3]Planilha1!AI:AJ,2,0)</f>
        <v>3012810000</v>
      </c>
      <c r="E428" s="6" t="s">
        <v>19</v>
      </c>
      <c r="F428" s="7" t="s">
        <v>60</v>
      </c>
      <c r="G428" s="7">
        <v>311520160575899</v>
      </c>
      <c r="H428" s="7">
        <f t="shared" si="15"/>
        <v>311520160575899</v>
      </c>
      <c r="I428" s="7" t="s">
        <v>54</v>
      </c>
      <c r="J428" s="6" t="s">
        <v>45</v>
      </c>
      <c r="K428" s="6">
        <v>1605758</v>
      </c>
      <c r="L428" s="6">
        <f t="shared" si="14"/>
        <v>1605758</v>
      </c>
      <c r="M428" s="6" t="s">
        <v>23</v>
      </c>
      <c r="O428" s="8">
        <v>353.93</v>
      </c>
    </row>
    <row r="429" spans="1:15" s="6" customFormat="1" ht="13.5" x14ac:dyDescent="0.25">
      <c r="A429" s="6" t="s">
        <v>16</v>
      </c>
      <c r="B429" s="6" t="s">
        <v>392</v>
      </c>
      <c r="C429" s="6" t="str">
        <f>VLOOKUP(B429,[2]Sheet1!$G:$H,2,0)</f>
        <v>DP CARIACICA</v>
      </c>
      <c r="D429" s="6">
        <f>VLOOKUP(B429,[3]Planilha1!AI:AJ,2,0)</f>
        <v>3014780000</v>
      </c>
      <c r="E429" s="6" t="s">
        <v>19</v>
      </c>
      <c r="F429" s="7" t="s">
        <v>60</v>
      </c>
      <c r="G429" s="7">
        <v>270450180512690</v>
      </c>
      <c r="H429" s="7">
        <f t="shared" si="15"/>
        <v>270450180512690</v>
      </c>
      <c r="I429" s="7" t="s">
        <v>54</v>
      </c>
      <c r="J429" s="6" t="s">
        <v>45</v>
      </c>
      <c r="K429" s="6">
        <v>1805126</v>
      </c>
      <c r="L429" s="6">
        <f t="shared" si="14"/>
        <v>1805126</v>
      </c>
      <c r="M429" s="6" t="s">
        <v>23</v>
      </c>
      <c r="O429" s="8">
        <v>350.01</v>
      </c>
    </row>
    <row r="430" spans="1:15" s="6" customFormat="1" ht="13.5" x14ac:dyDescent="0.25">
      <c r="A430" s="6" t="s">
        <v>16</v>
      </c>
      <c r="B430" s="6" t="s">
        <v>393</v>
      </c>
      <c r="C430" s="6" t="str">
        <f>VLOOKUP(B430,[2]Sheet1!$G:$H,2,0)</f>
        <v>DP CARIACICA 2</v>
      </c>
      <c r="D430" s="6">
        <f>VLOOKUP(B430,[3]Planilha1!AI:AJ,2,0)</f>
        <v>3015100000</v>
      </c>
      <c r="E430" s="6" t="s">
        <v>48</v>
      </c>
      <c r="F430" s="7" t="s">
        <v>27</v>
      </c>
      <c r="G430" s="7" t="s">
        <v>394</v>
      </c>
      <c r="H430" s="7" t="str">
        <f t="shared" si="15"/>
        <v>CCA/IP/02130</v>
      </c>
      <c r="I430" s="7" t="s">
        <v>33</v>
      </c>
      <c r="J430" s="6" t="s">
        <v>22</v>
      </c>
      <c r="K430" s="6" t="s">
        <v>27</v>
      </c>
      <c r="L430" s="6" t="str">
        <f t="shared" si="14"/>
        <v>-</v>
      </c>
      <c r="M430" s="6" t="s">
        <v>23</v>
      </c>
      <c r="O430" s="8">
        <v>347.96</v>
      </c>
    </row>
    <row r="431" spans="1:15" s="6" customFormat="1" ht="13.5" x14ac:dyDescent="0.25">
      <c r="A431" s="6" t="s">
        <v>16</v>
      </c>
      <c r="B431" s="6" t="s">
        <v>393</v>
      </c>
      <c r="C431" s="6" t="str">
        <f>VLOOKUP(B431,[2]Sheet1!$G:$H,2,0)</f>
        <v>DP CARIACICA 2</v>
      </c>
      <c r="D431" s="6">
        <f>VLOOKUP(B431,[3]Planilha1!AI:AJ,2,0)</f>
        <v>3015100000</v>
      </c>
      <c r="E431" s="6" t="s">
        <v>19</v>
      </c>
      <c r="F431" s="7" t="s">
        <v>59</v>
      </c>
      <c r="G431" s="7">
        <v>270450186630494</v>
      </c>
      <c r="H431" s="7">
        <f t="shared" si="15"/>
        <v>270450186630494</v>
      </c>
      <c r="I431" s="7" t="s">
        <v>29</v>
      </c>
      <c r="J431" s="6" t="s">
        <v>43</v>
      </c>
      <c r="K431" s="6">
        <v>1866304</v>
      </c>
      <c r="L431" s="6">
        <f t="shared" si="14"/>
        <v>1866304</v>
      </c>
      <c r="M431" s="6" t="s">
        <v>23</v>
      </c>
      <c r="O431" s="8">
        <v>50</v>
      </c>
    </row>
    <row r="432" spans="1:15" s="6" customFormat="1" ht="13.5" x14ac:dyDescent="0.25">
      <c r="A432" s="6" t="s">
        <v>16</v>
      </c>
      <c r="B432" s="6" t="s">
        <v>393</v>
      </c>
      <c r="C432" s="6" t="str">
        <f>VLOOKUP(B432,[2]Sheet1!$G:$H,2,0)</f>
        <v>DP CARIACICA 2</v>
      </c>
      <c r="D432" s="6">
        <f>VLOOKUP(B432,[3]Planilha1!AI:AJ,2,0)</f>
        <v>3015100000</v>
      </c>
      <c r="E432" s="6" t="s">
        <v>19</v>
      </c>
      <c r="F432" s="7" t="s">
        <v>60</v>
      </c>
      <c r="G432" s="7">
        <v>270450186630091</v>
      </c>
      <c r="H432" s="7">
        <f t="shared" si="15"/>
        <v>270450186630091</v>
      </c>
      <c r="I432" s="7" t="s">
        <v>54</v>
      </c>
      <c r="J432" s="6" t="s">
        <v>45</v>
      </c>
      <c r="K432" s="6">
        <v>1866300</v>
      </c>
      <c r="L432" s="6">
        <f t="shared" si="14"/>
        <v>1866300</v>
      </c>
      <c r="M432" s="6" t="s">
        <v>23</v>
      </c>
      <c r="O432" s="8">
        <v>353.93</v>
      </c>
    </row>
    <row r="433" spans="1:16" s="6" customFormat="1" ht="13.5" x14ac:dyDescent="0.25">
      <c r="A433" s="6" t="s">
        <v>16</v>
      </c>
      <c r="B433" s="6" t="s">
        <v>393</v>
      </c>
      <c r="C433" s="6" t="str">
        <f>VLOOKUP(B433,[2]Sheet1!$G:$H,2,0)</f>
        <v>DP CARIACICA 2</v>
      </c>
      <c r="D433" s="6">
        <f>VLOOKUP(B433,[3]Planilha1!AI:AJ,2,0)</f>
        <v>3015100000</v>
      </c>
      <c r="E433" s="6" t="s">
        <v>19</v>
      </c>
      <c r="F433" s="7" t="s">
        <v>27</v>
      </c>
      <c r="G433" s="7">
        <v>270450160117196</v>
      </c>
      <c r="H433" s="7">
        <f t="shared" si="15"/>
        <v>270450160117196</v>
      </c>
      <c r="I433" s="7" t="s">
        <v>29</v>
      </c>
      <c r="J433" s="6" t="s">
        <v>43</v>
      </c>
      <c r="K433" s="6">
        <v>1601171</v>
      </c>
      <c r="L433" s="6">
        <f t="shared" si="14"/>
        <v>1601171</v>
      </c>
      <c r="M433" s="6" t="s">
        <v>23</v>
      </c>
      <c r="O433" s="8">
        <v>50</v>
      </c>
      <c r="P433" s="8"/>
    </row>
    <row r="434" spans="1:16" s="6" customFormat="1" ht="13.5" x14ac:dyDescent="0.25">
      <c r="A434" s="6" t="s">
        <v>16</v>
      </c>
      <c r="B434" s="6" t="s">
        <v>395</v>
      </c>
      <c r="C434" s="6" t="str">
        <f>VLOOKUP(B434,[2]Sheet1!$G:$H,2,0)</f>
        <v>DP CARIOCA SHOPPING</v>
      </c>
      <c r="D434" s="6">
        <f>VLOOKUP(B434,[3]Planilha1!AI:AJ,2,0)</f>
        <v>3016090000</v>
      </c>
      <c r="E434" s="6" t="s">
        <v>48</v>
      </c>
      <c r="F434" s="7" t="s">
        <v>27</v>
      </c>
      <c r="G434" s="7" t="s">
        <v>396</v>
      </c>
      <c r="H434" s="7" t="str">
        <f t="shared" si="15"/>
        <v>RJO/IP/90992</v>
      </c>
      <c r="I434" s="7" t="s">
        <v>33</v>
      </c>
      <c r="J434" s="6" t="s">
        <v>22</v>
      </c>
      <c r="K434" s="6" t="s">
        <v>27</v>
      </c>
      <c r="L434" s="6" t="str">
        <f t="shared" si="14"/>
        <v>-</v>
      </c>
      <c r="M434" s="6" t="s">
        <v>23</v>
      </c>
      <c r="O434" s="8">
        <v>373.49</v>
      </c>
    </row>
    <row r="435" spans="1:16" s="6" customFormat="1" ht="13.5" x14ac:dyDescent="0.25">
      <c r="A435" s="6" t="s">
        <v>16</v>
      </c>
      <c r="B435" s="6" t="s">
        <v>395</v>
      </c>
      <c r="C435" s="6" t="str">
        <f>VLOOKUP(B435,[2]Sheet1!$G:$H,2,0)</f>
        <v>DP CARIOCA SHOPPING</v>
      </c>
      <c r="D435" s="6">
        <f>VLOOKUP(B435,[3]Planilha1!AI:AJ,2,0)</f>
        <v>3016090000</v>
      </c>
      <c r="E435" s="6" t="s">
        <v>19</v>
      </c>
      <c r="F435" s="7" t="s">
        <v>59</v>
      </c>
      <c r="G435" s="7">
        <v>210000183413390</v>
      </c>
      <c r="H435" s="7">
        <f t="shared" si="15"/>
        <v>210000183413390</v>
      </c>
      <c r="I435" s="7" t="s">
        <v>29</v>
      </c>
      <c r="J435" s="6" t="s">
        <v>43</v>
      </c>
      <c r="K435" s="6">
        <v>1834133</v>
      </c>
      <c r="L435" s="6">
        <f t="shared" si="14"/>
        <v>1834133</v>
      </c>
      <c r="M435" s="6" t="s">
        <v>23</v>
      </c>
      <c r="O435" s="8">
        <v>50</v>
      </c>
    </row>
    <row r="436" spans="1:16" s="6" customFormat="1" ht="13.5" x14ac:dyDescent="0.25">
      <c r="A436" s="6" t="s">
        <v>16</v>
      </c>
      <c r="B436" s="6" t="s">
        <v>395</v>
      </c>
      <c r="C436" s="6" t="str">
        <f>VLOOKUP(B436,[2]Sheet1!$G:$H,2,0)</f>
        <v>DP CARIOCA SHOPPING</v>
      </c>
      <c r="D436" s="6">
        <f>VLOOKUP(B436,[3]Planilha1!AI:AJ,2,0)</f>
        <v>3016090000</v>
      </c>
      <c r="E436" s="6" t="s">
        <v>19</v>
      </c>
      <c r="F436" s="7" t="s">
        <v>60</v>
      </c>
      <c r="G436" s="7">
        <v>210000183413292</v>
      </c>
      <c r="H436" s="7">
        <f t="shared" si="15"/>
        <v>210000183413292</v>
      </c>
      <c r="I436" s="7" t="s">
        <v>54</v>
      </c>
      <c r="J436" s="6" t="s">
        <v>45</v>
      </c>
      <c r="K436" s="6">
        <v>1834132</v>
      </c>
      <c r="L436" s="6">
        <f t="shared" si="14"/>
        <v>1834132</v>
      </c>
      <c r="M436" s="6" t="s">
        <v>23</v>
      </c>
      <c r="O436" s="8">
        <v>353.93</v>
      </c>
    </row>
    <row r="437" spans="1:16" s="6" customFormat="1" ht="13.5" x14ac:dyDescent="0.25">
      <c r="A437" s="6" t="s">
        <v>16</v>
      </c>
      <c r="B437" s="6" t="s">
        <v>397</v>
      </c>
      <c r="C437" s="6" t="str">
        <f>VLOOKUP(B437,[2]Sheet1!$G:$H,2,0)</f>
        <v>DP CARREFOUR</v>
      </c>
      <c r="D437" s="6">
        <f>VLOOKUP(B437,[3]Planilha1!AI:AJ,2,0)</f>
        <v>3012660000</v>
      </c>
      <c r="E437" s="6" t="s">
        <v>48</v>
      </c>
      <c r="F437" s="7" t="s">
        <v>27</v>
      </c>
      <c r="G437" s="7" t="s">
        <v>398</v>
      </c>
      <c r="H437" s="7" t="str">
        <f t="shared" si="15"/>
        <v>CEM/IP/04262</v>
      </c>
      <c r="I437" s="7" t="s">
        <v>33</v>
      </c>
      <c r="J437" s="6" t="s">
        <v>22</v>
      </c>
      <c r="K437" s="6" t="s">
        <v>27</v>
      </c>
      <c r="L437" s="6" t="str">
        <f t="shared" si="14"/>
        <v>-</v>
      </c>
      <c r="M437" s="6" t="s">
        <v>23</v>
      </c>
      <c r="O437" s="8">
        <v>353.12</v>
      </c>
    </row>
    <row r="438" spans="1:16" s="6" customFormat="1" ht="13.5" x14ac:dyDescent="0.25">
      <c r="A438" s="6" t="s">
        <v>16</v>
      </c>
      <c r="B438" s="6" t="s">
        <v>397</v>
      </c>
      <c r="C438" s="6" t="str">
        <f>VLOOKUP(B438,[2]Sheet1!$G:$H,2,0)</f>
        <v>DP CARREFOUR</v>
      </c>
      <c r="D438" s="6">
        <f>VLOOKUP(B438,[3]Planilha1!AI:AJ,2,0)</f>
        <v>3012660000</v>
      </c>
      <c r="E438" s="6" t="s">
        <v>19</v>
      </c>
      <c r="F438" s="7" t="s">
        <v>59</v>
      </c>
      <c r="G438" s="7">
        <v>318560160589796</v>
      </c>
      <c r="H438" s="7">
        <f t="shared" si="15"/>
        <v>318560160589796</v>
      </c>
      <c r="I438" s="7" t="s">
        <v>29</v>
      </c>
      <c r="J438" s="6" t="s">
        <v>43</v>
      </c>
      <c r="K438" s="6">
        <v>1605897</v>
      </c>
      <c r="L438" s="6">
        <f t="shared" si="14"/>
        <v>1605897</v>
      </c>
      <c r="M438" s="6" t="s">
        <v>23</v>
      </c>
      <c r="O438" s="8">
        <v>50</v>
      </c>
    </row>
    <row r="439" spans="1:16" s="6" customFormat="1" ht="13.5" x14ac:dyDescent="0.25">
      <c r="A439" s="6" t="s">
        <v>16</v>
      </c>
      <c r="B439" s="6" t="s">
        <v>397</v>
      </c>
      <c r="C439" s="6" t="str">
        <f>VLOOKUP(B439,[2]Sheet1!$G:$H,2,0)</f>
        <v>DP CARREFOUR</v>
      </c>
      <c r="D439" s="6">
        <f>VLOOKUP(B439,[3]Planilha1!AI:AJ,2,0)</f>
        <v>3012660000</v>
      </c>
      <c r="E439" s="6" t="s">
        <v>19</v>
      </c>
      <c r="F439" s="7" t="s">
        <v>60</v>
      </c>
      <c r="G439" s="7">
        <v>318560160564993</v>
      </c>
      <c r="H439" s="7">
        <f t="shared" si="15"/>
        <v>318560160564993</v>
      </c>
      <c r="I439" s="7" t="s">
        <v>54</v>
      </c>
      <c r="J439" s="6" t="s">
        <v>45</v>
      </c>
      <c r="K439" s="6">
        <v>1605649</v>
      </c>
      <c r="L439" s="6">
        <f t="shared" si="14"/>
        <v>1605649</v>
      </c>
      <c r="M439" s="6" t="s">
        <v>23</v>
      </c>
      <c r="O439" s="8">
        <v>353.93</v>
      </c>
    </row>
    <row r="440" spans="1:16" s="6" customFormat="1" ht="13.5" x14ac:dyDescent="0.25">
      <c r="A440" s="6" t="s">
        <v>16</v>
      </c>
      <c r="B440" s="6" t="s">
        <v>399</v>
      </c>
      <c r="C440" s="6" t="str">
        <f>VLOOKUP(B440,[2]Sheet1!$G:$H,2,0)</f>
        <v>DP CASCADURA 2</v>
      </c>
      <c r="D440" s="6">
        <f>VLOOKUP(B440,[3]Planilha1!AI:AJ,2,0)</f>
        <v>3011800000</v>
      </c>
      <c r="E440" s="6" t="s">
        <v>48</v>
      </c>
      <c r="F440" s="7" t="s">
        <v>27</v>
      </c>
      <c r="G440" s="7" t="s">
        <v>400</v>
      </c>
      <c r="H440" s="7" t="str">
        <f t="shared" si="15"/>
        <v>RJO/IP/33309</v>
      </c>
      <c r="I440" s="7" t="s">
        <v>33</v>
      </c>
      <c r="J440" s="6" t="s">
        <v>22</v>
      </c>
      <c r="K440" s="6" t="s">
        <v>27</v>
      </c>
      <c r="L440" s="6" t="str">
        <f t="shared" si="14"/>
        <v>-</v>
      </c>
      <c r="M440" s="6" t="s">
        <v>23</v>
      </c>
      <c r="O440" s="8">
        <v>363.33</v>
      </c>
    </row>
    <row r="441" spans="1:16" s="6" customFormat="1" ht="13.5" x14ac:dyDescent="0.25">
      <c r="A441" s="6" t="s">
        <v>16</v>
      </c>
      <c r="B441" s="6" t="s">
        <v>399</v>
      </c>
      <c r="C441" s="6" t="str">
        <f>VLOOKUP(B441,[2]Sheet1!$G:$H,2,0)</f>
        <v>DP CASCADURA 2</v>
      </c>
      <c r="D441" s="6">
        <f>VLOOKUP(B441,[3]Planilha1!AI:AJ,2,0)</f>
        <v>3011800000</v>
      </c>
      <c r="E441" s="6" t="s">
        <v>19</v>
      </c>
      <c r="F441" s="7" t="s">
        <v>59</v>
      </c>
      <c r="G441" s="7">
        <v>210000160256897</v>
      </c>
      <c r="H441" s="7">
        <f t="shared" si="15"/>
        <v>210000160256897</v>
      </c>
      <c r="I441" s="7" t="s">
        <v>29</v>
      </c>
      <c r="J441" s="6" t="s">
        <v>43</v>
      </c>
      <c r="K441" s="6">
        <v>1602568</v>
      </c>
      <c r="L441" s="6">
        <f t="shared" si="14"/>
        <v>1602568</v>
      </c>
      <c r="M441" s="6" t="s">
        <v>23</v>
      </c>
      <c r="O441" s="8">
        <v>50</v>
      </c>
    </row>
    <row r="442" spans="1:16" s="6" customFormat="1" ht="13.5" x14ac:dyDescent="0.25">
      <c r="A442" s="6" t="s">
        <v>16</v>
      </c>
      <c r="B442" s="6" t="s">
        <v>399</v>
      </c>
      <c r="C442" s="6" t="str">
        <f>VLOOKUP(B442,[2]Sheet1!$G:$H,2,0)</f>
        <v>DP CASCADURA 2</v>
      </c>
      <c r="D442" s="6">
        <f>VLOOKUP(B442,[3]Planilha1!AI:AJ,2,0)</f>
        <v>3011800000</v>
      </c>
      <c r="E442" s="6" t="s">
        <v>19</v>
      </c>
      <c r="F442" s="7" t="s">
        <v>60</v>
      </c>
      <c r="G442" s="7">
        <v>210000160216096</v>
      </c>
      <c r="H442" s="7">
        <f t="shared" si="15"/>
        <v>210000160216096</v>
      </c>
      <c r="I442" s="7" t="s">
        <v>54</v>
      </c>
      <c r="J442" s="6" t="s">
        <v>45</v>
      </c>
      <c r="K442" s="6">
        <v>1602160</v>
      </c>
      <c r="L442" s="6">
        <f t="shared" si="14"/>
        <v>1602160</v>
      </c>
      <c r="M442" s="6" t="s">
        <v>23</v>
      </c>
      <c r="O442" s="8">
        <v>353.93</v>
      </c>
    </row>
    <row r="443" spans="1:16" s="6" customFormat="1" ht="13.5" x14ac:dyDescent="0.25">
      <c r="A443" s="6" t="s">
        <v>16</v>
      </c>
      <c r="B443" s="6" t="s">
        <v>401</v>
      </c>
      <c r="C443" s="6" t="str">
        <f>VLOOKUP(B443,[2]Sheet1!$G:$H,2,0)</f>
        <v>DP CASCATINHA</v>
      </c>
      <c r="D443" s="6">
        <f>VLOOKUP(B443,[3]Planilha1!AI:AJ,2,0)</f>
        <v>3014800000</v>
      </c>
      <c r="E443" s="6" t="s">
        <v>19</v>
      </c>
      <c r="F443" s="7" t="s">
        <v>60</v>
      </c>
      <c r="G443" s="7">
        <v>314190160095894</v>
      </c>
      <c r="H443" s="7">
        <f t="shared" si="15"/>
        <v>314190160095894</v>
      </c>
      <c r="I443" s="7" t="s">
        <v>54</v>
      </c>
      <c r="J443" s="6" t="s">
        <v>45</v>
      </c>
      <c r="K443" s="6">
        <v>1600958</v>
      </c>
      <c r="L443" s="6">
        <f t="shared" si="14"/>
        <v>1600958</v>
      </c>
      <c r="M443" s="6" t="s">
        <v>23</v>
      </c>
      <c r="O443" s="8">
        <v>353.93</v>
      </c>
    </row>
    <row r="444" spans="1:16" s="6" customFormat="1" ht="13.5" x14ac:dyDescent="0.25">
      <c r="A444" s="6" t="s">
        <v>16</v>
      </c>
      <c r="B444" s="6" t="s">
        <v>402</v>
      </c>
      <c r="C444" s="6" t="str">
        <f>VLOOKUP(B444,[2]Sheet1!$G:$H,2,0)</f>
        <v>DP CASTELO</v>
      </c>
      <c r="D444" s="6">
        <f>VLOOKUP(B444,[3]Planilha1!AI:AJ,2,0)</f>
        <v>3017820000</v>
      </c>
      <c r="E444" s="6" t="s">
        <v>48</v>
      </c>
      <c r="F444" s="7" t="s">
        <v>27</v>
      </c>
      <c r="G444" s="7" t="s">
        <v>403</v>
      </c>
      <c r="H444" s="7" t="str">
        <f t="shared" si="15"/>
        <v>BHE/IP/30670</v>
      </c>
      <c r="I444" s="7" t="s">
        <v>54</v>
      </c>
      <c r="J444" s="6" t="s">
        <v>22</v>
      </c>
      <c r="K444" s="6" t="s">
        <v>27</v>
      </c>
      <c r="L444" s="6" t="str">
        <f t="shared" si="14"/>
        <v>-</v>
      </c>
      <c r="M444" s="6" t="s">
        <v>23</v>
      </c>
      <c r="O444" s="8">
        <v>574.34</v>
      </c>
    </row>
    <row r="445" spans="1:16" s="6" customFormat="1" ht="13.5" x14ac:dyDescent="0.25">
      <c r="A445" s="6" t="s">
        <v>16</v>
      </c>
      <c r="B445" s="6" t="s">
        <v>402</v>
      </c>
      <c r="C445" s="6" t="str">
        <f>VLOOKUP(B445,[2]Sheet1!$G:$H,2,0)</f>
        <v>DP CASTELO</v>
      </c>
      <c r="D445" s="6">
        <f>VLOOKUP(B445,[3]Planilha1!AI:AJ,2,0)</f>
        <v>3017820000</v>
      </c>
      <c r="E445" s="6" t="s">
        <v>19</v>
      </c>
      <c r="F445" s="7" t="s">
        <v>59</v>
      </c>
      <c r="G445" s="7">
        <v>310000173008493</v>
      </c>
      <c r="H445" s="7">
        <f t="shared" si="15"/>
        <v>310000173008493</v>
      </c>
      <c r="I445" s="7" t="s">
        <v>29</v>
      </c>
      <c r="J445" s="6" t="s">
        <v>43</v>
      </c>
      <c r="K445" s="6">
        <v>1730084</v>
      </c>
      <c r="L445" s="6">
        <f t="shared" si="14"/>
        <v>1730084</v>
      </c>
      <c r="M445" s="6" t="s">
        <v>23</v>
      </c>
      <c r="O445" s="8">
        <v>50</v>
      </c>
    </row>
    <row r="446" spans="1:16" s="6" customFormat="1" ht="13.5" x14ac:dyDescent="0.25">
      <c r="A446" s="6" t="s">
        <v>16</v>
      </c>
      <c r="B446" s="6" t="s">
        <v>402</v>
      </c>
      <c r="C446" s="6" t="str">
        <f>VLOOKUP(B446,[2]Sheet1!$G:$H,2,0)</f>
        <v>DP CASTELO</v>
      </c>
      <c r="D446" s="6">
        <f>VLOOKUP(B446,[3]Planilha1!AI:AJ,2,0)</f>
        <v>3017820000</v>
      </c>
      <c r="E446" s="6" t="s">
        <v>19</v>
      </c>
      <c r="F446" s="7" t="s">
        <v>60</v>
      </c>
      <c r="G446" s="7">
        <v>310000173008395</v>
      </c>
      <c r="H446" s="7">
        <f t="shared" si="15"/>
        <v>310000173008395</v>
      </c>
      <c r="I446" s="7" t="s">
        <v>54</v>
      </c>
      <c r="J446" s="6" t="s">
        <v>45</v>
      </c>
      <c r="K446" s="6">
        <v>1730083</v>
      </c>
      <c r="L446" s="6">
        <f t="shared" si="14"/>
        <v>1730083</v>
      </c>
      <c r="M446" s="6" t="s">
        <v>23</v>
      </c>
      <c r="O446" s="8">
        <v>348.86</v>
      </c>
    </row>
    <row r="447" spans="1:16" s="6" customFormat="1" ht="13.5" x14ac:dyDescent="0.25">
      <c r="A447" s="6" t="s">
        <v>16</v>
      </c>
      <c r="B447" s="6" t="s">
        <v>404</v>
      </c>
      <c r="C447" s="6" t="str">
        <f>VLOOKUP(B447,[2]Sheet1!$G:$H,2,0)</f>
        <v>DP CATETE 2</v>
      </c>
      <c r="D447" s="6">
        <f>VLOOKUP(B447,[3]Planilha1!AI:AJ,2,0)</f>
        <v>3010150000</v>
      </c>
      <c r="E447" s="6" t="s">
        <v>48</v>
      </c>
      <c r="F447" s="7" t="s">
        <v>27</v>
      </c>
      <c r="G447" s="7" t="s">
        <v>405</v>
      </c>
      <c r="H447" s="7" t="str">
        <f t="shared" si="15"/>
        <v>RJO/IP/79740</v>
      </c>
      <c r="I447" s="7" t="s">
        <v>33</v>
      </c>
      <c r="J447" s="6" t="s">
        <v>22</v>
      </c>
      <c r="K447" s="6" t="s">
        <v>27</v>
      </c>
      <c r="L447" s="6" t="str">
        <f t="shared" si="14"/>
        <v>-</v>
      </c>
      <c r="M447" s="6" t="s">
        <v>23</v>
      </c>
      <c r="O447" s="8">
        <v>377.53</v>
      </c>
    </row>
    <row r="448" spans="1:16" s="6" customFormat="1" ht="13.5" x14ac:dyDescent="0.25">
      <c r="A448" s="6" t="s">
        <v>16</v>
      </c>
      <c r="B448" s="6" t="s">
        <v>404</v>
      </c>
      <c r="C448" s="6" t="str">
        <f>VLOOKUP(B448,[2]Sheet1!$G:$H,2,0)</f>
        <v>DP CATETE 2</v>
      </c>
      <c r="D448" s="6">
        <f>VLOOKUP(B448,[3]Planilha1!AI:AJ,2,0)</f>
        <v>3010150000</v>
      </c>
      <c r="E448" s="6" t="s">
        <v>28</v>
      </c>
      <c r="F448" s="7">
        <v>222000090959</v>
      </c>
      <c r="G448" s="7">
        <v>2160014114</v>
      </c>
      <c r="H448" s="7">
        <f t="shared" si="15"/>
        <v>2160014114</v>
      </c>
      <c r="I448" s="7" t="s">
        <v>54</v>
      </c>
      <c r="J448" s="6" t="s">
        <v>22</v>
      </c>
      <c r="K448" s="6" t="s">
        <v>27</v>
      </c>
      <c r="L448" s="6" t="str">
        <f t="shared" si="14"/>
        <v>-</v>
      </c>
      <c r="M448" s="6" t="s">
        <v>31</v>
      </c>
      <c r="O448" s="8" t="s">
        <v>27</v>
      </c>
    </row>
    <row r="449" spans="1:15" s="6" customFormat="1" ht="13.5" x14ac:dyDescent="0.25">
      <c r="A449" s="6" t="s">
        <v>16</v>
      </c>
      <c r="B449" s="6" t="s">
        <v>404</v>
      </c>
      <c r="C449" s="6" t="str">
        <f>VLOOKUP(B449,[2]Sheet1!$G:$H,2,0)</f>
        <v>DP CATETE 2</v>
      </c>
      <c r="D449" s="6">
        <f>VLOOKUP(B449,[3]Planilha1!AI:AJ,2,0)</f>
        <v>3010150000</v>
      </c>
      <c r="E449" s="6" t="s">
        <v>19</v>
      </c>
      <c r="F449" s="7" t="s">
        <v>59</v>
      </c>
      <c r="G449" s="7">
        <v>210000161666998</v>
      </c>
      <c r="H449" s="7">
        <f t="shared" si="15"/>
        <v>210000161666998</v>
      </c>
      <c r="I449" s="7" t="s">
        <v>29</v>
      </c>
      <c r="J449" s="6" t="s">
        <v>43</v>
      </c>
      <c r="K449" s="6">
        <v>1616669</v>
      </c>
      <c r="L449" s="6">
        <f t="shared" si="14"/>
        <v>1616669</v>
      </c>
      <c r="M449" s="6" t="s">
        <v>23</v>
      </c>
      <c r="O449" s="8">
        <v>50</v>
      </c>
    </row>
    <row r="450" spans="1:15" s="6" customFormat="1" ht="13.5" x14ac:dyDescent="0.25">
      <c r="A450" s="6" t="s">
        <v>16</v>
      </c>
      <c r="B450" s="6" t="s">
        <v>404</v>
      </c>
      <c r="C450" s="6" t="str">
        <f>VLOOKUP(B450,[2]Sheet1!$G:$H,2,0)</f>
        <v>DP CATETE 2</v>
      </c>
      <c r="D450" s="6">
        <f>VLOOKUP(B450,[3]Planilha1!AI:AJ,2,0)</f>
        <v>3010150000</v>
      </c>
      <c r="E450" s="6" t="s">
        <v>19</v>
      </c>
      <c r="F450" s="7" t="s">
        <v>60</v>
      </c>
      <c r="G450" s="7">
        <v>210000161663092</v>
      </c>
      <c r="H450" s="7">
        <f t="shared" si="15"/>
        <v>210000161663092</v>
      </c>
      <c r="I450" s="7" t="s">
        <v>199</v>
      </c>
      <c r="J450" s="6" t="s">
        <v>45</v>
      </c>
      <c r="K450" s="6">
        <v>1616630</v>
      </c>
      <c r="L450" s="6">
        <f t="shared" ref="L450:L513" si="16">K450</f>
        <v>1616630</v>
      </c>
      <c r="M450" s="6" t="s">
        <v>23</v>
      </c>
      <c r="N450" s="6" t="s">
        <v>195</v>
      </c>
      <c r="O450" s="8">
        <v>359.45</v>
      </c>
    </row>
    <row r="451" spans="1:15" s="6" customFormat="1" ht="13.5" x14ac:dyDescent="0.25">
      <c r="A451" s="6" t="s">
        <v>16</v>
      </c>
      <c r="B451" s="6" t="s">
        <v>406</v>
      </c>
      <c r="C451" s="6" t="str">
        <f>VLOOKUP(B451,[2]Sheet1!$G:$H,2,0)</f>
        <v>DP CATETE 3</v>
      </c>
      <c r="D451" s="6">
        <f>VLOOKUP(B451,[3]Planilha1!AI:AJ,2,0)</f>
        <v>3010920000</v>
      </c>
      <c r="E451" s="6" t="s">
        <v>48</v>
      </c>
      <c r="F451" s="7" t="s">
        <v>27</v>
      </c>
      <c r="G451" s="7" t="s">
        <v>407</v>
      </c>
      <c r="H451" s="7" t="str">
        <f t="shared" si="15"/>
        <v>RJO/IP/33223</v>
      </c>
      <c r="I451" s="7" t="s">
        <v>33</v>
      </c>
      <c r="J451" s="6" t="s">
        <v>22</v>
      </c>
      <c r="K451" s="6" t="s">
        <v>27</v>
      </c>
      <c r="L451" s="6" t="str">
        <f t="shared" si="16"/>
        <v>-</v>
      </c>
      <c r="M451" s="6" t="s">
        <v>23</v>
      </c>
      <c r="O451" s="8">
        <v>339.54</v>
      </c>
    </row>
    <row r="452" spans="1:15" s="6" customFormat="1" ht="13.5" x14ac:dyDescent="0.25">
      <c r="A452" s="6" t="s">
        <v>16</v>
      </c>
      <c r="B452" s="6" t="s">
        <v>406</v>
      </c>
      <c r="C452" s="6" t="str">
        <f>VLOOKUP(B452,[2]Sheet1!$G:$H,2,0)</f>
        <v>DP CATETE 3</v>
      </c>
      <c r="D452" s="6">
        <f>VLOOKUP(B452,[3]Planilha1!AI:AJ,2,0)</f>
        <v>3010920000</v>
      </c>
      <c r="E452" s="6" t="s">
        <v>19</v>
      </c>
      <c r="F452" s="7" t="s">
        <v>59</v>
      </c>
      <c r="G452" s="7">
        <v>210000119716096</v>
      </c>
      <c r="H452" s="7">
        <f t="shared" si="15"/>
        <v>210000119716096</v>
      </c>
      <c r="I452" s="7" t="s">
        <v>29</v>
      </c>
      <c r="J452" s="6" t="s">
        <v>43</v>
      </c>
      <c r="K452" s="6">
        <v>1197160</v>
      </c>
      <c r="L452" s="6">
        <f t="shared" si="16"/>
        <v>1197160</v>
      </c>
      <c r="M452" s="6" t="s">
        <v>23</v>
      </c>
      <c r="O452" s="8">
        <v>50</v>
      </c>
    </row>
    <row r="453" spans="1:15" s="6" customFormat="1" ht="13.5" x14ac:dyDescent="0.25">
      <c r="A453" s="6" t="s">
        <v>16</v>
      </c>
      <c r="B453" s="6" t="s">
        <v>406</v>
      </c>
      <c r="C453" s="6" t="str">
        <f>VLOOKUP(B453,[2]Sheet1!$G:$H,2,0)</f>
        <v>DP CATETE 3</v>
      </c>
      <c r="D453" s="6">
        <f>VLOOKUP(B453,[3]Planilha1!AI:AJ,2,0)</f>
        <v>3010920000</v>
      </c>
      <c r="E453" s="6" t="s">
        <v>19</v>
      </c>
      <c r="F453" s="7" t="s">
        <v>60</v>
      </c>
      <c r="G453" s="7">
        <v>210000183391097</v>
      </c>
      <c r="H453" s="7">
        <f t="shared" si="15"/>
        <v>210000183391097</v>
      </c>
      <c r="I453" s="7" t="s">
        <v>54</v>
      </c>
      <c r="J453" s="6" t="s">
        <v>45</v>
      </c>
      <c r="K453" s="6">
        <v>1833910</v>
      </c>
      <c r="L453" s="6">
        <f t="shared" si="16"/>
        <v>1833910</v>
      </c>
      <c r="M453" s="6" t="s">
        <v>23</v>
      </c>
      <c r="O453" s="8"/>
    </row>
    <row r="454" spans="1:15" s="6" customFormat="1" ht="13.5" x14ac:dyDescent="0.25">
      <c r="A454" s="6" t="s">
        <v>16</v>
      </c>
      <c r="B454" s="6" t="s">
        <v>408</v>
      </c>
      <c r="C454" s="6" t="str">
        <f>VLOOKUP(B454,[2]Sheet1!$G:$H,2,0)</f>
        <v>DP CATETE 5</v>
      </c>
      <c r="D454" s="6">
        <f>VLOOKUP(B454,[3]Planilha1!AI:AJ,2,0)</f>
        <v>3011770000</v>
      </c>
      <c r="E454" s="6" t="s">
        <v>48</v>
      </c>
      <c r="F454" s="7" t="s">
        <v>27</v>
      </c>
      <c r="G454" s="7" t="s">
        <v>409</v>
      </c>
      <c r="H454" s="7" t="str">
        <f t="shared" si="15"/>
        <v>RJO/IP/33224</v>
      </c>
      <c r="I454" s="7" t="s">
        <v>33</v>
      </c>
      <c r="J454" s="6" t="s">
        <v>22</v>
      </c>
      <c r="K454" s="6" t="s">
        <v>27</v>
      </c>
      <c r="L454" s="6" t="str">
        <f t="shared" si="16"/>
        <v>-</v>
      </c>
      <c r="M454" s="6" t="s">
        <v>23</v>
      </c>
      <c r="O454" s="8">
        <v>361.27</v>
      </c>
    </row>
    <row r="455" spans="1:15" s="6" customFormat="1" ht="13.5" x14ac:dyDescent="0.25">
      <c r="A455" s="6" t="s">
        <v>16</v>
      </c>
      <c r="B455" s="6" t="s">
        <v>408</v>
      </c>
      <c r="C455" s="6" t="str">
        <f>VLOOKUP(B455,[2]Sheet1!$G:$H,2,0)</f>
        <v>DP CATETE 5</v>
      </c>
      <c r="D455" s="6">
        <f>VLOOKUP(B455,[3]Planilha1!AI:AJ,2,0)</f>
        <v>3011770000</v>
      </c>
      <c r="E455" s="6" t="s">
        <v>19</v>
      </c>
      <c r="F455" s="7" t="s">
        <v>59</v>
      </c>
      <c r="G455" s="7">
        <v>210000161667091</v>
      </c>
      <c r="H455" s="7">
        <f t="shared" si="15"/>
        <v>210000161667091</v>
      </c>
      <c r="I455" s="7" t="s">
        <v>29</v>
      </c>
      <c r="J455" s="6" t="s">
        <v>43</v>
      </c>
      <c r="K455" s="6">
        <v>1616670</v>
      </c>
      <c r="L455" s="6">
        <f t="shared" si="16"/>
        <v>1616670</v>
      </c>
      <c r="M455" s="6" t="s">
        <v>23</v>
      </c>
      <c r="O455" s="8">
        <v>50</v>
      </c>
    </row>
    <row r="456" spans="1:15" s="6" customFormat="1" ht="13.5" x14ac:dyDescent="0.25">
      <c r="A456" s="6" t="s">
        <v>16</v>
      </c>
      <c r="B456" s="6" t="s">
        <v>408</v>
      </c>
      <c r="C456" s="6" t="str">
        <f>VLOOKUP(B456,[2]Sheet1!$G:$H,2,0)</f>
        <v>DP CATETE 5</v>
      </c>
      <c r="D456" s="6">
        <f>VLOOKUP(B456,[3]Planilha1!AI:AJ,2,0)</f>
        <v>3011770000</v>
      </c>
      <c r="E456" s="6" t="s">
        <v>67</v>
      </c>
      <c r="F456" s="7" t="s">
        <v>410</v>
      </c>
      <c r="G456" s="7" t="s">
        <v>411</v>
      </c>
      <c r="H456" s="7" t="str">
        <f t="shared" si="15"/>
        <v>AF592001_FAS003_</v>
      </c>
      <c r="I456" s="7" t="s">
        <v>82</v>
      </c>
      <c r="J456" s="6" t="s">
        <v>22</v>
      </c>
      <c r="K456" s="6" t="s">
        <v>27</v>
      </c>
      <c r="L456" s="6" t="str">
        <f t="shared" si="16"/>
        <v>-</v>
      </c>
      <c r="M456" s="6" t="s">
        <v>31</v>
      </c>
      <c r="O456" s="8" t="s">
        <v>27</v>
      </c>
    </row>
    <row r="457" spans="1:15" s="6" customFormat="1" ht="13.5" x14ac:dyDescent="0.25">
      <c r="A457" s="6" t="s">
        <v>16</v>
      </c>
      <c r="B457" s="6" t="s">
        <v>408</v>
      </c>
      <c r="C457" s="6" t="str">
        <f>VLOOKUP(B457,[2]Sheet1!$G:$H,2,0)</f>
        <v>DP CATETE 5</v>
      </c>
      <c r="D457" s="6">
        <f>VLOOKUP(B457,[3]Planilha1!AI:AJ,2,0)</f>
        <v>3011770000</v>
      </c>
      <c r="E457" s="6" t="s">
        <v>19</v>
      </c>
      <c r="F457" s="7" t="s">
        <v>60</v>
      </c>
      <c r="G457" s="7">
        <v>210000161663190</v>
      </c>
      <c r="H457" s="7">
        <f t="shared" si="15"/>
        <v>210000161663190</v>
      </c>
      <c r="I457" s="7" t="s">
        <v>199</v>
      </c>
      <c r="J457" s="6" t="s">
        <v>45</v>
      </c>
      <c r="K457" s="6">
        <v>1616631</v>
      </c>
      <c r="L457" s="6">
        <f t="shared" si="16"/>
        <v>1616631</v>
      </c>
      <c r="M457" s="6" t="s">
        <v>23</v>
      </c>
      <c r="N457" s="6" t="s">
        <v>195</v>
      </c>
      <c r="O457" s="8">
        <v>306.29000000000002</v>
      </c>
    </row>
    <row r="458" spans="1:15" s="6" customFormat="1" ht="13.5" x14ac:dyDescent="0.25">
      <c r="A458" s="6" t="s">
        <v>16</v>
      </c>
      <c r="B458" s="6" t="s">
        <v>412</v>
      </c>
      <c r="C458" s="6" t="str">
        <f>VLOOKUP(B458,[2]Sheet1!$G:$H,2,0)</f>
        <v>DP CAXIAS 1</v>
      </c>
      <c r="D458" s="6">
        <f>VLOOKUP(B458,[3]Planilha1!AI:AJ,2,0)</f>
        <v>3010550000</v>
      </c>
      <c r="E458" s="6" t="s">
        <v>48</v>
      </c>
      <c r="F458" s="7" t="s">
        <v>27</v>
      </c>
      <c r="G458" s="7" t="s">
        <v>413</v>
      </c>
      <c r="H458" s="7" t="str">
        <f t="shared" si="15"/>
        <v>DQX/IP/09713</v>
      </c>
      <c r="I458" s="7" t="s">
        <v>33</v>
      </c>
      <c r="J458" s="6" t="s">
        <v>22</v>
      </c>
      <c r="K458" s="6" t="s">
        <v>27</v>
      </c>
      <c r="L458" s="6" t="str">
        <f t="shared" si="16"/>
        <v>-</v>
      </c>
      <c r="M458" s="6" t="s">
        <v>23</v>
      </c>
      <c r="O458" s="8">
        <v>639.21</v>
      </c>
    </row>
    <row r="459" spans="1:15" s="6" customFormat="1" ht="13.5" x14ac:dyDescent="0.25">
      <c r="A459" s="6" t="s">
        <v>16</v>
      </c>
      <c r="B459" s="6" t="s">
        <v>412</v>
      </c>
      <c r="C459" s="6" t="str">
        <f>VLOOKUP(B459,[2]Sheet1!$G:$H,2,0)</f>
        <v>DP CAXIAS 1</v>
      </c>
      <c r="D459" s="6">
        <f>VLOOKUP(B459,[3]Planilha1!AI:AJ,2,0)</f>
        <v>3010550000</v>
      </c>
      <c r="E459" s="6" t="s">
        <v>19</v>
      </c>
      <c r="F459" s="7" t="s">
        <v>59</v>
      </c>
      <c r="G459" s="7">
        <v>210880160838499</v>
      </c>
      <c r="H459" s="7">
        <f t="shared" si="15"/>
        <v>210880160838499</v>
      </c>
      <c r="I459" s="7" t="s">
        <v>29</v>
      </c>
      <c r="J459" s="6" t="s">
        <v>43</v>
      </c>
      <c r="K459" s="6">
        <v>1608384</v>
      </c>
      <c r="L459" s="6">
        <f t="shared" si="16"/>
        <v>1608384</v>
      </c>
      <c r="M459" s="6" t="s">
        <v>23</v>
      </c>
      <c r="O459" s="8">
        <v>50</v>
      </c>
    </row>
    <row r="460" spans="1:15" s="6" customFormat="1" ht="13.5" x14ac:dyDescent="0.25">
      <c r="A460" s="6" t="s">
        <v>16</v>
      </c>
      <c r="B460" s="6" t="s">
        <v>412</v>
      </c>
      <c r="C460" s="6" t="str">
        <f>VLOOKUP(B460,[2]Sheet1!$G:$H,2,0)</f>
        <v>DP CAXIAS 1</v>
      </c>
      <c r="D460" s="6">
        <f>VLOOKUP(B460,[3]Planilha1!AI:AJ,2,0)</f>
        <v>3010550000</v>
      </c>
      <c r="E460" s="6" t="s">
        <v>19</v>
      </c>
      <c r="F460" s="7" t="s">
        <v>60</v>
      </c>
      <c r="G460" s="7">
        <v>210880183516790</v>
      </c>
      <c r="H460" s="7">
        <f t="shared" si="15"/>
        <v>210880183516790</v>
      </c>
      <c r="I460" s="7" t="s">
        <v>54</v>
      </c>
      <c r="J460" s="6" t="s">
        <v>45</v>
      </c>
      <c r="K460" s="6">
        <v>1835167</v>
      </c>
      <c r="L460" s="6">
        <f t="shared" si="16"/>
        <v>1835167</v>
      </c>
      <c r="M460" s="6" t="s">
        <v>23</v>
      </c>
      <c r="O460" s="8">
        <v>353.93</v>
      </c>
    </row>
    <row r="461" spans="1:15" s="6" customFormat="1" ht="13.5" x14ac:dyDescent="0.25">
      <c r="A461" s="6" t="s">
        <v>16</v>
      </c>
      <c r="B461" s="6" t="s">
        <v>414</v>
      </c>
      <c r="C461" s="6" t="str">
        <f>VLOOKUP(B461,[2]Sheet1!$G:$H,2,0)</f>
        <v>DP CAXIAS 2</v>
      </c>
      <c r="D461" s="6">
        <f>VLOOKUP(B461,[3]Planilha1!AI:AJ,2,0)</f>
        <v>3010640000</v>
      </c>
      <c r="E461" s="6" t="s">
        <v>48</v>
      </c>
      <c r="F461" s="7" t="s">
        <v>27</v>
      </c>
      <c r="G461" s="7" t="s">
        <v>415</v>
      </c>
      <c r="H461" s="7" t="str">
        <f t="shared" si="15"/>
        <v>DQX/IP/10375</v>
      </c>
      <c r="I461" s="7" t="s">
        <v>33</v>
      </c>
      <c r="J461" s="6" t="s">
        <v>22</v>
      </c>
      <c r="K461" s="6" t="s">
        <v>27</v>
      </c>
      <c r="L461" s="6" t="str">
        <f t="shared" si="16"/>
        <v>-</v>
      </c>
      <c r="M461" s="6" t="s">
        <v>23</v>
      </c>
      <c r="O461" s="8">
        <v>2282.56</v>
      </c>
    </row>
    <row r="462" spans="1:15" s="6" customFormat="1" ht="13.5" x14ac:dyDescent="0.25">
      <c r="A462" s="6" t="s">
        <v>16</v>
      </c>
      <c r="B462" s="6" t="s">
        <v>414</v>
      </c>
      <c r="C462" s="6" t="str">
        <f>VLOOKUP(B462,[2]Sheet1!$G:$H,2,0)</f>
        <v>DP CAXIAS 2</v>
      </c>
      <c r="D462" s="6">
        <f>VLOOKUP(B462,[3]Planilha1!AI:AJ,2,0)</f>
        <v>3010640000</v>
      </c>
      <c r="E462" s="6" t="s">
        <v>19</v>
      </c>
      <c r="F462" s="7"/>
      <c r="G462" s="7">
        <v>210880177233092</v>
      </c>
      <c r="H462" s="7">
        <f t="shared" si="15"/>
        <v>210880177233092</v>
      </c>
      <c r="I462" s="7" t="s">
        <v>29</v>
      </c>
      <c r="J462" s="6" t="s">
        <v>43</v>
      </c>
      <c r="K462" s="6">
        <v>1772330</v>
      </c>
      <c r="L462" s="6">
        <f t="shared" si="16"/>
        <v>1772330</v>
      </c>
      <c r="M462" s="6" t="s">
        <v>23</v>
      </c>
      <c r="O462" s="8"/>
    </row>
    <row r="463" spans="1:15" s="6" customFormat="1" ht="13.5" x14ac:dyDescent="0.25">
      <c r="A463" s="6" t="s">
        <v>16</v>
      </c>
      <c r="B463" s="6" t="s">
        <v>414</v>
      </c>
      <c r="C463" s="6" t="str">
        <f>VLOOKUP(B463,[2]Sheet1!$G:$H,2,0)</f>
        <v>DP CAXIAS 2</v>
      </c>
      <c r="D463" s="6">
        <f>VLOOKUP(B463,[3]Planilha1!AI:AJ,2,0)</f>
        <v>3010640000</v>
      </c>
      <c r="E463" s="6" t="s">
        <v>19</v>
      </c>
      <c r="F463" s="7"/>
      <c r="G463" s="7">
        <v>210880177232291</v>
      </c>
      <c r="H463" s="7">
        <f t="shared" si="15"/>
        <v>210880177232291</v>
      </c>
      <c r="I463" s="7" t="s">
        <v>54</v>
      </c>
      <c r="J463" s="6" t="s">
        <v>45</v>
      </c>
      <c r="K463" s="6">
        <v>1772322</v>
      </c>
      <c r="L463" s="6">
        <f t="shared" si="16"/>
        <v>1772322</v>
      </c>
      <c r="M463" s="6" t="s">
        <v>23</v>
      </c>
      <c r="O463" s="8"/>
    </row>
    <row r="464" spans="1:15" s="6" customFormat="1" ht="13.5" x14ac:dyDescent="0.25">
      <c r="A464" s="6" t="s">
        <v>16</v>
      </c>
      <c r="B464" s="6" t="s">
        <v>416</v>
      </c>
      <c r="C464" s="6" t="str">
        <f>VLOOKUP(B464,[2]Sheet1!$G:$H,2,0)</f>
        <v>DP CAXIAS 3</v>
      </c>
      <c r="D464" s="6">
        <f>VLOOKUP(B464,[3]Planilha1!AI:AJ,2,0)</f>
        <v>3010720000</v>
      </c>
      <c r="E464" s="6" t="s">
        <v>19</v>
      </c>
      <c r="F464" s="7" t="s">
        <v>60</v>
      </c>
      <c r="G464" s="7">
        <v>210880160828993</v>
      </c>
      <c r="H464" s="7">
        <f t="shared" si="15"/>
        <v>210880160828993</v>
      </c>
      <c r="I464" s="7" t="s">
        <v>54</v>
      </c>
      <c r="J464" s="6" t="s">
        <v>45</v>
      </c>
      <c r="K464" s="6">
        <v>1608289</v>
      </c>
      <c r="L464" s="6">
        <f t="shared" si="16"/>
        <v>1608289</v>
      </c>
      <c r="M464" s="6" t="s">
        <v>31</v>
      </c>
      <c r="N464" s="6" t="s">
        <v>125</v>
      </c>
      <c r="O464" s="8">
        <v>353.93</v>
      </c>
    </row>
    <row r="465" spans="1:15" s="6" customFormat="1" ht="13.5" x14ac:dyDescent="0.25">
      <c r="A465" s="6" t="s">
        <v>16</v>
      </c>
      <c r="B465" s="6" t="s">
        <v>417</v>
      </c>
      <c r="C465" s="6" t="str">
        <f>VLOOKUP(B465,[2]Sheet1!$G:$H,2,0)</f>
        <v>DP CAXIAS 4</v>
      </c>
      <c r="D465" s="6">
        <f>VLOOKUP(B465,[3]Planilha1!AI:AJ,2,0)</f>
        <v>3011570000</v>
      </c>
      <c r="E465" s="6" t="s">
        <v>48</v>
      </c>
      <c r="F465" s="7" t="s">
        <v>27</v>
      </c>
      <c r="G465" s="7" t="s">
        <v>418</v>
      </c>
      <c r="H465" s="7" t="str">
        <f t="shared" si="15"/>
        <v>DQX/IP/09716</v>
      </c>
      <c r="I465" s="7" t="s">
        <v>33</v>
      </c>
      <c r="J465" s="6" t="s">
        <v>22</v>
      </c>
      <c r="K465" s="6" t="s">
        <v>27</v>
      </c>
      <c r="L465" s="6" t="str">
        <f t="shared" si="16"/>
        <v>-</v>
      </c>
      <c r="M465" s="6" t="s">
        <v>23</v>
      </c>
      <c r="O465" s="8">
        <v>377.53</v>
      </c>
    </row>
    <row r="466" spans="1:15" s="6" customFormat="1" ht="13.5" x14ac:dyDescent="0.25">
      <c r="A466" s="6" t="s">
        <v>16</v>
      </c>
      <c r="B466" s="6" t="s">
        <v>417</v>
      </c>
      <c r="C466" s="6" t="str">
        <f>VLOOKUP(B466,[2]Sheet1!$G:$H,2,0)</f>
        <v>DP CAXIAS 4</v>
      </c>
      <c r="D466" s="6">
        <f>VLOOKUP(B466,[3]Planilha1!AI:AJ,2,0)</f>
        <v>3011570000</v>
      </c>
      <c r="E466" s="6" t="s">
        <v>28</v>
      </c>
      <c r="F466" s="7">
        <v>6005436931</v>
      </c>
      <c r="G466" s="7">
        <v>2126531641</v>
      </c>
      <c r="H466" s="7">
        <f t="shared" si="15"/>
        <v>2126531641</v>
      </c>
      <c r="I466" s="7" t="s">
        <v>29</v>
      </c>
      <c r="J466" s="6" t="s">
        <v>140</v>
      </c>
      <c r="K466" s="6" t="s">
        <v>27</v>
      </c>
      <c r="L466" s="6" t="str">
        <f t="shared" si="16"/>
        <v>-</v>
      </c>
      <c r="M466" s="6" t="s">
        <v>124</v>
      </c>
      <c r="N466" s="6" t="s">
        <v>125</v>
      </c>
      <c r="O466" s="8" t="s">
        <v>27</v>
      </c>
    </row>
    <row r="467" spans="1:15" s="6" customFormat="1" ht="13.5" x14ac:dyDescent="0.25">
      <c r="A467" s="6" t="s">
        <v>16</v>
      </c>
      <c r="B467" s="6" t="s">
        <v>417</v>
      </c>
      <c r="C467" s="6" t="str">
        <f>VLOOKUP(B467,[2]Sheet1!$G:$H,2,0)</f>
        <v>DP CAXIAS 4</v>
      </c>
      <c r="D467" s="6">
        <f>VLOOKUP(B467,[3]Planilha1!AI:AJ,2,0)</f>
        <v>3011570000</v>
      </c>
      <c r="E467" s="6" t="s">
        <v>28</v>
      </c>
      <c r="F467" s="7">
        <v>6005437518</v>
      </c>
      <c r="G467" s="7">
        <v>2126531361</v>
      </c>
      <c r="H467" s="7">
        <f t="shared" si="15"/>
        <v>2126531361</v>
      </c>
      <c r="I467" s="7" t="s">
        <v>29</v>
      </c>
      <c r="J467" s="6" t="s">
        <v>140</v>
      </c>
      <c r="K467" s="6" t="s">
        <v>27</v>
      </c>
      <c r="L467" s="6" t="str">
        <f t="shared" si="16"/>
        <v>-</v>
      </c>
      <c r="M467" s="6" t="s">
        <v>124</v>
      </c>
      <c r="N467" s="6" t="s">
        <v>125</v>
      </c>
      <c r="O467" s="8" t="s">
        <v>27</v>
      </c>
    </row>
    <row r="468" spans="1:15" s="6" customFormat="1" ht="13.5" x14ac:dyDescent="0.25">
      <c r="A468" s="6" t="s">
        <v>16</v>
      </c>
      <c r="B468" s="6" t="s">
        <v>417</v>
      </c>
      <c r="C468" s="6" t="str">
        <f>VLOOKUP(B468,[2]Sheet1!$G:$H,2,0)</f>
        <v>DP CAXIAS 4</v>
      </c>
      <c r="D468" s="6">
        <f>VLOOKUP(B468,[3]Planilha1!AI:AJ,2,0)</f>
        <v>3011570000</v>
      </c>
      <c r="E468" s="6" t="s">
        <v>19</v>
      </c>
      <c r="F468" s="7" t="s">
        <v>59</v>
      </c>
      <c r="G468" s="7">
        <v>210880160120496</v>
      </c>
      <c r="H468" s="7">
        <f t="shared" si="15"/>
        <v>210880160120496</v>
      </c>
      <c r="I468" s="7" t="s">
        <v>29</v>
      </c>
      <c r="J468" s="6" t="s">
        <v>43</v>
      </c>
      <c r="K468" s="6">
        <v>1601204</v>
      </c>
      <c r="L468" s="6">
        <f t="shared" si="16"/>
        <v>1601204</v>
      </c>
      <c r="M468" s="6" t="s">
        <v>23</v>
      </c>
      <c r="O468" s="8">
        <v>50</v>
      </c>
    </row>
    <row r="469" spans="1:15" s="6" customFormat="1" ht="13.5" x14ac:dyDescent="0.25">
      <c r="A469" s="6" t="s">
        <v>16</v>
      </c>
      <c r="B469" s="6" t="s">
        <v>417</v>
      </c>
      <c r="C469" s="6" t="str">
        <f>VLOOKUP(B469,[2]Sheet1!$G:$H,2,0)</f>
        <v>DP CAXIAS 4</v>
      </c>
      <c r="D469" s="6">
        <f>VLOOKUP(B469,[3]Planilha1!AI:AJ,2,0)</f>
        <v>3011570000</v>
      </c>
      <c r="E469" s="6" t="s">
        <v>19</v>
      </c>
      <c r="F469" s="7" t="s">
        <v>60</v>
      </c>
      <c r="G469" s="7">
        <v>210880182331890</v>
      </c>
      <c r="H469" s="7">
        <f t="shared" si="15"/>
        <v>210880182331890</v>
      </c>
      <c r="I469" s="7" t="s">
        <v>54</v>
      </c>
      <c r="J469" s="6" t="s">
        <v>45</v>
      </c>
      <c r="K469" s="6">
        <v>1823318</v>
      </c>
      <c r="L469" s="6">
        <f t="shared" si="16"/>
        <v>1823318</v>
      </c>
      <c r="M469" s="6" t="s">
        <v>23</v>
      </c>
      <c r="O469" s="8">
        <v>353.93</v>
      </c>
    </row>
    <row r="470" spans="1:15" s="6" customFormat="1" ht="13.5" x14ac:dyDescent="0.25">
      <c r="A470" s="6" t="s">
        <v>16</v>
      </c>
      <c r="B470" s="6" t="s">
        <v>419</v>
      </c>
      <c r="C470" s="6" t="str">
        <f>VLOOKUP(B470,[2]Sheet1!$G:$H,2,0)</f>
        <v>DP CAXIAS 5</v>
      </c>
      <c r="D470" s="6">
        <f>VLOOKUP(B470,[3]Planilha1!AI:AJ,2,0)</f>
        <v>3011890000</v>
      </c>
      <c r="E470" s="6" t="s">
        <v>48</v>
      </c>
      <c r="F470" s="7" t="s">
        <v>27</v>
      </c>
      <c r="G470" s="7" t="s">
        <v>420</v>
      </c>
      <c r="H470" s="7" t="str">
        <f t="shared" si="15"/>
        <v>DQX/IP/09730</v>
      </c>
      <c r="I470" s="7" t="s">
        <v>33</v>
      </c>
      <c r="J470" s="6" t="s">
        <v>22</v>
      </c>
      <c r="K470" s="6" t="s">
        <v>27</v>
      </c>
      <c r="L470" s="6" t="str">
        <f t="shared" si="16"/>
        <v>-</v>
      </c>
      <c r="M470" s="6" t="s">
        <v>124</v>
      </c>
      <c r="N470" s="6" t="s">
        <v>421</v>
      </c>
      <c r="O470" s="8">
        <v>639.21</v>
      </c>
    </row>
    <row r="471" spans="1:15" s="6" customFormat="1" ht="13.5" x14ac:dyDescent="0.25">
      <c r="A471" s="6" t="s">
        <v>16</v>
      </c>
      <c r="B471" s="6" t="s">
        <v>419</v>
      </c>
      <c r="C471" s="6" t="str">
        <f>VLOOKUP(B471,[2]Sheet1!$G:$H,2,0)</f>
        <v>DP CAXIAS 5</v>
      </c>
      <c r="D471" s="6">
        <f>VLOOKUP(B471,[3]Planilha1!AI:AJ,2,0)</f>
        <v>3011890000</v>
      </c>
      <c r="E471" s="6" t="s">
        <v>19</v>
      </c>
      <c r="F471" s="7" t="s">
        <v>60</v>
      </c>
      <c r="G471" s="7">
        <v>210880160824896</v>
      </c>
      <c r="H471" s="7">
        <f t="shared" si="15"/>
        <v>210880160824896</v>
      </c>
      <c r="I471" s="7" t="s">
        <v>54</v>
      </c>
      <c r="J471" s="6" t="s">
        <v>45</v>
      </c>
      <c r="K471" s="6">
        <v>1608248</v>
      </c>
      <c r="L471" s="6">
        <f t="shared" si="16"/>
        <v>1608248</v>
      </c>
      <c r="M471" s="6" t="s">
        <v>31</v>
      </c>
      <c r="N471" s="6" t="s">
        <v>422</v>
      </c>
      <c r="O471" s="8">
        <v>353.93</v>
      </c>
    </row>
    <row r="472" spans="1:15" s="6" customFormat="1" ht="13.5" x14ac:dyDescent="0.25">
      <c r="A472" s="6" t="s">
        <v>16</v>
      </c>
      <c r="B472" s="6" t="s">
        <v>423</v>
      </c>
      <c r="C472" s="6" t="str">
        <f>VLOOKUP(B472,[2]Sheet1!$G:$H,2,0)</f>
        <v>DP CAXIAS 7</v>
      </c>
      <c r="D472" s="6">
        <f>VLOOKUP(B472,[3]Planilha1!AI:AJ,2,0)</f>
        <v>3013740000</v>
      </c>
      <c r="E472" s="6" t="s">
        <v>48</v>
      </c>
      <c r="F472" s="7" t="s">
        <v>27</v>
      </c>
      <c r="G472" s="7" t="s">
        <v>424</v>
      </c>
      <c r="H472" s="7" t="str">
        <f t="shared" si="15"/>
        <v>DQX/IP/10395</v>
      </c>
      <c r="I472" s="7" t="s">
        <v>33</v>
      </c>
      <c r="J472" s="6" t="s">
        <v>22</v>
      </c>
      <c r="K472" s="6" t="s">
        <v>27</v>
      </c>
      <c r="L472" s="6" t="str">
        <f t="shared" si="16"/>
        <v>-</v>
      </c>
      <c r="M472" s="6" t="s">
        <v>23</v>
      </c>
      <c r="O472" s="8">
        <v>630.53</v>
      </c>
    </row>
    <row r="473" spans="1:15" s="6" customFormat="1" ht="13.5" x14ac:dyDescent="0.25">
      <c r="A473" s="6" t="s">
        <v>16</v>
      </c>
      <c r="B473" s="6" t="s">
        <v>423</v>
      </c>
      <c r="C473" s="6" t="str">
        <f>VLOOKUP(B473,[2]Sheet1!$G:$H,2,0)</f>
        <v>DP CAXIAS 7</v>
      </c>
      <c r="D473" s="6">
        <f>VLOOKUP(B473,[3]Planilha1!AI:AJ,2,0)</f>
        <v>3013740000</v>
      </c>
      <c r="E473" s="6" t="s">
        <v>19</v>
      </c>
      <c r="F473" s="7" t="s">
        <v>60</v>
      </c>
      <c r="G473" s="7">
        <v>210880184349294</v>
      </c>
      <c r="H473" s="7">
        <f t="shared" si="15"/>
        <v>210880184349294</v>
      </c>
      <c r="I473" s="7" t="s">
        <v>29</v>
      </c>
      <c r="J473" s="6" t="s">
        <v>43</v>
      </c>
      <c r="K473" s="6">
        <v>1843492</v>
      </c>
      <c r="L473" s="6">
        <f t="shared" si="16"/>
        <v>1843492</v>
      </c>
      <c r="M473" s="6" t="s">
        <v>23</v>
      </c>
      <c r="O473" s="8">
        <v>353.93</v>
      </c>
    </row>
    <row r="474" spans="1:15" s="6" customFormat="1" ht="13.5" x14ac:dyDescent="0.25">
      <c r="A474" s="6" t="s">
        <v>16</v>
      </c>
      <c r="B474" s="6" t="s">
        <v>423</v>
      </c>
      <c r="C474" s="6" t="str">
        <f>VLOOKUP(B474,[2]Sheet1!$G:$H,2,0)</f>
        <v>DP CAXIAS 7</v>
      </c>
      <c r="D474" s="6">
        <f>VLOOKUP(B474,[3]Planilha1!AI:AJ,2,0)</f>
        <v>3013740000</v>
      </c>
      <c r="E474" s="6" t="s">
        <v>19</v>
      </c>
      <c r="F474" s="7" t="s">
        <v>59</v>
      </c>
      <c r="G474" s="7">
        <v>210880184349196</v>
      </c>
      <c r="H474" s="7">
        <f t="shared" si="15"/>
        <v>210880184349196</v>
      </c>
      <c r="I474" s="7" t="s">
        <v>54</v>
      </c>
      <c r="J474" s="6" t="s">
        <v>45</v>
      </c>
      <c r="K474" s="6">
        <v>1843491</v>
      </c>
      <c r="L474" s="6">
        <f t="shared" si="16"/>
        <v>1843491</v>
      </c>
      <c r="M474" s="6" t="s">
        <v>23</v>
      </c>
      <c r="O474" s="8">
        <v>50</v>
      </c>
    </row>
    <row r="475" spans="1:15" s="6" customFormat="1" ht="13.5" x14ac:dyDescent="0.25">
      <c r="A475" s="6" t="s">
        <v>16</v>
      </c>
      <c r="B475" s="6" t="s">
        <v>425</v>
      </c>
      <c r="C475" s="6" t="str">
        <f>VLOOKUP(B475,[2]Sheet1!$G:$H,2,0)</f>
        <v>DP CAXIAS 8</v>
      </c>
      <c r="D475" s="6">
        <f>VLOOKUP(B475,[3]Planilha1!AI:AJ,2,0)</f>
        <v>3013760000</v>
      </c>
      <c r="E475" s="6" t="s">
        <v>48</v>
      </c>
      <c r="F475" s="7" t="s">
        <v>27</v>
      </c>
      <c r="G475" s="7" t="s">
        <v>426</v>
      </c>
      <c r="H475" s="7" t="str">
        <f t="shared" si="15"/>
        <v>DQX/IP/09728</v>
      </c>
      <c r="I475" s="7" t="s">
        <v>33</v>
      </c>
      <c r="J475" s="6" t="s">
        <v>22</v>
      </c>
      <c r="K475" s="6" t="s">
        <v>27</v>
      </c>
      <c r="L475" s="6" t="str">
        <f t="shared" si="16"/>
        <v>-</v>
      </c>
      <c r="M475" s="6" t="s">
        <v>23</v>
      </c>
      <c r="O475" s="8">
        <v>544.72</v>
      </c>
    </row>
    <row r="476" spans="1:15" s="6" customFormat="1" ht="13.5" x14ac:dyDescent="0.25">
      <c r="A476" s="6" t="s">
        <v>16</v>
      </c>
      <c r="B476" s="6" t="s">
        <v>425</v>
      </c>
      <c r="C476" s="6" t="str">
        <f>VLOOKUP(B476,[2]Sheet1!$G:$H,2,0)</f>
        <v>DP CAXIAS 8</v>
      </c>
      <c r="D476" s="6">
        <f>VLOOKUP(B476,[3]Planilha1!AI:AJ,2,0)</f>
        <v>3013760000</v>
      </c>
      <c r="E476" s="6" t="s">
        <v>19</v>
      </c>
      <c r="F476" s="7" t="s">
        <v>59</v>
      </c>
      <c r="G476" s="7">
        <v>210880177233299</v>
      </c>
      <c r="H476" s="7">
        <f t="shared" si="15"/>
        <v>210880177233299</v>
      </c>
      <c r="I476" s="7" t="s">
        <v>29</v>
      </c>
      <c r="J476" s="6" t="s">
        <v>43</v>
      </c>
      <c r="K476" s="6">
        <v>1772332</v>
      </c>
      <c r="L476" s="6">
        <f t="shared" si="16"/>
        <v>1772332</v>
      </c>
      <c r="M476" s="6" t="s">
        <v>23</v>
      </c>
      <c r="O476" s="8">
        <v>50</v>
      </c>
    </row>
    <row r="477" spans="1:15" s="6" customFormat="1" ht="13.5" x14ac:dyDescent="0.25">
      <c r="A477" s="6" t="s">
        <v>16</v>
      </c>
      <c r="B477" s="6" t="s">
        <v>425</v>
      </c>
      <c r="C477" s="6" t="str">
        <f>VLOOKUP(B477,[2]Sheet1!$G:$H,2,0)</f>
        <v>DP CAXIAS 8</v>
      </c>
      <c r="D477" s="6">
        <f>VLOOKUP(B477,[3]Planilha1!AI:AJ,2,0)</f>
        <v>3013760000</v>
      </c>
      <c r="E477" s="6" t="s">
        <v>19</v>
      </c>
      <c r="F477" s="7" t="s">
        <v>60</v>
      </c>
      <c r="G477" s="7">
        <v>210880177232390</v>
      </c>
      <c r="H477" s="7">
        <f t="shared" si="15"/>
        <v>210880177232390</v>
      </c>
      <c r="I477" s="7" t="s">
        <v>54</v>
      </c>
      <c r="J477" s="6" t="s">
        <v>45</v>
      </c>
      <c r="K477" s="6">
        <v>1772323</v>
      </c>
      <c r="L477" s="6">
        <f t="shared" si="16"/>
        <v>1772323</v>
      </c>
      <c r="M477" s="6" t="s">
        <v>23</v>
      </c>
      <c r="O477" s="8">
        <v>353.93</v>
      </c>
    </row>
    <row r="478" spans="1:15" s="6" customFormat="1" ht="13.5" x14ac:dyDescent="0.25">
      <c r="A478" s="6" t="s">
        <v>16</v>
      </c>
      <c r="B478" s="6" t="s">
        <v>427</v>
      </c>
      <c r="C478" s="6" t="str">
        <f>VLOOKUP(B478,[2]Sheet1!$G:$H,2,0)</f>
        <v>DP CESARIO DE MELO</v>
      </c>
      <c r="D478" s="6">
        <f>VLOOKUP(B478,[3]Planilha1!AI:AJ,2,0)</f>
        <v>3017740000</v>
      </c>
      <c r="E478" s="6" t="s">
        <v>48</v>
      </c>
      <c r="F478" s="7" t="s">
        <v>27</v>
      </c>
      <c r="G478" s="7" t="s">
        <v>428</v>
      </c>
      <c r="H478" s="7" t="str">
        <f t="shared" si="15"/>
        <v>RJO/IP/38840</v>
      </c>
      <c r="I478" s="7" t="s">
        <v>54</v>
      </c>
      <c r="J478" s="6" t="s">
        <v>22</v>
      </c>
      <c r="K478" s="6" t="s">
        <v>27</v>
      </c>
      <c r="L478" s="6" t="str">
        <f t="shared" si="16"/>
        <v>-</v>
      </c>
      <c r="M478" s="6" t="s">
        <v>23</v>
      </c>
      <c r="O478" s="8">
        <v>608.70000000000005</v>
      </c>
    </row>
    <row r="479" spans="1:15" s="6" customFormat="1" ht="13.5" x14ac:dyDescent="0.25">
      <c r="A479" s="6" t="s">
        <v>16</v>
      </c>
      <c r="B479" s="6" t="s">
        <v>427</v>
      </c>
      <c r="C479" s="6" t="str">
        <f>VLOOKUP(B479,[2]Sheet1!$G:$H,2,0)</f>
        <v>DP CESARIO DE MELO</v>
      </c>
      <c r="D479" s="6">
        <f>VLOOKUP(B479,[3]Planilha1!AI:AJ,2,0)</f>
        <v>3017740000</v>
      </c>
      <c r="E479" s="6" t="s">
        <v>19</v>
      </c>
      <c r="F479" s="7" t="s">
        <v>59</v>
      </c>
      <c r="G479" s="7">
        <v>210000166770498</v>
      </c>
      <c r="H479" s="7">
        <f t="shared" si="15"/>
        <v>210000166770498</v>
      </c>
      <c r="I479" s="7" t="s">
        <v>29</v>
      </c>
      <c r="J479" s="6" t="s">
        <v>43</v>
      </c>
      <c r="K479" s="6">
        <v>1667704</v>
      </c>
      <c r="L479" s="6">
        <f t="shared" si="16"/>
        <v>1667704</v>
      </c>
      <c r="M479" s="6" t="s">
        <v>23</v>
      </c>
      <c r="O479" s="8">
        <v>50</v>
      </c>
    </row>
    <row r="480" spans="1:15" s="6" customFormat="1" ht="13.5" x14ac:dyDescent="0.25">
      <c r="A480" s="6" t="s">
        <v>16</v>
      </c>
      <c r="B480" s="6" t="s">
        <v>427</v>
      </c>
      <c r="C480" s="6" t="str">
        <f>VLOOKUP(B480,[2]Sheet1!$G:$H,2,0)</f>
        <v>DP CESARIO DE MELO</v>
      </c>
      <c r="D480" s="6">
        <f>VLOOKUP(B480,[3]Planilha1!AI:AJ,2,0)</f>
        <v>3017740000</v>
      </c>
      <c r="E480" s="6" t="s">
        <v>19</v>
      </c>
      <c r="F480" s="7" t="s">
        <v>60</v>
      </c>
      <c r="G480" s="7">
        <v>210000166769693</v>
      </c>
      <c r="H480" s="7">
        <f t="shared" si="15"/>
        <v>210000166769693</v>
      </c>
      <c r="I480" s="7" t="s">
        <v>54</v>
      </c>
      <c r="J480" s="6" t="s">
        <v>45</v>
      </c>
      <c r="K480" s="6">
        <v>1667696</v>
      </c>
      <c r="L480" s="6">
        <f t="shared" si="16"/>
        <v>1667696</v>
      </c>
      <c r="M480" s="6" t="s">
        <v>23</v>
      </c>
      <c r="O480" s="8">
        <v>352.12</v>
      </c>
    </row>
    <row r="481" spans="1:15" s="6" customFormat="1" ht="13.5" x14ac:dyDescent="0.25">
      <c r="A481" s="6" t="s">
        <v>16</v>
      </c>
      <c r="B481" s="6" t="s">
        <v>429</v>
      </c>
      <c r="C481" s="6" t="str">
        <f>VLOOKUP(B481,[2]Sheet1!$G:$H,2,0)</f>
        <v>DP CIDADE NOVA</v>
      </c>
      <c r="D481" s="6">
        <f>VLOOKUP(B481,[3]Planilha1!AI:AJ,2,0)</f>
        <v>3012530000</v>
      </c>
      <c r="E481" s="6" t="s">
        <v>48</v>
      </c>
      <c r="F481" s="7" t="s">
        <v>27</v>
      </c>
      <c r="G481" s="7" t="s">
        <v>430</v>
      </c>
      <c r="H481" s="7" t="str">
        <f t="shared" si="15"/>
        <v>BHE/IP/26676</v>
      </c>
      <c r="I481" s="7" t="s">
        <v>54</v>
      </c>
      <c r="J481" s="6" t="s">
        <v>22</v>
      </c>
      <c r="K481" s="6" t="s">
        <v>27</v>
      </c>
      <c r="L481" s="6" t="str">
        <f t="shared" si="16"/>
        <v>-</v>
      </c>
      <c r="M481" s="6" t="s">
        <v>23</v>
      </c>
      <c r="O481" s="8">
        <v>2090.37</v>
      </c>
    </row>
    <row r="482" spans="1:15" s="6" customFormat="1" ht="13.5" x14ac:dyDescent="0.25">
      <c r="A482" s="6" t="s">
        <v>16</v>
      </c>
      <c r="B482" s="6" t="s">
        <v>429</v>
      </c>
      <c r="C482" s="6" t="str">
        <f>VLOOKUP(B482,[2]Sheet1!$G:$H,2,0)</f>
        <v>DP CIDADE NOVA</v>
      </c>
      <c r="D482" s="6">
        <f>VLOOKUP(B482,[3]Planilha1!AI:AJ,2,0)</f>
        <v>3012530000</v>
      </c>
      <c r="E482" s="6" t="s">
        <v>19</v>
      </c>
      <c r="F482" s="7" t="s">
        <v>59</v>
      </c>
      <c r="G482" s="7">
        <v>310000173947893</v>
      </c>
      <c r="H482" s="7">
        <f t="shared" si="15"/>
        <v>310000173947893</v>
      </c>
      <c r="I482" s="7" t="s">
        <v>29</v>
      </c>
      <c r="J482" s="6" t="s">
        <v>43</v>
      </c>
      <c r="K482" s="6">
        <v>1739478</v>
      </c>
      <c r="L482" s="6">
        <f t="shared" si="16"/>
        <v>1739478</v>
      </c>
      <c r="M482" s="6" t="s">
        <v>23</v>
      </c>
      <c r="O482" s="8">
        <v>50</v>
      </c>
    </row>
    <row r="483" spans="1:15" s="6" customFormat="1" ht="13.5" x14ac:dyDescent="0.25">
      <c r="A483" s="6" t="s">
        <v>16</v>
      </c>
      <c r="B483" s="6" t="s">
        <v>429</v>
      </c>
      <c r="C483" s="6" t="str">
        <f>VLOOKUP(B483,[2]Sheet1!$G:$H,2,0)</f>
        <v>DP CIDADE NOVA</v>
      </c>
      <c r="D483" s="6">
        <f>VLOOKUP(B483,[3]Planilha1!AI:AJ,2,0)</f>
        <v>3012530000</v>
      </c>
      <c r="E483" s="6" t="s">
        <v>19</v>
      </c>
      <c r="F483" s="7" t="s">
        <v>60</v>
      </c>
      <c r="G483" s="7">
        <v>310000173947795</v>
      </c>
      <c r="H483" s="7">
        <f t="shared" si="15"/>
        <v>310000173947795</v>
      </c>
      <c r="I483" s="7" t="s">
        <v>54</v>
      </c>
      <c r="J483" s="6" t="s">
        <v>45</v>
      </c>
      <c r="K483" s="6">
        <v>1739477</v>
      </c>
      <c r="L483" s="6">
        <f t="shared" si="16"/>
        <v>1739477</v>
      </c>
      <c r="M483" s="6" t="s">
        <v>23</v>
      </c>
      <c r="O483" s="8">
        <v>355.1</v>
      </c>
    </row>
    <row r="484" spans="1:15" s="6" customFormat="1" ht="13.5" x14ac:dyDescent="0.25">
      <c r="A484" s="6" t="s">
        <v>16</v>
      </c>
      <c r="B484" s="6" t="s">
        <v>431</v>
      </c>
      <c r="C484" s="6" t="str">
        <f>VLOOKUP(B484,[2]Sheet1!$G:$H,2,0)</f>
        <v>DP CIDADE NOVA 2</v>
      </c>
      <c r="D484" s="6">
        <f>VLOOKUP(B484,[3]Planilha1!AI:AJ,2,0)</f>
        <v>3014820000</v>
      </c>
      <c r="E484" s="6" t="s">
        <v>19</v>
      </c>
      <c r="F484" s="7" t="s">
        <v>60</v>
      </c>
      <c r="G484" s="7">
        <v>310000160570794</v>
      </c>
      <c r="H484" s="7">
        <f t="shared" si="15"/>
        <v>310000160570794</v>
      </c>
      <c r="I484" s="7" t="s">
        <v>54</v>
      </c>
      <c r="J484" s="6" t="s">
        <v>45</v>
      </c>
      <c r="K484" s="6">
        <v>1605707</v>
      </c>
      <c r="L484" s="6">
        <f t="shared" si="16"/>
        <v>1605707</v>
      </c>
      <c r="M484" s="6" t="s">
        <v>23</v>
      </c>
      <c r="O484" s="8">
        <v>353.93</v>
      </c>
    </row>
    <row r="485" spans="1:15" s="6" customFormat="1" ht="13.5" x14ac:dyDescent="0.25">
      <c r="A485" s="6" t="s">
        <v>16</v>
      </c>
      <c r="B485" s="6" t="s">
        <v>432</v>
      </c>
      <c r="C485" s="6" t="str">
        <f>VLOOKUP(B485,[2]Sheet1!$G:$H,2,0)</f>
        <v>DP COLATINA</v>
      </c>
      <c r="D485" s="6">
        <f>VLOOKUP(B485,[3]Planilha1!AI:AJ,2,0)</f>
        <v>3015130000</v>
      </c>
      <c r="E485" s="6" t="s">
        <v>48</v>
      </c>
      <c r="F485" s="7" t="s">
        <v>27</v>
      </c>
      <c r="G485" s="7" t="s">
        <v>433</v>
      </c>
      <c r="H485" s="7" t="str">
        <f t="shared" si="15"/>
        <v>CNA/IP/00783</v>
      </c>
      <c r="I485" s="7" t="s">
        <v>54</v>
      </c>
      <c r="J485" s="6" t="s">
        <v>22</v>
      </c>
      <c r="K485" s="6" t="s">
        <v>27</v>
      </c>
      <c r="L485" s="6" t="str">
        <f t="shared" si="16"/>
        <v>-</v>
      </c>
      <c r="M485" s="6" t="s">
        <v>23</v>
      </c>
      <c r="O485" s="8">
        <v>587.42999999999995</v>
      </c>
    </row>
    <row r="486" spans="1:15" s="6" customFormat="1" ht="13.5" x14ac:dyDescent="0.25">
      <c r="A486" s="6" t="s">
        <v>16</v>
      </c>
      <c r="B486" s="6" t="s">
        <v>432</v>
      </c>
      <c r="C486" s="6" t="str">
        <f>VLOOKUP(B486,[2]Sheet1!$G:$H,2,0)</f>
        <v>DP COLATINA</v>
      </c>
      <c r="D486" s="6">
        <f>VLOOKUP(B486,[3]Planilha1!AI:AJ,2,0)</f>
        <v>3015130000</v>
      </c>
      <c r="E486" s="6" t="s">
        <v>19</v>
      </c>
      <c r="F486" s="7" t="s">
        <v>59</v>
      </c>
      <c r="G486" s="7">
        <v>270490160110696</v>
      </c>
      <c r="H486" s="7">
        <f t="shared" ref="H486:H549" si="17">G486</f>
        <v>270490160110696</v>
      </c>
      <c r="I486" s="7" t="s">
        <v>29</v>
      </c>
      <c r="J486" s="6" t="s">
        <v>43</v>
      </c>
      <c r="K486" s="6">
        <v>1601106</v>
      </c>
      <c r="L486" s="6">
        <f t="shared" si="16"/>
        <v>1601106</v>
      </c>
      <c r="M486" s="6" t="s">
        <v>23</v>
      </c>
      <c r="O486" s="8">
        <v>50</v>
      </c>
    </row>
    <row r="487" spans="1:15" s="6" customFormat="1" ht="13.5" x14ac:dyDescent="0.25">
      <c r="A487" s="6" t="s">
        <v>16</v>
      </c>
      <c r="B487" s="6" t="s">
        <v>432</v>
      </c>
      <c r="C487" s="6" t="str">
        <f>VLOOKUP(B487,[2]Sheet1!$G:$H,2,0)</f>
        <v>DP COLATINA</v>
      </c>
      <c r="D487" s="6">
        <f>VLOOKUP(B487,[3]Planilha1!AI:AJ,2,0)</f>
        <v>3015130000</v>
      </c>
      <c r="E487" s="6" t="s">
        <v>19</v>
      </c>
      <c r="F487" s="7" t="s">
        <v>60</v>
      </c>
      <c r="G487" s="7">
        <v>270490160077297</v>
      </c>
      <c r="H487" s="7">
        <f t="shared" si="17"/>
        <v>270490160077297</v>
      </c>
      <c r="I487" s="7" t="s">
        <v>54</v>
      </c>
      <c r="J487" s="6" t="s">
        <v>45</v>
      </c>
      <c r="K487" s="6">
        <v>1600772</v>
      </c>
      <c r="L487" s="6">
        <f t="shared" si="16"/>
        <v>1600772</v>
      </c>
      <c r="M487" s="6" t="s">
        <v>23</v>
      </c>
      <c r="O487" s="8">
        <v>353.93</v>
      </c>
    </row>
    <row r="488" spans="1:15" s="6" customFormat="1" ht="13.5" x14ac:dyDescent="0.25">
      <c r="A488" s="6" t="s">
        <v>16</v>
      </c>
      <c r="B488" s="6" t="s">
        <v>434</v>
      </c>
      <c r="C488" s="6" t="str">
        <f>VLOOKUP(B488,[2]Sheet1!$G:$H,2,0)</f>
        <v>DP COLATINA 2</v>
      </c>
      <c r="D488" s="6">
        <f>VLOOKUP(B488,[3]Planilha1!AI:AJ,2,0)</f>
        <v>3017880000</v>
      </c>
      <c r="E488" s="6" t="s">
        <v>48</v>
      </c>
      <c r="F488" s="7" t="s">
        <v>27</v>
      </c>
      <c r="G488" s="7" t="s">
        <v>435</v>
      </c>
      <c r="H488" s="7" t="str">
        <f t="shared" si="17"/>
        <v>CNA/IP/00921</v>
      </c>
      <c r="I488" s="7" t="s">
        <v>54</v>
      </c>
      <c r="J488" s="6" t="s">
        <v>22</v>
      </c>
      <c r="K488" s="6" t="s">
        <v>27</v>
      </c>
      <c r="L488" s="6" t="str">
        <f t="shared" si="16"/>
        <v>-</v>
      </c>
      <c r="M488" s="6" t="s">
        <v>23</v>
      </c>
      <c r="O488" s="8">
        <v>567.1</v>
      </c>
    </row>
    <row r="489" spans="1:15" s="6" customFormat="1" ht="13.5" x14ac:dyDescent="0.25">
      <c r="A489" s="6" t="s">
        <v>16</v>
      </c>
      <c r="B489" s="6" t="s">
        <v>434</v>
      </c>
      <c r="C489" s="6" t="str">
        <f>VLOOKUP(B489,[2]Sheet1!$G:$H,2,0)</f>
        <v>DP COLATINA 2</v>
      </c>
      <c r="D489" s="6">
        <f>VLOOKUP(B489,[3]Planilha1!AI:AJ,2,0)</f>
        <v>3017880000</v>
      </c>
      <c r="E489" s="6" t="s">
        <v>19</v>
      </c>
      <c r="F489" s="7" t="s">
        <v>59</v>
      </c>
      <c r="G489" s="7">
        <v>270490173008297</v>
      </c>
      <c r="H489" s="7">
        <f t="shared" si="17"/>
        <v>270490173008297</v>
      </c>
      <c r="I489" s="7" t="s">
        <v>29</v>
      </c>
      <c r="J489" s="6" t="s">
        <v>43</v>
      </c>
      <c r="K489" s="6">
        <v>1730082</v>
      </c>
      <c r="L489" s="6">
        <f t="shared" si="16"/>
        <v>1730082</v>
      </c>
      <c r="M489" s="6" t="s">
        <v>23</v>
      </c>
      <c r="O489" s="8">
        <v>50</v>
      </c>
    </row>
    <row r="490" spans="1:15" s="6" customFormat="1" ht="13.5" x14ac:dyDescent="0.25">
      <c r="A490" s="6" t="s">
        <v>16</v>
      </c>
      <c r="B490" s="6" t="s">
        <v>434</v>
      </c>
      <c r="C490" s="6" t="str">
        <f>VLOOKUP(B490,[2]Sheet1!$G:$H,2,0)</f>
        <v>DP COLATINA 2</v>
      </c>
      <c r="D490" s="6">
        <f>VLOOKUP(B490,[3]Planilha1!AI:AJ,2,0)</f>
        <v>3017880000</v>
      </c>
      <c r="E490" s="6" t="s">
        <v>19</v>
      </c>
      <c r="F490" s="7" t="s">
        <v>60</v>
      </c>
      <c r="G490" s="7">
        <v>270490173008199</v>
      </c>
      <c r="H490" s="7">
        <f t="shared" si="17"/>
        <v>270490173008199</v>
      </c>
      <c r="I490" s="7" t="s">
        <v>54</v>
      </c>
      <c r="J490" s="6" t="s">
        <v>45</v>
      </c>
      <c r="K490" s="6">
        <v>1730081</v>
      </c>
      <c r="L490" s="6">
        <f t="shared" si="16"/>
        <v>1730081</v>
      </c>
      <c r="M490" s="6" t="s">
        <v>23</v>
      </c>
      <c r="O490" s="8">
        <v>348.86</v>
      </c>
    </row>
    <row r="491" spans="1:15" s="6" customFormat="1" ht="13.5" x14ac:dyDescent="0.25">
      <c r="A491" s="6" t="s">
        <v>16</v>
      </c>
      <c r="B491" s="6" t="s">
        <v>436</v>
      </c>
      <c r="C491" s="6" t="str">
        <f>VLOOKUP(B491,[2]Sheet1!$G:$H,2,0)</f>
        <v>DP COLUBANDE</v>
      </c>
      <c r="D491" s="6">
        <f>VLOOKUP(B491,[3]Planilha1!AI:AJ,2,0)</f>
        <v>3015060000</v>
      </c>
      <c r="E491" s="6" t="s">
        <v>48</v>
      </c>
      <c r="F491" s="7" t="s">
        <v>27</v>
      </c>
      <c r="G491" s="7" t="s">
        <v>437</v>
      </c>
      <c r="H491" s="7" t="str">
        <f t="shared" si="17"/>
        <v>SGO/IP/01514</v>
      </c>
      <c r="I491" s="7" t="s">
        <v>33</v>
      </c>
      <c r="J491" s="6" t="s">
        <v>22</v>
      </c>
      <c r="K491" s="6" t="s">
        <v>27</v>
      </c>
      <c r="L491" s="6" t="str">
        <f t="shared" si="16"/>
        <v>-</v>
      </c>
      <c r="M491" s="6" t="s">
        <v>23</v>
      </c>
      <c r="O491" s="8">
        <v>361.27</v>
      </c>
    </row>
    <row r="492" spans="1:15" s="6" customFormat="1" ht="13.5" x14ac:dyDescent="0.25">
      <c r="A492" s="6" t="s">
        <v>16</v>
      </c>
      <c r="B492" s="6" t="s">
        <v>436</v>
      </c>
      <c r="C492" s="6" t="str">
        <f>VLOOKUP(B492,[2]Sheet1!$G:$H,2,0)</f>
        <v>DP COLUBANDE</v>
      </c>
      <c r="D492" s="6">
        <f>VLOOKUP(B492,[3]Planilha1!AI:AJ,2,0)</f>
        <v>3015060000</v>
      </c>
      <c r="E492" s="6" t="s">
        <v>19</v>
      </c>
      <c r="F492" s="7" t="s">
        <v>59</v>
      </c>
      <c r="G492" s="7">
        <v>212560160260791</v>
      </c>
      <c r="H492" s="7">
        <f t="shared" si="17"/>
        <v>212560160260791</v>
      </c>
      <c r="I492" s="7" t="s">
        <v>29</v>
      </c>
      <c r="J492" s="6" t="s">
        <v>43</v>
      </c>
      <c r="K492" s="6">
        <v>1602607</v>
      </c>
      <c r="L492" s="6">
        <f t="shared" si="16"/>
        <v>1602607</v>
      </c>
      <c r="M492" s="6" t="s">
        <v>23</v>
      </c>
      <c r="O492" s="8">
        <v>50</v>
      </c>
    </row>
    <row r="493" spans="1:15" s="6" customFormat="1" ht="13.5" x14ac:dyDescent="0.25">
      <c r="A493" s="6" t="s">
        <v>16</v>
      </c>
      <c r="B493" s="6" t="s">
        <v>436</v>
      </c>
      <c r="C493" s="6" t="str">
        <f>VLOOKUP(B493,[2]Sheet1!$G:$H,2,0)</f>
        <v>DP COLUBANDE</v>
      </c>
      <c r="D493" s="6">
        <f>VLOOKUP(B493,[3]Planilha1!AI:AJ,2,0)</f>
        <v>3015060000</v>
      </c>
      <c r="E493" s="6" t="s">
        <v>19</v>
      </c>
      <c r="F493" s="7" t="s">
        <v>60</v>
      </c>
      <c r="G493" s="7">
        <v>212560160203697</v>
      </c>
      <c r="H493" s="7">
        <f t="shared" si="17"/>
        <v>212560160203697</v>
      </c>
      <c r="I493" s="7" t="s">
        <v>54</v>
      </c>
      <c r="J493" s="6" t="s">
        <v>45</v>
      </c>
      <c r="K493" s="6">
        <v>1602036</v>
      </c>
      <c r="L493" s="6">
        <f t="shared" si="16"/>
        <v>1602036</v>
      </c>
      <c r="M493" s="6" t="s">
        <v>23</v>
      </c>
      <c r="O493" s="8">
        <v>353.93</v>
      </c>
    </row>
    <row r="494" spans="1:15" s="6" customFormat="1" ht="13.5" x14ac:dyDescent="0.25">
      <c r="A494" s="6" t="s">
        <v>16</v>
      </c>
      <c r="B494" s="6" t="s">
        <v>438</v>
      </c>
      <c r="C494" s="6" t="str">
        <f>VLOOKUP(B494,[2]Sheet1!$G:$H,2,0)</f>
        <v>DP CONSELHEIRO LAFAIETE</v>
      </c>
      <c r="D494" s="6">
        <f>VLOOKUP(B494,[3]Planilha1!AI:AJ,2,0)</f>
        <v>3018050000</v>
      </c>
      <c r="E494" s="6" t="s">
        <v>48</v>
      </c>
      <c r="F494" s="7" t="s">
        <v>27</v>
      </c>
      <c r="G494" s="7" t="s">
        <v>439</v>
      </c>
      <c r="H494" s="7" t="str">
        <f t="shared" si="17"/>
        <v>CNL/IP/00894</v>
      </c>
      <c r="I494" s="7" t="s">
        <v>54</v>
      </c>
      <c r="J494" s="6" t="s">
        <v>22</v>
      </c>
      <c r="K494" s="6" t="s">
        <v>27</v>
      </c>
      <c r="L494" s="6" t="str">
        <f t="shared" si="16"/>
        <v>-</v>
      </c>
      <c r="M494" s="6" t="s">
        <v>23</v>
      </c>
      <c r="O494" s="8">
        <v>574.34</v>
      </c>
    </row>
    <row r="495" spans="1:15" s="6" customFormat="1" ht="13.5" x14ac:dyDescent="0.25">
      <c r="A495" s="6" t="s">
        <v>16</v>
      </c>
      <c r="B495" s="6" t="s">
        <v>438</v>
      </c>
      <c r="C495" s="6" t="str">
        <f>VLOOKUP(B495,[2]Sheet1!$G:$H,2,0)</f>
        <v>DP CONSELHEIRO LAFAIETE</v>
      </c>
      <c r="D495" s="6">
        <f>VLOOKUP(B495,[3]Planilha1!AI:AJ,2,0)</f>
        <v>3018050000</v>
      </c>
      <c r="E495" s="6" t="s">
        <v>19</v>
      </c>
      <c r="F495" s="7" t="s">
        <v>59</v>
      </c>
      <c r="G495" s="7">
        <v>311930173007899</v>
      </c>
      <c r="H495" s="7">
        <f t="shared" si="17"/>
        <v>311930173007899</v>
      </c>
      <c r="I495" s="7" t="s">
        <v>29</v>
      </c>
      <c r="J495" s="6" t="s">
        <v>43</v>
      </c>
      <c r="K495" s="6">
        <v>1730078</v>
      </c>
      <c r="L495" s="6">
        <f t="shared" si="16"/>
        <v>1730078</v>
      </c>
      <c r="M495" s="6" t="s">
        <v>23</v>
      </c>
      <c r="O495" s="8">
        <v>50</v>
      </c>
    </row>
    <row r="496" spans="1:15" s="6" customFormat="1" ht="13.5" x14ac:dyDescent="0.25">
      <c r="A496" s="6" t="s">
        <v>16</v>
      </c>
      <c r="B496" s="6" t="s">
        <v>438</v>
      </c>
      <c r="C496" s="6" t="str">
        <f>VLOOKUP(B496,[2]Sheet1!$G:$H,2,0)</f>
        <v>DP CONSELHEIRO LAFAIETE</v>
      </c>
      <c r="D496" s="6">
        <f>VLOOKUP(B496,[3]Planilha1!AI:AJ,2,0)</f>
        <v>3018050000</v>
      </c>
      <c r="E496" s="6" t="s">
        <v>19</v>
      </c>
      <c r="F496" s="7" t="s">
        <v>60</v>
      </c>
      <c r="G496" s="7">
        <v>311930173007790</v>
      </c>
      <c r="H496" s="7">
        <f t="shared" si="17"/>
        <v>311930173007790</v>
      </c>
      <c r="I496" s="7" t="s">
        <v>54</v>
      </c>
      <c r="J496" s="6" t="s">
        <v>45</v>
      </c>
      <c r="K496" s="6">
        <v>1730077</v>
      </c>
      <c r="L496" s="6">
        <f t="shared" si="16"/>
        <v>1730077</v>
      </c>
      <c r="M496" s="6" t="s">
        <v>23</v>
      </c>
      <c r="O496" s="8">
        <v>348.86</v>
      </c>
    </row>
    <row r="497" spans="1:16" s="6" customFormat="1" ht="13.5" x14ac:dyDescent="0.25">
      <c r="A497" s="6" t="s">
        <v>16</v>
      </c>
      <c r="B497" s="6" t="s">
        <v>440</v>
      </c>
      <c r="C497" s="6" t="str">
        <f>VLOOKUP(B497,[2]Sheet1!$G:$H,2,0)</f>
        <v>DP CONTAGEM GIL DINIZ</v>
      </c>
      <c r="D497" s="6">
        <f>VLOOKUP(B497,[3]Planilha1!AI:AJ,2,0)</f>
        <v>3018220000</v>
      </c>
      <c r="E497" s="6" t="s">
        <v>48</v>
      </c>
      <c r="F497" s="7" t="s">
        <v>27</v>
      </c>
      <c r="G497" s="7" t="s">
        <v>441</v>
      </c>
      <c r="H497" s="7" t="str">
        <f t="shared" si="17"/>
        <v>CEM/IP/05807</v>
      </c>
      <c r="I497" s="7" t="s">
        <v>54</v>
      </c>
      <c r="J497" s="6" t="s">
        <v>22</v>
      </c>
      <c r="K497" s="6" t="s">
        <v>27</v>
      </c>
      <c r="L497" s="6" t="str">
        <f t="shared" si="16"/>
        <v>-</v>
      </c>
      <c r="M497" s="6" t="s">
        <v>23</v>
      </c>
      <c r="O497" s="8" t="e">
        <v>#N/A</v>
      </c>
    </row>
    <row r="498" spans="1:16" s="6" customFormat="1" ht="13.5" x14ac:dyDescent="0.25">
      <c r="A498" s="6" t="s">
        <v>16</v>
      </c>
      <c r="B498" s="6" t="s">
        <v>440</v>
      </c>
      <c r="C498" s="6" t="str">
        <f>VLOOKUP(B498,[2]Sheet1!$G:$H,2,0)</f>
        <v>DP CONTAGEM GIL DINIZ</v>
      </c>
      <c r="D498" s="6">
        <f>VLOOKUP(B498,[3]Planilha1!AI:AJ,2,0)</f>
        <v>3018220000</v>
      </c>
      <c r="E498" s="6" t="s">
        <v>19</v>
      </c>
      <c r="F498" s="7" t="s">
        <v>27</v>
      </c>
      <c r="G498" s="7">
        <v>318560182447797</v>
      </c>
      <c r="H498" s="7">
        <f t="shared" si="17"/>
        <v>318560182447797</v>
      </c>
      <c r="I498" s="7" t="s">
        <v>54</v>
      </c>
      <c r="J498" s="6" t="s">
        <v>45</v>
      </c>
      <c r="K498" s="6">
        <v>1824477</v>
      </c>
      <c r="L498" s="6">
        <f t="shared" si="16"/>
        <v>1824477</v>
      </c>
      <c r="M498" s="6" t="s">
        <v>23</v>
      </c>
      <c r="O498" s="8"/>
      <c r="P498" s="8"/>
    </row>
    <row r="499" spans="1:16" s="6" customFormat="1" ht="13.5" x14ac:dyDescent="0.25">
      <c r="A499" s="6" t="s">
        <v>16</v>
      </c>
      <c r="B499" s="6" t="s">
        <v>442</v>
      </c>
      <c r="C499" s="6" t="str">
        <f>VLOOKUP(B499,[2]Sheet1!$G:$H,2,0)</f>
        <v>DP COPACABANA 12</v>
      </c>
      <c r="D499" s="6">
        <f>VLOOKUP(B499,[3]Planilha1!AI:AJ,2,0)</f>
        <v>3011740000</v>
      </c>
      <c r="E499" s="6" t="s">
        <v>211</v>
      </c>
      <c r="F499" s="7">
        <v>964534</v>
      </c>
      <c r="G499" s="7" t="s">
        <v>443</v>
      </c>
      <c r="H499" s="7" t="str">
        <f t="shared" si="17"/>
        <v>A614121100019</v>
      </c>
      <c r="I499" s="7" t="s">
        <v>54</v>
      </c>
      <c r="J499" s="6" t="s">
        <v>22</v>
      </c>
      <c r="K499" s="6" t="s">
        <v>27</v>
      </c>
      <c r="L499" s="6" t="str">
        <f t="shared" si="16"/>
        <v>-</v>
      </c>
      <c r="M499" s="6" t="s">
        <v>23</v>
      </c>
      <c r="O499" s="8">
        <v>475</v>
      </c>
    </row>
    <row r="500" spans="1:16" s="6" customFormat="1" ht="13.5" x14ac:dyDescent="0.25">
      <c r="A500" s="6" t="s">
        <v>16</v>
      </c>
      <c r="B500" s="6" t="s">
        <v>442</v>
      </c>
      <c r="C500" s="6" t="str">
        <f>VLOOKUP(B500,[2]Sheet1!$G:$H,2,0)</f>
        <v>DP COPACABANA 12</v>
      </c>
      <c r="D500" s="6">
        <f>VLOOKUP(B500,[3]Planilha1!AI:AJ,2,0)</f>
        <v>3011740000</v>
      </c>
      <c r="E500" s="6" t="s">
        <v>48</v>
      </c>
      <c r="F500" s="7" t="s">
        <v>27</v>
      </c>
      <c r="G500" s="7" t="s">
        <v>444</v>
      </c>
      <c r="H500" s="7" t="str">
        <f t="shared" si="17"/>
        <v>RJO/IP/33258</v>
      </c>
      <c r="I500" s="7" t="s">
        <v>44</v>
      </c>
      <c r="J500" s="6" t="s">
        <v>22</v>
      </c>
      <c r="K500" s="6" t="s">
        <v>27</v>
      </c>
      <c r="L500" s="6" t="str">
        <f t="shared" si="16"/>
        <v>-</v>
      </c>
      <c r="M500" s="6" t="s">
        <v>23</v>
      </c>
      <c r="O500" s="8">
        <v>958.41</v>
      </c>
    </row>
    <row r="501" spans="1:16" s="6" customFormat="1" ht="13.5" x14ac:dyDescent="0.25">
      <c r="A501" s="6" t="s">
        <v>16</v>
      </c>
      <c r="B501" s="6" t="s">
        <v>442</v>
      </c>
      <c r="C501" s="6" t="str">
        <f>VLOOKUP(B501,[2]Sheet1!$G:$H,2,0)</f>
        <v>DP COPACABANA 12</v>
      </c>
      <c r="D501" s="6">
        <f>VLOOKUP(B501,[3]Planilha1!AI:AJ,2,0)</f>
        <v>3011740000</v>
      </c>
      <c r="E501" s="6" t="s">
        <v>209</v>
      </c>
      <c r="F501" s="7">
        <v>38037320134</v>
      </c>
      <c r="G501" s="7">
        <v>38037320134</v>
      </c>
      <c r="H501" s="7">
        <f t="shared" si="17"/>
        <v>38037320134</v>
      </c>
      <c r="I501" s="7" t="s">
        <v>29</v>
      </c>
      <c r="J501" s="6" t="s">
        <v>140</v>
      </c>
      <c r="K501" s="6" t="s">
        <v>27</v>
      </c>
      <c r="L501" s="6" t="str">
        <f t="shared" si="16"/>
        <v>-</v>
      </c>
      <c r="M501" s="6" t="s">
        <v>39</v>
      </c>
      <c r="O501" s="8">
        <v>69</v>
      </c>
    </row>
    <row r="502" spans="1:16" s="6" customFormat="1" ht="13.5" x14ac:dyDescent="0.25">
      <c r="A502" s="6" t="s">
        <v>16</v>
      </c>
      <c r="B502" s="6" t="s">
        <v>442</v>
      </c>
      <c r="C502" s="6" t="str">
        <f>VLOOKUP(B502,[2]Sheet1!$G:$H,2,0)</f>
        <v>DP COPACABANA 12</v>
      </c>
      <c r="D502" s="6">
        <f>VLOOKUP(B502,[3]Planilha1!AI:AJ,2,0)</f>
        <v>3011740000</v>
      </c>
      <c r="E502" s="6" t="s">
        <v>19</v>
      </c>
      <c r="F502" s="7" t="s">
        <v>59</v>
      </c>
      <c r="G502" s="7">
        <v>210000119721194</v>
      </c>
      <c r="H502" s="7">
        <f t="shared" si="17"/>
        <v>210000119721194</v>
      </c>
      <c r="I502" s="7" t="s">
        <v>29</v>
      </c>
      <c r="J502" s="6" t="s">
        <v>43</v>
      </c>
      <c r="K502" s="6">
        <v>1197211</v>
      </c>
      <c r="L502" s="6">
        <f t="shared" si="16"/>
        <v>1197211</v>
      </c>
      <c r="M502" s="6" t="s">
        <v>23</v>
      </c>
      <c r="O502" s="8">
        <v>50</v>
      </c>
    </row>
    <row r="503" spans="1:16" s="6" customFormat="1" ht="13.5" x14ac:dyDescent="0.25">
      <c r="A503" s="6" t="s">
        <v>16</v>
      </c>
      <c r="B503" s="6" t="s">
        <v>442</v>
      </c>
      <c r="C503" s="6" t="str">
        <f>VLOOKUP(B503,[2]Sheet1!$G:$H,2,0)</f>
        <v>DP COPACABANA 12</v>
      </c>
      <c r="D503" s="6">
        <f>VLOOKUP(B503,[3]Planilha1!AI:AJ,2,0)</f>
        <v>3011740000</v>
      </c>
      <c r="E503" s="6" t="s">
        <v>19</v>
      </c>
      <c r="F503" s="7" t="s">
        <v>60</v>
      </c>
      <c r="G503" s="7">
        <v>210000119714690</v>
      </c>
      <c r="H503" s="7">
        <f t="shared" si="17"/>
        <v>210000119714690</v>
      </c>
      <c r="I503" s="7" t="s">
        <v>199</v>
      </c>
      <c r="J503" s="6" t="s">
        <v>45</v>
      </c>
      <c r="K503" s="6">
        <v>1197146</v>
      </c>
      <c r="L503" s="6">
        <f t="shared" si="16"/>
        <v>1197146</v>
      </c>
      <c r="M503" s="6" t="s">
        <v>23</v>
      </c>
      <c r="N503" s="6" t="s">
        <v>195</v>
      </c>
      <c r="O503" s="8">
        <v>359.45</v>
      </c>
    </row>
    <row r="504" spans="1:16" s="6" customFormat="1" ht="13.5" x14ac:dyDescent="0.25">
      <c r="A504" s="6" t="s">
        <v>16</v>
      </c>
      <c r="B504" s="6" t="s">
        <v>445</v>
      </c>
      <c r="C504" s="6" t="str">
        <f>VLOOKUP(B504,[2]Sheet1!$G:$H,2,0)</f>
        <v>DP COPACABANA 13</v>
      </c>
      <c r="D504" s="6">
        <f>VLOOKUP(B504,[3]Planilha1!AI:AJ,2,0)</f>
        <v>3013170000</v>
      </c>
      <c r="E504" s="6" t="s">
        <v>48</v>
      </c>
      <c r="F504" s="7" t="s">
        <v>27</v>
      </c>
      <c r="G504" s="7" t="s">
        <v>446</v>
      </c>
      <c r="H504" s="7" t="str">
        <f t="shared" si="17"/>
        <v>RJO/IP/33279</v>
      </c>
      <c r="I504" s="7" t="s">
        <v>54</v>
      </c>
      <c r="J504" s="6" t="s">
        <v>22</v>
      </c>
      <c r="K504" s="6" t="s">
        <v>27</v>
      </c>
      <c r="L504" s="6" t="str">
        <f t="shared" si="16"/>
        <v>-</v>
      </c>
      <c r="M504" s="6" t="s">
        <v>23</v>
      </c>
      <c r="O504" s="8">
        <v>621.97</v>
      </c>
    </row>
    <row r="505" spans="1:16" s="6" customFormat="1" ht="13.5" x14ac:dyDescent="0.25">
      <c r="A505" s="6" t="s">
        <v>16</v>
      </c>
      <c r="B505" s="6" t="s">
        <v>445</v>
      </c>
      <c r="C505" s="6" t="str">
        <f>VLOOKUP(B505,[2]Sheet1!$G:$H,2,0)</f>
        <v>DP COPACABANA 13</v>
      </c>
      <c r="D505" s="6">
        <f>VLOOKUP(B505,[3]Planilha1!AI:AJ,2,0)</f>
        <v>3013170000</v>
      </c>
      <c r="E505" s="6" t="s">
        <v>209</v>
      </c>
      <c r="F505" s="7">
        <v>38058471019</v>
      </c>
      <c r="G505" s="7">
        <v>38058471019</v>
      </c>
      <c r="H505" s="7">
        <f t="shared" si="17"/>
        <v>38058471019</v>
      </c>
      <c r="I505" s="7" t="s">
        <v>29</v>
      </c>
      <c r="J505" s="6" t="s">
        <v>140</v>
      </c>
      <c r="K505" s="6" t="s">
        <v>27</v>
      </c>
      <c r="L505" s="6" t="str">
        <f t="shared" si="16"/>
        <v>-</v>
      </c>
      <c r="M505" s="6" t="s">
        <v>39</v>
      </c>
      <c r="N505" s="6" t="s">
        <v>125</v>
      </c>
      <c r="O505" s="8">
        <v>72.45</v>
      </c>
    </row>
    <row r="506" spans="1:16" s="6" customFormat="1" ht="13.5" x14ac:dyDescent="0.25">
      <c r="A506" s="6" t="s">
        <v>16</v>
      </c>
      <c r="B506" s="6" t="s">
        <v>445</v>
      </c>
      <c r="C506" s="6" t="str">
        <f>VLOOKUP(B506,[2]Sheet1!$G:$H,2,0)</f>
        <v>DP COPACABANA 13</v>
      </c>
      <c r="D506" s="6">
        <f>VLOOKUP(B506,[3]Planilha1!AI:AJ,2,0)</f>
        <v>3013170000</v>
      </c>
      <c r="E506" s="6" t="s">
        <v>28</v>
      </c>
      <c r="F506" s="7">
        <v>222000088237</v>
      </c>
      <c r="G506" s="7">
        <v>2160014118</v>
      </c>
      <c r="H506" s="7">
        <f t="shared" si="17"/>
        <v>2160014118</v>
      </c>
      <c r="I506" s="7" t="s">
        <v>54</v>
      </c>
      <c r="J506" s="6" t="s">
        <v>22</v>
      </c>
      <c r="K506" s="6" t="s">
        <v>27</v>
      </c>
      <c r="L506" s="6" t="str">
        <f t="shared" si="16"/>
        <v>-</v>
      </c>
      <c r="M506" s="6" t="s">
        <v>31</v>
      </c>
      <c r="N506" s="6" t="s">
        <v>125</v>
      </c>
      <c r="O506" s="8" t="s">
        <v>27</v>
      </c>
    </row>
    <row r="507" spans="1:16" s="6" customFormat="1" ht="13.5" x14ac:dyDescent="0.25">
      <c r="A507" s="6" t="s">
        <v>16</v>
      </c>
      <c r="B507" s="6" t="s">
        <v>445</v>
      </c>
      <c r="C507" s="6" t="str">
        <f>VLOOKUP(B507,[2]Sheet1!$G:$H,2,0)</f>
        <v>DP COPACABANA 13</v>
      </c>
      <c r="D507" s="6">
        <f>VLOOKUP(B507,[3]Planilha1!AI:AJ,2,0)</f>
        <v>3013170000</v>
      </c>
      <c r="E507" s="6" t="s">
        <v>72</v>
      </c>
      <c r="F507" s="7" t="s">
        <v>152</v>
      </c>
      <c r="G507" s="7" t="s">
        <v>447</v>
      </c>
      <c r="H507" s="7" t="str">
        <f t="shared" si="17"/>
        <v>TBNCRJ1009</v>
      </c>
      <c r="I507" s="7" t="s">
        <v>74</v>
      </c>
      <c r="J507" s="6" t="s">
        <v>75</v>
      </c>
      <c r="K507" s="6" t="s">
        <v>27</v>
      </c>
      <c r="L507" s="6" t="str">
        <f t="shared" si="16"/>
        <v>-</v>
      </c>
      <c r="M507" s="6" t="s">
        <v>23</v>
      </c>
      <c r="O507" s="8">
        <v>800.17</v>
      </c>
    </row>
    <row r="508" spans="1:16" s="6" customFormat="1" ht="13.5" x14ac:dyDescent="0.25">
      <c r="A508" s="6" t="s">
        <v>16</v>
      </c>
      <c r="B508" s="6" t="s">
        <v>448</v>
      </c>
      <c r="C508" s="6" t="str">
        <f>VLOOKUP(B508,[2]Sheet1!$G:$H,2,0)</f>
        <v>DP COPACABANA 15</v>
      </c>
      <c r="D508" s="6">
        <f>VLOOKUP(B508,[3]Planilha1!AI:AJ,2,0)</f>
        <v>3016810000</v>
      </c>
      <c r="E508" s="6" t="s">
        <v>48</v>
      </c>
      <c r="F508" s="7" t="s">
        <v>27</v>
      </c>
      <c r="G508" s="7" t="s">
        <v>449</v>
      </c>
      <c r="H508" s="7" t="str">
        <f t="shared" si="17"/>
        <v>RJO/IP/34042</v>
      </c>
      <c r="I508" s="7" t="s">
        <v>33</v>
      </c>
      <c r="J508" s="6" t="s">
        <v>22</v>
      </c>
      <c r="K508" s="6" t="s">
        <v>27</v>
      </c>
      <c r="L508" s="6" t="str">
        <f t="shared" si="16"/>
        <v>-</v>
      </c>
      <c r="M508" s="6" t="s">
        <v>23</v>
      </c>
      <c r="O508" s="8">
        <v>522.61</v>
      </c>
    </row>
    <row r="509" spans="1:16" s="6" customFormat="1" ht="13.5" x14ac:dyDescent="0.25">
      <c r="A509" s="6" t="s">
        <v>16</v>
      </c>
      <c r="B509" s="6" t="s">
        <v>448</v>
      </c>
      <c r="C509" s="6" t="str">
        <f>VLOOKUP(B509,[2]Sheet1!$G:$H,2,0)</f>
        <v>DP COPACABANA 15</v>
      </c>
      <c r="D509" s="6">
        <f>VLOOKUP(B509,[3]Planilha1!AI:AJ,2,0)</f>
        <v>3016810000</v>
      </c>
      <c r="E509" s="6" t="s">
        <v>72</v>
      </c>
      <c r="F509" s="7" t="s">
        <v>152</v>
      </c>
      <c r="G509" s="7" t="s">
        <v>450</v>
      </c>
      <c r="H509" s="7" t="str">
        <f t="shared" si="17"/>
        <v>TBNCRJ0017</v>
      </c>
      <c r="I509" s="7" t="s">
        <v>74</v>
      </c>
      <c r="J509" s="6" t="s">
        <v>75</v>
      </c>
      <c r="K509" s="6" t="s">
        <v>27</v>
      </c>
      <c r="L509" s="6" t="str">
        <f t="shared" si="16"/>
        <v>-</v>
      </c>
      <c r="M509" s="6" t="s">
        <v>23</v>
      </c>
      <c r="O509" s="8">
        <v>800.17</v>
      </c>
    </row>
    <row r="510" spans="1:16" s="6" customFormat="1" ht="13.5" x14ac:dyDescent="0.25">
      <c r="A510" s="6" t="s">
        <v>16</v>
      </c>
      <c r="B510" s="6" t="s">
        <v>451</v>
      </c>
      <c r="C510" s="6" t="str">
        <f>VLOOKUP(B510,[2]Sheet1!$G:$H,2,0)</f>
        <v>DP COPACABANA 16</v>
      </c>
      <c r="D510" s="6">
        <f>VLOOKUP(B510,[3]Planilha1!AI:AJ,2,0)</f>
        <v>3016580000</v>
      </c>
      <c r="E510" s="6" t="s">
        <v>48</v>
      </c>
      <c r="F510" s="7" t="s">
        <v>27</v>
      </c>
      <c r="G510" s="7" t="s">
        <v>452</v>
      </c>
      <c r="H510" s="7" t="str">
        <f t="shared" si="17"/>
        <v>RJO/IP/34560</v>
      </c>
      <c r="I510" s="7" t="s">
        <v>33</v>
      </c>
      <c r="J510" s="6" t="s">
        <v>22</v>
      </c>
      <c r="K510" s="6" t="s">
        <v>27</v>
      </c>
      <c r="L510" s="6" t="str">
        <f t="shared" si="16"/>
        <v>-</v>
      </c>
      <c r="M510" s="6" t="s">
        <v>23</v>
      </c>
      <c r="O510" s="8">
        <v>471.6</v>
      </c>
    </row>
    <row r="511" spans="1:16" s="6" customFormat="1" ht="13.5" x14ac:dyDescent="0.25">
      <c r="A511" s="6" t="s">
        <v>16</v>
      </c>
      <c r="B511" s="6" t="s">
        <v>451</v>
      </c>
      <c r="C511" s="6" t="str">
        <f>VLOOKUP(B511,[2]Sheet1!$G:$H,2,0)</f>
        <v>DP COPACABANA 16</v>
      </c>
      <c r="D511" s="6">
        <f>VLOOKUP(B511,[3]Planilha1!AI:AJ,2,0)</f>
        <v>3016580000</v>
      </c>
      <c r="E511" s="6" t="s">
        <v>19</v>
      </c>
      <c r="F511" s="7" t="s">
        <v>59</v>
      </c>
      <c r="G511" s="7">
        <v>210000160115191</v>
      </c>
      <c r="H511" s="7">
        <f t="shared" si="17"/>
        <v>210000160115191</v>
      </c>
      <c r="I511" s="7" t="s">
        <v>29</v>
      </c>
      <c r="J511" s="6" t="s">
        <v>43</v>
      </c>
      <c r="K511" s="6">
        <v>1601151</v>
      </c>
      <c r="L511" s="6">
        <f t="shared" si="16"/>
        <v>1601151</v>
      </c>
      <c r="M511" s="6" t="s">
        <v>23</v>
      </c>
      <c r="O511" s="8">
        <v>50</v>
      </c>
    </row>
    <row r="512" spans="1:16" s="6" customFormat="1" ht="13.5" x14ac:dyDescent="0.25">
      <c r="A512" s="6" t="s">
        <v>16</v>
      </c>
      <c r="B512" s="6" t="s">
        <v>451</v>
      </c>
      <c r="C512" s="6" t="str">
        <f>VLOOKUP(B512,[2]Sheet1!$G:$H,2,0)</f>
        <v>DP COPACABANA 16</v>
      </c>
      <c r="D512" s="6">
        <f>VLOOKUP(B512,[3]Planilha1!AI:AJ,2,0)</f>
        <v>3016580000</v>
      </c>
      <c r="E512" s="6" t="s">
        <v>19</v>
      </c>
      <c r="F512" s="7" t="s">
        <v>60</v>
      </c>
      <c r="G512" s="7">
        <v>210000160073690</v>
      </c>
      <c r="H512" s="7">
        <f t="shared" si="17"/>
        <v>210000160073690</v>
      </c>
      <c r="I512" s="7" t="s">
        <v>54</v>
      </c>
      <c r="J512" s="6" t="s">
        <v>45</v>
      </c>
      <c r="K512" s="6">
        <v>1600736</v>
      </c>
      <c r="L512" s="6">
        <f t="shared" si="16"/>
        <v>1600736</v>
      </c>
      <c r="M512" s="6" t="s">
        <v>23</v>
      </c>
      <c r="O512" s="8">
        <v>353.93</v>
      </c>
    </row>
    <row r="513" spans="1:15" s="6" customFormat="1" ht="13.5" x14ac:dyDescent="0.25">
      <c r="A513" s="6" t="s">
        <v>16</v>
      </c>
      <c r="B513" s="6" t="s">
        <v>453</v>
      </c>
      <c r="C513" s="6" t="str">
        <f>VLOOKUP(B513,[2]Sheet1!$G:$H,2,0)</f>
        <v>DP COPACABANA 2</v>
      </c>
      <c r="D513" s="6">
        <f>VLOOKUP(B513,[3]Planilha1!AI:AJ,2,0)</f>
        <v>3010210000</v>
      </c>
      <c r="E513" s="6" t="s">
        <v>48</v>
      </c>
      <c r="F513" s="7" t="s">
        <v>27</v>
      </c>
      <c r="G513" s="7" t="s">
        <v>454</v>
      </c>
      <c r="H513" s="7" t="str">
        <f t="shared" si="17"/>
        <v>RJO/IP/33212</v>
      </c>
      <c r="I513" s="7" t="s">
        <v>33</v>
      </c>
      <c r="J513" s="6" t="s">
        <v>22</v>
      </c>
      <c r="K513" s="6" t="s">
        <v>27</v>
      </c>
      <c r="L513" s="6" t="str">
        <f t="shared" si="16"/>
        <v>-</v>
      </c>
      <c r="M513" s="6" t="s">
        <v>23</v>
      </c>
      <c r="O513" s="8">
        <v>339.54</v>
      </c>
    </row>
    <row r="514" spans="1:15" s="6" customFormat="1" ht="13.5" x14ac:dyDescent="0.25">
      <c r="A514" s="6" t="s">
        <v>16</v>
      </c>
      <c r="B514" s="6" t="s">
        <v>453</v>
      </c>
      <c r="C514" s="6" t="str">
        <f>VLOOKUP(B514,[2]Sheet1!$G:$H,2,0)</f>
        <v>DP COPACABANA 2</v>
      </c>
      <c r="D514" s="6">
        <f>VLOOKUP(B514,[3]Planilha1!AI:AJ,2,0)</f>
        <v>3010210000</v>
      </c>
      <c r="E514" s="6" t="s">
        <v>19</v>
      </c>
      <c r="F514" s="7" t="s">
        <v>59</v>
      </c>
      <c r="G514" s="7">
        <v>210000160697793</v>
      </c>
      <c r="H514" s="7">
        <f t="shared" si="17"/>
        <v>210000160697793</v>
      </c>
      <c r="I514" s="7" t="s">
        <v>29</v>
      </c>
      <c r="J514" s="6" t="s">
        <v>43</v>
      </c>
      <c r="K514" s="6">
        <v>1606977</v>
      </c>
      <c r="L514" s="6">
        <f t="shared" ref="L514:L577" si="18">K514</f>
        <v>1606977</v>
      </c>
      <c r="M514" s="6" t="s">
        <v>23</v>
      </c>
      <c r="O514" s="8">
        <v>50</v>
      </c>
    </row>
    <row r="515" spans="1:15" s="6" customFormat="1" ht="13.5" x14ac:dyDescent="0.25">
      <c r="A515" s="6" t="s">
        <v>16</v>
      </c>
      <c r="B515" s="6" t="s">
        <v>453</v>
      </c>
      <c r="C515" s="6" t="str">
        <f>VLOOKUP(B515,[2]Sheet1!$G:$H,2,0)</f>
        <v>DP COPACABANA 2</v>
      </c>
      <c r="D515" s="6">
        <f>VLOOKUP(B515,[3]Planilha1!AI:AJ,2,0)</f>
        <v>3010210000</v>
      </c>
      <c r="E515" s="6" t="s">
        <v>19</v>
      </c>
      <c r="F515" s="7" t="s">
        <v>60</v>
      </c>
      <c r="G515" s="7">
        <v>210000160685390</v>
      </c>
      <c r="H515" s="7">
        <f t="shared" si="17"/>
        <v>210000160685390</v>
      </c>
      <c r="I515" s="7" t="s">
        <v>54</v>
      </c>
      <c r="J515" s="6" t="s">
        <v>45</v>
      </c>
      <c r="K515" s="6">
        <v>1606853</v>
      </c>
      <c r="L515" s="6">
        <f t="shared" si="18"/>
        <v>1606853</v>
      </c>
      <c r="M515" s="6" t="s">
        <v>23</v>
      </c>
      <c r="O515" s="8">
        <v>353.93</v>
      </c>
    </row>
    <row r="516" spans="1:15" s="6" customFormat="1" ht="13.5" x14ac:dyDescent="0.25">
      <c r="A516" s="6" t="s">
        <v>16</v>
      </c>
      <c r="B516" s="6" t="s">
        <v>455</v>
      </c>
      <c r="C516" s="6" t="str">
        <f>VLOOKUP(B516,[2]Sheet1!$G:$H,2,0)</f>
        <v>DP COPACABANA 3</v>
      </c>
      <c r="D516" s="6">
        <f>VLOOKUP(B516,[3]Planilha1!AI:AJ,2,0)</f>
        <v>3010270000</v>
      </c>
      <c r="E516" s="6" t="s">
        <v>48</v>
      </c>
      <c r="F516" s="7" t="s">
        <v>27</v>
      </c>
      <c r="G516" s="7" t="s">
        <v>456</v>
      </c>
      <c r="H516" s="7" t="str">
        <f t="shared" si="17"/>
        <v>RJO/IP/33100</v>
      </c>
      <c r="I516" s="7" t="s">
        <v>33</v>
      </c>
      <c r="J516" s="6" t="s">
        <v>22</v>
      </c>
      <c r="K516" s="6" t="s">
        <v>27</v>
      </c>
      <c r="L516" s="6" t="str">
        <f t="shared" si="18"/>
        <v>-</v>
      </c>
      <c r="M516" s="6" t="s">
        <v>23</v>
      </c>
      <c r="O516" s="8">
        <v>372.12</v>
      </c>
    </row>
    <row r="517" spans="1:15" s="6" customFormat="1" ht="13.5" x14ac:dyDescent="0.25">
      <c r="A517" s="6" t="s">
        <v>16</v>
      </c>
      <c r="B517" s="6" t="s">
        <v>455</v>
      </c>
      <c r="C517" s="6" t="str">
        <f>VLOOKUP(B517,[2]Sheet1!$G:$H,2,0)</f>
        <v>DP COPACABANA 3</v>
      </c>
      <c r="D517" s="6">
        <f>VLOOKUP(B517,[3]Planilha1!AI:AJ,2,0)</f>
        <v>3010270000</v>
      </c>
      <c r="E517" s="6" t="s">
        <v>72</v>
      </c>
      <c r="F517" s="7" t="s">
        <v>27</v>
      </c>
      <c r="G517" s="7" t="s">
        <v>457</v>
      </c>
      <c r="H517" s="7" t="str">
        <f t="shared" si="17"/>
        <v>TBNCRJ0567</v>
      </c>
      <c r="I517" s="7" t="s">
        <v>74</v>
      </c>
      <c r="J517" s="6" t="s">
        <v>75</v>
      </c>
      <c r="K517" s="6" t="s">
        <v>27</v>
      </c>
      <c r="L517" s="6" t="str">
        <f t="shared" si="18"/>
        <v>-</v>
      </c>
      <c r="M517" s="6" t="s">
        <v>31</v>
      </c>
      <c r="N517" s="6" t="s">
        <v>458</v>
      </c>
      <c r="O517" s="8">
        <v>800.17</v>
      </c>
    </row>
    <row r="518" spans="1:15" s="6" customFormat="1" ht="13.5" x14ac:dyDescent="0.25">
      <c r="A518" s="6" t="s">
        <v>16</v>
      </c>
      <c r="B518" s="6" t="s">
        <v>455</v>
      </c>
      <c r="C518" s="6" t="str">
        <f>VLOOKUP(B518,[2]Sheet1!$G:$H,2,0)</f>
        <v>DP COPACABANA 3</v>
      </c>
      <c r="D518" s="6">
        <f>VLOOKUP(B518,[3]Planilha1!AI:AJ,2,0)</f>
        <v>3010270000</v>
      </c>
      <c r="E518" s="6" t="s">
        <v>19</v>
      </c>
      <c r="F518" s="7" t="s">
        <v>59</v>
      </c>
      <c r="G518" s="7">
        <v>210000181062394</v>
      </c>
      <c r="H518" s="7">
        <f t="shared" si="17"/>
        <v>210000181062394</v>
      </c>
      <c r="I518" s="7" t="s">
        <v>29</v>
      </c>
      <c r="J518" s="6" t="s">
        <v>43</v>
      </c>
      <c r="K518" s="6">
        <v>1810623</v>
      </c>
      <c r="L518" s="6">
        <f t="shared" si="18"/>
        <v>1810623</v>
      </c>
      <c r="M518" s="6" t="s">
        <v>23</v>
      </c>
      <c r="O518" s="8">
        <v>50</v>
      </c>
    </row>
    <row r="519" spans="1:15" s="6" customFormat="1" ht="13.5" x14ac:dyDescent="0.25">
      <c r="A519" s="6" t="s">
        <v>16</v>
      </c>
      <c r="B519" s="6" t="s">
        <v>455</v>
      </c>
      <c r="C519" s="6" t="str">
        <f>VLOOKUP(B519,[2]Sheet1!$G:$H,2,0)</f>
        <v>DP COPACABANA 3</v>
      </c>
      <c r="D519" s="6">
        <f>VLOOKUP(B519,[3]Planilha1!AI:AJ,2,0)</f>
        <v>3010270000</v>
      </c>
      <c r="E519" s="6" t="s">
        <v>19</v>
      </c>
      <c r="F519" s="7" t="s">
        <v>60</v>
      </c>
      <c r="G519" s="7">
        <v>210000181062090</v>
      </c>
      <c r="H519" s="7">
        <f t="shared" si="17"/>
        <v>210000181062090</v>
      </c>
      <c r="I519" s="7" t="s">
        <v>54</v>
      </c>
      <c r="J519" s="6" t="s">
        <v>45</v>
      </c>
      <c r="K519" s="6">
        <v>1810620</v>
      </c>
      <c r="L519" s="6">
        <f t="shared" si="18"/>
        <v>1810620</v>
      </c>
      <c r="M519" s="6" t="s">
        <v>23</v>
      </c>
      <c r="O519" s="8">
        <v>353.93</v>
      </c>
    </row>
    <row r="520" spans="1:15" s="6" customFormat="1" ht="13.5" x14ac:dyDescent="0.25">
      <c r="A520" s="6" t="s">
        <v>16</v>
      </c>
      <c r="B520" s="6" t="s">
        <v>459</v>
      </c>
      <c r="C520" s="6" t="str">
        <f>VLOOKUP(B520,[2]Sheet1!$G:$H,2,0)</f>
        <v>DP COPACABANA 5</v>
      </c>
      <c r="D520" s="6">
        <f>VLOOKUP(B520,[3]Planilha1!AI:AJ,2,0)</f>
        <v>3010440000</v>
      </c>
      <c r="E520" s="6" t="s">
        <v>211</v>
      </c>
      <c r="F520" s="7">
        <v>964441</v>
      </c>
      <c r="G520" s="7" t="s">
        <v>460</v>
      </c>
      <c r="H520" s="7" t="str">
        <f t="shared" si="17"/>
        <v>A614121100017</v>
      </c>
      <c r="I520" s="7" t="s">
        <v>54</v>
      </c>
      <c r="J520" s="6" t="s">
        <v>22</v>
      </c>
      <c r="K520" s="6" t="s">
        <v>27</v>
      </c>
      <c r="L520" s="6" t="str">
        <f t="shared" si="18"/>
        <v>-</v>
      </c>
      <c r="M520" s="6" t="s">
        <v>23</v>
      </c>
      <c r="O520" s="8">
        <v>441.75</v>
      </c>
    </row>
    <row r="521" spans="1:15" s="6" customFormat="1" ht="13.5" x14ac:dyDescent="0.25">
      <c r="A521" s="6" t="s">
        <v>16</v>
      </c>
      <c r="B521" s="6" t="s">
        <v>459</v>
      </c>
      <c r="C521" s="6" t="str">
        <f>VLOOKUP(B521,[2]Sheet1!$G:$H,2,0)</f>
        <v>DP COPACABANA 5</v>
      </c>
      <c r="D521" s="6">
        <f>VLOOKUP(B521,[3]Planilha1!AI:AJ,2,0)</f>
        <v>3010440000</v>
      </c>
      <c r="E521" s="6" t="s">
        <v>48</v>
      </c>
      <c r="F521" s="7" t="s">
        <v>27</v>
      </c>
      <c r="G521" s="7" t="s">
        <v>461</v>
      </c>
      <c r="H521" s="7" t="str">
        <f t="shared" si="17"/>
        <v>RJO/IP/33273</v>
      </c>
      <c r="I521" s="7" t="s">
        <v>33</v>
      </c>
      <c r="J521" s="6" t="s">
        <v>22</v>
      </c>
      <c r="K521" s="6" t="s">
        <v>27</v>
      </c>
      <c r="L521" s="6" t="str">
        <f t="shared" si="18"/>
        <v>-</v>
      </c>
      <c r="M521" s="6" t="s">
        <v>23</v>
      </c>
      <c r="O521" s="8">
        <v>361.27</v>
      </c>
    </row>
    <row r="522" spans="1:15" s="6" customFormat="1" ht="13.5" x14ac:dyDescent="0.25">
      <c r="A522" s="6" t="s">
        <v>16</v>
      </c>
      <c r="B522" s="6" t="s">
        <v>462</v>
      </c>
      <c r="C522" s="6" t="str">
        <f>VLOOKUP(B522,[2]Sheet1!$G:$H,2,0)</f>
        <v>DP COPACABANA 6</v>
      </c>
      <c r="D522" s="6">
        <f>VLOOKUP(B522,[3]Planilha1!AI:AJ,2,0)</f>
        <v>3010650000</v>
      </c>
      <c r="E522" s="6" t="s">
        <v>211</v>
      </c>
      <c r="F522" s="7">
        <v>696254</v>
      </c>
      <c r="G522" s="7" t="s">
        <v>463</v>
      </c>
      <c r="H522" s="7" t="str">
        <f t="shared" si="17"/>
        <v>A334382500007</v>
      </c>
      <c r="I522" s="7" t="s">
        <v>180</v>
      </c>
      <c r="J522" s="6" t="s">
        <v>22</v>
      </c>
      <c r="K522" s="6" t="s">
        <v>27</v>
      </c>
      <c r="L522" s="6" t="str">
        <f t="shared" si="18"/>
        <v>-</v>
      </c>
      <c r="M522" s="6" t="s">
        <v>23</v>
      </c>
      <c r="O522" s="8">
        <v>441.75</v>
      </c>
    </row>
    <row r="523" spans="1:15" s="6" customFormat="1" ht="13.5" x14ac:dyDescent="0.25">
      <c r="A523" s="6" t="s">
        <v>16</v>
      </c>
      <c r="B523" s="6" t="s">
        <v>462</v>
      </c>
      <c r="C523" s="6" t="str">
        <f>VLOOKUP(B523,[2]Sheet1!$G:$H,2,0)</f>
        <v>DP COPACABANA 6</v>
      </c>
      <c r="D523" s="6">
        <f>VLOOKUP(B523,[3]Planilha1!AI:AJ,2,0)</f>
        <v>3010650000</v>
      </c>
      <c r="E523" s="6" t="s">
        <v>48</v>
      </c>
      <c r="F523" s="7" t="s">
        <v>27</v>
      </c>
      <c r="G523" s="7" t="s">
        <v>464</v>
      </c>
      <c r="H523" s="7" t="str">
        <f t="shared" si="17"/>
        <v>RJO/IP/33304</v>
      </c>
      <c r="I523" s="7" t="s">
        <v>33</v>
      </c>
      <c r="J523" s="6" t="s">
        <v>22</v>
      </c>
      <c r="K523" s="6" t="s">
        <v>27</v>
      </c>
      <c r="L523" s="6" t="str">
        <f t="shared" si="18"/>
        <v>-</v>
      </c>
      <c r="M523" s="6" t="s">
        <v>23</v>
      </c>
      <c r="O523" s="8">
        <v>363.33</v>
      </c>
    </row>
    <row r="524" spans="1:15" s="6" customFormat="1" ht="13.5" x14ac:dyDescent="0.25">
      <c r="A524" s="6" t="s">
        <v>16</v>
      </c>
      <c r="B524" s="6" t="s">
        <v>462</v>
      </c>
      <c r="C524" s="6" t="str">
        <f>VLOOKUP(B524,[2]Sheet1!$G:$H,2,0)</f>
        <v>DP COPACABANA 6</v>
      </c>
      <c r="D524" s="6">
        <f>VLOOKUP(B524,[3]Planilha1!AI:AJ,2,0)</f>
        <v>3010650000</v>
      </c>
      <c r="E524" s="6" t="s">
        <v>28</v>
      </c>
      <c r="F524" s="7">
        <v>162005604044</v>
      </c>
      <c r="G524" s="7">
        <v>6202150</v>
      </c>
      <c r="H524" s="7">
        <f t="shared" si="17"/>
        <v>6202150</v>
      </c>
      <c r="I524" s="7" t="s">
        <v>199</v>
      </c>
      <c r="J524" s="6" t="s">
        <v>22</v>
      </c>
      <c r="K524" s="6" t="s">
        <v>27</v>
      </c>
      <c r="L524" s="6" t="str">
        <f t="shared" si="18"/>
        <v>-</v>
      </c>
      <c r="M524" s="6" t="s">
        <v>31</v>
      </c>
      <c r="O524" s="8" t="s">
        <v>27</v>
      </c>
    </row>
    <row r="525" spans="1:15" s="6" customFormat="1" ht="13.5" x14ac:dyDescent="0.25">
      <c r="A525" s="6" t="s">
        <v>16</v>
      </c>
      <c r="B525" s="6" t="s">
        <v>465</v>
      </c>
      <c r="C525" s="6" t="str">
        <f>VLOOKUP(B525,[2]Sheet1!$G:$H,2,0)</f>
        <v>DP COPACABANA 8</v>
      </c>
      <c r="D525" s="6">
        <f>VLOOKUP(B525,[3]Planilha1!AI:AJ,2,0)</f>
        <v>3010850000</v>
      </c>
      <c r="E525" s="6" t="s">
        <v>211</v>
      </c>
      <c r="F525" s="7">
        <v>964450</v>
      </c>
      <c r="G525" s="7" t="s">
        <v>466</v>
      </c>
      <c r="H525" s="7" t="str">
        <f t="shared" si="17"/>
        <v>A614121100018</v>
      </c>
      <c r="I525" s="7" t="s">
        <v>54</v>
      </c>
      <c r="J525" s="6" t="s">
        <v>22</v>
      </c>
      <c r="K525" s="6" t="s">
        <v>27</v>
      </c>
      <c r="L525" s="6" t="str">
        <f t="shared" si="18"/>
        <v>-</v>
      </c>
      <c r="M525" s="6" t="s">
        <v>23</v>
      </c>
      <c r="O525" s="8">
        <v>441.75</v>
      </c>
    </row>
    <row r="526" spans="1:15" s="6" customFormat="1" ht="13.5" x14ac:dyDescent="0.25">
      <c r="A526" s="6" t="s">
        <v>16</v>
      </c>
      <c r="B526" s="6" t="s">
        <v>465</v>
      </c>
      <c r="C526" s="6" t="str">
        <f>VLOOKUP(B526,[2]Sheet1!$G:$H,2,0)</f>
        <v>DP COPACABANA 8</v>
      </c>
      <c r="D526" s="6">
        <f>VLOOKUP(B526,[3]Planilha1!AI:AJ,2,0)</f>
        <v>3010850000</v>
      </c>
      <c r="E526" s="6" t="s">
        <v>48</v>
      </c>
      <c r="F526" s="7" t="s">
        <v>27</v>
      </c>
      <c r="G526" s="7" t="s">
        <v>467</v>
      </c>
      <c r="H526" s="7" t="str">
        <f t="shared" si="17"/>
        <v>RJO/IP/78609</v>
      </c>
      <c r="I526" s="7" t="s">
        <v>33</v>
      </c>
      <c r="J526" s="6" t="s">
        <v>22</v>
      </c>
      <c r="K526" s="6" t="s">
        <v>27</v>
      </c>
      <c r="L526" s="6" t="str">
        <f t="shared" si="18"/>
        <v>-</v>
      </c>
      <c r="M526" s="6" t="s">
        <v>23</v>
      </c>
      <c r="O526" s="8">
        <v>376.87</v>
      </c>
    </row>
    <row r="527" spans="1:15" s="6" customFormat="1" ht="13.5" x14ac:dyDescent="0.25">
      <c r="A527" s="6" t="s">
        <v>16</v>
      </c>
      <c r="B527" s="6" t="s">
        <v>468</v>
      </c>
      <c r="C527" s="6" t="str">
        <f>VLOOKUP(B527,[2]Sheet1!$G:$H,2,0)</f>
        <v>DP COPACABANA 9</v>
      </c>
      <c r="D527" s="6">
        <f>VLOOKUP(B527,[3]Planilha1!AI:AJ,2,0)</f>
        <v>3010900000</v>
      </c>
      <c r="E527" s="6" t="s">
        <v>48</v>
      </c>
      <c r="F527" s="7" t="s">
        <v>27</v>
      </c>
      <c r="G527" s="7" t="s">
        <v>469</v>
      </c>
      <c r="H527" s="7" t="str">
        <f t="shared" si="17"/>
        <v>RJO/IP/33245</v>
      </c>
      <c r="I527" s="7" t="s">
        <v>33</v>
      </c>
      <c r="J527" s="6" t="s">
        <v>22</v>
      </c>
      <c r="K527" s="6" t="s">
        <v>27</v>
      </c>
      <c r="L527" s="6" t="str">
        <f t="shared" si="18"/>
        <v>-</v>
      </c>
      <c r="M527" s="6" t="s">
        <v>23</v>
      </c>
      <c r="O527" s="8">
        <v>359.02</v>
      </c>
    </row>
    <row r="528" spans="1:15" s="6" customFormat="1" ht="13.5" x14ac:dyDescent="0.25">
      <c r="A528" s="6" t="s">
        <v>16</v>
      </c>
      <c r="B528" s="6" t="s">
        <v>468</v>
      </c>
      <c r="C528" s="6" t="str">
        <f>VLOOKUP(B528,[2]Sheet1!$G:$H,2,0)</f>
        <v>DP COPACABANA 9</v>
      </c>
      <c r="D528" s="6">
        <f>VLOOKUP(B528,[3]Planilha1!AI:AJ,2,0)</f>
        <v>3010900000</v>
      </c>
      <c r="E528" s="6" t="s">
        <v>19</v>
      </c>
      <c r="F528" s="7" t="s">
        <v>59</v>
      </c>
      <c r="G528" s="7">
        <v>210000160114990</v>
      </c>
      <c r="H528" s="7">
        <f t="shared" si="17"/>
        <v>210000160114990</v>
      </c>
      <c r="I528" s="7" t="s">
        <v>29</v>
      </c>
      <c r="J528" s="6" t="s">
        <v>43</v>
      </c>
      <c r="K528" s="6">
        <v>1601149</v>
      </c>
      <c r="L528" s="6">
        <f t="shared" si="18"/>
        <v>1601149</v>
      </c>
      <c r="M528" s="6" t="s">
        <v>23</v>
      </c>
      <c r="O528" s="8">
        <v>50</v>
      </c>
    </row>
    <row r="529" spans="1:15" s="6" customFormat="1" ht="13.5" x14ac:dyDescent="0.25">
      <c r="A529" s="6" t="s">
        <v>16</v>
      </c>
      <c r="B529" s="6" t="s">
        <v>468</v>
      </c>
      <c r="C529" s="6" t="str">
        <f>VLOOKUP(B529,[2]Sheet1!$G:$H,2,0)</f>
        <v>DP COPACABANA 9</v>
      </c>
      <c r="D529" s="6">
        <f>VLOOKUP(B529,[3]Planilha1!AI:AJ,2,0)</f>
        <v>3010900000</v>
      </c>
      <c r="E529" s="6" t="s">
        <v>19</v>
      </c>
      <c r="F529" s="7" t="s">
        <v>60</v>
      </c>
      <c r="G529" s="7">
        <v>210000160073494</v>
      </c>
      <c r="H529" s="7">
        <f t="shared" si="17"/>
        <v>210000160073494</v>
      </c>
      <c r="I529" s="7" t="s">
        <v>54</v>
      </c>
      <c r="J529" s="6" t="s">
        <v>45</v>
      </c>
      <c r="K529" s="6">
        <v>1600734</v>
      </c>
      <c r="L529" s="6">
        <f t="shared" si="18"/>
        <v>1600734</v>
      </c>
      <c r="M529" s="6" t="s">
        <v>23</v>
      </c>
      <c r="O529" s="8">
        <v>353.93</v>
      </c>
    </row>
    <row r="530" spans="1:15" s="6" customFormat="1" ht="13.5" x14ac:dyDescent="0.25">
      <c r="A530" s="6" t="s">
        <v>16</v>
      </c>
      <c r="B530" s="6" t="s">
        <v>470</v>
      </c>
      <c r="C530" s="6" t="str">
        <f>VLOOKUP(B530,[2]Sheet1!$G:$H,2,0)</f>
        <v>DP COPACABANA BARATA RIBEIRO</v>
      </c>
      <c r="D530" s="6">
        <f>VLOOKUP(B530,[3]Planilha1!AI:AJ,2,0)</f>
        <v>0</v>
      </c>
      <c r="E530" s="6" t="s">
        <v>48</v>
      </c>
      <c r="F530" s="7" t="s">
        <v>27</v>
      </c>
      <c r="G530" s="7" t="s">
        <v>471</v>
      </c>
      <c r="H530" s="7" t="str">
        <f t="shared" si="17"/>
        <v>RJO/IP/40502</v>
      </c>
      <c r="I530" s="7" t="s">
        <v>54</v>
      </c>
      <c r="J530" s="6" t="s">
        <v>22</v>
      </c>
      <c r="K530" s="6" t="s">
        <v>27</v>
      </c>
      <c r="L530" s="6" t="str">
        <f t="shared" si="18"/>
        <v>-</v>
      </c>
      <c r="M530" s="6" t="s">
        <v>23</v>
      </c>
      <c r="O530" s="8">
        <v>50</v>
      </c>
    </row>
    <row r="531" spans="1:15" s="6" customFormat="1" ht="13.5" x14ac:dyDescent="0.25">
      <c r="A531" s="6" t="s">
        <v>16</v>
      </c>
      <c r="B531" s="6" t="s">
        <v>470</v>
      </c>
      <c r="C531" s="6" t="str">
        <f>VLOOKUP(B531,[2]Sheet1!$G:$H,2,0)</f>
        <v>DP COPACABANA BARATA RIBEIRO</v>
      </c>
      <c r="D531" s="6">
        <f>VLOOKUP(B531,[3]Planilha1!AI:AJ,2,0)</f>
        <v>0</v>
      </c>
      <c r="E531" s="6" t="s">
        <v>19</v>
      </c>
      <c r="F531" s="7" t="s">
        <v>27</v>
      </c>
      <c r="G531" s="7">
        <v>210000183441690</v>
      </c>
      <c r="H531" s="7">
        <f t="shared" si="17"/>
        <v>210000183441690</v>
      </c>
      <c r="I531" s="7" t="s">
        <v>54</v>
      </c>
      <c r="J531" s="6" t="s">
        <v>45</v>
      </c>
      <c r="K531" s="6">
        <v>1834416</v>
      </c>
      <c r="L531" s="6">
        <f t="shared" si="18"/>
        <v>1834416</v>
      </c>
      <c r="M531" s="6" t="s">
        <v>23</v>
      </c>
      <c r="O531" s="8">
        <v>50</v>
      </c>
    </row>
    <row r="532" spans="1:15" s="6" customFormat="1" ht="13.5" x14ac:dyDescent="0.25">
      <c r="A532" s="6" t="s">
        <v>16</v>
      </c>
      <c r="B532" s="6" t="s">
        <v>472</v>
      </c>
      <c r="C532" s="6" t="str">
        <f>VLOOKUP(B532,[2]Sheet1!$G:$H,2,0)</f>
        <v>DP COQUEIRAL DE ITAPARICA</v>
      </c>
      <c r="D532" s="6">
        <f>VLOOKUP(B532,[3]Planilha1!AI:AJ,2,0)</f>
        <v>3014180000</v>
      </c>
      <c r="E532" s="6" t="s">
        <v>48</v>
      </c>
      <c r="F532" s="7" t="s">
        <v>27</v>
      </c>
      <c r="G532" s="7" t="s">
        <v>473</v>
      </c>
      <c r="H532" s="7" t="str">
        <f t="shared" si="17"/>
        <v>VVA/IP/02991</v>
      </c>
      <c r="I532" s="7" t="s">
        <v>33</v>
      </c>
      <c r="J532" s="6" t="s">
        <v>22</v>
      </c>
      <c r="K532" s="6" t="s">
        <v>27</v>
      </c>
      <c r="L532" s="6" t="str">
        <f t="shared" si="18"/>
        <v>-</v>
      </c>
      <c r="M532" s="6" t="s">
        <v>23</v>
      </c>
      <c r="O532" s="8">
        <v>348.67</v>
      </c>
    </row>
    <row r="533" spans="1:15" s="6" customFormat="1" ht="13.5" x14ac:dyDescent="0.25">
      <c r="A533" s="6" t="s">
        <v>16</v>
      </c>
      <c r="B533" s="6" t="s">
        <v>472</v>
      </c>
      <c r="C533" s="6" t="str">
        <f>VLOOKUP(B533,[2]Sheet1!$G:$H,2,0)</f>
        <v>DP COQUEIRAL DE ITAPARICA</v>
      </c>
      <c r="D533" s="6">
        <f>VLOOKUP(B533,[3]Planilha1!AI:AJ,2,0)</f>
        <v>3014180000</v>
      </c>
      <c r="E533" s="6" t="s">
        <v>19</v>
      </c>
      <c r="F533" s="7" t="s">
        <v>59</v>
      </c>
      <c r="G533" s="7">
        <v>272280160231996</v>
      </c>
      <c r="H533" s="7">
        <f t="shared" si="17"/>
        <v>272280160231996</v>
      </c>
      <c r="I533" s="7" t="s">
        <v>29</v>
      </c>
      <c r="J533" s="6" t="s">
        <v>43</v>
      </c>
      <c r="K533" s="6">
        <v>1602319</v>
      </c>
      <c r="L533" s="6">
        <f t="shared" si="18"/>
        <v>1602319</v>
      </c>
      <c r="M533" s="6" t="s">
        <v>23</v>
      </c>
      <c r="O533" s="8">
        <v>50</v>
      </c>
    </row>
    <row r="534" spans="1:15" s="6" customFormat="1" ht="13.5" x14ac:dyDescent="0.25">
      <c r="A534" s="6" t="s">
        <v>16</v>
      </c>
      <c r="B534" s="6" t="s">
        <v>474</v>
      </c>
      <c r="C534" s="6" t="str">
        <f>VLOOKUP(B534,[2]Sheet1!$G:$H,2,0)</f>
        <v>DP CORACAO EUCARISTICO</v>
      </c>
      <c r="D534" s="6">
        <f>VLOOKUP(B534,[3]Planilha1!AI:AJ,2,0)</f>
        <v>3015210000</v>
      </c>
      <c r="E534" s="6" t="s">
        <v>48</v>
      </c>
      <c r="F534" s="7" t="s">
        <v>27</v>
      </c>
      <c r="G534" s="7" t="s">
        <v>475</v>
      </c>
      <c r="H534" s="7" t="str">
        <f t="shared" si="17"/>
        <v>BHE/IP/26369</v>
      </c>
      <c r="I534" s="7" t="s">
        <v>33</v>
      </c>
      <c r="J534" s="6" t="s">
        <v>22</v>
      </c>
      <c r="K534" s="6" t="s">
        <v>27</v>
      </c>
      <c r="L534" s="6" t="str">
        <f t="shared" si="18"/>
        <v>-</v>
      </c>
      <c r="M534" s="6" t="s">
        <v>23</v>
      </c>
      <c r="O534" s="8">
        <v>330.03</v>
      </c>
    </row>
    <row r="535" spans="1:15" s="6" customFormat="1" ht="13.5" x14ac:dyDescent="0.25">
      <c r="A535" s="6" t="s">
        <v>16</v>
      </c>
      <c r="B535" s="6" t="s">
        <v>474</v>
      </c>
      <c r="C535" s="6" t="str">
        <f>VLOOKUP(B535,[2]Sheet1!$G:$H,2,0)</f>
        <v>DP CORACAO EUCARISTICO</v>
      </c>
      <c r="D535" s="6">
        <f>VLOOKUP(B535,[3]Planilha1!AI:AJ,2,0)</f>
        <v>3015210000</v>
      </c>
      <c r="E535" s="6" t="s">
        <v>19</v>
      </c>
      <c r="F535" s="7" t="s">
        <v>59</v>
      </c>
      <c r="G535" s="7">
        <v>310000160588897</v>
      </c>
      <c r="H535" s="7">
        <f t="shared" si="17"/>
        <v>310000160588897</v>
      </c>
      <c r="I535" s="7" t="s">
        <v>29</v>
      </c>
      <c r="J535" s="6" t="s">
        <v>43</v>
      </c>
      <c r="K535" s="6">
        <v>1605888</v>
      </c>
      <c r="L535" s="6">
        <f t="shared" si="18"/>
        <v>1605888</v>
      </c>
      <c r="M535" s="6" t="s">
        <v>23</v>
      </c>
      <c r="O535" s="8">
        <v>50</v>
      </c>
    </row>
    <row r="536" spans="1:15" s="6" customFormat="1" ht="13.5" x14ac:dyDescent="0.25">
      <c r="A536" s="6" t="s">
        <v>16</v>
      </c>
      <c r="B536" s="6" t="s">
        <v>474</v>
      </c>
      <c r="C536" s="6" t="str">
        <f>VLOOKUP(B536,[2]Sheet1!$G:$H,2,0)</f>
        <v>DP CORACAO EUCARISTICO</v>
      </c>
      <c r="D536" s="6">
        <f>VLOOKUP(B536,[3]Planilha1!AI:AJ,2,0)</f>
        <v>3015210000</v>
      </c>
      <c r="E536" s="6" t="s">
        <v>19</v>
      </c>
      <c r="F536" s="7" t="s">
        <v>60</v>
      </c>
      <c r="G536" s="7">
        <v>310000160567897</v>
      </c>
      <c r="H536" s="7">
        <f t="shared" si="17"/>
        <v>310000160567897</v>
      </c>
      <c r="I536" s="7" t="s">
        <v>54</v>
      </c>
      <c r="J536" s="6" t="s">
        <v>45</v>
      </c>
      <c r="K536" s="6">
        <v>1605678</v>
      </c>
      <c r="L536" s="6">
        <f t="shared" si="18"/>
        <v>1605678</v>
      </c>
      <c r="M536" s="6" t="s">
        <v>23</v>
      </c>
      <c r="O536" s="8">
        <v>353.93</v>
      </c>
    </row>
    <row r="537" spans="1:15" s="6" customFormat="1" ht="13.5" x14ac:dyDescent="0.25">
      <c r="A537" s="6" t="s">
        <v>16</v>
      </c>
      <c r="B537" s="6" t="s">
        <v>476</v>
      </c>
      <c r="C537" s="6" t="str">
        <f>VLOOKUP(B537,[2]Sheet1!$G:$H,2,0)</f>
        <v>DP CURICICA</v>
      </c>
      <c r="D537" s="6">
        <f>VLOOKUP(B537,[3]Planilha1!AI:AJ,2,0)</f>
        <v>3014460000</v>
      </c>
      <c r="E537" s="6" t="s">
        <v>19</v>
      </c>
      <c r="F537" s="7" t="s">
        <v>60</v>
      </c>
      <c r="G537" s="7">
        <v>210000160325199</v>
      </c>
      <c r="H537" s="7">
        <f t="shared" si="17"/>
        <v>210000160325199</v>
      </c>
      <c r="I537" s="7" t="s">
        <v>54</v>
      </c>
      <c r="J537" s="6" t="s">
        <v>45</v>
      </c>
      <c r="K537" s="6">
        <v>1603251</v>
      </c>
      <c r="L537" s="6">
        <f t="shared" si="18"/>
        <v>1603251</v>
      </c>
      <c r="M537" s="6" t="s">
        <v>23</v>
      </c>
      <c r="O537" s="8">
        <v>353.93</v>
      </c>
    </row>
    <row r="538" spans="1:15" s="6" customFormat="1" ht="13.5" x14ac:dyDescent="0.25">
      <c r="A538" s="6" t="s">
        <v>16</v>
      </c>
      <c r="B538" s="6" t="s">
        <v>477</v>
      </c>
      <c r="C538" s="6" t="str">
        <f>VLOOKUP(B538,[2]Sheet1!$G:$H,2,0)</f>
        <v>DP CURVELO</v>
      </c>
      <c r="D538" s="6">
        <f>VLOOKUP(B538,[3]Planilha1!AI:AJ,2,0)</f>
        <v>3014390000</v>
      </c>
      <c r="E538" s="6" t="s">
        <v>19</v>
      </c>
      <c r="F538" s="7" t="s">
        <v>60</v>
      </c>
      <c r="G538" s="7">
        <v>312320160094190</v>
      </c>
      <c r="H538" s="7">
        <f t="shared" si="17"/>
        <v>312320160094190</v>
      </c>
      <c r="I538" s="7" t="s">
        <v>54</v>
      </c>
      <c r="J538" s="6" t="s">
        <v>45</v>
      </c>
      <c r="K538" s="6">
        <v>1600941</v>
      </c>
      <c r="L538" s="6">
        <f t="shared" si="18"/>
        <v>1600941</v>
      </c>
      <c r="M538" s="6" t="s">
        <v>23</v>
      </c>
      <c r="O538" s="8">
        <v>353.93</v>
      </c>
    </row>
    <row r="539" spans="1:15" s="6" customFormat="1" ht="13.5" x14ac:dyDescent="0.25">
      <c r="A539" s="6" t="str">
        <f>VLOOKUP(B539,[2]Sheet1!$A:$B,2,0)</f>
        <v>ATIVA</v>
      </c>
      <c r="B539" s="6" t="s">
        <v>478</v>
      </c>
      <c r="C539" s="6" t="str">
        <f>VLOOKUP(B539,[2]Sheet1!$G:$H,2,0)</f>
        <v>DP DARK SAO CRISTOVAO 1</v>
      </c>
      <c r="D539" s="6">
        <f>VLOOKUP(B539,[3]Planilha1!AI:AJ,2,0)</f>
        <v>0</v>
      </c>
      <c r="E539" s="6" t="s">
        <v>19</v>
      </c>
      <c r="F539" s="7" t="s">
        <v>60</v>
      </c>
      <c r="G539" s="7">
        <v>210000161690492</v>
      </c>
      <c r="H539" s="7">
        <f t="shared" si="17"/>
        <v>210000161690492</v>
      </c>
      <c r="I539" s="7" t="s">
        <v>54</v>
      </c>
      <c r="J539" s="6" t="s">
        <v>22</v>
      </c>
      <c r="K539" s="6">
        <v>1616904</v>
      </c>
      <c r="L539" s="6">
        <f t="shared" si="18"/>
        <v>1616904</v>
      </c>
      <c r="M539" s="6" t="s">
        <v>23</v>
      </c>
      <c r="O539" s="8">
        <v>805.37</v>
      </c>
    </row>
    <row r="540" spans="1:15" s="6" customFormat="1" ht="13.5" x14ac:dyDescent="0.25">
      <c r="A540" s="6" t="s">
        <v>16</v>
      </c>
      <c r="B540" s="6" t="s">
        <v>478</v>
      </c>
      <c r="C540" s="6" t="str">
        <f>VLOOKUP(B540,[2]Sheet1!$G:$H,2,0)</f>
        <v>DP DARK SAO CRISTOVAO 1</v>
      </c>
      <c r="D540" s="6">
        <f>VLOOKUP(B540,[3]Planilha1!AI:AJ,2,0)</f>
        <v>0</v>
      </c>
      <c r="E540" s="6" t="s">
        <v>48</v>
      </c>
      <c r="F540" s="7" t="s">
        <v>27</v>
      </c>
      <c r="G540" s="7" t="s">
        <v>479</v>
      </c>
      <c r="H540" s="7" t="str">
        <f t="shared" si="17"/>
        <v>RJO/IP/34848</v>
      </c>
      <c r="I540" s="7" t="s">
        <v>54</v>
      </c>
      <c r="J540" s="6" t="s">
        <v>22</v>
      </c>
      <c r="K540" s="6" t="s">
        <v>27</v>
      </c>
      <c r="L540" s="6" t="str">
        <f t="shared" si="18"/>
        <v>-</v>
      </c>
      <c r="M540" s="6" t="s">
        <v>23</v>
      </c>
      <c r="O540" s="8">
        <v>691.03</v>
      </c>
    </row>
    <row r="541" spans="1:15" s="6" customFormat="1" ht="13.5" x14ac:dyDescent="0.25">
      <c r="A541" s="6" t="s">
        <v>16</v>
      </c>
      <c r="B541" s="6" t="s">
        <v>478</v>
      </c>
      <c r="C541" s="6" t="str">
        <f>VLOOKUP(B541,[2]Sheet1!$G:$H,2,0)</f>
        <v>DP DARK SAO CRISTOVAO 1</v>
      </c>
      <c r="D541" s="6">
        <f>VLOOKUP(B541,[3]Planilha1!AI:AJ,2,0)</f>
        <v>0</v>
      </c>
      <c r="E541" s="6" t="s">
        <v>28</v>
      </c>
      <c r="F541" s="7">
        <v>212100013743</v>
      </c>
      <c r="G541" s="7">
        <v>2160007536</v>
      </c>
      <c r="H541" s="7">
        <f t="shared" si="17"/>
        <v>2160007536</v>
      </c>
      <c r="I541" s="7" t="s">
        <v>54</v>
      </c>
      <c r="J541" s="6" t="s">
        <v>22</v>
      </c>
      <c r="K541" s="6" t="s">
        <v>27</v>
      </c>
      <c r="L541" s="6" t="str">
        <f t="shared" si="18"/>
        <v>-</v>
      </c>
      <c r="M541" s="6" t="s">
        <v>124</v>
      </c>
      <c r="N541" s="6" t="s">
        <v>125</v>
      </c>
      <c r="O541" s="8">
        <v>698.29</v>
      </c>
    </row>
    <row r="542" spans="1:15" s="6" customFormat="1" ht="13.5" x14ac:dyDescent="0.25">
      <c r="A542" s="6" t="s">
        <v>16</v>
      </c>
      <c r="B542" s="6" t="s">
        <v>478</v>
      </c>
      <c r="C542" s="6" t="str">
        <f>VLOOKUP(B542,[2]Sheet1!$G:$H,2,0)</f>
        <v>DP DARK SAO CRISTOVAO 1</v>
      </c>
      <c r="D542" s="6">
        <f>VLOOKUP(B542,[3]Planilha1!AI:AJ,2,0)</f>
        <v>0</v>
      </c>
      <c r="E542" s="6" t="s">
        <v>19</v>
      </c>
      <c r="F542" s="7" t="s">
        <v>59</v>
      </c>
      <c r="G542" s="7">
        <v>210000161690699</v>
      </c>
      <c r="H542" s="7">
        <f t="shared" si="17"/>
        <v>210000161690699</v>
      </c>
      <c r="I542" s="7" t="s">
        <v>29</v>
      </c>
      <c r="J542" s="6" t="s">
        <v>43</v>
      </c>
      <c r="K542" s="6">
        <v>1616906</v>
      </c>
      <c r="L542" s="6">
        <f t="shared" si="18"/>
        <v>1616906</v>
      </c>
      <c r="M542" s="6" t="s">
        <v>23</v>
      </c>
      <c r="O542" s="8">
        <v>50</v>
      </c>
    </row>
    <row r="543" spans="1:15" s="6" customFormat="1" ht="13.5" x14ac:dyDescent="0.25">
      <c r="A543" s="6" t="s">
        <v>16</v>
      </c>
      <c r="B543" s="6" t="s">
        <v>478</v>
      </c>
      <c r="C543" s="6" t="str">
        <f>VLOOKUP(B543,[2]Sheet1!$G:$H,2,0)</f>
        <v>DP DARK SAO CRISTOVAO 1</v>
      </c>
      <c r="D543" s="6">
        <f>VLOOKUP(B543,[3]Planilha1!AI:AJ,2,0)</f>
        <v>0</v>
      </c>
      <c r="E543" s="6" t="s">
        <v>480</v>
      </c>
      <c r="F543" s="13" t="s">
        <v>481</v>
      </c>
      <c r="G543" s="7">
        <v>210000147201294</v>
      </c>
      <c r="H543" s="7">
        <f t="shared" si="17"/>
        <v>210000147201294</v>
      </c>
      <c r="I543" s="7" t="s">
        <v>29</v>
      </c>
      <c r="J543" s="6" t="s">
        <v>482</v>
      </c>
      <c r="K543" s="6" t="s">
        <v>27</v>
      </c>
      <c r="L543" s="6" t="str">
        <f t="shared" si="18"/>
        <v>-</v>
      </c>
      <c r="M543" s="6" t="s">
        <v>23</v>
      </c>
      <c r="O543" s="8">
        <v>150</v>
      </c>
    </row>
    <row r="544" spans="1:15" s="6" customFormat="1" ht="13.5" x14ac:dyDescent="0.25">
      <c r="A544" s="6" t="s">
        <v>16</v>
      </c>
      <c r="B544" s="6" t="s">
        <v>483</v>
      </c>
      <c r="C544" s="6" t="str">
        <f>VLOOKUP(B544,[2]Sheet1!$G:$H,2,0)</f>
        <v>DP DARK STORE BELO HORIZONTE</v>
      </c>
      <c r="D544" s="6">
        <f>VLOOKUP(B544,[3]Planilha1!AI:AJ,2,0)</f>
        <v>0</v>
      </c>
      <c r="E544" s="6" t="s">
        <v>19</v>
      </c>
      <c r="F544" s="7" t="s">
        <v>60</v>
      </c>
      <c r="G544" s="7">
        <v>310000181021598</v>
      </c>
      <c r="H544" s="7">
        <f t="shared" si="17"/>
        <v>310000181021598</v>
      </c>
      <c r="I544" s="7" t="s">
        <v>54</v>
      </c>
      <c r="J544" s="6" t="s">
        <v>22</v>
      </c>
      <c r="K544" s="6">
        <v>1616893</v>
      </c>
      <c r="L544" s="6">
        <f t="shared" si="18"/>
        <v>1616893</v>
      </c>
      <c r="M544" s="6" t="s">
        <v>23</v>
      </c>
      <c r="O544" s="8">
        <v>306.29000000000002</v>
      </c>
    </row>
    <row r="545" spans="1:16" s="6" customFormat="1" ht="13.5" x14ac:dyDescent="0.25">
      <c r="A545" s="6" t="s">
        <v>16</v>
      </c>
      <c r="B545" s="6" t="s">
        <v>484</v>
      </c>
      <c r="C545" s="6" t="str">
        <f>VLOOKUP(B545,[2]Sheet1!$G:$H,2,0)</f>
        <v>DP DONA CLARA</v>
      </c>
      <c r="D545" s="6">
        <f>VLOOKUP(B545,[3]Planilha1!AI:AJ,2,0)</f>
        <v>3017850000</v>
      </c>
      <c r="E545" s="6" t="s">
        <v>48</v>
      </c>
      <c r="F545" s="7" t="s">
        <v>27</v>
      </c>
      <c r="G545" s="7" t="s">
        <v>485</v>
      </c>
      <c r="H545" s="7" t="str">
        <f t="shared" si="17"/>
        <v>BHE/IP/30669</v>
      </c>
      <c r="I545" s="7" t="s">
        <v>54</v>
      </c>
      <c r="J545" s="6" t="s">
        <v>22</v>
      </c>
      <c r="K545" s="6" t="s">
        <v>27</v>
      </c>
      <c r="L545" s="6" t="str">
        <f t="shared" si="18"/>
        <v>-</v>
      </c>
      <c r="M545" s="6" t="s">
        <v>23</v>
      </c>
      <c r="O545" s="8">
        <v>574.34</v>
      </c>
    </row>
    <row r="546" spans="1:16" s="6" customFormat="1" ht="13.5" x14ac:dyDescent="0.25">
      <c r="A546" s="6" t="s">
        <v>16</v>
      </c>
      <c r="B546" s="6" t="s">
        <v>484</v>
      </c>
      <c r="C546" s="6" t="str">
        <f>VLOOKUP(B546,[2]Sheet1!$G:$H,2,0)</f>
        <v>DP DONA CLARA</v>
      </c>
      <c r="D546" s="6">
        <f>VLOOKUP(B546,[3]Planilha1!AI:AJ,2,0)</f>
        <v>3017850000</v>
      </c>
      <c r="E546" s="6" t="s">
        <v>19</v>
      </c>
      <c r="F546" s="7" t="s">
        <v>59</v>
      </c>
      <c r="G546" s="7">
        <v>310000173008090</v>
      </c>
      <c r="H546" s="7">
        <f t="shared" si="17"/>
        <v>310000173008090</v>
      </c>
      <c r="I546" s="7" t="s">
        <v>29</v>
      </c>
      <c r="J546" s="6" t="s">
        <v>43</v>
      </c>
      <c r="K546" s="6">
        <v>1730080</v>
      </c>
      <c r="L546" s="6">
        <f t="shared" si="18"/>
        <v>1730080</v>
      </c>
      <c r="M546" s="6" t="s">
        <v>23</v>
      </c>
      <c r="O546" s="8">
        <v>50</v>
      </c>
    </row>
    <row r="547" spans="1:16" s="6" customFormat="1" ht="13.5" x14ac:dyDescent="0.25">
      <c r="A547" s="6" t="s">
        <v>16</v>
      </c>
      <c r="B547" s="6" t="s">
        <v>484</v>
      </c>
      <c r="C547" s="6" t="str">
        <f>VLOOKUP(B547,[2]Sheet1!$G:$H,2,0)</f>
        <v>DP DONA CLARA</v>
      </c>
      <c r="D547" s="6">
        <f>VLOOKUP(B547,[3]Planilha1!AI:AJ,2,0)</f>
        <v>3017850000</v>
      </c>
      <c r="E547" s="6" t="s">
        <v>19</v>
      </c>
      <c r="F547" s="7" t="s">
        <v>60</v>
      </c>
      <c r="G547" s="7">
        <v>310000182312590</v>
      </c>
      <c r="H547" s="7">
        <f t="shared" si="17"/>
        <v>310000182312590</v>
      </c>
      <c r="I547" s="7" t="s">
        <v>54</v>
      </c>
      <c r="J547" s="6" t="s">
        <v>45</v>
      </c>
      <c r="K547" s="6">
        <v>1823125</v>
      </c>
      <c r="L547" s="6">
        <f t="shared" si="18"/>
        <v>1823125</v>
      </c>
      <c r="M547" s="6" t="s">
        <v>23</v>
      </c>
      <c r="O547" s="8">
        <v>348.86</v>
      </c>
    </row>
    <row r="548" spans="1:16" s="6" customFormat="1" ht="13.5" x14ac:dyDescent="0.25">
      <c r="A548" s="6" t="s">
        <v>16</v>
      </c>
      <c r="B548" s="6" t="s">
        <v>486</v>
      </c>
      <c r="C548" s="6" t="str">
        <f>VLOOKUP(B548,[2]Sheet1!$G:$H,2,0)</f>
        <v>DP DUQUE DE CAXIAS POSTO</v>
      </c>
      <c r="D548" s="6">
        <f>VLOOKUP(B548,[3]Planilha1!AI:AJ,2,0)</f>
        <v>3015430000</v>
      </c>
      <c r="E548" s="6" t="s">
        <v>48</v>
      </c>
      <c r="F548" s="7" t="s">
        <v>27</v>
      </c>
      <c r="G548" s="7" t="s">
        <v>487</v>
      </c>
      <c r="H548" s="7" t="str">
        <f t="shared" si="17"/>
        <v>DQX/IP/09715</v>
      </c>
      <c r="I548" s="7" t="s">
        <v>33</v>
      </c>
      <c r="J548" s="6" t="s">
        <v>22</v>
      </c>
      <c r="K548" s="6" t="s">
        <v>27</v>
      </c>
      <c r="L548" s="6" t="str">
        <f t="shared" si="18"/>
        <v>-</v>
      </c>
      <c r="M548" s="6" t="s">
        <v>23</v>
      </c>
      <c r="O548" s="8">
        <v>639.21</v>
      </c>
    </row>
    <row r="549" spans="1:16" s="6" customFormat="1" ht="13.5" x14ac:dyDescent="0.25">
      <c r="A549" s="6" t="s">
        <v>16</v>
      </c>
      <c r="B549" s="6" t="s">
        <v>486</v>
      </c>
      <c r="C549" s="6" t="str">
        <f>VLOOKUP(B549,[2]Sheet1!$G:$H,2,0)</f>
        <v>DP DUQUE DE CAXIAS POSTO</v>
      </c>
      <c r="D549" s="6">
        <f>VLOOKUP(B549,[3]Planilha1!AI:AJ,2,0)</f>
        <v>3015430000</v>
      </c>
      <c r="E549" s="6" t="s">
        <v>19</v>
      </c>
      <c r="F549" s="7" t="s">
        <v>59</v>
      </c>
      <c r="G549" s="7">
        <v>210880183485291</v>
      </c>
      <c r="H549" s="7">
        <f t="shared" si="17"/>
        <v>210880183485291</v>
      </c>
      <c r="I549" s="7" t="s">
        <v>29</v>
      </c>
      <c r="J549" s="6" t="s">
        <v>43</v>
      </c>
      <c r="K549" s="6">
        <v>1834852</v>
      </c>
      <c r="L549" s="6">
        <f t="shared" si="18"/>
        <v>1834852</v>
      </c>
      <c r="M549" s="6" t="s">
        <v>23</v>
      </c>
      <c r="O549" s="8">
        <v>50</v>
      </c>
    </row>
    <row r="550" spans="1:16" s="6" customFormat="1" ht="13.5" x14ac:dyDescent="0.25">
      <c r="A550" s="6" t="s">
        <v>16</v>
      </c>
      <c r="B550" s="6" t="s">
        <v>486</v>
      </c>
      <c r="C550" s="6" t="str">
        <f>VLOOKUP(B550,[2]Sheet1!$G:$H,2,0)</f>
        <v>DP DUQUE DE CAXIAS POSTO</v>
      </c>
      <c r="D550" s="6">
        <f>VLOOKUP(B550,[3]Planilha1!AI:AJ,2,0)</f>
        <v>3015430000</v>
      </c>
      <c r="E550" s="6" t="s">
        <v>19</v>
      </c>
      <c r="F550" s="7" t="s">
        <v>60</v>
      </c>
      <c r="G550" s="7">
        <v>210880183485193</v>
      </c>
      <c r="H550" s="7">
        <f t="shared" ref="H550:H613" si="19">G550</f>
        <v>210880183485193</v>
      </c>
      <c r="I550" s="7" t="s">
        <v>54</v>
      </c>
      <c r="J550" s="6" t="s">
        <v>45</v>
      </c>
      <c r="K550" s="6">
        <v>1834851</v>
      </c>
      <c r="L550" s="6">
        <f t="shared" si="18"/>
        <v>1834851</v>
      </c>
      <c r="M550" s="6" t="s">
        <v>23</v>
      </c>
      <c r="O550" s="8">
        <v>353.93</v>
      </c>
    </row>
    <row r="551" spans="1:16" s="6" customFormat="1" ht="13.5" x14ac:dyDescent="0.25">
      <c r="A551" s="6" t="s">
        <v>16</v>
      </c>
      <c r="B551" s="6" t="s">
        <v>488</v>
      </c>
      <c r="C551" s="6" t="str">
        <f>VLOOKUP(B551,[2]Sheet1!$G:$H,2,0)</f>
        <v>DP EDEN</v>
      </c>
      <c r="D551" s="6">
        <f>VLOOKUP(B551,[3]Planilha1!AI:AJ,2,0)</f>
        <v>0</v>
      </c>
      <c r="E551" s="6" t="s">
        <v>72</v>
      </c>
      <c r="F551" s="7" t="s">
        <v>384</v>
      </c>
      <c r="G551" s="7" t="s">
        <v>489</v>
      </c>
      <c r="H551" s="7" t="str">
        <f t="shared" si="19"/>
        <v>TBNCRJ0002</v>
      </c>
      <c r="I551" s="7" t="s">
        <v>74</v>
      </c>
      <c r="J551" s="6" t="s">
        <v>75</v>
      </c>
      <c r="K551" s="6" t="s">
        <v>27</v>
      </c>
      <c r="L551" s="6" t="str">
        <f t="shared" si="18"/>
        <v>-</v>
      </c>
      <c r="M551" s="6" t="s">
        <v>23</v>
      </c>
      <c r="O551" s="8"/>
      <c r="P551" s="8"/>
    </row>
    <row r="552" spans="1:16" s="6" customFormat="1" ht="13.5" x14ac:dyDescent="0.25">
      <c r="A552" s="6" t="s">
        <v>16</v>
      </c>
      <c r="B552" s="6" t="s">
        <v>490</v>
      </c>
      <c r="C552" s="6" t="str">
        <f>VLOOKUP(B552,[2]Sheet1!$G:$H,2,0)</f>
        <v>DP ELDORADO</v>
      </c>
      <c r="D552" s="6">
        <f>VLOOKUP(B552,[3]Planilha1!AI:AJ,2,0)</f>
        <v>3012480000</v>
      </c>
      <c r="E552" s="6" t="s">
        <v>48</v>
      </c>
      <c r="F552" s="7" t="s">
        <v>27</v>
      </c>
      <c r="G552" s="7" t="s">
        <v>491</v>
      </c>
      <c r="H552" s="7" t="str">
        <f t="shared" si="19"/>
        <v>CEM/IP/04256</v>
      </c>
      <c r="I552" s="7" t="s">
        <v>33</v>
      </c>
      <c r="J552" s="6" t="s">
        <v>22</v>
      </c>
      <c r="K552" s="6" t="s">
        <v>27</v>
      </c>
      <c r="L552" s="6" t="str">
        <f t="shared" si="18"/>
        <v>-</v>
      </c>
      <c r="M552" s="6" t="s">
        <v>23</v>
      </c>
      <c r="O552" s="8">
        <v>353.12</v>
      </c>
    </row>
    <row r="553" spans="1:16" s="6" customFormat="1" ht="13.5" x14ac:dyDescent="0.25">
      <c r="A553" s="6" t="s">
        <v>16</v>
      </c>
      <c r="B553" s="6" t="s">
        <v>490</v>
      </c>
      <c r="C553" s="6" t="str">
        <f>VLOOKUP(B553,[2]Sheet1!$G:$H,2,0)</f>
        <v>DP ELDORADO</v>
      </c>
      <c r="D553" s="6">
        <f>VLOOKUP(B553,[3]Planilha1!AI:AJ,2,0)</f>
        <v>3012480000</v>
      </c>
      <c r="E553" s="6" t="s">
        <v>19</v>
      </c>
      <c r="F553" s="7" t="s">
        <v>59</v>
      </c>
      <c r="G553" s="7">
        <v>318560176423790</v>
      </c>
      <c r="H553" s="7">
        <f t="shared" si="19"/>
        <v>318560176423790</v>
      </c>
      <c r="I553" s="7" t="s">
        <v>29</v>
      </c>
      <c r="J553" s="6" t="s">
        <v>43</v>
      </c>
      <c r="K553" s="6">
        <v>1764237</v>
      </c>
      <c r="L553" s="6">
        <f t="shared" si="18"/>
        <v>1764237</v>
      </c>
      <c r="M553" s="6" t="s">
        <v>23</v>
      </c>
      <c r="O553" s="8">
        <v>50</v>
      </c>
    </row>
    <row r="554" spans="1:16" s="6" customFormat="1" ht="13.5" x14ac:dyDescent="0.25">
      <c r="A554" s="6" t="s">
        <v>16</v>
      </c>
      <c r="B554" s="6" t="s">
        <v>490</v>
      </c>
      <c r="C554" s="6" t="str">
        <f>VLOOKUP(B554,[2]Sheet1!$G:$H,2,0)</f>
        <v>DP ELDORADO</v>
      </c>
      <c r="D554" s="6">
        <f>VLOOKUP(B554,[3]Planilha1!AI:AJ,2,0)</f>
        <v>3012480000</v>
      </c>
      <c r="E554" s="6" t="s">
        <v>19</v>
      </c>
      <c r="F554" s="7" t="s">
        <v>60</v>
      </c>
      <c r="G554" s="7">
        <v>318560176423092</v>
      </c>
      <c r="H554" s="7">
        <f t="shared" si="19"/>
        <v>318560176423092</v>
      </c>
      <c r="I554" s="7" t="s">
        <v>54</v>
      </c>
      <c r="J554" s="6" t="s">
        <v>45</v>
      </c>
      <c r="K554" s="6">
        <v>1764230</v>
      </c>
      <c r="L554" s="6">
        <f t="shared" si="18"/>
        <v>1764230</v>
      </c>
      <c r="M554" s="6" t="s">
        <v>23</v>
      </c>
      <c r="O554" s="8">
        <v>353.93</v>
      </c>
    </row>
    <row r="555" spans="1:16" s="6" customFormat="1" ht="13.5" x14ac:dyDescent="0.25">
      <c r="A555" s="6" t="s">
        <v>16</v>
      </c>
      <c r="B555" s="6" t="s">
        <v>492</v>
      </c>
      <c r="C555" s="6" t="str">
        <f>VLOOKUP(B555,[2]Sheet1!$G:$H,2,0)</f>
        <v>DP ELDORADO 2</v>
      </c>
      <c r="D555" s="6">
        <f>VLOOKUP(B555,[3]Planilha1!AI:AJ,2,0)</f>
        <v>3014520000</v>
      </c>
      <c r="E555" s="6" t="s">
        <v>19</v>
      </c>
      <c r="F555" s="7" t="s">
        <v>60</v>
      </c>
      <c r="G555" s="7">
        <v>318560185071195</v>
      </c>
      <c r="H555" s="7">
        <f t="shared" si="19"/>
        <v>318560185071195</v>
      </c>
      <c r="I555" s="7" t="s">
        <v>54</v>
      </c>
      <c r="J555" s="6" t="s">
        <v>45</v>
      </c>
      <c r="K555" s="6">
        <v>1850711</v>
      </c>
      <c r="L555" s="6">
        <f t="shared" si="18"/>
        <v>1850711</v>
      </c>
      <c r="M555" s="6" t="s">
        <v>23</v>
      </c>
      <c r="O555" s="8">
        <v>353.93</v>
      </c>
    </row>
    <row r="556" spans="1:16" s="6" customFormat="1" ht="13.5" x14ac:dyDescent="0.25">
      <c r="A556" s="6" t="s">
        <v>16</v>
      </c>
      <c r="B556" s="6" t="s">
        <v>493</v>
      </c>
      <c r="C556" s="6" t="str">
        <f>VLOOKUP(B556,[2]Sheet1!$G:$H,2,0)</f>
        <v>DP ENGENHO DE DENTRO</v>
      </c>
      <c r="D556" s="6">
        <f>VLOOKUP(B556,[3]Planilha1!AI:AJ,2,0)</f>
        <v>3017310000</v>
      </c>
      <c r="E556" s="6" t="s">
        <v>48</v>
      </c>
      <c r="F556" s="7" t="s">
        <v>27</v>
      </c>
      <c r="G556" s="7" t="s">
        <v>494</v>
      </c>
      <c r="H556" s="7" t="str">
        <f t="shared" si="19"/>
        <v>RJO/IP/36547</v>
      </c>
      <c r="I556" s="7" t="s">
        <v>33</v>
      </c>
      <c r="J556" s="6" t="s">
        <v>22</v>
      </c>
      <c r="K556" s="6" t="s">
        <v>27</v>
      </c>
      <c r="L556" s="6" t="str">
        <f t="shared" si="18"/>
        <v>-</v>
      </c>
      <c r="M556" s="6" t="s">
        <v>23</v>
      </c>
      <c r="O556" s="8">
        <v>411.99</v>
      </c>
    </row>
    <row r="557" spans="1:16" s="6" customFormat="1" ht="13.5" x14ac:dyDescent="0.25">
      <c r="A557" s="6" t="s">
        <v>16</v>
      </c>
      <c r="B557" s="6" t="s">
        <v>493</v>
      </c>
      <c r="C557" s="6" t="str">
        <f>VLOOKUP(B557,[2]Sheet1!$G:$H,2,0)</f>
        <v>DP ENGENHO DE DENTRO</v>
      </c>
      <c r="D557" s="6">
        <f>VLOOKUP(B557,[3]Planilha1!AI:AJ,2,0)</f>
        <v>3017310000</v>
      </c>
      <c r="E557" s="6" t="s">
        <v>19</v>
      </c>
      <c r="F557" s="7" t="s">
        <v>59</v>
      </c>
      <c r="G557" s="7">
        <v>210000160100493</v>
      </c>
      <c r="H557" s="7">
        <f t="shared" si="19"/>
        <v>210000160100493</v>
      </c>
      <c r="I557" s="7" t="s">
        <v>29</v>
      </c>
      <c r="J557" s="6" t="s">
        <v>43</v>
      </c>
      <c r="K557" s="6">
        <v>1601004</v>
      </c>
      <c r="L557" s="6">
        <f t="shared" si="18"/>
        <v>1601004</v>
      </c>
      <c r="M557" s="6" t="s">
        <v>23</v>
      </c>
      <c r="O557" s="8">
        <v>50</v>
      </c>
    </row>
    <row r="558" spans="1:16" s="6" customFormat="1" ht="13.5" x14ac:dyDescent="0.25">
      <c r="A558" s="6" t="s">
        <v>16</v>
      </c>
      <c r="B558" s="6" t="s">
        <v>495</v>
      </c>
      <c r="C558" s="6" t="str">
        <f>VLOOKUP(B558,[2]Sheet1!$G:$H,2,0)</f>
        <v>DP ESTRADA DO MONTEIRO</v>
      </c>
      <c r="D558" s="6">
        <f>VLOOKUP(B558,[3]Planilha1!AI:AJ,2,0)</f>
        <v>3017500000</v>
      </c>
      <c r="E558" s="6" t="s">
        <v>19</v>
      </c>
      <c r="F558" s="7" t="s">
        <v>60</v>
      </c>
      <c r="G558" s="7">
        <v>210000176398795</v>
      </c>
      <c r="H558" s="7">
        <f t="shared" si="19"/>
        <v>210000176398795</v>
      </c>
      <c r="I558" s="7" t="s">
        <v>54</v>
      </c>
      <c r="J558" s="6" t="s">
        <v>45</v>
      </c>
      <c r="K558" s="6">
        <v>1763987</v>
      </c>
      <c r="L558" s="6">
        <f t="shared" si="18"/>
        <v>1763987</v>
      </c>
      <c r="M558" s="6" t="s">
        <v>23</v>
      </c>
      <c r="O558" s="8">
        <v>350.01</v>
      </c>
    </row>
    <row r="559" spans="1:16" s="6" customFormat="1" ht="13.5" x14ac:dyDescent="0.25">
      <c r="A559" s="6" t="s">
        <v>16</v>
      </c>
      <c r="B559" s="6" t="s">
        <v>496</v>
      </c>
      <c r="C559" s="6" t="str">
        <f>VLOOKUP(B559,[2]Sheet1!$G:$H,2,0)</f>
        <v>DP ESTUDIOS GLOBO</v>
      </c>
      <c r="D559" s="6">
        <f>VLOOKUP(B559,[3]Planilha1!AI:AJ,2,0)</f>
        <v>3015350000</v>
      </c>
      <c r="E559" s="6" t="s">
        <v>48</v>
      </c>
      <c r="F559" s="7" t="s">
        <v>27</v>
      </c>
      <c r="G559" s="7" t="s">
        <v>497</v>
      </c>
      <c r="H559" s="7" t="str">
        <f t="shared" si="19"/>
        <v>RJO/IP/33346</v>
      </c>
      <c r="I559" s="7" t="s">
        <v>33</v>
      </c>
      <c r="J559" s="6" t="s">
        <v>22</v>
      </c>
      <c r="K559" s="6" t="s">
        <v>27</v>
      </c>
      <c r="L559" s="6" t="str">
        <f t="shared" si="18"/>
        <v>-</v>
      </c>
      <c r="M559" s="6" t="s">
        <v>124</v>
      </c>
      <c r="N559" s="6" t="s">
        <v>125</v>
      </c>
      <c r="O559" s="8">
        <v>361.27</v>
      </c>
    </row>
    <row r="560" spans="1:16" s="6" customFormat="1" ht="13.5" x14ac:dyDescent="0.25">
      <c r="A560" s="6" t="s">
        <v>16</v>
      </c>
      <c r="B560" s="6" t="s">
        <v>498</v>
      </c>
      <c r="C560" s="6" t="str">
        <f>VLOOKUP(B560,[2]Sheet1!$G:$H,2,0)</f>
        <v>DP FERNANDO FERRARI</v>
      </c>
      <c r="D560" s="6">
        <f>VLOOKUP(B560,[3]Planilha1!AI:AJ,2,0)</f>
        <v>3015270000</v>
      </c>
      <c r="E560" s="6" t="s">
        <v>19</v>
      </c>
      <c r="F560" s="7"/>
      <c r="G560" s="7">
        <v>270000194036598</v>
      </c>
      <c r="H560" s="7">
        <f t="shared" si="19"/>
        <v>270000194036598</v>
      </c>
      <c r="I560" s="7" t="s">
        <v>44</v>
      </c>
      <c r="J560" s="6" t="s">
        <v>22</v>
      </c>
      <c r="K560" s="6">
        <v>1940365</v>
      </c>
      <c r="L560" s="6">
        <f t="shared" si="18"/>
        <v>1940365</v>
      </c>
      <c r="M560" s="6" t="s">
        <v>23</v>
      </c>
      <c r="N560" s="6" t="s">
        <v>499</v>
      </c>
      <c r="O560" s="8"/>
    </row>
    <row r="561" spans="1:15" s="6" customFormat="1" ht="13.5" x14ac:dyDescent="0.25">
      <c r="A561" s="6" t="s">
        <v>16</v>
      </c>
      <c r="B561" s="6" t="s">
        <v>498</v>
      </c>
      <c r="C561" s="6" t="str">
        <f>VLOOKUP(B561,[2]Sheet1!$G:$H,2,0)</f>
        <v>DP FERNANDO FERRARI</v>
      </c>
      <c r="D561" s="6">
        <f>VLOOKUP(B561,[3]Planilha1!AI:AJ,2,0)</f>
        <v>3015270000</v>
      </c>
      <c r="E561" s="6" t="s">
        <v>48</v>
      </c>
      <c r="F561" s="7" t="s">
        <v>27</v>
      </c>
      <c r="G561" s="7" t="s">
        <v>500</v>
      </c>
      <c r="H561" s="7" t="str">
        <f t="shared" si="19"/>
        <v>VTA/IP/06789</v>
      </c>
      <c r="I561" s="7" t="s">
        <v>33</v>
      </c>
      <c r="J561" s="6" t="s">
        <v>22</v>
      </c>
      <c r="K561" s="6" t="s">
        <v>27</v>
      </c>
      <c r="L561" s="6" t="str">
        <f t="shared" si="18"/>
        <v>-</v>
      </c>
      <c r="M561" s="6" t="s">
        <v>23</v>
      </c>
      <c r="O561" s="8">
        <v>348.67</v>
      </c>
    </row>
    <row r="562" spans="1:15" s="6" customFormat="1" ht="13.5" x14ac:dyDescent="0.25">
      <c r="A562" s="6" t="s">
        <v>16</v>
      </c>
      <c r="B562" s="6" t="s">
        <v>498</v>
      </c>
      <c r="C562" s="6" t="str">
        <f>VLOOKUP(B562,[2]Sheet1!$G:$H,2,0)</f>
        <v>DP FERNANDO FERRARI</v>
      </c>
      <c r="D562" s="6">
        <f>VLOOKUP(B562,[3]Planilha1!AI:AJ,2,0)</f>
        <v>3015270000</v>
      </c>
      <c r="E562" s="6" t="s">
        <v>19</v>
      </c>
      <c r="F562" s="7" t="s">
        <v>59</v>
      </c>
      <c r="G562" s="7">
        <v>270000160232895</v>
      </c>
      <c r="H562" s="7">
        <f t="shared" si="19"/>
        <v>270000160232895</v>
      </c>
      <c r="I562" s="7" t="s">
        <v>29</v>
      </c>
      <c r="J562" s="6" t="s">
        <v>43</v>
      </c>
      <c r="K562" s="6">
        <v>1602328</v>
      </c>
      <c r="L562" s="6">
        <f t="shared" si="18"/>
        <v>1602328</v>
      </c>
      <c r="M562" s="6" t="s">
        <v>23</v>
      </c>
      <c r="O562" s="8">
        <v>50</v>
      </c>
    </row>
    <row r="563" spans="1:15" s="6" customFormat="1" ht="13.5" x14ac:dyDescent="0.25">
      <c r="A563" s="6" t="s">
        <v>16</v>
      </c>
      <c r="B563" s="6" t="s">
        <v>498</v>
      </c>
      <c r="C563" s="6" t="str">
        <f>VLOOKUP(B563,[2]Sheet1!$G:$H,2,0)</f>
        <v>DP FERNANDO FERRARI</v>
      </c>
      <c r="D563" s="6">
        <f>VLOOKUP(B563,[3]Planilha1!AI:AJ,2,0)</f>
        <v>3015270000</v>
      </c>
      <c r="E563" s="6" t="s">
        <v>19</v>
      </c>
      <c r="F563" s="7" t="s">
        <v>60</v>
      </c>
      <c r="G563" s="7">
        <v>270000160220295</v>
      </c>
      <c r="H563" s="7">
        <f t="shared" si="19"/>
        <v>270000160220295</v>
      </c>
      <c r="I563" s="7" t="s">
        <v>54</v>
      </c>
      <c r="J563" s="6" t="s">
        <v>45</v>
      </c>
      <c r="K563" s="6">
        <v>1602202</v>
      </c>
      <c r="L563" s="6">
        <f t="shared" si="18"/>
        <v>1602202</v>
      </c>
      <c r="M563" s="6" t="s">
        <v>23</v>
      </c>
      <c r="O563" s="8">
        <v>353.93</v>
      </c>
    </row>
    <row r="564" spans="1:15" s="6" customFormat="1" ht="13.5" x14ac:dyDescent="0.25">
      <c r="A564" s="6" t="s">
        <v>16</v>
      </c>
      <c r="B564" s="6" t="s">
        <v>498</v>
      </c>
      <c r="C564" s="6" t="str">
        <f>VLOOKUP(B564,[2]Sheet1!$G:$H,2,0)</f>
        <v>DP FERNANDO FERRARI</v>
      </c>
      <c r="D564" s="6">
        <f>VLOOKUP(B564,[3]Planilha1!AI:AJ,2,0)</f>
        <v>3015270000</v>
      </c>
      <c r="E564" s="6" t="s">
        <v>72</v>
      </c>
      <c r="F564" s="7" t="s">
        <v>27</v>
      </c>
      <c r="G564" s="7" t="s">
        <v>501</v>
      </c>
      <c r="H564" s="7" t="str">
        <f t="shared" si="19"/>
        <v>TBNCES0005</v>
      </c>
      <c r="I564" s="7" t="s">
        <v>158</v>
      </c>
      <c r="J564" s="6" t="s">
        <v>75</v>
      </c>
      <c r="K564" s="6" t="s">
        <v>27</v>
      </c>
      <c r="L564" s="6" t="str">
        <f t="shared" si="18"/>
        <v>-</v>
      </c>
      <c r="M564" s="6" t="s">
        <v>31</v>
      </c>
      <c r="N564" s="6" t="s">
        <v>125</v>
      </c>
      <c r="O564" s="8"/>
    </row>
    <row r="565" spans="1:15" s="6" customFormat="1" ht="13.5" x14ac:dyDescent="0.25">
      <c r="A565" s="6" t="s">
        <v>16</v>
      </c>
      <c r="B565" s="6" t="s">
        <v>502</v>
      </c>
      <c r="C565" s="6" t="str">
        <f>VLOOKUP(B565,[2]Sheet1!$G:$H,2,0)</f>
        <v>DP FLAMENGO</v>
      </c>
      <c r="D565" s="6">
        <f>VLOOKUP(B565,[3]Planilha1!AI:AJ,2,0)</f>
        <v>3011780000</v>
      </c>
      <c r="E565" s="6" t="s">
        <v>48</v>
      </c>
      <c r="F565" s="7" t="s">
        <v>27</v>
      </c>
      <c r="G565" s="7" t="s">
        <v>503</v>
      </c>
      <c r="H565" s="7" t="str">
        <f t="shared" si="19"/>
        <v>RJO/IP/40948</v>
      </c>
      <c r="I565" s="7" t="s">
        <v>54</v>
      </c>
      <c r="J565" s="6" t="s">
        <v>22</v>
      </c>
      <c r="K565" s="6" t="s">
        <v>27</v>
      </c>
      <c r="L565" s="6" t="str">
        <f t="shared" si="18"/>
        <v>-</v>
      </c>
      <c r="M565" s="6" t="s">
        <v>23</v>
      </c>
      <c r="O565" s="8" t="s">
        <v>27</v>
      </c>
    </row>
    <row r="566" spans="1:15" s="6" customFormat="1" ht="13.5" x14ac:dyDescent="0.25">
      <c r="A566" s="6" t="s">
        <v>16</v>
      </c>
      <c r="B566" s="6" t="s">
        <v>502</v>
      </c>
      <c r="C566" s="6" t="str">
        <f>VLOOKUP(B566,[2]Sheet1!$G:$H,2,0)</f>
        <v>DP FLAMENGO</v>
      </c>
      <c r="D566" s="6">
        <f>VLOOKUP(B566,[3]Planilha1!AI:AJ,2,0)</f>
        <v>3011780000</v>
      </c>
      <c r="E566" s="6" t="s">
        <v>28</v>
      </c>
      <c r="F566" s="7">
        <v>162005604044</v>
      </c>
      <c r="G566" s="7">
        <v>7018518</v>
      </c>
      <c r="H566" s="7">
        <f t="shared" si="19"/>
        <v>7018518</v>
      </c>
      <c r="I566" s="7" t="s">
        <v>199</v>
      </c>
      <c r="J566" s="6" t="s">
        <v>22</v>
      </c>
      <c r="K566" s="6" t="s">
        <v>27</v>
      </c>
      <c r="L566" s="6" t="str">
        <f t="shared" si="18"/>
        <v>-</v>
      </c>
      <c r="M566" s="6" t="s">
        <v>31</v>
      </c>
      <c r="N566" s="6" t="s">
        <v>125</v>
      </c>
      <c r="O566" s="8" t="s">
        <v>27</v>
      </c>
    </row>
    <row r="567" spans="1:15" s="6" customFormat="1" ht="13.5" x14ac:dyDescent="0.25">
      <c r="A567" s="6" t="s">
        <v>16</v>
      </c>
      <c r="B567" s="6" t="s">
        <v>502</v>
      </c>
      <c r="C567" s="6" t="str">
        <f>VLOOKUP(B567,[2]Sheet1!$G:$H,2,0)</f>
        <v>DP FLAMENGO</v>
      </c>
      <c r="D567" s="6">
        <f>VLOOKUP(B567,[3]Planilha1!AI:AJ,2,0)</f>
        <v>3011780000</v>
      </c>
      <c r="E567" s="6" t="s">
        <v>28</v>
      </c>
      <c r="F567" s="7">
        <v>212100014383</v>
      </c>
      <c r="G567" s="7">
        <v>2160011085</v>
      </c>
      <c r="H567" s="7">
        <f t="shared" si="19"/>
        <v>2160011085</v>
      </c>
      <c r="I567" s="7" t="s">
        <v>54</v>
      </c>
      <c r="J567" s="6" t="s">
        <v>22</v>
      </c>
      <c r="K567" s="6" t="s">
        <v>27</v>
      </c>
      <c r="L567" s="6" t="str">
        <f t="shared" si="18"/>
        <v>-</v>
      </c>
      <c r="M567" s="6" t="s">
        <v>124</v>
      </c>
      <c r="N567" s="6" t="s">
        <v>125</v>
      </c>
      <c r="O567" s="8">
        <v>665.1</v>
      </c>
    </row>
    <row r="568" spans="1:15" s="6" customFormat="1" ht="13.5" x14ac:dyDescent="0.25">
      <c r="A568" s="6" t="s">
        <v>16</v>
      </c>
      <c r="B568" s="6" t="s">
        <v>502</v>
      </c>
      <c r="C568" s="6" t="str">
        <f>VLOOKUP(B568,[2]Sheet1!$G:$H,2,0)</f>
        <v>DP FLAMENGO</v>
      </c>
      <c r="D568" s="6">
        <f>VLOOKUP(B568,[3]Planilha1!AI:AJ,2,0)</f>
        <v>3011780000</v>
      </c>
      <c r="E568" s="6" t="s">
        <v>28</v>
      </c>
      <c r="F568" s="7">
        <v>222000158944</v>
      </c>
      <c r="G568" s="7">
        <v>2160015833</v>
      </c>
      <c r="H568" s="7">
        <f t="shared" si="19"/>
        <v>2160015833</v>
      </c>
      <c r="I568" s="7" t="s">
        <v>54</v>
      </c>
      <c r="J568" s="6" t="s">
        <v>22</v>
      </c>
      <c r="K568" s="6" t="s">
        <v>27</v>
      </c>
      <c r="L568" s="6" t="str">
        <f t="shared" si="18"/>
        <v>-</v>
      </c>
      <c r="M568" s="6" t="s">
        <v>31</v>
      </c>
      <c r="N568" s="6" t="s">
        <v>125</v>
      </c>
      <c r="O568" s="8" t="s">
        <v>27</v>
      </c>
    </row>
    <row r="569" spans="1:15" s="6" customFormat="1" ht="13.5" x14ac:dyDescent="0.25">
      <c r="A569" s="6" t="s">
        <v>16</v>
      </c>
      <c r="B569" s="6" t="s">
        <v>502</v>
      </c>
      <c r="C569" s="6" t="str">
        <f>VLOOKUP(B569,[2]Sheet1!$G:$H,2,0)</f>
        <v>DP FLAMENGO</v>
      </c>
      <c r="D569" s="6">
        <f>VLOOKUP(B569,[3]Planilha1!AI:AJ,2,0)</f>
        <v>3011780000</v>
      </c>
      <c r="E569" s="6" t="s">
        <v>19</v>
      </c>
      <c r="F569" s="7" t="s">
        <v>42</v>
      </c>
      <c r="G569" s="7">
        <v>210000183139390</v>
      </c>
      <c r="H569" s="7">
        <f t="shared" si="19"/>
        <v>210000183139390</v>
      </c>
      <c r="I569" s="7" t="s">
        <v>29</v>
      </c>
      <c r="J569" s="6" t="s">
        <v>43</v>
      </c>
      <c r="K569" s="6">
        <v>1831393</v>
      </c>
      <c r="L569" s="6">
        <f t="shared" si="18"/>
        <v>1831393</v>
      </c>
      <c r="M569" s="6" t="s">
        <v>23</v>
      </c>
      <c r="O569" s="8">
        <v>50</v>
      </c>
    </row>
    <row r="570" spans="1:15" s="6" customFormat="1" ht="13.5" x14ac:dyDescent="0.25">
      <c r="A570" s="6" t="s">
        <v>16</v>
      </c>
      <c r="B570" s="6" t="s">
        <v>502</v>
      </c>
      <c r="C570" s="6" t="str">
        <f>VLOOKUP(B570,[2]Sheet1!$G:$H,2,0)</f>
        <v>DP FLAMENGO</v>
      </c>
      <c r="D570" s="6">
        <f>VLOOKUP(B570,[3]Planilha1!AI:AJ,2,0)</f>
        <v>3011780000</v>
      </c>
      <c r="E570" s="6" t="s">
        <v>19</v>
      </c>
      <c r="F570" s="7" t="s">
        <v>20</v>
      </c>
      <c r="G570" s="7">
        <v>210000183139292</v>
      </c>
      <c r="H570" s="7">
        <f t="shared" si="19"/>
        <v>210000183139292</v>
      </c>
      <c r="I570" s="7" t="s">
        <v>54</v>
      </c>
      <c r="J570" s="6" t="s">
        <v>45</v>
      </c>
      <c r="K570" s="6">
        <v>1831392</v>
      </c>
      <c r="L570" s="6">
        <f t="shared" si="18"/>
        <v>1831392</v>
      </c>
      <c r="M570" s="6" t="s">
        <v>23</v>
      </c>
      <c r="O570" s="8">
        <v>353.93</v>
      </c>
    </row>
    <row r="571" spans="1:15" s="6" customFormat="1" ht="13.5" x14ac:dyDescent="0.25">
      <c r="A571" s="6" t="s">
        <v>16</v>
      </c>
      <c r="B571" s="6" t="s">
        <v>504</v>
      </c>
      <c r="C571" s="6" t="str">
        <f>VLOOKUP(B571,[2]Sheet1!$G:$H,2,0)</f>
        <v>DP FLAMENGO 2</v>
      </c>
      <c r="D571" s="6">
        <f>VLOOKUP(B571,[3]Planilha1!AI:AJ,2,0)</f>
        <v>3017970000</v>
      </c>
      <c r="E571" s="6" t="s">
        <v>48</v>
      </c>
      <c r="F571" s="7" t="s">
        <v>27</v>
      </c>
      <c r="G571" s="7" t="s">
        <v>505</v>
      </c>
      <c r="H571" s="7" t="str">
        <f t="shared" si="19"/>
        <v>RJO/IP/38921</v>
      </c>
      <c r="I571" s="7" t="s">
        <v>54</v>
      </c>
      <c r="J571" s="6" t="s">
        <v>22</v>
      </c>
      <c r="K571" s="6" t="s">
        <v>27</v>
      </c>
      <c r="L571" s="6" t="str">
        <f t="shared" si="18"/>
        <v>-</v>
      </c>
      <c r="M571" s="6" t="s">
        <v>23</v>
      </c>
      <c r="O571" s="8">
        <v>621.97</v>
      </c>
    </row>
    <row r="572" spans="1:15" s="6" customFormat="1" ht="13.5" x14ac:dyDescent="0.25">
      <c r="A572" s="6" t="s">
        <v>16</v>
      </c>
      <c r="B572" s="6" t="s">
        <v>504</v>
      </c>
      <c r="C572" s="6" t="str">
        <f>VLOOKUP(B572,[2]Sheet1!$G:$H,2,0)</f>
        <v>DP FLAMENGO 2</v>
      </c>
      <c r="D572" s="6">
        <f>VLOOKUP(B572,[3]Planilha1!AI:AJ,2,0)</f>
        <v>3017970000</v>
      </c>
      <c r="E572" s="6" t="s">
        <v>72</v>
      </c>
      <c r="F572" s="7" t="s">
        <v>152</v>
      </c>
      <c r="G572" s="7" t="s">
        <v>506</v>
      </c>
      <c r="H572" s="7" t="str">
        <f t="shared" si="19"/>
        <v>TBNCRJ1010</v>
      </c>
      <c r="I572" s="7" t="s">
        <v>74</v>
      </c>
      <c r="J572" s="6" t="s">
        <v>75</v>
      </c>
      <c r="K572" s="6" t="s">
        <v>27</v>
      </c>
      <c r="L572" s="6" t="str">
        <f t="shared" si="18"/>
        <v>-</v>
      </c>
      <c r="M572" s="6" t="s">
        <v>31</v>
      </c>
      <c r="N572" s="6" t="s">
        <v>125</v>
      </c>
      <c r="O572" s="8" t="s">
        <v>27</v>
      </c>
    </row>
    <row r="573" spans="1:15" s="6" customFormat="1" ht="13.5" x14ac:dyDescent="0.25">
      <c r="A573" s="6" t="s">
        <v>16</v>
      </c>
      <c r="B573" s="6" t="s">
        <v>504</v>
      </c>
      <c r="C573" s="6" t="str">
        <f>VLOOKUP(B573,[2]Sheet1!$G:$H,2,0)</f>
        <v>DP FLAMENGO 2</v>
      </c>
      <c r="D573" s="6">
        <f>VLOOKUP(B573,[3]Planilha1!AI:AJ,2,0)</f>
        <v>3017970000</v>
      </c>
      <c r="E573" s="6" t="s">
        <v>19</v>
      </c>
      <c r="F573" s="7" t="s">
        <v>59</v>
      </c>
      <c r="G573" s="7">
        <v>210000172836998</v>
      </c>
      <c r="H573" s="7">
        <f t="shared" si="19"/>
        <v>210000172836998</v>
      </c>
      <c r="I573" s="7" t="s">
        <v>29</v>
      </c>
      <c r="J573" s="6" t="s">
        <v>43</v>
      </c>
      <c r="K573" s="6">
        <v>1728369</v>
      </c>
      <c r="L573" s="6">
        <f t="shared" si="18"/>
        <v>1728369</v>
      </c>
      <c r="M573" s="6" t="s">
        <v>23</v>
      </c>
      <c r="O573" s="8">
        <v>50</v>
      </c>
    </row>
    <row r="574" spans="1:15" s="6" customFormat="1" ht="13.5" x14ac:dyDescent="0.25">
      <c r="A574" s="6" t="s">
        <v>16</v>
      </c>
      <c r="B574" s="6" t="s">
        <v>504</v>
      </c>
      <c r="C574" s="6" t="str">
        <f>VLOOKUP(B574,[2]Sheet1!$G:$H,2,0)</f>
        <v>DP FLAMENGO 2</v>
      </c>
      <c r="D574" s="6">
        <f>VLOOKUP(B574,[3]Planilha1!AI:AJ,2,0)</f>
        <v>3017970000</v>
      </c>
      <c r="E574" s="6" t="s">
        <v>19</v>
      </c>
      <c r="F574" s="7" t="s">
        <v>60</v>
      </c>
      <c r="G574" s="7">
        <v>210000172836595</v>
      </c>
      <c r="H574" s="7">
        <f t="shared" si="19"/>
        <v>210000172836595</v>
      </c>
      <c r="I574" s="7" t="s">
        <v>54</v>
      </c>
      <c r="J574" s="6" t="s">
        <v>45</v>
      </c>
      <c r="K574" s="6">
        <v>1728365</v>
      </c>
      <c r="L574" s="6">
        <f t="shared" si="18"/>
        <v>1728365</v>
      </c>
      <c r="M574" s="6" t="s">
        <v>23</v>
      </c>
      <c r="O574" s="8">
        <v>348.86</v>
      </c>
    </row>
    <row r="575" spans="1:15" s="6" customFormat="1" ht="13.5" x14ac:dyDescent="0.25">
      <c r="A575" s="6" t="s">
        <v>16</v>
      </c>
      <c r="B575" s="6" t="s">
        <v>507</v>
      </c>
      <c r="C575" s="6" t="str">
        <f>VLOOKUP(B575,[2]Sheet1!$G:$H,2,0)</f>
        <v>DP FLEMING</v>
      </c>
      <c r="D575" s="6">
        <f>VLOOKUP(B575,[3]Planilha1!AI:AJ,2,0)</f>
        <v>3016750000</v>
      </c>
      <c r="E575" s="6" t="s">
        <v>48</v>
      </c>
      <c r="F575" s="7" t="s">
        <v>27</v>
      </c>
      <c r="G575" s="7" t="s">
        <v>508</v>
      </c>
      <c r="H575" s="7" t="str">
        <f t="shared" si="19"/>
        <v>BHE/IP/29931</v>
      </c>
      <c r="I575" s="7" t="s">
        <v>33</v>
      </c>
      <c r="J575" s="6" t="s">
        <v>22</v>
      </c>
      <c r="K575" s="6" t="s">
        <v>27</v>
      </c>
      <c r="L575" s="6" t="str">
        <f t="shared" si="18"/>
        <v>-</v>
      </c>
      <c r="M575" s="6" t="s">
        <v>124</v>
      </c>
      <c r="N575" s="6" t="s">
        <v>125</v>
      </c>
      <c r="O575" s="8">
        <v>399.51</v>
      </c>
    </row>
    <row r="576" spans="1:15" s="6" customFormat="1" ht="13.5" x14ac:dyDescent="0.25">
      <c r="A576" s="6" t="s">
        <v>16</v>
      </c>
      <c r="B576" s="6" t="s">
        <v>507</v>
      </c>
      <c r="C576" s="6" t="str">
        <f>VLOOKUP(B576,[2]Sheet1!$G:$H,2,0)</f>
        <v>DP FLEMING</v>
      </c>
      <c r="D576" s="6">
        <f>VLOOKUP(B576,[3]Planilha1!AI:AJ,2,0)</f>
        <v>3016750000</v>
      </c>
      <c r="E576" s="6" t="s">
        <v>19</v>
      </c>
      <c r="F576" s="7" t="s">
        <v>59</v>
      </c>
      <c r="G576" s="7">
        <v>310000160589295</v>
      </c>
      <c r="H576" s="7">
        <f t="shared" si="19"/>
        <v>310000160589295</v>
      </c>
      <c r="I576" s="7" t="s">
        <v>29</v>
      </c>
      <c r="J576" s="6" t="s">
        <v>43</v>
      </c>
      <c r="K576" s="6">
        <v>1605892</v>
      </c>
      <c r="L576" s="6">
        <f t="shared" si="18"/>
        <v>1605892</v>
      </c>
      <c r="M576" s="6" t="s">
        <v>124</v>
      </c>
      <c r="N576" s="6" t="s">
        <v>125</v>
      </c>
      <c r="O576" s="8">
        <v>50</v>
      </c>
    </row>
    <row r="577" spans="1:15" s="6" customFormat="1" ht="13.5" x14ac:dyDescent="0.25">
      <c r="A577" s="6" t="s">
        <v>16</v>
      </c>
      <c r="B577" s="6" t="s">
        <v>507</v>
      </c>
      <c r="C577" s="6" t="str">
        <f>VLOOKUP(B577,[2]Sheet1!$G:$H,2,0)</f>
        <v>DP FLEMING</v>
      </c>
      <c r="D577" s="6">
        <f>VLOOKUP(B577,[3]Planilha1!AI:AJ,2,0)</f>
        <v>3016750000</v>
      </c>
      <c r="E577" s="6" t="s">
        <v>19</v>
      </c>
      <c r="F577" s="7" t="s">
        <v>60</v>
      </c>
      <c r="G577" s="7">
        <v>310000160574793</v>
      </c>
      <c r="H577" s="7">
        <f t="shared" si="19"/>
        <v>310000160574793</v>
      </c>
      <c r="I577" s="7" t="s">
        <v>54</v>
      </c>
      <c r="J577" s="6" t="s">
        <v>45</v>
      </c>
      <c r="K577" s="6">
        <v>1605747</v>
      </c>
      <c r="L577" s="6">
        <f t="shared" si="18"/>
        <v>1605747</v>
      </c>
      <c r="M577" s="6" t="s">
        <v>124</v>
      </c>
      <c r="N577" s="6" t="s">
        <v>125</v>
      </c>
      <c r="O577" s="8">
        <v>353.93</v>
      </c>
    </row>
    <row r="578" spans="1:15" s="6" customFormat="1" ht="13.5" x14ac:dyDescent="0.25">
      <c r="A578" s="6" t="s">
        <v>16</v>
      </c>
      <c r="B578" s="6" t="s">
        <v>509</v>
      </c>
      <c r="C578" s="6" t="str">
        <f>VLOOKUP(B578,[2]Sheet1!$G:$H,2,0)</f>
        <v>DP FLORESTA</v>
      </c>
      <c r="D578" s="6">
        <f>VLOOKUP(B578,[3]Planilha1!AI:AJ,2,0)</f>
        <v>3012790000</v>
      </c>
      <c r="E578" s="6" t="s">
        <v>48</v>
      </c>
      <c r="F578" s="7" t="s">
        <v>27</v>
      </c>
      <c r="G578" s="7" t="s">
        <v>510</v>
      </c>
      <c r="H578" s="7" t="str">
        <f t="shared" si="19"/>
        <v>BHE/IP/26683</v>
      </c>
      <c r="I578" s="7" t="s">
        <v>33</v>
      </c>
      <c r="J578" s="6" t="s">
        <v>22</v>
      </c>
      <c r="K578" s="6" t="s">
        <v>27</v>
      </c>
      <c r="L578" s="6" t="str">
        <f t="shared" ref="L578:L641" si="20">K578</f>
        <v>-</v>
      </c>
      <c r="M578" s="6" t="s">
        <v>23</v>
      </c>
      <c r="O578" s="8">
        <v>594.94000000000005</v>
      </c>
    </row>
    <row r="579" spans="1:15" s="6" customFormat="1" ht="13.5" x14ac:dyDescent="0.25">
      <c r="A579" s="6" t="s">
        <v>16</v>
      </c>
      <c r="B579" s="6" t="s">
        <v>509</v>
      </c>
      <c r="C579" s="6" t="str">
        <f>VLOOKUP(B579,[2]Sheet1!$G:$H,2,0)</f>
        <v>DP FLORESTA</v>
      </c>
      <c r="D579" s="6">
        <f>VLOOKUP(B579,[3]Planilha1!AI:AJ,2,0)</f>
        <v>3012790000</v>
      </c>
      <c r="E579" s="6" t="s">
        <v>19</v>
      </c>
      <c r="F579" s="7" t="s">
        <v>59</v>
      </c>
      <c r="G579" s="7">
        <v>310000160583291</v>
      </c>
      <c r="H579" s="7">
        <f t="shared" si="19"/>
        <v>310000160583291</v>
      </c>
      <c r="I579" s="7" t="s">
        <v>29</v>
      </c>
      <c r="J579" s="6" t="s">
        <v>43</v>
      </c>
      <c r="K579" s="6">
        <v>1605832</v>
      </c>
      <c r="L579" s="6">
        <f t="shared" si="20"/>
        <v>1605832</v>
      </c>
      <c r="M579" s="6" t="s">
        <v>23</v>
      </c>
      <c r="O579" s="8">
        <v>50</v>
      </c>
    </row>
    <row r="580" spans="1:15" s="6" customFormat="1" ht="13.5" x14ac:dyDescent="0.25">
      <c r="A580" s="6" t="s">
        <v>16</v>
      </c>
      <c r="B580" s="6" t="s">
        <v>509</v>
      </c>
      <c r="C580" s="6" t="str">
        <f>VLOOKUP(B580,[2]Sheet1!$G:$H,2,0)</f>
        <v>DP FLORESTA</v>
      </c>
      <c r="D580" s="6">
        <f>VLOOKUP(B580,[3]Planilha1!AI:AJ,2,0)</f>
        <v>3012790000</v>
      </c>
      <c r="E580" s="6" t="s">
        <v>19</v>
      </c>
      <c r="F580" s="7" t="s">
        <v>60</v>
      </c>
      <c r="G580" s="7">
        <v>310000160575496</v>
      </c>
      <c r="H580" s="7">
        <f t="shared" si="19"/>
        <v>310000160575496</v>
      </c>
      <c r="I580" s="7" t="s">
        <v>54</v>
      </c>
      <c r="J580" s="6" t="s">
        <v>45</v>
      </c>
      <c r="K580" s="6">
        <v>1605754</v>
      </c>
      <c r="L580" s="6">
        <f t="shared" si="20"/>
        <v>1605754</v>
      </c>
      <c r="M580" s="6" t="s">
        <v>23</v>
      </c>
      <c r="O580" s="8">
        <v>353.93</v>
      </c>
    </row>
    <row r="581" spans="1:15" s="6" customFormat="1" ht="13.5" x14ac:dyDescent="0.25">
      <c r="A581" s="6" t="s">
        <v>16</v>
      </c>
      <c r="B581" s="6" t="s">
        <v>511</v>
      </c>
      <c r="C581" s="6" t="str">
        <f>VLOOKUP(B581,[2]Sheet1!$G:$H,2,0)</f>
        <v>DP FONSECA</v>
      </c>
      <c r="D581" s="6">
        <f>VLOOKUP(B581,[3]Planilha1!AI:AJ,2,0)</f>
        <v>3012400000</v>
      </c>
      <c r="E581" s="6" t="s">
        <v>48</v>
      </c>
      <c r="F581" s="7" t="s">
        <v>27</v>
      </c>
      <c r="G581" s="7" t="s">
        <v>512</v>
      </c>
      <c r="H581" s="7" t="str">
        <f t="shared" si="19"/>
        <v>NRI/IP/05298</v>
      </c>
      <c r="I581" s="7" t="s">
        <v>33</v>
      </c>
      <c r="J581" s="6" t="s">
        <v>22</v>
      </c>
      <c r="K581" s="6" t="s">
        <v>27</v>
      </c>
      <c r="L581" s="6" t="str">
        <f t="shared" si="20"/>
        <v>-</v>
      </c>
      <c r="M581" s="6" t="s">
        <v>23</v>
      </c>
      <c r="O581" s="8">
        <v>377.53</v>
      </c>
    </row>
    <row r="582" spans="1:15" s="6" customFormat="1" ht="13.5" x14ac:dyDescent="0.25">
      <c r="A582" s="6" t="s">
        <v>16</v>
      </c>
      <c r="B582" s="6" t="s">
        <v>511</v>
      </c>
      <c r="C582" s="6" t="str">
        <f>VLOOKUP(B582,[2]Sheet1!$G:$H,2,0)</f>
        <v>DP FONSECA</v>
      </c>
      <c r="D582" s="6">
        <f>VLOOKUP(B582,[3]Planilha1!AI:AJ,2,0)</f>
        <v>3012400000</v>
      </c>
      <c r="E582" s="6" t="s">
        <v>19</v>
      </c>
      <c r="F582" s="7" t="s">
        <v>59</v>
      </c>
      <c r="G582" s="7">
        <v>211880160582490</v>
      </c>
      <c r="H582" s="7">
        <f t="shared" si="19"/>
        <v>211880160582490</v>
      </c>
      <c r="I582" s="7" t="s">
        <v>29</v>
      </c>
      <c r="J582" s="6" t="s">
        <v>43</v>
      </c>
      <c r="K582" s="6">
        <v>1605824</v>
      </c>
      <c r="L582" s="6">
        <f t="shared" si="20"/>
        <v>1605824</v>
      </c>
      <c r="M582" s="6" t="s">
        <v>23</v>
      </c>
      <c r="O582" s="8">
        <v>50</v>
      </c>
    </row>
    <row r="583" spans="1:15" s="6" customFormat="1" ht="13.5" x14ac:dyDescent="0.25">
      <c r="A583" s="6" t="s">
        <v>16</v>
      </c>
      <c r="B583" s="6" t="s">
        <v>511</v>
      </c>
      <c r="C583" s="6" t="str">
        <f>VLOOKUP(B583,[2]Sheet1!$G:$H,2,0)</f>
        <v>DP FONSECA</v>
      </c>
      <c r="D583" s="6">
        <f>VLOOKUP(B583,[3]Planilha1!AI:AJ,2,0)</f>
        <v>3012400000</v>
      </c>
      <c r="E583" s="6" t="s">
        <v>19</v>
      </c>
      <c r="F583" s="7" t="s">
        <v>60</v>
      </c>
      <c r="G583" s="7">
        <v>211880186553798</v>
      </c>
      <c r="H583" s="7">
        <f t="shared" si="19"/>
        <v>211880186553798</v>
      </c>
      <c r="I583" s="7" t="s">
        <v>54</v>
      </c>
      <c r="J583" s="6" t="s">
        <v>45</v>
      </c>
      <c r="K583" s="6">
        <v>1865537</v>
      </c>
      <c r="L583" s="6">
        <f t="shared" si="20"/>
        <v>1865537</v>
      </c>
      <c r="M583" s="6" t="s">
        <v>23</v>
      </c>
      <c r="O583" s="8">
        <v>353.93</v>
      </c>
    </row>
    <row r="584" spans="1:15" s="6" customFormat="1" ht="13.5" x14ac:dyDescent="0.25">
      <c r="A584" s="6" t="s">
        <v>16</v>
      </c>
      <c r="B584" s="6" t="s">
        <v>513</v>
      </c>
      <c r="C584" s="6" t="str">
        <f>VLOOKUP(B584,[2]Sheet1!$G:$H,2,0)</f>
        <v>DP FREGUESIA 1</v>
      </c>
      <c r="D584" s="6">
        <f>VLOOKUP(B584,[3]Planilha1!AI:AJ,2,0)</f>
        <v>3010950000</v>
      </c>
      <c r="E584" s="6" t="s">
        <v>48</v>
      </c>
      <c r="F584" s="7" t="s">
        <v>27</v>
      </c>
      <c r="G584" s="7" t="s">
        <v>514</v>
      </c>
      <c r="H584" s="7" t="str">
        <f t="shared" si="19"/>
        <v>RJO/IP/33102</v>
      </c>
      <c r="I584" s="7" t="s">
        <v>33</v>
      </c>
      <c r="J584" s="6" t="s">
        <v>22</v>
      </c>
      <c r="K584" s="6" t="s">
        <v>27</v>
      </c>
      <c r="L584" s="6" t="str">
        <f t="shared" si="20"/>
        <v>-</v>
      </c>
      <c r="M584" s="6" t="s">
        <v>23</v>
      </c>
      <c r="O584" s="8">
        <v>372.12</v>
      </c>
    </row>
    <row r="585" spans="1:15" s="6" customFormat="1" ht="13.5" x14ac:dyDescent="0.25">
      <c r="A585" s="6" t="s">
        <v>16</v>
      </c>
      <c r="B585" s="6" t="s">
        <v>513</v>
      </c>
      <c r="C585" s="6" t="str">
        <f>VLOOKUP(B585,[2]Sheet1!$G:$H,2,0)</f>
        <v>DP FREGUESIA 1</v>
      </c>
      <c r="D585" s="6">
        <f>VLOOKUP(B585,[3]Planilha1!AI:AJ,2,0)</f>
        <v>3010950000</v>
      </c>
      <c r="E585" s="6" t="s">
        <v>19</v>
      </c>
      <c r="F585" s="7" t="s">
        <v>59</v>
      </c>
      <c r="G585" s="7">
        <v>210000160337799</v>
      </c>
      <c r="H585" s="7">
        <f t="shared" si="19"/>
        <v>210000160337799</v>
      </c>
      <c r="I585" s="7" t="s">
        <v>29</v>
      </c>
      <c r="J585" s="6" t="s">
        <v>43</v>
      </c>
      <c r="K585" s="6">
        <v>1603377</v>
      </c>
      <c r="L585" s="6">
        <f t="shared" si="20"/>
        <v>1603377</v>
      </c>
      <c r="M585" s="6" t="s">
        <v>23</v>
      </c>
      <c r="O585" s="8">
        <v>50</v>
      </c>
    </row>
    <row r="586" spans="1:15" s="6" customFormat="1" ht="13.5" x14ac:dyDescent="0.25">
      <c r="A586" s="6" t="s">
        <v>16</v>
      </c>
      <c r="B586" s="6" t="s">
        <v>513</v>
      </c>
      <c r="C586" s="6" t="str">
        <f>VLOOKUP(B586,[2]Sheet1!$G:$H,2,0)</f>
        <v>DP FREGUESIA 1</v>
      </c>
      <c r="D586" s="6">
        <f>VLOOKUP(B586,[3]Planilha1!AI:AJ,2,0)</f>
        <v>3010950000</v>
      </c>
      <c r="E586" s="6" t="s">
        <v>19</v>
      </c>
      <c r="F586" s="7" t="s">
        <v>60</v>
      </c>
      <c r="G586" s="7">
        <v>210000160333691</v>
      </c>
      <c r="H586" s="7">
        <f t="shared" si="19"/>
        <v>210000160333691</v>
      </c>
      <c r="I586" s="7" t="s">
        <v>54</v>
      </c>
      <c r="J586" s="6" t="s">
        <v>45</v>
      </c>
      <c r="K586" s="6">
        <v>1603336</v>
      </c>
      <c r="L586" s="6">
        <f t="shared" si="20"/>
        <v>1603336</v>
      </c>
      <c r="M586" s="6" t="s">
        <v>23</v>
      </c>
      <c r="O586" s="8">
        <v>353.93</v>
      </c>
    </row>
    <row r="587" spans="1:15" s="6" customFormat="1" ht="13.5" x14ac:dyDescent="0.25">
      <c r="A587" s="6" t="s">
        <v>16</v>
      </c>
      <c r="B587" s="6" t="s">
        <v>515</v>
      </c>
      <c r="C587" s="6" t="str">
        <f>VLOOKUP(B587,[2]Sheet1!$G:$H,2,0)</f>
        <v>DP FREGUESIA 2</v>
      </c>
      <c r="D587" s="6">
        <f>VLOOKUP(B587,[3]Planilha1!AI:AJ,2,0)</f>
        <v>3011660000</v>
      </c>
      <c r="E587" s="6" t="s">
        <v>48</v>
      </c>
      <c r="F587" s="7" t="s">
        <v>27</v>
      </c>
      <c r="G587" s="7" t="s">
        <v>516</v>
      </c>
      <c r="H587" s="7" t="str">
        <f t="shared" si="19"/>
        <v>RJO/IP/33341</v>
      </c>
      <c r="I587" s="7" t="s">
        <v>33</v>
      </c>
      <c r="J587" s="6" t="s">
        <v>22</v>
      </c>
      <c r="K587" s="6" t="s">
        <v>27</v>
      </c>
      <c r="L587" s="6" t="str">
        <f t="shared" si="20"/>
        <v>-</v>
      </c>
      <c r="M587" s="6" t="s">
        <v>23</v>
      </c>
      <c r="O587" s="8">
        <v>361.27</v>
      </c>
    </row>
    <row r="588" spans="1:15" s="6" customFormat="1" ht="13.5" x14ac:dyDescent="0.25">
      <c r="A588" s="6" t="s">
        <v>16</v>
      </c>
      <c r="B588" s="6" t="s">
        <v>515</v>
      </c>
      <c r="C588" s="6" t="str">
        <f>VLOOKUP(B588,[2]Sheet1!$G:$H,2,0)</f>
        <v>DP FREGUESIA 2</v>
      </c>
      <c r="D588" s="6">
        <f>VLOOKUP(B588,[3]Planilha1!AI:AJ,2,0)</f>
        <v>3011660000</v>
      </c>
      <c r="E588" s="6" t="s">
        <v>19</v>
      </c>
      <c r="F588" s="7" t="s">
        <v>59</v>
      </c>
      <c r="G588" s="7">
        <v>210000183106498</v>
      </c>
      <c r="H588" s="7">
        <f t="shared" si="19"/>
        <v>210000183106498</v>
      </c>
      <c r="I588" s="7" t="s">
        <v>29</v>
      </c>
      <c r="J588" s="6" t="s">
        <v>43</v>
      </c>
      <c r="K588" s="6">
        <v>1831064</v>
      </c>
      <c r="L588" s="6">
        <f t="shared" si="20"/>
        <v>1831064</v>
      </c>
      <c r="M588" s="6" t="s">
        <v>23</v>
      </c>
      <c r="O588" s="8">
        <v>50</v>
      </c>
    </row>
    <row r="589" spans="1:15" s="6" customFormat="1" ht="13.5" x14ac:dyDescent="0.25">
      <c r="A589" s="6" t="s">
        <v>16</v>
      </c>
      <c r="B589" s="6" t="s">
        <v>515</v>
      </c>
      <c r="C589" s="6" t="str">
        <f>VLOOKUP(B589,[2]Sheet1!$G:$H,2,0)</f>
        <v>DP FREGUESIA 2</v>
      </c>
      <c r="D589" s="6">
        <f>VLOOKUP(B589,[3]Planilha1!AI:AJ,2,0)</f>
        <v>3011660000</v>
      </c>
      <c r="E589" s="6" t="s">
        <v>19</v>
      </c>
      <c r="F589" s="7" t="s">
        <v>60</v>
      </c>
      <c r="G589" s="7">
        <v>210000183105795</v>
      </c>
      <c r="H589" s="7">
        <f t="shared" si="19"/>
        <v>210000183105795</v>
      </c>
      <c r="I589" s="7" t="s">
        <v>54</v>
      </c>
      <c r="J589" s="6" t="s">
        <v>45</v>
      </c>
      <c r="K589" s="6">
        <v>1831057</v>
      </c>
      <c r="L589" s="6">
        <f t="shared" si="20"/>
        <v>1831057</v>
      </c>
      <c r="M589" s="6" t="s">
        <v>23</v>
      </c>
      <c r="O589" s="8">
        <v>353.93</v>
      </c>
    </row>
    <row r="590" spans="1:15" s="6" customFormat="1" ht="13.5" x14ac:dyDescent="0.25">
      <c r="A590" s="6" t="s">
        <v>16</v>
      </c>
      <c r="B590" s="6" t="s">
        <v>517</v>
      </c>
      <c r="C590" s="6" t="str">
        <f>VLOOKUP(B590,[2]Sheet1!$G:$H,2,0)</f>
        <v>DP FREGUESIA 3</v>
      </c>
      <c r="D590" s="6">
        <f>VLOOKUP(B590,[3]Planilha1!AI:AJ,2,0)</f>
        <v>3014650000</v>
      </c>
      <c r="E590" s="6" t="s">
        <v>48</v>
      </c>
      <c r="F590" s="7" t="s">
        <v>27</v>
      </c>
      <c r="G590" s="7" t="s">
        <v>518</v>
      </c>
      <c r="H590" s="7" t="str">
        <f t="shared" si="19"/>
        <v>RJO/IP/33281</v>
      </c>
      <c r="I590" s="7" t="s">
        <v>33</v>
      </c>
      <c r="J590" s="6" t="s">
        <v>22</v>
      </c>
      <c r="K590" s="6" t="s">
        <v>27</v>
      </c>
      <c r="L590" s="6" t="str">
        <f t="shared" si="20"/>
        <v>-</v>
      </c>
      <c r="M590" s="6" t="s">
        <v>124</v>
      </c>
      <c r="N590" s="6" t="s">
        <v>125</v>
      </c>
      <c r="O590" s="8">
        <v>372.12</v>
      </c>
    </row>
    <row r="591" spans="1:15" s="6" customFormat="1" ht="13.5" x14ac:dyDescent="0.25">
      <c r="A591" s="6" t="s">
        <v>16</v>
      </c>
      <c r="B591" s="6" t="s">
        <v>517</v>
      </c>
      <c r="C591" s="6" t="str">
        <f>VLOOKUP(B591,[2]Sheet1!$G:$H,2,0)</f>
        <v>DP FREGUESIA 3</v>
      </c>
      <c r="D591" s="6">
        <f>VLOOKUP(B591,[3]Planilha1!AI:AJ,2,0)</f>
        <v>3014650000</v>
      </c>
      <c r="E591" s="6" t="s">
        <v>19</v>
      </c>
      <c r="F591" s="7" t="s">
        <v>59</v>
      </c>
      <c r="G591" s="7">
        <v>210000141989599</v>
      </c>
      <c r="H591" s="7">
        <f t="shared" si="19"/>
        <v>210000141989599</v>
      </c>
      <c r="I591" s="7" t="s">
        <v>29</v>
      </c>
      <c r="J591" s="6" t="s">
        <v>43</v>
      </c>
      <c r="K591" s="6">
        <v>1419895</v>
      </c>
      <c r="L591" s="6">
        <f t="shared" si="20"/>
        <v>1419895</v>
      </c>
      <c r="M591" s="6" t="s">
        <v>124</v>
      </c>
      <c r="N591" s="6" t="s">
        <v>125</v>
      </c>
      <c r="O591" s="8">
        <v>50</v>
      </c>
    </row>
    <row r="592" spans="1:15" s="6" customFormat="1" ht="13.5" x14ac:dyDescent="0.25">
      <c r="A592" s="6" t="s">
        <v>16</v>
      </c>
      <c r="B592" s="6" t="s">
        <v>519</v>
      </c>
      <c r="C592" s="6" t="str">
        <f>VLOOKUP(B592,[2]Sheet1!$G:$H,2,0)</f>
        <v>DP FREGUESIA 4</v>
      </c>
      <c r="D592" s="6">
        <f>VLOOKUP(B592,[3]Planilha1!AI:AJ,2,0)</f>
        <v>3015480000</v>
      </c>
      <c r="E592" s="6" t="s">
        <v>48</v>
      </c>
      <c r="F592" s="7" t="s">
        <v>27</v>
      </c>
      <c r="G592" s="7" t="s">
        <v>520</v>
      </c>
      <c r="H592" s="7" t="str">
        <f t="shared" si="19"/>
        <v>RJO/IP/33272</v>
      </c>
      <c r="I592" s="7" t="s">
        <v>33</v>
      </c>
      <c r="J592" s="6" t="s">
        <v>22</v>
      </c>
      <c r="K592" s="6" t="s">
        <v>27</v>
      </c>
      <c r="L592" s="6" t="str">
        <f t="shared" si="20"/>
        <v>-</v>
      </c>
      <c r="M592" s="6" t="s">
        <v>23</v>
      </c>
      <c r="O592" s="8">
        <v>374.25</v>
      </c>
    </row>
    <row r="593" spans="1:15" s="6" customFormat="1" ht="13.5" x14ac:dyDescent="0.25">
      <c r="A593" s="6" t="s">
        <v>16</v>
      </c>
      <c r="B593" s="6" t="s">
        <v>519</v>
      </c>
      <c r="C593" s="6" t="str">
        <f>VLOOKUP(B593,[2]Sheet1!$G:$H,2,0)</f>
        <v>DP FREGUESIA 4</v>
      </c>
      <c r="D593" s="6">
        <f>VLOOKUP(B593,[3]Planilha1!AI:AJ,2,0)</f>
        <v>3015480000</v>
      </c>
      <c r="E593" s="6" t="s">
        <v>19</v>
      </c>
      <c r="F593" s="7" t="s">
        <v>59</v>
      </c>
      <c r="G593" s="7">
        <v>210000160696894</v>
      </c>
      <c r="H593" s="7">
        <f t="shared" si="19"/>
        <v>210000160696894</v>
      </c>
      <c r="I593" s="7" t="s">
        <v>29</v>
      </c>
      <c r="J593" s="6" t="s">
        <v>43</v>
      </c>
      <c r="K593" s="6">
        <v>1606968</v>
      </c>
      <c r="L593" s="6">
        <f t="shared" si="20"/>
        <v>1606968</v>
      </c>
      <c r="M593" s="6" t="s">
        <v>23</v>
      </c>
      <c r="O593" s="8">
        <v>50</v>
      </c>
    </row>
    <row r="594" spans="1:15" s="6" customFormat="1" ht="13.5" x14ac:dyDescent="0.25">
      <c r="A594" s="6" t="s">
        <v>16</v>
      </c>
      <c r="B594" s="6" t="s">
        <v>519</v>
      </c>
      <c r="C594" s="6" t="str">
        <f>VLOOKUP(B594,[2]Sheet1!$G:$H,2,0)</f>
        <v>DP FREGUESIA 4</v>
      </c>
      <c r="D594" s="6">
        <f>VLOOKUP(B594,[3]Planilha1!AI:AJ,2,0)</f>
        <v>3015480000</v>
      </c>
      <c r="E594" s="6" t="s">
        <v>19</v>
      </c>
      <c r="F594" s="7" t="s">
        <v>60</v>
      </c>
      <c r="G594" s="7">
        <v>210000160684599</v>
      </c>
      <c r="H594" s="7">
        <f t="shared" si="19"/>
        <v>210000160684599</v>
      </c>
      <c r="I594" s="7" t="s">
        <v>54</v>
      </c>
      <c r="J594" s="6" t="s">
        <v>45</v>
      </c>
      <c r="K594" s="6">
        <v>1606845</v>
      </c>
      <c r="L594" s="6">
        <f t="shared" si="20"/>
        <v>1606845</v>
      </c>
      <c r="M594" s="6" t="s">
        <v>23</v>
      </c>
      <c r="O594" s="8">
        <v>353.93</v>
      </c>
    </row>
    <row r="595" spans="1:15" s="6" customFormat="1" ht="13.5" x14ac:dyDescent="0.25">
      <c r="A595" s="6" t="s">
        <v>16</v>
      </c>
      <c r="B595" s="6" t="s">
        <v>521</v>
      </c>
      <c r="C595" s="6" t="str">
        <f>VLOOKUP(B595,[2]Sheet1!$G:$H,2,0)</f>
        <v>DP FREGUESIA 5</v>
      </c>
      <c r="D595" s="6">
        <f>VLOOKUP(B595,[3]Planilha1!AI:AJ,2,0)</f>
        <v>3015640000</v>
      </c>
      <c r="E595" s="6" t="s">
        <v>48</v>
      </c>
      <c r="F595" s="7" t="s">
        <v>27</v>
      </c>
      <c r="G595" s="7" t="s">
        <v>522</v>
      </c>
      <c r="H595" s="7" t="str">
        <f t="shared" si="19"/>
        <v>RJO/IP/33192</v>
      </c>
      <c r="I595" s="7" t="s">
        <v>33</v>
      </c>
      <c r="J595" s="6" t="s">
        <v>22</v>
      </c>
      <c r="K595" s="6" t="s">
        <v>27</v>
      </c>
      <c r="L595" s="6" t="str">
        <f t="shared" si="20"/>
        <v>-</v>
      </c>
      <c r="M595" s="6" t="s">
        <v>23</v>
      </c>
      <c r="O595" s="8">
        <v>361.27</v>
      </c>
    </row>
    <row r="596" spans="1:15" s="6" customFormat="1" ht="13.5" x14ac:dyDescent="0.25">
      <c r="A596" s="6" t="s">
        <v>16</v>
      </c>
      <c r="B596" s="6" t="s">
        <v>521</v>
      </c>
      <c r="C596" s="6" t="str">
        <f>VLOOKUP(B596,[2]Sheet1!$G:$H,2,0)</f>
        <v>DP FREGUESIA 5</v>
      </c>
      <c r="D596" s="6">
        <f>VLOOKUP(B596,[3]Planilha1!AI:AJ,2,0)</f>
        <v>3015640000</v>
      </c>
      <c r="E596" s="6" t="s">
        <v>19</v>
      </c>
      <c r="F596" s="7" t="s">
        <v>42</v>
      </c>
      <c r="G596" s="7">
        <v>210000160994591</v>
      </c>
      <c r="H596" s="7">
        <f t="shared" si="19"/>
        <v>210000160994591</v>
      </c>
      <c r="I596" s="7" t="s">
        <v>29</v>
      </c>
      <c r="J596" s="6" t="s">
        <v>43</v>
      </c>
      <c r="K596" s="6">
        <v>1609945</v>
      </c>
      <c r="L596" s="6">
        <f t="shared" si="20"/>
        <v>1609945</v>
      </c>
      <c r="M596" s="6" t="s">
        <v>23</v>
      </c>
      <c r="O596" s="8">
        <v>50</v>
      </c>
    </row>
    <row r="597" spans="1:15" s="6" customFormat="1" ht="13.5" x14ac:dyDescent="0.25">
      <c r="A597" s="6" t="s">
        <v>16</v>
      </c>
      <c r="B597" s="6" t="s">
        <v>521</v>
      </c>
      <c r="C597" s="6" t="str">
        <f>VLOOKUP(B597,[2]Sheet1!$G:$H,2,0)</f>
        <v>DP FREGUESIA 5</v>
      </c>
      <c r="D597" s="6">
        <f>VLOOKUP(B597,[3]Planilha1!AI:AJ,2,0)</f>
        <v>3015640000</v>
      </c>
      <c r="E597" s="6" t="s">
        <v>19</v>
      </c>
      <c r="F597" s="7" t="s">
        <v>20</v>
      </c>
      <c r="G597" s="7">
        <v>210000183110697</v>
      </c>
      <c r="H597" s="7">
        <f t="shared" si="19"/>
        <v>210000183110697</v>
      </c>
      <c r="I597" s="7" t="s">
        <v>54</v>
      </c>
      <c r="J597" s="6" t="s">
        <v>45</v>
      </c>
      <c r="K597" s="6">
        <v>1831106</v>
      </c>
      <c r="L597" s="6">
        <f t="shared" si="20"/>
        <v>1831106</v>
      </c>
      <c r="M597" s="6" t="s">
        <v>23</v>
      </c>
      <c r="O597" s="8">
        <v>353.93</v>
      </c>
    </row>
    <row r="598" spans="1:15" s="6" customFormat="1" ht="13.5" x14ac:dyDescent="0.25">
      <c r="A598" s="6" t="s">
        <v>16</v>
      </c>
      <c r="B598" s="6" t="s">
        <v>523</v>
      </c>
      <c r="C598" s="6" t="str">
        <f>VLOOKUP(B598,[2]Sheet1!$G:$H,2,0)</f>
        <v>DP FREGUESIA 6</v>
      </c>
      <c r="D598" s="6">
        <f>VLOOKUP(B598,[3]Planilha1!AI:AJ,2,0)</f>
        <v>3016520000</v>
      </c>
      <c r="E598" s="6" t="s">
        <v>48</v>
      </c>
      <c r="F598" s="7" t="s">
        <v>27</v>
      </c>
      <c r="G598" s="7" t="s">
        <v>524</v>
      </c>
      <c r="H598" s="7" t="str">
        <f t="shared" si="19"/>
        <v>RJO/IP/34847</v>
      </c>
      <c r="I598" s="7" t="s">
        <v>33</v>
      </c>
      <c r="J598" s="6" t="s">
        <v>22</v>
      </c>
      <c r="K598" s="6" t="s">
        <v>27</v>
      </c>
      <c r="L598" s="6" t="str">
        <f t="shared" si="20"/>
        <v>-</v>
      </c>
      <c r="M598" s="6" t="s">
        <v>23</v>
      </c>
      <c r="O598" s="8">
        <v>445.33</v>
      </c>
    </row>
    <row r="599" spans="1:15" s="6" customFormat="1" ht="13.5" x14ac:dyDescent="0.25">
      <c r="A599" s="6" t="s">
        <v>16</v>
      </c>
      <c r="B599" s="6" t="s">
        <v>523</v>
      </c>
      <c r="C599" s="6" t="str">
        <f>VLOOKUP(B599,[2]Sheet1!$G:$H,2,0)</f>
        <v>DP FREGUESIA 6</v>
      </c>
      <c r="D599" s="6">
        <f>VLOOKUP(B599,[3]Planilha1!AI:AJ,2,0)</f>
        <v>3016520000</v>
      </c>
      <c r="E599" s="6" t="s">
        <v>19</v>
      </c>
      <c r="F599" s="7" t="s">
        <v>59</v>
      </c>
      <c r="G599" s="7">
        <v>210000160841494</v>
      </c>
      <c r="H599" s="7">
        <f t="shared" si="19"/>
        <v>210000160841494</v>
      </c>
      <c r="I599" s="7" t="s">
        <v>29</v>
      </c>
      <c r="J599" s="6" t="s">
        <v>43</v>
      </c>
      <c r="K599" s="6">
        <v>1608414</v>
      </c>
      <c r="L599" s="6">
        <f t="shared" si="20"/>
        <v>1608414</v>
      </c>
      <c r="M599" s="6" t="s">
        <v>23</v>
      </c>
      <c r="O599" s="8">
        <v>50</v>
      </c>
    </row>
    <row r="600" spans="1:15" s="6" customFormat="1" ht="13.5" x14ac:dyDescent="0.25">
      <c r="A600" s="6" t="s">
        <v>16</v>
      </c>
      <c r="B600" s="6" t="s">
        <v>523</v>
      </c>
      <c r="C600" s="6" t="str">
        <f>VLOOKUP(B600,[2]Sheet1!$G:$H,2,0)</f>
        <v>DP FREGUESIA 6</v>
      </c>
      <c r="D600" s="6">
        <f>VLOOKUP(B600,[3]Planilha1!AI:AJ,2,0)</f>
        <v>3016520000</v>
      </c>
      <c r="E600" s="6" t="s">
        <v>19</v>
      </c>
      <c r="F600" s="7" t="s">
        <v>60</v>
      </c>
      <c r="G600" s="7">
        <v>210000160830490</v>
      </c>
      <c r="H600" s="7">
        <f t="shared" si="19"/>
        <v>210000160830490</v>
      </c>
      <c r="I600" s="7" t="s">
        <v>54</v>
      </c>
      <c r="J600" s="6" t="s">
        <v>45</v>
      </c>
      <c r="K600" s="6">
        <v>1608304</v>
      </c>
      <c r="L600" s="6">
        <f t="shared" si="20"/>
        <v>1608304</v>
      </c>
      <c r="M600" s="6" t="s">
        <v>23</v>
      </c>
      <c r="O600" s="8">
        <v>353.93</v>
      </c>
    </row>
    <row r="601" spans="1:15" s="6" customFormat="1" ht="13.5" x14ac:dyDescent="0.25">
      <c r="A601" s="6" t="s">
        <v>16</v>
      </c>
      <c r="B601" s="6" t="s">
        <v>525</v>
      </c>
      <c r="C601" s="6" t="str">
        <f>VLOOKUP(B601,[2]Sheet1!$G:$H,2,0)</f>
        <v>DP GALERIA NITEROI</v>
      </c>
      <c r="D601" s="6">
        <f>VLOOKUP(B601,[3]Planilha1!AI:AJ,2,0)</f>
        <v>3016850000</v>
      </c>
      <c r="E601" s="6" t="s">
        <v>48</v>
      </c>
      <c r="F601" s="7" t="s">
        <v>27</v>
      </c>
      <c r="G601" s="7" t="s">
        <v>526</v>
      </c>
      <c r="H601" s="7" t="str">
        <f t="shared" si="19"/>
        <v>NRI/IP/05297</v>
      </c>
      <c r="I601" s="7" t="s">
        <v>33</v>
      </c>
      <c r="J601" s="6" t="s">
        <v>22</v>
      </c>
      <c r="K601" s="6" t="s">
        <v>27</v>
      </c>
      <c r="L601" s="6" t="str">
        <f t="shared" si="20"/>
        <v>-</v>
      </c>
      <c r="M601" s="6" t="s">
        <v>23</v>
      </c>
      <c r="O601" s="8">
        <v>639.21</v>
      </c>
    </row>
    <row r="602" spans="1:15" s="6" customFormat="1" ht="13.5" x14ac:dyDescent="0.25">
      <c r="A602" s="6" t="s">
        <v>16</v>
      </c>
      <c r="B602" s="6" t="s">
        <v>525</v>
      </c>
      <c r="C602" s="6" t="str">
        <f>VLOOKUP(B602,[2]Sheet1!$G:$H,2,0)</f>
        <v>DP GALERIA NITEROI</v>
      </c>
      <c r="D602" s="6">
        <f>VLOOKUP(B602,[3]Planilha1!AI:AJ,2,0)</f>
        <v>3016850000</v>
      </c>
      <c r="E602" s="6" t="s">
        <v>19</v>
      </c>
      <c r="F602" s="7" t="s">
        <v>42</v>
      </c>
      <c r="G602" s="7">
        <v>211880160657896</v>
      </c>
      <c r="H602" s="7">
        <f t="shared" si="19"/>
        <v>211880160657896</v>
      </c>
      <c r="I602" s="7" t="s">
        <v>29</v>
      </c>
      <c r="J602" s="6" t="s">
        <v>43</v>
      </c>
      <c r="K602" s="6">
        <v>1606578</v>
      </c>
      <c r="L602" s="6">
        <f t="shared" si="20"/>
        <v>1606578</v>
      </c>
      <c r="M602" s="6" t="s">
        <v>23</v>
      </c>
      <c r="O602" s="8">
        <v>50</v>
      </c>
    </row>
    <row r="603" spans="1:15" s="6" customFormat="1" ht="13.5" x14ac:dyDescent="0.25">
      <c r="A603" s="6" t="s">
        <v>16</v>
      </c>
      <c r="B603" s="6" t="s">
        <v>525</v>
      </c>
      <c r="C603" s="6" t="str">
        <f>VLOOKUP(B603,[2]Sheet1!$G:$H,2,0)</f>
        <v>DP GALERIA NITEROI</v>
      </c>
      <c r="D603" s="6">
        <f>VLOOKUP(B603,[3]Planilha1!AI:AJ,2,0)</f>
        <v>3016850000</v>
      </c>
      <c r="E603" s="6" t="s">
        <v>19</v>
      </c>
      <c r="F603" s="7" t="s">
        <v>20</v>
      </c>
      <c r="G603" s="7">
        <v>211880160653494</v>
      </c>
      <c r="H603" s="7">
        <f t="shared" si="19"/>
        <v>211880160653494</v>
      </c>
      <c r="I603" s="7" t="s">
        <v>54</v>
      </c>
      <c r="J603" s="6" t="s">
        <v>45</v>
      </c>
      <c r="K603" s="6">
        <v>1606534</v>
      </c>
      <c r="L603" s="6">
        <f t="shared" si="20"/>
        <v>1606534</v>
      </c>
      <c r="M603" s="6" t="s">
        <v>23</v>
      </c>
      <c r="O603" s="8">
        <v>353.93</v>
      </c>
    </row>
    <row r="604" spans="1:15" s="6" customFormat="1" ht="13.5" x14ac:dyDescent="0.25">
      <c r="A604" s="6" t="s">
        <v>16</v>
      </c>
      <c r="B604" s="6" t="s">
        <v>527</v>
      </c>
      <c r="C604" s="6" t="str">
        <f>VLOOKUP(B604,[2]Sheet1!$G:$H,2,0)</f>
        <v>DP GAVEA</v>
      </c>
      <c r="D604" s="6">
        <f>VLOOKUP(B604,[3]Planilha1!AI:AJ,2,0)</f>
        <v>3011880000</v>
      </c>
      <c r="E604" s="6" t="s">
        <v>48</v>
      </c>
      <c r="F604" s="7" t="s">
        <v>27</v>
      </c>
      <c r="G604" s="7" t="s">
        <v>528</v>
      </c>
      <c r="H604" s="7" t="str">
        <f t="shared" si="19"/>
        <v>RJO/IP/33263</v>
      </c>
      <c r="I604" s="7" t="s">
        <v>33</v>
      </c>
      <c r="J604" s="6" t="s">
        <v>22</v>
      </c>
      <c r="K604" s="6" t="s">
        <v>27</v>
      </c>
      <c r="L604" s="6" t="str">
        <f t="shared" si="20"/>
        <v>-</v>
      </c>
      <c r="M604" s="6" t="s">
        <v>23</v>
      </c>
      <c r="O604" s="8">
        <v>359.02</v>
      </c>
    </row>
    <row r="605" spans="1:15" s="6" customFormat="1" ht="13.5" x14ac:dyDescent="0.25">
      <c r="A605" s="6" t="s">
        <v>16</v>
      </c>
      <c r="B605" s="6" t="s">
        <v>527</v>
      </c>
      <c r="C605" s="6" t="str">
        <f>VLOOKUP(B605,[2]Sheet1!$G:$H,2,0)</f>
        <v>DP GAVEA</v>
      </c>
      <c r="D605" s="6">
        <f>VLOOKUP(B605,[3]Planilha1!AI:AJ,2,0)</f>
        <v>3011880000</v>
      </c>
      <c r="E605" s="6" t="s">
        <v>19</v>
      </c>
      <c r="F605" s="7" t="s">
        <v>59</v>
      </c>
      <c r="G605" s="7">
        <v>210000160838990</v>
      </c>
      <c r="H605" s="7">
        <f t="shared" si="19"/>
        <v>210000160838990</v>
      </c>
      <c r="I605" s="7" t="s">
        <v>29</v>
      </c>
      <c r="J605" s="6" t="s">
        <v>43</v>
      </c>
      <c r="K605" s="6">
        <v>1608389</v>
      </c>
      <c r="L605" s="6">
        <f t="shared" si="20"/>
        <v>1608389</v>
      </c>
      <c r="M605" s="6" t="s">
        <v>23</v>
      </c>
      <c r="O605" s="8">
        <v>50</v>
      </c>
    </row>
    <row r="606" spans="1:15" s="6" customFormat="1" ht="13.5" x14ac:dyDescent="0.25">
      <c r="A606" s="6" t="s">
        <v>16</v>
      </c>
      <c r="B606" s="6" t="s">
        <v>527</v>
      </c>
      <c r="C606" s="6" t="str">
        <f>VLOOKUP(B606,[2]Sheet1!$G:$H,2,0)</f>
        <v>DP GAVEA</v>
      </c>
      <c r="D606" s="6">
        <f>VLOOKUP(B606,[3]Planilha1!AI:AJ,2,0)</f>
        <v>3011880000</v>
      </c>
      <c r="E606" s="6" t="s">
        <v>19</v>
      </c>
      <c r="F606" s="7" t="s">
        <v>60</v>
      </c>
      <c r="G606" s="7">
        <v>210000160824994</v>
      </c>
      <c r="H606" s="7">
        <f t="shared" si="19"/>
        <v>210000160824994</v>
      </c>
      <c r="I606" s="7" t="s">
        <v>54</v>
      </c>
      <c r="J606" s="6" t="s">
        <v>45</v>
      </c>
      <c r="K606" s="6">
        <v>1608249</v>
      </c>
      <c r="L606" s="6">
        <f t="shared" si="20"/>
        <v>1608249</v>
      </c>
      <c r="M606" s="6" t="s">
        <v>23</v>
      </c>
      <c r="O606" s="8">
        <v>353.93</v>
      </c>
    </row>
    <row r="607" spans="1:15" s="6" customFormat="1" ht="13.5" x14ac:dyDescent="0.25">
      <c r="A607" s="6" t="str">
        <f>VLOOKUP(B607,[2]Sheet1!$A:$B,2,0)</f>
        <v>ATIVA</v>
      </c>
      <c r="B607" s="6" t="s">
        <v>529</v>
      </c>
      <c r="C607" s="6" t="str">
        <f>VLOOKUP(B607,[2]Sheet1!$G:$H,2,0)</f>
        <v>DP GILKA MACHADO</v>
      </c>
      <c r="D607" s="6">
        <f>VLOOKUP(B607,[3]Planilha1!AI:AJ,2,0)</f>
        <v>0</v>
      </c>
      <c r="E607" s="6" t="s">
        <v>48</v>
      </c>
      <c r="F607" s="7" t="s">
        <v>27</v>
      </c>
      <c r="G607" s="7" t="s">
        <v>530</v>
      </c>
      <c r="H607" s="7" t="str">
        <f t="shared" si="19"/>
        <v>RJO/IP/42520</v>
      </c>
      <c r="I607" s="7" t="s">
        <v>54</v>
      </c>
      <c r="J607" s="6" t="s">
        <v>22</v>
      </c>
      <c r="K607" s="6" t="s">
        <v>27</v>
      </c>
      <c r="L607" s="6" t="str">
        <f t="shared" si="20"/>
        <v>-</v>
      </c>
      <c r="M607" s="6" t="s">
        <v>23</v>
      </c>
      <c r="N607" s="6" t="s">
        <v>531</v>
      </c>
      <c r="O607" s="8"/>
    </row>
    <row r="608" spans="1:15" s="6" customFormat="1" ht="13.5" x14ac:dyDescent="0.25">
      <c r="A608" s="6" t="str">
        <f>VLOOKUP(B608,[2]Sheet1!$A:$B,2,0)</f>
        <v>ATIVA</v>
      </c>
      <c r="B608" s="6" t="s">
        <v>529</v>
      </c>
      <c r="C608" s="6" t="str">
        <f>VLOOKUP(B608,[2]Sheet1!$G:$H,2,0)</f>
        <v>DP GILKA MACHADO</v>
      </c>
      <c r="D608" s="6">
        <f>VLOOKUP(B608,[3]Planilha1!AI:AJ,2,0)</f>
        <v>0</v>
      </c>
      <c r="E608" s="6" t="s">
        <v>19</v>
      </c>
      <c r="F608" s="7" t="s">
        <v>27</v>
      </c>
      <c r="G608" s="7" t="str">
        <f>F608</f>
        <v>-</v>
      </c>
      <c r="H608" s="7" t="str">
        <f t="shared" si="19"/>
        <v>-</v>
      </c>
      <c r="I608" s="7" t="s">
        <v>54</v>
      </c>
      <c r="J608" s="6" t="s">
        <v>45</v>
      </c>
      <c r="K608" s="6">
        <v>1976189</v>
      </c>
      <c r="L608" s="6">
        <f t="shared" si="20"/>
        <v>1976189</v>
      </c>
      <c r="O608" s="8"/>
    </row>
    <row r="609" spans="1:15" s="6" customFormat="1" ht="13.5" x14ac:dyDescent="0.25">
      <c r="A609" s="6" t="s">
        <v>16</v>
      </c>
      <c r="B609" s="6" t="s">
        <v>532</v>
      </c>
      <c r="C609" s="6" t="str">
        <f>VLOOKUP(B609,[2]Sheet1!$G:$H,2,0)</f>
        <v>DP GLORIA</v>
      </c>
      <c r="D609" s="6">
        <f>VLOOKUP(B609,[3]Planilha1!AI:AJ,2,0)</f>
        <v>3011960000</v>
      </c>
      <c r="E609" s="6" t="s">
        <v>48</v>
      </c>
      <c r="F609" s="7" t="s">
        <v>27</v>
      </c>
      <c r="G609" s="7" t="s">
        <v>533</v>
      </c>
      <c r="H609" s="7" t="str">
        <f t="shared" si="19"/>
        <v>RJO/IP/33311</v>
      </c>
      <c r="I609" s="7" t="s">
        <v>33</v>
      </c>
      <c r="J609" s="6" t="s">
        <v>22</v>
      </c>
      <c r="K609" s="6" t="s">
        <v>27</v>
      </c>
      <c r="L609" s="6" t="str">
        <f t="shared" si="20"/>
        <v>-</v>
      </c>
      <c r="M609" s="6" t="s">
        <v>23</v>
      </c>
      <c r="O609" s="8">
        <v>361.27</v>
      </c>
    </row>
    <row r="610" spans="1:15" s="6" customFormat="1" ht="13.5" x14ac:dyDescent="0.25">
      <c r="A610" s="6" t="s">
        <v>16</v>
      </c>
      <c r="B610" s="6" t="s">
        <v>532</v>
      </c>
      <c r="C610" s="6" t="str">
        <f>VLOOKUP(B610,[2]Sheet1!$G:$H,2,0)</f>
        <v>DP GLORIA</v>
      </c>
      <c r="D610" s="6">
        <f>VLOOKUP(B610,[3]Planilha1!AI:AJ,2,0)</f>
        <v>3011960000</v>
      </c>
      <c r="E610" s="6" t="s">
        <v>19</v>
      </c>
      <c r="F610" s="7" t="s">
        <v>59</v>
      </c>
      <c r="G610" s="7">
        <v>210000183162192</v>
      </c>
      <c r="H610" s="7">
        <f t="shared" si="19"/>
        <v>210000183162192</v>
      </c>
      <c r="I610" s="7" t="s">
        <v>29</v>
      </c>
      <c r="J610" s="6" t="s">
        <v>43</v>
      </c>
      <c r="K610" s="6">
        <v>1831621</v>
      </c>
      <c r="L610" s="6">
        <f t="shared" si="20"/>
        <v>1831621</v>
      </c>
      <c r="M610" s="6" t="s">
        <v>23</v>
      </c>
      <c r="O610" s="8">
        <v>50</v>
      </c>
    </row>
    <row r="611" spans="1:15" s="6" customFormat="1" ht="13.5" x14ac:dyDescent="0.25">
      <c r="A611" s="6" t="s">
        <v>16</v>
      </c>
      <c r="B611" s="6" t="s">
        <v>532</v>
      </c>
      <c r="C611" s="6" t="str">
        <f>VLOOKUP(B611,[2]Sheet1!$G:$H,2,0)</f>
        <v>DP GLORIA</v>
      </c>
      <c r="D611" s="6">
        <f>VLOOKUP(B611,[3]Planilha1!AI:AJ,2,0)</f>
        <v>3011960000</v>
      </c>
      <c r="E611" s="6" t="s">
        <v>19</v>
      </c>
      <c r="F611" s="7" t="s">
        <v>60</v>
      </c>
      <c r="G611" s="7">
        <v>210000183162094</v>
      </c>
      <c r="H611" s="7">
        <f t="shared" si="19"/>
        <v>210000183162094</v>
      </c>
      <c r="I611" s="7" t="s">
        <v>54</v>
      </c>
      <c r="J611" s="6" t="s">
        <v>45</v>
      </c>
      <c r="K611" s="6">
        <v>1831620</v>
      </c>
      <c r="L611" s="6">
        <f t="shared" si="20"/>
        <v>1831620</v>
      </c>
      <c r="M611" s="6" t="s">
        <v>23</v>
      </c>
      <c r="O611" s="8">
        <v>353.93</v>
      </c>
    </row>
    <row r="612" spans="1:15" s="6" customFormat="1" ht="13.5" x14ac:dyDescent="0.25">
      <c r="A612" s="6" t="s">
        <v>16</v>
      </c>
      <c r="B612" s="6" t="s">
        <v>534</v>
      </c>
      <c r="C612" s="6" t="str">
        <f>VLOOKUP(B612,[2]Sheet1!$G:$H,2,0)</f>
        <v>DP GOV VALADARES</v>
      </c>
      <c r="D612" s="6">
        <f>VLOOKUP(B612,[3]Planilha1!AI:AJ,2,0)</f>
        <v>3012800000</v>
      </c>
      <c r="E612" s="6" t="s">
        <v>48</v>
      </c>
      <c r="F612" s="7" t="s">
        <v>27</v>
      </c>
      <c r="G612" s="7" t="s">
        <v>535</v>
      </c>
      <c r="H612" s="7" t="str">
        <f t="shared" si="19"/>
        <v>GVS/IP/02423</v>
      </c>
      <c r="I612" s="7" t="s">
        <v>33</v>
      </c>
      <c r="J612" s="6" t="s">
        <v>22</v>
      </c>
      <c r="K612" s="6" t="s">
        <v>27</v>
      </c>
      <c r="L612" s="6" t="str">
        <f t="shared" si="20"/>
        <v>-</v>
      </c>
      <c r="M612" s="6" t="s">
        <v>23</v>
      </c>
      <c r="O612" s="8">
        <v>574.34</v>
      </c>
    </row>
    <row r="613" spans="1:15" s="6" customFormat="1" ht="13.5" x14ac:dyDescent="0.25">
      <c r="A613" s="6" t="s">
        <v>16</v>
      </c>
      <c r="B613" s="6" t="s">
        <v>534</v>
      </c>
      <c r="C613" s="6" t="str">
        <f>VLOOKUP(B613,[2]Sheet1!$G:$H,2,0)</f>
        <v>DP GOV VALADARES</v>
      </c>
      <c r="D613" s="6">
        <f>VLOOKUP(B613,[3]Planilha1!AI:AJ,2,0)</f>
        <v>3012800000</v>
      </c>
      <c r="E613" s="6" t="s">
        <v>19</v>
      </c>
      <c r="F613" s="7" t="s">
        <v>59</v>
      </c>
      <c r="G613" s="7">
        <v>325030160121798</v>
      </c>
      <c r="H613" s="7">
        <f t="shared" si="19"/>
        <v>325030160121798</v>
      </c>
      <c r="I613" s="7" t="s">
        <v>29</v>
      </c>
      <c r="J613" s="6" t="s">
        <v>43</v>
      </c>
      <c r="K613" s="6">
        <v>1601217</v>
      </c>
      <c r="L613" s="6">
        <f t="shared" si="20"/>
        <v>1601217</v>
      </c>
      <c r="M613" s="6" t="s">
        <v>23</v>
      </c>
      <c r="O613" s="8">
        <v>50</v>
      </c>
    </row>
    <row r="614" spans="1:15" s="6" customFormat="1" ht="13.5" x14ac:dyDescent="0.25">
      <c r="A614" s="6" t="s">
        <v>16</v>
      </c>
      <c r="B614" s="6" t="s">
        <v>534</v>
      </c>
      <c r="C614" s="6" t="str">
        <f>VLOOKUP(B614,[2]Sheet1!$G:$H,2,0)</f>
        <v>DP GOV VALADARES</v>
      </c>
      <c r="D614" s="6">
        <f>VLOOKUP(B614,[3]Planilha1!AI:AJ,2,0)</f>
        <v>3012800000</v>
      </c>
      <c r="E614" s="6" t="s">
        <v>19</v>
      </c>
      <c r="F614" s="7" t="s">
        <v>60</v>
      </c>
      <c r="G614" s="7">
        <v>325030160093791</v>
      </c>
      <c r="H614" s="7">
        <f t="shared" ref="H614:H677" si="21">G614</f>
        <v>325030160093791</v>
      </c>
      <c r="I614" s="7" t="s">
        <v>54</v>
      </c>
      <c r="J614" s="6" t="s">
        <v>45</v>
      </c>
      <c r="K614" s="6">
        <v>1600937</v>
      </c>
      <c r="L614" s="6">
        <f t="shared" si="20"/>
        <v>1600937</v>
      </c>
      <c r="M614" s="6" t="s">
        <v>23</v>
      </c>
      <c r="O614" s="8">
        <v>353.93</v>
      </c>
    </row>
    <row r="615" spans="1:15" s="6" customFormat="1" ht="13.5" x14ac:dyDescent="0.25">
      <c r="A615" s="6" t="s">
        <v>16</v>
      </c>
      <c r="B615" s="6" t="s">
        <v>536</v>
      </c>
      <c r="C615" s="6" t="str">
        <f>VLOOKUP(B615,[2]Sheet1!$G:$H,2,0)</f>
        <v>DP GOV VALADARES 2</v>
      </c>
      <c r="D615" s="6">
        <f>VLOOKUP(B615,[3]Planilha1!AI:AJ,2,0)</f>
        <v>3011630000</v>
      </c>
      <c r="E615" s="6" t="s">
        <v>48</v>
      </c>
      <c r="F615" s="7" t="s">
        <v>27</v>
      </c>
      <c r="G615" s="7" t="s">
        <v>537</v>
      </c>
      <c r="H615" s="7" t="str">
        <f t="shared" si="21"/>
        <v>GVS/IP/02509</v>
      </c>
      <c r="I615" s="7" t="s">
        <v>33</v>
      </c>
      <c r="J615" s="6" t="s">
        <v>22</v>
      </c>
      <c r="K615" s="6" t="s">
        <v>27</v>
      </c>
      <c r="L615" s="6" t="str">
        <f t="shared" si="20"/>
        <v>-</v>
      </c>
      <c r="M615" s="6" t="s">
        <v>23</v>
      </c>
      <c r="O615" s="8">
        <v>574.34</v>
      </c>
    </row>
    <row r="616" spans="1:15" s="6" customFormat="1" ht="13.5" x14ac:dyDescent="0.25">
      <c r="A616" s="6" t="s">
        <v>16</v>
      </c>
      <c r="B616" s="6" t="s">
        <v>536</v>
      </c>
      <c r="C616" s="6" t="str">
        <f>VLOOKUP(B616,[2]Sheet1!$G:$H,2,0)</f>
        <v>DP GOV VALADARES 2</v>
      </c>
      <c r="D616" s="6">
        <f>VLOOKUP(B616,[3]Planilha1!AI:AJ,2,0)</f>
        <v>3011630000</v>
      </c>
      <c r="E616" s="6" t="s">
        <v>19</v>
      </c>
      <c r="F616" s="7" t="s">
        <v>59</v>
      </c>
      <c r="G616" s="7">
        <v>325030177766896</v>
      </c>
      <c r="H616" s="7">
        <f t="shared" si="21"/>
        <v>325030177766896</v>
      </c>
      <c r="I616" s="7" t="s">
        <v>29</v>
      </c>
      <c r="J616" s="6" t="s">
        <v>43</v>
      </c>
      <c r="K616" s="6">
        <v>1777668</v>
      </c>
      <c r="L616" s="6">
        <f t="shared" si="20"/>
        <v>1777668</v>
      </c>
      <c r="M616" s="6" t="s">
        <v>23</v>
      </c>
      <c r="O616" s="8">
        <v>50</v>
      </c>
    </row>
    <row r="617" spans="1:15" s="6" customFormat="1" ht="13.5" x14ac:dyDescent="0.25">
      <c r="A617" s="6" t="s">
        <v>16</v>
      </c>
      <c r="B617" s="6" t="s">
        <v>536</v>
      </c>
      <c r="C617" s="6" t="str">
        <f>VLOOKUP(B617,[2]Sheet1!$G:$H,2,0)</f>
        <v>DP GOV VALADARES 2</v>
      </c>
      <c r="D617" s="6">
        <f>VLOOKUP(B617,[3]Planilha1!AI:AJ,2,0)</f>
        <v>3011630000</v>
      </c>
      <c r="E617" s="6" t="s">
        <v>19</v>
      </c>
      <c r="F617" s="7" t="s">
        <v>60</v>
      </c>
      <c r="G617" s="7">
        <v>325030177766798</v>
      </c>
      <c r="H617" s="7">
        <f t="shared" si="21"/>
        <v>325030177766798</v>
      </c>
      <c r="I617" s="7" t="s">
        <v>54</v>
      </c>
      <c r="J617" s="6" t="s">
        <v>45</v>
      </c>
      <c r="K617" s="6">
        <v>1777667</v>
      </c>
      <c r="L617" s="6">
        <f t="shared" si="20"/>
        <v>1777667</v>
      </c>
      <c r="M617" s="6" t="s">
        <v>23</v>
      </c>
      <c r="N617" s="6" t="s">
        <v>538</v>
      </c>
      <c r="O617" s="8">
        <v>355.1</v>
      </c>
    </row>
    <row r="618" spans="1:15" s="6" customFormat="1" ht="13.5" x14ac:dyDescent="0.25">
      <c r="A618" s="6" t="s">
        <v>16</v>
      </c>
      <c r="B618" s="6" t="s">
        <v>539</v>
      </c>
      <c r="C618" s="6" t="str">
        <f>VLOOKUP(B618,[2]Sheet1!$G:$H,2,0)</f>
        <v>DP GOV VALADARES 4</v>
      </c>
      <c r="D618" s="6">
        <f>VLOOKUP(B618,[3]Planilha1!AI:AJ,2,0)</f>
        <v>3014690000</v>
      </c>
      <c r="E618" s="6" t="s">
        <v>48</v>
      </c>
      <c r="F618" s="7" t="s">
        <v>27</v>
      </c>
      <c r="G618" s="7" t="s">
        <v>540</v>
      </c>
      <c r="H618" s="7" t="str">
        <f t="shared" si="21"/>
        <v>GVS/IP/02422</v>
      </c>
      <c r="I618" s="7" t="s">
        <v>33</v>
      </c>
      <c r="J618" s="6" t="s">
        <v>22</v>
      </c>
      <c r="K618" s="6" t="s">
        <v>27</v>
      </c>
      <c r="L618" s="6" t="str">
        <f t="shared" si="20"/>
        <v>-</v>
      </c>
      <c r="M618" s="6" t="s">
        <v>23</v>
      </c>
      <c r="O618" s="8">
        <v>353.12</v>
      </c>
    </row>
    <row r="619" spans="1:15" s="6" customFormat="1" ht="13.5" x14ac:dyDescent="0.25">
      <c r="A619" s="6" t="s">
        <v>16</v>
      </c>
      <c r="B619" s="6" t="s">
        <v>539</v>
      </c>
      <c r="C619" s="6" t="str">
        <f>VLOOKUP(B619,[2]Sheet1!$G:$H,2,0)</f>
        <v>DP GOV VALADARES 4</v>
      </c>
      <c r="D619" s="6">
        <f>VLOOKUP(B619,[3]Planilha1!AI:AJ,2,0)</f>
        <v>3014690000</v>
      </c>
      <c r="E619" s="6" t="s">
        <v>19</v>
      </c>
      <c r="F619" s="7" t="s">
        <v>59</v>
      </c>
      <c r="G619" s="7">
        <v>325030160120899</v>
      </c>
      <c r="H619" s="7">
        <f t="shared" si="21"/>
        <v>325030160120899</v>
      </c>
      <c r="I619" s="7" t="s">
        <v>29</v>
      </c>
      <c r="J619" s="6" t="s">
        <v>43</v>
      </c>
      <c r="K619" s="6">
        <v>1601208</v>
      </c>
      <c r="L619" s="6">
        <f t="shared" si="20"/>
        <v>1601208</v>
      </c>
      <c r="M619" s="6" t="s">
        <v>23</v>
      </c>
      <c r="O619" s="8">
        <v>50</v>
      </c>
    </row>
    <row r="620" spans="1:15" s="6" customFormat="1" ht="13.5" x14ac:dyDescent="0.25">
      <c r="A620" s="6" t="s">
        <v>16</v>
      </c>
      <c r="B620" s="6" t="s">
        <v>541</v>
      </c>
      <c r="C620" s="6" t="str">
        <f>VLOOKUP(B620,[2]Sheet1!$G:$H,2,0)</f>
        <v>DP GRAJAU</v>
      </c>
      <c r="D620" s="6">
        <f>VLOOKUP(B620,[3]Planilha1!AI:AJ,2,0)</f>
        <v>3010860000</v>
      </c>
      <c r="E620" s="6" t="s">
        <v>48</v>
      </c>
      <c r="F620" s="7" t="s">
        <v>27</v>
      </c>
      <c r="G620" s="7" t="s">
        <v>542</v>
      </c>
      <c r="H620" s="7" t="str">
        <f t="shared" si="21"/>
        <v>RJO/IP/33330</v>
      </c>
      <c r="I620" s="7" t="s">
        <v>33</v>
      </c>
      <c r="J620" s="6" t="s">
        <v>22</v>
      </c>
      <c r="K620" s="6" t="s">
        <v>27</v>
      </c>
      <c r="L620" s="6" t="str">
        <f t="shared" si="20"/>
        <v>-</v>
      </c>
      <c r="M620" s="6" t="s">
        <v>23</v>
      </c>
      <c r="O620" s="8">
        <v>339.54</v>
      </c>
    </row>
    <row r="621" spans="1:15" s="6" customFormat="1" ht="13.5" x14ac:dyDescent="0.25">
      <c r="A621" s="6" t="s">
        <v>16</v>
      </c>
      <c r="B621" s="6" t="s">
        <v>541</v>
      </c>
      <c r="C621" s="6" t="str">
        <f>VLOOKUP(B621,[2]Sheet1!$G:$H,2,0)</f>
        <v>DP GRAJAU</v>
      </c>
      <c r="D621" s="6">
        <f>VLOOKUP(B621,[3]Planilha1!AI:AJ,2,0)</f>
        <v>3010860000</v>
      </c>
      <c r="E621" s="6" t="s">
        <v>19</v>
      </c>
      <c r="F621" s="7" t="s">
        <v>59</v>
      </c>
      <c r="G621" s="7">
        <v>210000160255890</v>
      </c>
      <c r="H621" s="7">
        <f t="shared" si="21"/>
        <v>210000160255890</v>
      </c>
      <c r="I621" s="7" t="s">
        <v>29</v>
      </c>
      <c r="J621" s="6" t="s">
        <v>43</v>
      </c>
      <c r="K621" s="6">
        <v>1602558</v>
      </c>
      <c r="L621" s="6">
        <f t="shared" si="20"/>
        <v>1602558</v>
      </c>
      <c r="M621" s="6" t="s">
        <v>23</v>
      </c>
      <c r="O621" s="8">
        <v>50</v>
      </c>
    </row>
    <row r="622" spans="1:15" s="6" customFormat="1" ht="13.5" x14ac:dyDescent="0.25">
      <c r="A622" s="6" t="s">
        <v>16</v>
      </c>
      <c r="B622" s="6" t="s">
        <v>541</v>
      </c>
      <c r="C622" s="6" t="str">
        <f>VLOOKUP(B622,[2]Sheet1!$G:$H,2,0)</f>
        <v>DP GRAJAU</v>
      </c>
      <c r="D622" s="6">
        <f>VLOOKUP(B622,[3]Planilha1!AI:AJ,2,0)</f>
        <v>3010860000</v>
      </c>
      <c r="E622" s="6" t="s">
        <v>19</v>
      </c>
      <c r="F622" s="7" t="s">
        <v>60</v>
      </c>
      <c r="G622" s="7">
        <v>210000160204095</v>
      </c>
      <c r="H622" s="7">
        <f t="shared" si="21"/>
        <v>210000160204095</v>
      </c>
      <c r="I622" s="7" t="s">
        <v>54</v>
      </c>
      <c r="J622" s="6" t="s">
        <v>45</v>
      </c>
      <c r="K622" s="6">
        <v>1602040</v>
      </c>
      <c r="L622" s="6">
        <f t="shared" si="20"/>
        <v>1602040</v>
      </c>
      <c r="M622" s="6" t="s">
        <v>23</v>
      </c>
      <c r="O622" s="8">
        <v>353.93</v>
      </c>
    </row>
    <row r="623" spans="1:15" s="6" customFormat="1" ht="13.5" x14ac:dyDescent="0.25">
      <c r="A623" s="6" t="s">
        <v>16</v>
      </c>
      <c r="B623" s="6" t="s">
        <v>543</v>
      </c>
      <c r="C623" s="6" t="str">
        <f>VLOOKUP(B623,[2]Sheet1!$G:$H,2,0)</f>
        <v>DP GRAJAU 2</v>
      </c>
      <c r="D623" s="6">
        <f>VLOOKUP(B623,[3]Planilha1!AI:AJ,2,0)</f>
        <v>0</v>
      </c>
      <c r="E623" s="6" t="s">
        <v>48</v>
      </c>
      <c r="F623" s="7" t="s">
        <v>27</v>
      </c>
      <c r="G623" s="7" t="s">
        <v>544</v>
      </c>
      <c r="H623" s="7" t="str">
        <f t="shared" si="21"/>
        <v>RJO/IP/40310</v>
      </c>
      <c r="I623" s="7" t="s">
        <v>54</v>
      </c>
      <c r="J623" s="6" t="s">
        <v>22</v>
      </c>
      <c r="K623" s="6" t="s">
        <v>27</v>
      </c>
      <c r="L623" s="6" t="str">
        <f t="shared" si="20"/>
        <v>-</v>
      </c>
      <c r="M623" s="6" t="s">
        <v>23</v>
      </c>
      <c r="O623" s="8"/>
    </row>
    <row r="624" spans="1:15" s="6" customFormat="1" ht="13.5" x14ac:dyDescent="0.25">
      <c r="A624" s="6" t="s">
        <v>16</v>
      </c>
      <c r="B624" s="6" t="s">
        <v>543</v>
      </c>
      <c r="C624" s="6" t="str">
        <f>VLOOKUP(B624,[2]Sheet1!$G:$H,2,0)</f>
        <v>DP GRAJAU 2</v>
      </c>
      <c r="D624" s="6">
        <f>VLOOKUP(B624,[3]Planilha1!AI:AJ,2,0)</f>
        <v>0</v>
      </c>
      <c r="E624" s="6" t="s">
        <v>19</v>
      </c>
      <c r="F624" s="7" t="s">
        <v>27</v>
      </c>
      <c r="G624" s="7">
        <v>210000181431095</v>
      </c>
      <c r="H624" s="7">
        <f t="shared" si="21"/>
        <v>210000181431095</v>
      </c>
      <c r="I624" s="7" t="s">
        <v>29</v>
      </c>
      <c r="J624" s="6" t="s">
        <v>43</v>
      </c>
      <c r="K624" s="6">
        <v>1814310</v>
      </c>
      <c r="L624" s="6">
        <f t="shared" si="20"/>
        <v>1814310</v>
      </c>
      <c r="M624" s="6" t="s">
        <v>23</v>
      </c>
      <c r="O624" s="8"/>
    </row>
    <row r="625" spans="1:15" s="6" customFormat="1" ht="13.5" x14ac:dyDescent="0.25">
      <c r="A625" s="6" t="s">
        <v>16</v>
      </c>
      <c r="B625" s="6" t="s">
        <v>543</v>
      </c>
      <c r="C625" s="6" t="str">
        <f>VLOOKUP(B625,[2]Sheet1!$G:$H,2,0)</f>
        <v>DP GRAJAU 2</v>
      </c>
      <c r="D625" s="6">
        <f>VLOOKUP(B625,[3]Planilha1!AI:AJ,2,0)</f>
        <v>0</v>
      </c>
      <c r="E625" s="6" t="s">
        <v>19</v>
      </c>
      <c r="F625" s="7" t="s">
        <v>27</v>
      </c>
      <c r="G625" s="7">
        <v>210000181429293</v>
      </c>
      <c r="H625" s="7">
        <f t="shared" si="21"/>
        <v>210000181429293</v>
      </c>
      <c r="I625" s="7" t="s">
        <v>54</v>
      </c>
      <c r="J625" s="6" t="s">
        <v>45</v>
      </c>
      <c r="K625" s="6">
        <v>1814292</v>
      </c>
      <c r="L625" s="6">
        <f t="shared" si="20"/>
        <v>1814292</v>
      </c>
      <c r="M625" s="6" t="s">
        <v>23</v>
      </c>
      <c r="O625" s="8"/>
    </row>
    <row r="626" spans="1:15" s="6" customFormat="1" ht="13.5" x14ac:dyDescent="0.25">
      <c r="A626" s="6" t="s">
        <v>16</v>
      </c>
      <c r="B626" s="6" t="s">
        <v>545</v>
      </c>
      <c r="C626" s="6" t="str">
        <f>VLOOKUP(B626,[2]Sheet1!$G:$H,2,0)</f>
        <v>DP GUADALUPE</v>
      </c>
      <c r="D626" s="6">
        <f>VLOOKUP(B626,[3]Planilha1!AI:AJ,2,0)</f>
        <v>3018290000</v>
      </c>
      <c r="E626" s="6" t="s">
        <v>48</v>
      </c>
      <c r="F626" s="7" t="s">
        <v>27</v>
      </c>
      <c r="G626" s="7" t="s">
        <v>546</v>
      </c>
      <c r="H626" s="7" t="str">
        <f t="shared" si="21"/>
        <v>RJO/IP/39966</v>
      </c>
      <c r="I626" s="7" t="s">
        <v>54</v>
      </c>
      <c r="J626" s="6" t="s">
        <v>22</v>
      </c>
      <c r="K626" s="6" t="s">
        <v>27</v>
      </c>
      <c r="L626" s="6" t="str">
        <f t="shared" si="20"/>
        <v>-</v>
      </c>
      <c r="M626" s="6" t="s">
        <v>23</v>
      </c>
      <c r="O626" s="8" t="e">
        <v>#N/A</v>
      </c>
    </row>
    <row r="627" spans="1:15" s="6" customFormat="1" ht="13.5" x14ac:dyDescent="0.25">
      <c r="A627" s="6" t="s">
        <v>16</v>
      </c>
      <c r="B627" s="6" t="s">
        <v>545</v>
      </c>
      <c r="C627" s="6" t="str">
        <f>VLOOKUP(B627,[2]Sheet1!$G:$H,2,0)</f>
        <v>DP GUADALUPE</v>
      </c>
      <c r="D627" s="6">
        <f>VLOOKUP(B627,[3]Planilha1!AI:AJ,2,0)</f>
        <v>3018290000</v>
      </c>
      <c r="E627" s="6" t="s">
        <v>72</v>
      </c>
      <c r="F627" s="7" t="s">
        <v>384</v>
      </c>
      <c r="G627" s="7" t="s">
        <v>547</v>
      </c>
      <c r="H627" s="7" t="str">
        <f t="shared" si="21"/>
        <v>TBNCRJ0512</v>
      </c>
      <c r="I627" s="7" t="s">
        <v>74</v>
      </c>
      <c r="J627" s="6" t="s">
        <v>75</v>
      </c>
      <c r="K627" s="6" t="s">
        <v>27</v>
      </c>
      <c r="L627" s="6" t="str">
        <f t="shared" si="20"/>
        <v>-</v>
      </c>
      <c r="M627" s="6" t="s">
        <v>31</v>
      </c>
      <c r="N627" s="6" t="s">
        <v>125</v>
      </c>
      <c r="O627" s="8" t="s">
        <v>27</v>
      </c>
    </row>
    <row r="628" spans="1:15" s="6" customFormat="1" ht="13.5" x14ac:dyDescent="0.25">
      <c r="A628" s="6" t="s">
        <v>16</v>
      </c>
      <c r="B628" s="6" t="s">
        <v>545</v>
      </c>
      <c r="C628" s="6" t="str">
        <f>VLOOKUP(B628,[2]Sheet1!$G:$H,2,0)</f>
        <v>DP GUADALUPE</v>
      </c>
      <c r="D628" s="6">
        <f>VLOOKUP(B628,[3]Planilha1!AI:AJ,2,0)</f>
        <v>3018290000</v>
      </c>
      <c r="E628" s="6" t="s">
        <v>19</v>
      </c>
      <c r="F628" s="7"/>
      <c r="G628" s="7">
        <v>210000180504197</v>
      </c>
      <c r="H628" s="7">
        <f t="shared" si="21"/>
        <v>210000180504197</v>
      </c>
      <c r="I628" s="7" t="s">
        <v>29</v>
      </c>
      <c r="J628" s="6" t="s">
        <v>43</v>
      </c>
      <c r="K628" s="6">
        <v>1805041</v>
      </c>
      <c r="L628" s="6">
        <f t="shared" si="20"/>
        <v>1805041</v>
      </c>
      <c r="M628" s="6" t="s">
        <v>23</v>
      </c>
      <c r="O628" s="8"/>
    </row>
    <row r="629" spans="1:15" s="6" customFormat="1" ht="13.5" x14ac:dyDescent="0.25">
      <c r="A629" s="6" t="s">
        <v>16</v>
      </c>
      <c r="B629" s="6" t="s">
        <v>545</v>
      </c>
      <c r="C629" s="6" t="str">
        <f>VLOOKUP(B629,[2]Sheet1!$G:$H,2,0)</f>
        <v>DP GUADALUPE</v>
      </c>
      <c r="D629" s="6">
        <f>VLOOKUP(B629,[3]Planilha1!AI:AJ,2,0)</f>
        <v>3018290000</v>
      </c>
      <c r="E629" s="6" t="s">
        <v>19</v>
      </c>
      <c r="F629" s="7" t="s">
        <v>60</v>
      </c>
      <c r="G629" s="7">
        <v>210000180503592</v>
      </c>
      <c r="H629" s="7">
        <f t="shared" si="21"/>
        <v>210000180503592</v>
      </c>
      <c r="I629" s="7" t="s">
        <v>54</v>
      </c>
      <c r="J629" s="6" t="s">
        <v>45</v>
      </c>
      <c r="K629" s="6">
        <v>1805035</v>
      </c>
      <c r="L629" s="6">
        <f t="shared" si="20"/>
        <v>1805035</v>
      </c>
      <c r="M629" s="6" t="s">
        <v>23</v>
      </c>
      <c r="O629" s="8">
        <v>23.34</v>
      </c>
    </row>
    <row r="630" spans="1:15" s="6" customFormat="1" ht="13.5" x14ac:dyDescent="0.25">
      <c r="A630" s="6" t="s">
        <v>16</v>
      </c>
      <c r="B630" s="6" t="s">
        <v>548</v>
      </c>
      <c r="C630" s="6" t="str">
        <f>VLOOKUP(B630,[2]Sheet1!$G:$H,2,0)</f>
        <v>DP GUAPIMIRIM</v>
      </c>
      <c r="D630" s="6">
        <f>VLOOKUP(B630,[3]Planilha1!AI:AJ,2,0)</f>
        <v>3014850000</v>
      </c>
      <c r="E630" s="6" t="s">
        <v>19</v>
      </c>
      <c r="F630" s="7" t="s">
        <v>60</v>
      </c>
      <c r="G630" s="7">
        <v>211200160825098</v>
      </c>
      <c r="H630" s="7">
        <f t="shared" si="21"/>
        <v>211200160825098</v>
      </c>
      <c r="I630" s="7" t="s">
        <v>54</v>
      </c>
      <c r="J630" s="6" t="s">
        <v>45</v>
      </c>
      <c r="K630" s="6">
        <v>1608250</v>
      </c>
      <c r="L630" s="6">
        <f t="shared" si="20"/>
        <v>1608250</v>
      </c>
      <c r="M630" s="6" t="s">
        <v>23</v>
      </c>
      <c r="O630" s="8">
        <v>353.93</v>
      </c>
    </row>
    <row r="631" spans="1:15" s="6" customFormat="1" ht="13.5" x14ac:dyDescent="0.25">
      <c r="A631" s="6" t="s">
        <v>16</v>
      </c>
      <c r="B631" s="6" t="s">
        <v>549</v>
      </c>
      <c r="C631" s="6" t="str">
        <f>VLOOKUP(B631,[2]Sheet1!$G:$H,2,0)</f>
        <v>DP GUARAPARI</v>
      </c>
      <c r="D631" s="6">
        <f>VLOOKUP(B631,[3]Planilha1!AI:AJ,2,0)</f>
        <v>3013070000</v>
      </c>
      <c r="E631" s="6" t="s">
        <v>48</v>
      </c>
      <c r="F631" s="7" t="s">
        <v>27</v>
      </c>
      <c r="G631" s="7" t="s">
        <v>550</v>
      </c>
      <c r="H631" s="7" t="str">
        <f t="shared" si="21"/>
        <v>GRI/IP/00540</v>
      </c>
      <c r="I631" s="7" t="s">
        <v>33</v>
      </c>
      <c r="J631" s="6" t="s">
        <v>22</v>
      </c>
      <c r="K631" s="6" t="s">
        <v>27</v>
      </c>
      <c r="L631" s="6" t="str">
        <f t="shared" si="20"/>
        <v>-</v>
      </c>
      <c r="M631" s="6" t="s">
        <v>23</v>
      </c>
      <c r="O631" s="8">
        <v>587.42999999999995</v>
      </c>
    </row>
    <row r="632" spans="1:15" s="6" customFormat="1" ht="13.5" x14ac:dyDescent="0.25">
      <c r="A632" s="6" t="s">
        <v>16</v>
      </c>
      <c r="B632" s="6" t="s">
        <v>549</v>
      </c>
      <c r="C632" s="6" t="str">
        <f>VLOOKUP(B632,[2]Sheet1!$G:$H,2,0)</f>
        <v>DP GUARAPARI</v>
      </c>
      <c r="D632" s="6">
        <f>VLOOKUP(B632,[3]Planilha1!AI:AJ,2,0)</f>
        <v>3013070000</v>
      </c>
      <c r="E632" s="6" t="s">
        <v>19</v>
      </c>
      <c r="F632" s="7" t="s">
        <v>59</v>
      </c>
      <c r="G632" s="7">
        <v>270770160113590</v>
      </c>
      <c r="H632" s="7">
        <f t="shared" si="21"/>
        <v>270770160113590</v>
      </c>
      <c r="I632" s="7" t="s">
        <v>29</v>
      </c>
      <c r="J632" s="6" t="s">
        <v>43</v>
      </c>
      <c r="K632" s="6">
        <v>1601135</v>
      </c>
      <c r="L632" s="6">
        <f t="shared" si="20"/>
        <v>1601135</v>
      </c>
      <c r="M632" s="6" t="s">
        <v>23</v>
      </c>
      <c r="O632" s="8">
        <v>50</v>
      </c>
    </row>
    <row r="633" spans="1:15" s="6" customFormat="1" ht="13.5" x14ac:dyDescent="0.25">
      <c r="A633" s="6" t="s">
        <v>16</v>
      </c>
      <c r="B633" s="6" t="s">
        <v>549</v>
      </c>
      <c r="C633" s="6" t="str">
        <f>VLOOKUP(B633,[2]Sheet1!$G:$H,2,0)</f>
        <v>DP GUARAPARI</v>
      </c>
      <c r="D633" s="6">
        <f>VLOOKUP(B633,[3]Planilha1!AI:AJ,2,0)</f>
        <v>3013070000</v>
      </c>
      <c r="E633" s="6" t="s">
        <v>19</v>
      </c>
      <c r="F633" s="7" t="s">
        <v>60</v>
      </c>
      <c r="G633" s="7">
        <v>270770160080597</v>
      </c>
      <c r="H633" s="7">
        <f t="shared" si="21"/>
        <v>270770160080597</v>
      </c>
      <c r="I633" s="7" t="s">
        <v>54</v>
      </c>
      <c r="J633" s="6" t="s">
        <v>45</v>
      </c>
      <c r="K633" s="6">
        <v>1600805</v>
      </c>
      <c r="L633" s="6">
        <f t="shared" si="20"/>
        <v>1600805</v>
      </c>
      <c r="M633" s="6" t="s">
        <v>23</v>
      </c>
      <c r="O633" s="8">
        <v>353.93</v>
      </c>
    </row>
    <row r="634" spans="1:15" s="6" customFormat="1" ht="13.5" x14ac:dyDescent="0.25">
      <c r="A634" s="6" t="s">
        <v>16</v>
      </c>
      <c r="B634" s="6" t="s">
        <v>551</v>
      </c>
      <c r="C634" s="6" t="str">
        <f>VLOOKUP(B634,[2]Sheet1!$G:$H,2,0)</f>
        <v>DP GUARAPARI 2</v>
      </c>
      <c r="D634" s="6">
        <f>VLOOKUP(B634,[3]Planilha1!AI:AJ,2,0)</f>
        <v>3014870000</v>
      </c>
      <c r="E634" s="6" t="s">
        <v>19</v>
      </c>
      <c r="F634" s="7" t="s">
        <v>60</v>
      </c>
      <c r="G634" s="7">
        <v>270770160076191</v>
      </c>
      <c r="H634" s="7">
        <f t="shared" si="21"/>
        <v>270770160076191</v>
      </c>
      <c r="I634" s="7" t="s">
        <v>54</v>
      </c>
      <c r="J634" s="6" t="s">
        <v>45</v>
      </c>
      <c r="K634" s="6">
        <v>1600761</v>
      </c>
      <c r="L634" s="6">
        <f t="shared" si="20"/>
        <v>1600761</v>
      </c>
      <c r="M634" s="6" t="s">
        <v>23</v>
      </c>
      <c r="O634" s="8">
        <v>353.93</v>
      </c>
    </row>
    <row r="635" spans="1:15" s="6" customFormat="1" ht="13.5" x14ac:dyDescent="0.25">
      <c r="A635" s="6" t="s">
        <v>16</v>
      </c>
      <c r="B635" s="6" t="s">
        <v>552</v>
      </c>
      <c r="C635" s="6" t="str">
        <f>VLOOKUP(B635,[2]Sheet1!$G:$H,2,0)</f>
        <v>DP GUARAPARI AEROPORTO</v>
      </c>
      <c r="D635" s="6">
        <f>VLOOKUP(B635,[3]Planilha1!AI:AJ,2,0)</f>
        <v>3018180000</v>
      </c>
      <c r="E635" s="6" t="s">
        <v>48</v>
      </c>
      <c r="F635" s="7" t="s">
        <v>27</v>
      </c>
      <c r="G635" s="7" t="s">
        <v>553</v>
      </c>
      <c r="H635" s="7" t="str">
        <f t="shared" si="21"/>
        <v>GRI/IP/00639</v>
      </c>
      <c r="I635" s="7" t="s">
        <v>54</v>
      </c>
      <c r="J635" s="6" t="s">
        <v>22</v>
      </c>
      <c r="K635" s="6" t="s">
        <v>27</v>
      </c>
      <c r="L635" s="6" t="str">
        <f t="shared" si="20"/>
        <v>-</v>
      </c>
      <c r="M635" s="6" t="s">
        <v>23</v>
      </c>
      <c r="O635" s="8">
        <v>574.34</v>
      </c>
    </row>
    <row r="636" spans="1:15" s="6" customFormat="1" ht="13.5" x14ac:dyDescent="0.25">
      <c r="A636" s="6" t="s">
        <v>16</v>
      </c>
      <c r="B636" s="6" t="s">
        <v>552</v>
      </c>
      <c r="C636" s="6" t="str">
        <f>VLOOKUP(B636,[2]Sheet1!$G:$H,2,0)</f>
        <v>DP GUARAPARI AEROPORTO</v>
      </c>
      <c r="D636" s="6">
        <f>VLOOKUP(B636,[3]Planilha1!AI:AJ,2,0)</f>
        <v>3018180000</v>
      </c>
      <c r="E636" s="6" t="s">
        <v>19</v>
      </c>
      <c r="F636" s="7"/>
      <c r="G636" s="7">
        <v>270770176395990</v>
      </c>
      <c r="H636" s="7">
        <f t="shared" si="21"/>
        <v>270770176395990</v>
      </c>
      <c r="I636" s="7" t="s">
        <v>29</v>
      </c>
      <c r="J636" s="6" t="s">
        <v>43</v>
      </c>
      <c r="K636" s="6">
        <v>1763959</v>
      </c>
      <c r="L636" s="6">
        <f t="shared" si="20"/>
        <v>1763959</v>
      </c>
      <c r="M636" s="6" t="s">
        <v>23</v>
      </c>
      <c r="O636" s="8"/>
    </row>
    <row r="637" spans="1:15" s="6" customFormat="1" ht="13.5" x14ac:dyDescent="0.25">
      <c r="A637" s="6" t="s">
        <v>16</v>
      </c>
      <c r="B637" s="6" t="s">
        <v>552</v>
      </c>
      <c r="C637" s="6" t="str">
        <f>VLOOKUP(B637,[2]Sheet1!$G:$H,2,0)</f>
        <v>DP GUARAPARI AEROPORTO</v>
      </c>
      <c r="D637" s="6">
        <f>VLOOKUP(B637,[3]Planilha1!AI:AJ,2,0)</f>
        <v>3018180000</v>
      </c>
      <c r="E637" s="6" t="s">
        <v>19</v>
      </c>
      <c r="F637" s="7" t="s">
        <v>25</v>
      </c>
      <c r="G637" s="7">
        <v>270770176395891</v>
      </c>
      <c r="H637" s="7">
        <f t="shared" si="21"/>
        <v>270770176395891</v>
      </c>
      <c r="I637" s="7" t="s">
        <v>54</v>
      </c>
      <c r="J637" s="6" t="s">
        <v>45</v>
      </c>
      <c r="K637" s="6">
        <v>1763958</v>
      </c>
      <c r="L637" s="6">
        <f t="shared" si="20"/>
        <v>1763958</v>
      </c>
      <c r="M637" s="6" t="s">
        <v>23</v>
      </c>
      <c r="O637" s="8" t="e">
        <v>#N/A</v>
      </c>
    </row>
    <row r="638" spans="1:15" s="6" customFormat="1" ht="13.5" x14ac:dyDescent="0.25">
      <c r="A638" s="6" t="s">
        <v>16</v>
      </c>
      <c r="B638" s="6" t="s">
        <v>554</v>
      </c>
      <c r="C638" s="6" t="str">
        <f>VLOOKUP(B638,[2]Sheet1!$G:$H,2,0)</f>
        <v>DP GUTIERREZ 1</v>
      </c>
      <c r="D638" s="6">
        <f>VLOOKUP(B638,[3]Planilha1!AI:AJ,2,0)</f>
        <v>3012670000</v>
      </c>
      <c r="E638" s="6" t="s">
        <v>48</v>
      </c>
      <c r="F638" s="7" t="s">
        <v>27</v>
      </c>
      <c r="G638" s="7" t="s">
        <v>555</v>
      </c>
      <c r="H638" s="7" t="str">
        <f t="shared" si="21"/>
        <v>BHE/IP/26615</v>
      </c>
      <c r="I638" s="7" t="s">
        <v>33</v>
      </c>
      <c r="J638" s="6" t="s">
        <v>22</v>
      </c>
      <c r="K638" s="6" t="s">
        <v>27</v>
      </c>
      <c r="L638" s="6" t="str">
        <f t="shared" si="20"/>
        <v>-</v>
      </c>
      <c r="M638" s="6" t="s">
        <v>23</v>
      </c>
      <c r="O638" s="8">
        <v>594.94000000000005</v>
      </c>
    </row>
    <row r="639" spans="1:15" s="6" customFormat="1" ht="13.5" x14ac:dyDescent="0.25">
      <c r="A639" s="6" t="s">
        <v>16</v>
      </c>
      <c r="B639" s="6" t="s">
        <v>554</v>
      </c>
      <c r="C639" s="6" t="str">
        <f>VLOOKUP(B639,[2]Sheet1!$G:$H,2,0)</f>
        <v>DP GUTIERREZ 1</v>
      </c>
      <c r="D639" s="6">
        <f>VLOOKUP(B639,[3]Planilha1!AI:AJ,2,0)</f>
        <v>3012670000</v>
      </c>
      <c r="E639" s="6" t="s">
        <v>19</v>
      </c>
      <c r="F639" s="7" t="s">
        <v>59</v>
      </c>
      <c r="G639" s="7">
        <v>310000160586990</v>
      </c>
      <c r="H639" s="7">
        <f t="shared" si="21"/>
        <v>310000160586990</v>
      </c>
      <c r="I639" s="7" t="s">
        <v>29</v>
      </c>
      <c r="J639" s="6" t="s">
        <v>43</v>
      </c>
      <c r="K639" s="6">
        <v>1605869</v>
      </c>
      <c r="L639" s="6">
        <f t="shared" si="20"/>
        <v>1605869</v>
      </c>
      <c r="M639" s="6" t="s">
        <v>23</v>
      </c>
      <c r="O639" s="8">
        <v>50</v>
      </c>
    </row>
    <row r="640" spans="1:15" s="6" customFormat="1" ht="13.5" x14ac:dyDescent="0.25">
      <c r="A640" s="6" t="s">
        <v>16</v>
      </c>
      <c r="B640" s="6" t="s">
        <v>554</v>
      </c>
      <c r="C640" s="6" t="str">
        <f>VLOOKUP(B640,[2]Sheet1!$G:$H,2,0)</f>
        <v>DP GUTIERREZ 1</v>
      </c>
      <c r="D640" s="6">
        <f>VLOOKUP(B640,[3]Planilha1!AI:AJ,2,0)</f>
        <v>3012670000</v>
      </c>
      <c r="E640" s="6" t="s">
        <v>19</v>
      </c>
      <c r="F640" s="7" t="s">
        <v>60</v>
      </c>
      <c r="G640" s="7">
        <v>310000180992496</v>
      </c>
      <c r="H640" s="7">
        <f t="shared" si="21"/>
        <v>310000180992496</v>
      </c>
      <c r="I640" s="7" t="s">
        <v>54</v>
      </c>
      <c r="J640" s="6" t="s">
        <v>45</v>
      </c>
      <c r="K640" s="6">
        <v>1809924</v>
      </c>
      <c r="L640" s="6">
        <f t="shared" si="20"/>
        <v>1809924</v>
      </c>
      <c r="M640" s="6" t="s">
        <v>23</v>
      </c>
      <c r="O640" s="8">
        <v>353.93</v>
      </c>
    </row>
    <row r="641" spans="1:15" s="6" customFormat="1" ht="13.5" x14ac:dyDescent="0.25">
      <c r="A641" s="6" t="s">
        <v>16</v>
      </c>
      <c r="B641" s="6" t="s">
        <v>556</v>
      </c>
      <c r="C641" s="6" t="str">
        <f>VLOOKUP(B641,[2]Sheet1!$G:$H,2,0)</f>
        <v>DP HELIOPOLIS BELFORD</v>
      </c>
      <c r="D641" s="6">
        <f>VLOOKUP(B641,[3]Planilha1!AI:AJ,2,0)</f>
        <v>3018190000</v>
      </c>
      <c r="E641" s="6" t="s">
        <v>48</v>
      </c>
      <c r="F641" s="7" t="s">
        <v>27</v>
      </c>
      <c r="G641" s="7" t="s">
        <v>557</v>
      </c>
      <c r="H641" s="7" t="str">
        <f t="shared" si="21"/>
        <v>BERO/IP/06638</v>
      </c>
      <c r="I641" s="7" t="s">
        <v>54</v>
      </c>
      <c r="J641" s="6" t="s">
        <v>22</v>
      </c>
      <c r="K641" s="6" t="s">
        <v>27</v>
      </c>
      <c r="L641" s="6" t="str">
        <f t="shared" si="20"/>
        <v>-</v>
      </c>
      <c r="M641" s="6" t="s">
        <v>23</v>
      </c>
      <c r="O641" s="8">
        <v>574.34</v>
      </c>
    </row>
    <row r="642" spans="1:15" s="6" customFormat="1" ht="13.5" x14ac:dyDescent="0.25">
      <c r="A642" s="6" t="s">
        <v>16</v>
      </c>
      <c r="B642" s="6" t="s">
        <v>556</v>
      </c>
      <c r="C642" s="6" t="str">
        <f>VLOOKUP(B642,[2]Sheet1!$G:$H,2,0)</f>
        <v>DP HELIOPOLIS BELFORD</v>
      </c>
      <c r="D642" s="6">
        <f>VLOOKUP(B642,[3]Planilha1!AI:AJ,2,0)</f>
        <v>3018190000</v>
      </c>
      <c r="E642" s="6" t="s">
        <v>19</v>
      </c>
      <c r="F642" s="7" t="s">
        <v>59</v>
      </c>
      <c r="G642" s="7">
        <v>210370178276791</v>
      </c>
      <c r="H642" s="7">
        <f t="shared" si="21"/>
        <v>210370178276791</v>
      </c>
      <c r="I642" s="7" t="s">
        <v>29</v>
      </c>
      <c r="J642" s="6" t="s">
        <v>43</v>
      </c>
      <c r="K642" s="6">
        <v>1782767</v>
      </c>
      <c r="L642" s="6">
        <f t="shared" ref="L642:L705" si="22">K642</f>
        <v>1782767</v>
      </c>
      <c r="M642" s="6" t="s">
        <v>23</v>
      </c>
      <c r="O642" s="8">
        <v>50</v>
      </c>
    </row>
    <row r="643" spans="1:15" s="6" customFormat="1" ht="13.5" x14ac:dyDescent="0.25">
      <c r="A643" s="6" t="s">
        <v>16</v>
      </c>
      <c r="B643" s="6" t="s">
        <v>556</v>
      </c>
      <c r="C643" s="6" t="str">
        <f>VLOOKUP(B643,[2]Sheet1!$G:$H,2,0)</f>
        <v>DP HELIOPOLIS BELFORD</v>
      </c>
      <c r="D643" s="6">
        <f>VLOOKUP(B643,[3]Planilha1!AI:AJ,2,0)</f>
        <v>3018190000</v>
      </c>
      <c r="E643" s="6" t="s">
        <v>19</v>
      </c>
      <c r="F643" s="7" t="s">
        <v>60</v>
      </c>
      <c r="G643" s="7">
        <v>210370178275097</v>
      </c>
      <c r="H643" s="7">
        <f t="shared" si="21"/>
        <v>210370178275097</v>
      </c>
      <c r="I643" s="7" t="s">
        <v>54</v>
      </c>
      <c r="J643" s="6" t="s">
        <v>45</v>
      </c>
      <c r="K643" s="6">
        <v>1782750</v>
      </c>
      <c r="L643" s="6">
        <f t="shared" si="22"/>
        <v>1782750</v>
      </c>
      <c r="M643" s="6" t="s">
        <v>23</v>
      </c>
      <c r="O643" s="8">
        <v>93.34</v>
      </c>
    </row>
    <row r="644" spans="1:15" s="6" customFormat="1" ht="13.5" x14ac:dyDescent="0.25">
      <c r="A644" s="6" t="s">
        <v>16</v>
      </c>
      <c r="B644" s="6" t="s">
        <v>558</v>
      </c>
      <c r="C644" s="6" t="str">
        <f>VLOOKUP(B644,[2]Sheet1!$G:$H,2,0)</f>
        <v>DP HUMAITA</v>
      </c>
      <c r="D644" s="6">
        <f>VLOOKUP(B644,[3]Planilha1!AI:AJ,2,0)</f>
        <v>3015590000</v>
      </c>
      <c r="E644" s="6" t="s">
        <v>48</v>
      </c>
      <c r="F644" s="7" t="s">
        <v>27</v>
      </c>
      <c r="G644" s="7" t="s">
        <v>559</v>
      </c>
      <c r="H644" s="7" t="str">
        <f t="shared" si="21"/>
        <v>RJO/IP/33235</v>
      </c>
      <c r="I644" s="7" t="s">
        <v>33</v>
      </c>
      <c r="J644" s="6" t="s">
        <v>22</v>
      </c>
      <c r="K644" s="6" t="s">
        <v>27</v>
      </c>
      <c r="L644" s="6" t="str">
        <f t="shared" si="22"/>
        <v>-</v>
      </c>
      <c r="M644" s="6" t="s">
        <v>23</v>
      </c>
      <c r="O644" s="8">
        <v>363.33</v>
      </c>
    </row>
    <row r="645" spans="1:15" s="6" customFormat="1" ht="13.5" x14ac:dyDescent="0.25">
      <c r="A645" s="6" t="s">
        <v>16</v>
      </c>
      <c r="B645" s="6" t="s">
        <v>558</v>
      </c>
      <c r="C645" s="6" t="str">
        <f>VLOOKUP(B645,[2]Sheet1!$G:$H,2,0)</f>
        <v>DP HUMAITA</v>
      </c>
      <c r="D645" s="6">
        <f>VLOOKUP(B645,[3]Planilha1!AI:AJ,2,0)</f>
        <v>3015590000</v>
      </c>
      <c r="E645" s="6" t="s">
        <v>19</v>
      </c>
      <c r="F645" s="7" t="s">
        <v>59</v>
      </c>
      <c r="G645" s="7">
        <v>210000181063696</v>
      </c>
      <c r="H645" s="7">
        <f t="shared" si="21"/>
        <v>210000181063696</v>
      </c>
      <c r="I645" s="7" t="s">
        <v>29</v>
      </c>
      <c r="J645" s="6" t="s">
        <v>43</v>
      </c>
      <c r="K645" s="6">
        <v>1810636</v>
      </c>
      <c r="L645" s="6">
        <f t="shared" si="22"/>
        <v>1810636</v>
      </c>
      <c r="M645" s="6" t="s">
        <v>23</v>
      </c>
      <c r="O645" s="8">
        <v>50</v>
      </c>
    </row>
    <row r="646" spans="1:15" s="6" customFormat="1" ht="13.5" x14ac:dyDescent="0.25">
      <c r="A646" s="6" t="s">
        <v>16</v>
      </c>
      <c r="B646" s="6" t="s">
        <v>558</v>
      </c>
      <c r="C646" s="6" t="str">
        <f>VLOOKUP(B646,[2]Sheet1!$G:$H,2,0)</f>
        <v>DP HUMAITA</v>
      </c>
      <c r="D646" s="6">
        <f>VLOOKUP(B646,[3]Planilha1!AI:AJ,2,0)</f>
        <v>3015590000</v>
      </c>
      <c r="E646" s="6" t="s">
        <v>19</v>
      </c>
      <c r="F646" s="7" t="s">
        <v>60</v>
      </c>
      <c r="G646" s="7">
        <v>210000181063490</v>
      </c>
      <c r="H646" s="7">
        <f t="shared" si="21"/>
        <v>210000181063490</v>
      </c>
      <c r="I646" s="7" t="s">
        <v>54</v>
      </c>
      <c r="J646" s="6" t="s">
        <v>45</v>
      </c>
      <c r="K646" s="6">
        <v>1810634</v>
      </c>
      <c r="L646" s="6">
        <f t="shared" si="22"/>
        <v>1810634</v>
      </c>
      <c r="M646" s="6" t="s">
        <v>23</v>
      </c>
      <c r="O646" s="8">
        <v>353.93</v>
      </c>
    </row>
    <row r="647" spans="1:15" s="6" customFormat="1" ht="13.5" x14ac:dyDescent="0.25">
      <c r="A647" s="6" t="s">
        <v>16</v>
      </c>
      <c r="B647" s="6" t="s">
        <v>560</v>
      </c>
      <c r="C647" s="6" t="str">
        <f>VLOOKUP(B647,[2]Sheet1!$G:$H,2,0)</f>
        <v>DP ICARAI 1</v>
      </c>
      <c r="D647" s="6">
        <f>VLOOKUP(B647,[3]Planilha1!AI:AJ,2,0)</f>
        <v>3010370000</v>
      </c>
      <c r="E647" s="6" t="s">
        <v>48</v>
      </c>
      <c r="F647" s="7" t="s">
        <v>27</v>
      </c>
      <c r="G647" s="7" t="s">
        <v>561</v>
      </c>
      <c r="H647" s="7" t="str">
        <f t="shared" si="21"/>
        <v>NRI/IP/02830</v>
      </c>
      <c r="I647" s="7" t="s">
        <v>33</v>
      </c>
      <c r="J647" s="6" t="s">
        <v>22</v>
      </c>
      <c r="K647" s="6" t="s">
        <v>27</v>
      </c>
      <c r="L647" s="6" t="str">
        <f t="shared" si="22"/>
        <v>-</v>
      </c>
      <c r="M647" s="6" t="s">
        <v>23</v>
      </c>
      <c r="O647" s="8">
        <v>361.27</v>
      </c>
    </row>
    <row r="648" spans="1:15" s="6" customFormat="1" ht="13.5" x14ac:dyDescent="0.25">
      <c r="A648" s="6" t="s">
        <v>16</v>
      </c>
      <c r="B648" s="6" t="s">
        <v>560</v>
      </c>
      <c r="C648" s="6" t="str">
        <f>VLOOKUP(B648,[2]Sheet1!$G:$H,2,0)</f>
        <v>DP ICARAI 1</v>
      </c>
      <c r="D648" s="6">
        <f>VLOOKUP(B648,[3]Planilha1!AI:AJ,2,0)</f>
        <v>3010370000</v>
      </c>
      <c r="E648" s="6" t="s">
        <v>19</v>
      </c>
      <c r="F648" s="7" t="s">
        <v>59</v>
      </c>
      <c r="G648" s="7">
        <v>211880160583390</v>
      </c>
      <c r="H648" s="7">
        <f t="shared" si="21"/>
        <v>211880160583390</v>
      </c>
      <c r="I648" s="7" t="s">
        <v>29</v>
      </c>
      <c r="J648" s="6" t="s">
        <v>43</v>
      </c>
      <c r="K648" s="6">
        <v>1605833</v>
      </c>
      <c r="L648" s="6">
        <f t="shared" si="22"/>
        <v>1605833</v>
      </c>
      <c r="M648" s="6" t="s">
        <v>23</v>
      </c>
      <c r="O648" s="8">
        <v>50</v>
      </c>
    </row>
    <row r="649" spans="1:15" s="6" customFormat="1" ht="13.5" x14ac:dyDescent="0.25">
      <c r="A649" s="6" t="s">
        <v>16</v>
      </c>
      <c r="B649" s="6" t="s">
        <v>560</v>
      </c>
      <c r="C649" s="6" t="str">
        <f>VLOOKUP(B649,[2]Sheet1!$G:$H,2,0)</f>
        <v>DP ICARAI 1</v>
      </c>
      <c r="D649" s="6">
        <f>VLOOKUP(B649,[3]Planilha1!AI:AJ,2,0)</f>
        <v>3010370000</v>
      </c>
      <c r="E649" s="6" t="s">
        <v>19</v>
      </c>
      <c r="F649" s="7" t="s">
        <v>60</v>
      </c>
      <c r="G649" s="7">
        <v>211880160570892</v>
      </c>
      <c r="H649" s="7">
        <f t="shared" si="21"/>
        <v>211880160570892</v>
      </c>
      <c r="I649" s="7" t="s">
        <v>54</v>
      </c>
      <c r="J649" s="6" t="s">
        <v>45</v>
      </c>
      <c r="K649" s="6">
        <v>1605708</v>
      </c>
      <c r="L649" s="6">
        <f t="shared" si="22"/>
        <v>1605708</v>
      </c>
      <c r="M649" s="6" t="s">
        <v>23</v>
      </c>
      <c r="O649" s="8">
        <v>353.93</v>
      </c>
    </row>
    <row r="650" spans="1:15" s="6" customFormat="1" ht="13.5" x14ac:dyDescent="0.25">
      <c r="A650" s="6" t="s">
        <v>16</v>
      </c>
      <c r="B650" s="6" t="s">
        <v>562</v>
      </c>
      <c r="C650" s="6" t="str">
        <f>VLOOKUP(B650,[2]Sheet1!$G:$H,2,0)</f>
        <v>DP ICARAI 11</v>
      </c>
      <c r="D650" s="6">
        <f>VLOOKUP(B650,[3]Planilha1!AI:AJ,2,0)</f>
        <v>3012270000</v>
      </c>
      <c r="E650" s="6" t="s">
        <v>48</v>
      </c>
      <c r="F650" s="7" t="s">
        <v>27</v>
      </c>
      <c r="G650" s="7" t="s">
        <v>563</v>
      </c>
      <c r="H650" s="7" t="str">
        <f t="shared" si="21"/>
        <v>NRI/IP/05265</v>
      </c>
      <c r="I650" s="7" t="s">
        <v>54</v>
      </c>
      <c r="J650" s="6" t="s">
        <v>22</v>
      </c>
      <c r="K650" s="6" t="s">
        <v>27</v>
      </c>
      <c r="L650" s="6" t="str">
        <f t="shared" si="22"/>
        <v>-</v>
      </c>
      <c r="M650" s="6" t="s">
        <v>23</v>
      </c>
      <c r="O650" s="8"/>
    </row>
    <row r="651" spans="1:15" s="6" customFormat="1" ht="13.5" x14ac:dyDescent="0.25">
      <c r="A651" s="6" t="s">
        <v>16</v>
      </c>
      <c r="B651" s="6" t="s">
        <v>562</v>
      </c>
      <c r="C651" s="6" t="str">
        <f>VLOOKUP(B651,[2]Sheet1!$G:$H,2,0)</f>
        <v>DP ICARAI 11</v>
      </c>
      <c r="D651" s="6">
        <f>VLOOKUP(B651,[3]Planilha1!AI:AJ,2,0)</f>
        <v>3012270000</v>
      </c>
      <c r="E651" s="6" t="s">
        <v>28</v>
      </c>
      <c r="F651" s="7">
        <v>162005604044</v>
      </c>
      <c r="G651" s="7">
        <v>2346270</v>
      </c>
      <c r="H651" s="7">
        <f t="shared" si="21"/>
        <v>2346270</v>
      </c>
      <c r="I651" s="7" t="s">
        <v>199</v>
      </c>
      <c r="J651" s="6" t="s">
        <v>22</v>
      </c>
      <c r="K651" s="6" t="s">
        <v>27</v>
      </c>
      <c r="L651" s="6" t="str">
        <f t="shared" si="22"/>
        <v>-</v>
      </c>
      <c r="M651" s="6" t="s">
        <v>31</v>
      </c>
      <c r="N651" s="6" t="s">
        <v>125</v>
      </c>
      <c r="O651" s="8" t="s">
        <v>27</v>
      </c>
    </row>
    <row r="652" spans="1:15" s="6" customFormat="1" ht="13.5" x14ac:dyDescent="0.25">
      <c r="A652" s="6" t="s">
        <v>16</v>
      </c>
      <c r="B652" s="6" t="s">
        <v>562</v>
      </c>
      <c r="C652" s="6" t="str">
        <f>VLOOKUP(B652,[2]Sheet1!$G:$H,2,0)</f>
        <v>DP ICARAI 11</v>
      </c>
      <c r="D652" s="6">
        <f>VLOOKUP(B652,[3]Planilha1!AI:AJ,2,0)</f>
        <v>3012270000</v>
      </c>
      <c r="E652" s="6" t="s">
        <v>19</v>
      </c>
      <c r="F652" s="7" t="s">
        <v>42</v>
      </c>
      <c r="G652" s="7">
        <v>211880160658392</v>
      </c>
      <c r="H652" s="7">
        <f t="shared" si="21"/>
        <v>211880160658392</v>
      </c>
      <c r="I652" s="7" t="s">
        <v>29</v>
      </c>
      <c r="J652" s="6" t="s">
        <v>43</v>
      </c>
      <c r="K652" s="6">
        <v>1606583</v>
      </c>
      <c r="L652" s="6">
        <f t="shared" si="22"/>
        <v>1606583</v>
      </c>
      <c r="M652" s="6" t="s">
        <v>23</v>
      </c>
      <c r="O652" s="8">
        <v>50</v>
      </c>
    </row>
    <row r="653" spans="1:15" s="6" customFormat="1" ht="13.5" x14ac:dyDescent="0.25">
      <c r="A653" s="6" t="s">
        <v>16</v>
      </c>
      <c r="B653" s="6" t="s">
        <v>562</v>
      </c>
      <c r="C653" s="6" t="str">
        <f>VLOOKUP(B653,[2]Sheet1!$G:$H,2,0)</f>
        <v>DP ICARAI 11</v>
      </c>
      <c r="D653" s="6">
        <f>VLOOKUP(B653,[3]Planilha1!AI:AJ,2,0)</f>
        <v>3012270000</v>
      </c>
      <c r="E653" s="6" t="s">
        <v>19</v>
      </c>
      <c r="F653" s="7" t="s">
        <v>20</v>
      </c>
      <c r="G653" s="7">
        <v>211880160652998</v>
      </c>
      <c r="H653" s="7">
        <f t="shared" si="21"/>
        <v>211880160652998</v>
      </c>
      <c r="I653" s="7" t="s">
        <v>54</v>
      </c>
      <c r="J653" s="6" t="s">
        <v>45</v>
      </c>
      <c r="K653" s="6">
        <v>1606529</v>
      </c>
      <c r="L653" s="6">
        <f t="shared" si="22"/>
        <v>1606529</v>
      </c>
      <c r="M653" s="6" t="s">
        <v>23</v>
      </c>
      <c r="O653" s="8">
        <v>353.93</v>
      </c>
    </row>
    <row r="654" spans="1:15" s="6" customFormat="1" ht="13.5" x14ac:dyDescent="0.25">
      <c r="A654" s="6" t="s">
        <v>16</v>
      </c>
      <c r="B654" s="6" t="s">
        <v>564</v>
      </c>
      <c r="C654" s="6" t="str">
        <f>VLOOKUP(B654,[2]Sheet1!$G:$H,2,0)</f>
        <v>DP ICARAI 12</v>
      </c>
      <c r="D654" s="6">
        <f>VLOOKUP(B654,[3]Planilha1!AI:AJ,2,0)</f>
        <v>3015200000</v>
      </c>
      <c r="E654" s="6" t="s">
        <v>48</v>
      </c>
      <c r="F654" s="7" t="s">
        <v>27</v>
      </c>
      <c r="G654" s="7" t="s">
        <v>565</v>
      </c>
      <c r="H654" s="7" t="str">
        <f t="shared" si="21"/>
        <v>NRI/IP/05264</v>
      </c>
      <c r="I654" s="7" t="s">
        <v>33</v>
      </c>
      <c r="J654" s="6" t="s">
        <v>22</v>
      </c>
      <c r="K654" s="6" t="s">
        <v>27</v>
      </c>
      <c r="L654" s="6" t="str">
        <f t="shared" si="22"/>
        <v>-</v>
      </c>
      <c r="M654" s="6" t="s">
        <v>23</v>
      </c>
      <c r="O654" s="8">
        <v>347.78</v>
      </c>
    </row>
    <row r="655" spans="1:15" s="6" customFormat="1" ht="13.5" x14ac:dyDescent="0.25">
      <c r="A655" s="6" t="s">
        <v>16</v>
      </c>
      <c r="B655" s="6" t="s">
        <v>564</v>
      </c>
      <c r="C655" s="6" t="str">
        <f>VLOOKUP(B655,[2]Sheet1!$G:$H,2,0)</f>
        <v>DP ICARAI 12</v>
      </c>
      <c r="D655" s="6">
        <f>VLOOKUP(B655,[3]Planilha1!AI:AJ,2,0)</f>
        <v>3015200000</v>
      </c>
      <c r="E655" s="6" t="s">
        <v>19</v>
      </c>
      <c r="F655" s="7" t="s">
        <v>59</v>
      </c>
      <c r="G655" s="7">
        <v>211880161039290</v>
      </c>
      <c r="H655" s="7">
        <f t="shared" si="21"/>
        <v>211880161039290</v>
      </c>
      <c r="I655" s="7" t="s">
        <v>29</v>
      </c>
      <c r="J655" s="6" t="s">
        <v>43</v>
      </c>
      <c r="K655" s="6">
        <v>1610392</v>
      </c>
      <c r="L655" s="6">
        <f t="shared" si="22"/>
        <v>1610392</v>
      </c>
      <c r="M655" s="6" t="s">
        <v>23</v>
      </c>
      <c r="O655" s="8">
        <v>50</v>
      </c>
    </row>
    <row r="656" spans="1:15" s="6" customFormat="1" ht="13.5" x14ac:dyDescent="0.25">
      <c r="A656" s="6" t="s">
        <v>16</v>
      </c>
      <c r="B656" s="6" t="s">
        <v>564</v>
      </c>
      <c r="C656" s="6" t="str">
        <f>VLOOKUP(B656,[2]Sheet1!$G:$H,2,0)</f>
        <v>DP ICARAI 12</v>
      </c>
      <c r="D656" s="6">
        <f>VLOOKUP(B656,[3]Planilha1!AI:AJ,2,0)</f>
        <v>3015200000</v>
      </c>
      <c r="E656" s="6" t="s">
        <v>19</v>
      </c>
      <c r="F656" s="7" t="s">
        <v>60</v>
      </c>
      <c r="G656" s="7">
        <v>211880161030197</v>
      </c>
      <c r="H656" s="7">
        <f t="shared" si="21"/>
        <v>211880161030197</v>
      </c>
      <c r="I656" s="7" t="s">
        <v>54</v>
      </c>
      <c r="J656" s="6" t="s">
        <v>45</v>
      </c>
      <c r="K656" s="6">
        <v>1610301</v>
      </c>
      <c r="L656" s="6">
        <f t="shared" si="22"/>
        <v>1610301</v>
      </c>
      <c r="M656" s="6" t="s">
        <v>23</v>
      </c>
      <c r="O656" s="8">
        <v>353.93</v>
      </c>
    </row>
    <row r="657" spans="1:15" s="6" customFormat="1" ht="13.5" x14ac:dyDescent="0.25">
      <c r="A657" s="6" t="s">
        <v>16</v>
      </c>
      <c r="B657" s="6" t="s">
        <v>566</v>
      </c>
      <c r="C657" s="6" t="str">
        <f>VLOOKUP(B657,[2]Sheet1!$G:$H,2,0)</f>
        <v>DP ICARAI 13</v>
      </c>
      <c r="D657" s="6">
        <f>VLOOKUP(B657,[3]Planilha1!AI:AJ,2,0)</f>
        <v>3017300000</v>
      </c>
      <c r="E657" s="6" t="s">
        <v>48</v>
      </c>
      <c r="F657" s="7" t="s">
        <v>27</v>
      </c>
      <c r="G657" s="7" t="s">
        <v>567</v>
      </c>
      <c r="H657" s="7" t="str">
        <f t="shared" si="21"/>
        <v>NRI/IP/06319</v>
      </c>
      <c r="I657" s="7" t="s">
        <v>33</v>
      </c>
      <c r="J657" s="6" t="s">
        <v>22</v>
      </c>
      <c r="K657" s="6" t="s">
        <v>27</v>
      </c>
      <c r="L657" s="6" t="str">
        <f t="shared" si="22"/>
        <v>-</v>
      </c>
      <c r="M657" s="6" t="s">
        <v>23</v>
      </c>
      <c r="O657" s="8">
        <v>414.18</v>
      </c>
    </row>
    <row r="658" spans="1:15" s="6" customFormat="1" ht="13.5" x14ac:dyDescent="0.25">
      <c r="A658" s="6" t="s">
        <v>16</v>
      </c>
      <c r="B658" s="6" t="s">
        <v>566</v>
      </c>
      <c r="C658" s="6" t="str">
        <f>VLOOKUP(B658,[2]Sheet1!$G:$H,2,0)</f>
        <v>DP ICARAI 13</v>
      </c>
      <c r="D658" s="6">
        <f>VLOOKUP(B658,[3]Planilha1!AI:AJ,2,0)</f>
        <v>3017300000</v>
      </c>
      <c r="E658" s="6" t="s">
        <v>209</v>
      </c>
      <c r="F658" s="7">
        <v>228068542252</v>
      </c>
      <c r="G658" s="7">
        <v>228068542252</v>
      </c>
      <c r="H658" s="7">
        <f t="shared" si="21"/>
        <v>228068542252</v>
      </c>
      <c r="I658" s="7" t="s">
        <v>29</v>
      </c>
      <c r="J658" s="6" t="s">
        <v>140</v>
      </c>
      <c r="K658" s="6" t="s">
        <v>27</v>
      </c>
      <c r="L658" s="6" t="str">
        <f t="shared" si="22"/>
        <v>-</v>
      </c>
      <c r="M658" s="6" t="s">
        <v>23</v>
      </c>
      <c r="O658" s="8">
        <v>67.8</v>
      </c>
    </row>
    <row r="659" spans="1:15" s="6" customFormat="1" ht="13.5" x14ac:dyDescent="0.25">
      <c r="A659" s="6" t="s">
        <v>16</v>
      </c>
      <c r="B659" s="6" t="s">
        <v>566</v>
      </c>
      <c r="C659" s="6" t="str">
        <f>VLOOKUP(B659,[2]Sheet1!$G:$H,2,0)</f>
        <v>DP ICARAI 13</v>
      </c>
      <c r="D659" s="6">
        <f>VLOOKUP(B659,[3]Planilha1!AI:AJ,2,0)</f>
        <v>3017300000</v>
      </c>
      <c r="E659" s="6" t="s">
        <v>19</v>
      </c>
      <c r="F659" s="7" t="s">
        <v>59</v>
      </c>
      <c r="G659" s="7">
        <v>211880160690390</v>
      </c>
      <c r="H659" s="7">
        <f t="shared" si="21"/>
        <v>211880160690390</v>
      </c>
      <c r="I659" s="7" t="s">
        <v>29</v>
      </c>
      <c r="J659" s="6" t="s">
        <v>43</v>
      </c>
      <c r="K659" s="6">
        <v>1606903</v>
      </c>
      <c r="L659" s="6">
        <f t="shared" si="22"/>
        <v>1606903</v>
      </c>
      <c r="M659" s="6" t="s">
        <v>23</v>
      </c>
      <c r="O659" s="8">
        <v>50</v>
      </c>
    </row>
    <row r="660" spans="1:15" s="6" customFormat="1" ht="13.5" x14ac:dyDescent="0.25">
      <c r="A660" s="6" t="s">
        <v>16</v>
      </c>
      <c r="B660" s="6" t="s">
        <v>568</v>
      </c>
      <c r="C660" s="6" t="str">
        <f>VLOOKUP(B660,[2]Sheet1!$G:$H,2,0)</f>
        <v>DP ICARAI 2</v>
      </c>
      <c r="D660" s="6">
        <f>VLOOKUP(B660,[3]Planilha1!AI:AJ,2,0)</f>
        <v>3011200000</v>
      </c>
      <c r="E660" s="6" t="s">
        <v>48</v>
      </c>
      <c r="F660" s="7" t="s">
        <v>27</v>
      </c>
      <c r="G660" s="7" t="s">
        <v>569</v>
      </c>
      <c r="H660" s="7" t="str">
        <f t="shared" si="21"/>
        <v>NRI/IP/05263</v>
      </c>
      <c r="I660" s="7" t="s">
        <v>33</v>
      </c>
      <c r="J660" s="6" t="s">
        <v>22</v>
      </c>
      <c r="K660" s="6" t="s">
        <v>27</v>
      </c>
      <c r="L660" s="6" t="str">
        <f t="shared" si="22"/>
        <v>-</v>
      </c>
      <c r="M660" s="6" t="s">
        <v>23</v>
      </c>
      <c r="O660" s="8">
        <v>172.54</v>
      </c>
    </row>
    <row r="661" spans="1:15" s="6" customFormat="1" ht="13.5" x14ac:dyDescent="0.25">
      <c r="A661" s="6" t="s">
        <v>16</v>
      </c>
      <c r="B661" s="6" t="s">
        <v>568</v>
      </c>
      <c r="C661" s="6" t="str">
        <f>VLOOKUP(B661,[2]Sheet1!$G:$H,2,0)</f>
        <v>DP ICARAI 2</v>
      </c>
      <c r="D661" s="6">
        <f>VLOOKUP(B661,[3]Planilha1!AI:AJ,2,0)</f>
        <v>3011200000</v>
      </c>
      <c r="E661" s="6" t="s">
        <v>19</v>
      </c>
      <c r="F661" s="7" t="s">
        <v>59</v>
      </c>
      <c r="G661" s="7">
        <v>211880174784890</v>
      </c>
      <c r="H661" s="7">
        <f t="shared" si="21"/>
        <v>211880174784890</v>
      </c>
      <c r="I661" s="7" t="s">
        <v>29</v>
      </c>
      <c r="J661" s="6" t="s">
        <v>43</v>
      </c>
      <c r="K661" s="6">
        <v>1747848</v>
      </c>
      <c r="L661" s="6">
        <f t="shared" si="22"/>
        <v>1747848</v>
      </c>
      <c r="M661" s="6" t="s">
        <v>23</v>
      </c>
      <c r="O661" s="8">
        <v>50</v>
      </c>
    </row>
    <row r="662" spans="1:15" s="6" customFormat="1" ht="13.5" x14ac:dyDescent="0.25">
      <c r="A662" s="6" t="s">
        <v>16</v>
      </c>
      <c r="B662" s="6" t="s">
        <v>568</v>
      </c>
      <c r="C662" s="6" t="str">
        <f>VLOOKUP(B662,[2]Sheet1!$G:$H,2,0)</f>
        <v>DP ICARAI 2</v>
      </c>
      <c r="D662" s="6">
        <f>VLOOKUP(B662,[3]Planilha1!AI:AJ,2,0)</f>
        <v>3011200000</v>
      </c>
      <c r="E662" s="6" t="s">
        <v>19</v>
      </c>
      <c r="F662" s="7" t="s">
        <v>60</v>
      </c>
      <c r="G662" s="7">
        <v>211880174784792</v>
      </c>
      <c r="H662" s="7">
        <f t="shared" si="21"/>
        <v>211880174784792</v>
      </c>
      <c r="I662" s="7" t="s">
        <v>54</v>
      </c>
      <c r="J662" s="6" t="s">
        <v>45</v>
      </c>
      <c r="K662" s="6">
        <v>1747847</v>
      </c>
      <c r="L662" s="6">
        <f t="shared" si="22"/>
        <v>1747847</v>
      </c>
      <c r="M662" s="6" t="s">
        <v>23</v>
      </c>
      <c r="O662" s="8">
        <v>353.93</v>
      </c>
    </row>
    <row r="663" spans="1:15" s="6" customFormat="1" ht="13.5" x14ac:dyDescent="0.25">
      <c r="A663" s="6" t="s">
        <v>16</v>
      </c>
      <c r="B663" s="6" t="s">
        <v>570</v>
      </c>
      <c r="C663" s="6" t="str">
        <f>VLOOKUP(B663,[2]Sheet1!$G:$H,2,0)</f>
        <v>DP ICARAI 3</v>
      </c>
      <c r="D663" s="6">
        <f>VLOOKUP(B663,[3]Planilha1!AI:AJ,2,0)</f>
        <v>3011460000</v>
      </c>
      <c r="E663" s="6" t="s">
        <v>48</v>
      </c>
      <c r="F663" s="7" t="s">
        <v>27</v>
      </c>
      <c r="G663" s="7" t="s">
        <v>571</v>
      </c>
      <c r="H663" s="7" t="str">
        <f t="shared" si="21"/>
        <v>NRI/IP/02820</v>
      </c>
      <c r="I663" s="7" t="s">
        <v>33</v>
      </c>
      <c r="J663" s="6" t="s">
        <v>22</v>
      </c>
      <c r="K663" s="6" t="s">
        <v>27</v>
      </c>
      <c r="L663" s="6" t="str">
        <f t="shared" si="22"/>
        <v>-</v>
      </c>
      <c r="M663" s="6" t="s">
        <v>23</v>
      </c>
      <c r="O663" s="8">
        <v>363.33</v>
      </c>
    </row>
    <row r="664" spans="1:15" s="6" customFormat="1" ht="13.5" x14ac:dyDescent="0.25">
      <c r="A664" s="6" t="s">
        <v>16</v>
      </c>
      <c r="B664" s="6" t="s">
        <v>570</v>
      </c>
      <c r="C664" s="6" t="str">
        <f>VLOOKUP(B664,[2]Sheet1!$G:$H,2,0)</f>
        <v>DP ICARAI 3</v>
      </c>
      <c r="D664" s="6">
        <f>VLOOKUP(B664,[3]Planilha1!AI:AJ,2,0)</f>
        <v>3011460000</v>
      </c>
      <c r="E664" s="6" t="s">
        <v>19</v>
      </c>
      <c r="F664" s="7"/>
      <c r="G664" s="7">
        <v>211880181064290</v>
      </c>
      <c r="H664" s="7">
        <f t="shared" si="21"/>
        <v>211880181064290</v>
      </c>
      <c r="I664" s="7" t="s">
        <v>29</v>
      </c>
      <c r="J664" s="6" t="s">
        <v>43</v>
      </c>
      <c r="K664" s="6">
        <v>1810642</v>
      </c>
      <c r="L664" s="6">
        <f t="shared" si="22"/>
        <v>1810642</v>
      </c>
      <c r="M664" s="6" t="s">
        <v>23</v>
      </c>
      <c r="O664" s="8"/>
    </row>
    <row r="665" spans="1:15" s="6" customFormat="1" ht="13.5" x14ac:dyDescent="0.25">
      <c r="A665" s="6" t="s">
        <v>16</v>
      </c>
      <c r="B665" s="6" t="s">
        <v>570</v>
      </c>
      <c r="C665" s="6" t="str">
        <f>VLOOKUP(B665,[2]Sheet1!$G:$H,2,0)</f>
        <v>DP ICARAI 3</v>
      </c>
      <c r="D665" s="6">
        <f>VLOOKUP(B665,[3]Planilha1!AI:AJ,2,0)</f>
        <v>3011460000</v>
      </c>
      <c r="E665" s="6" t="s">
        <v>19</v>
      </c>
      <c r="F665" s="7"/>
      <c r="G665" s="7">
        <v>211880181064094</v>
      </c>
      <c r="H665" s="7">
        <f t="shared" si="21"/>
        <v>211880181064094</v>
      </c>
      <c r="I665" s="7" t="s">
        <v>54</v>
      </c>
      <c r="J665" s="6" t="s">
        <v>45</v>
      </c>
      <c r="K665" s="6">
        <v>1810640</v>
      </c>
      <c r="L665" s="6">
        <f t="shared" si="22"/>
        <v>1810640</v>
      </c>
      <c r="M665" s="6" t="s">
        <v>23</v>
      </c>
      <c r="O665" s="8"/>
    </row>
    <row r="666" spans="1:15" s="6" customFormat="1" ht="13.5" x14ac:dyDescent="0.25">
      <c r="A666" s="6" t="s">
        <v>16</v>
      </c>
      <c r="B666" s="6" t="s">
        <v>572</v>
      </c>
      <c r="C666" s="6" t="str">
        <f>VLOOKUP(B666,[2]Sheet1!$G:$H,2,0)</f>
        <v>DP ICARAI 4</v>
      </c>
      <c r="D666" s="6">
        <f>VLOOKUP(B666,[3]Planilha1!AI:AJ,2,0)</f>
        <v>3012200000</v>
      </c>
      <c r="E666" s="6" t="s">
        <v>48</v>
      </c>
      <c r="F666" s="7" t="s">
        <v>27</v>
      </c>
      <c r="G666" s="7" t="s">
        <v>573</v>
      </c>
      <c r="H666" s="7" t="str">
        <f t="shared" si="21"/>
        <v>NRI/IP/02825</v>
      </c>
      <c r="I666" s="7" t="s">
        <v>33</v>
      </c>
      <c r="J666" s="6" t="s">
        <v>22</v>
      </c>
      <c r="K666" s="6" t="s">
        <v>27</v>
      </c>
      <c r="L666" s="6" t="str">
        <f t="shared" si="22"/>
        <v>-</v>
      </c>
      <c r="M666" s="6" t="s">
        <v>23</v>
      </c>
      <c r="O666" s="8">
        <v>363.33</v>
      </c>
    </row>
    <row r="667" spans="1:15" s="6" customFormat="1" ht="13.5" x14ac:dyDescent="0.25">
      <c r="A667" s="6" t="s">
        <v>16</v>
      </c>
      <c r="B667" s="6" t="s">
        <v>572</v>
      </c>
      <c r="C667" s="6" t="str">
        <f>VLOOKUP(B667,[2]Sheet1!$G:$H,2,0)</f>
        <v>DP ICARAI 4</v>
      </c>
      <c r="D667" s="6">
        <f>VLOOKUP(B667,[3]Planilha1!AI:AJ,2,0)</f>
        <v>3012200000</v>
      </c>
      <c r="E667" s="6" t="s">
        <v>19</v>
      </c>
      <c r="F667" s="7" t="s">
        <v>59</v>
      </c>
      <c r="G667" s="7">
        <v>211880183144292</v>
      </c>
      <c r="H667" s="7">
        <f t="shared" si="21"/>
        <v>211880183144292</v>
      </c>
      <c r="I667" s="7" t="s">
        <v>29</v>
      </c>
      <c r="J667" s="6" t="s">
        <v>43</v>
      </c>
      <c r="K667" s="6">
        <v>1831442</v>
      </c>
      <c r="L667" s="6">
        <f t="shared" si="22"/>
        <v>1831442</v>
      </c>
      <c r="M667" s="6" t="s">
        <v>23</v>
      </c>
      <c r="O667" s="8">
        <v>50</v>
      </c>
    </row>
    <row r="668" spans="1:15" s="6" customFormat="1" ht="13.5" x14ac:dyDescent="0.25">
      <c r="A668" s="6" t="s">
        <v>16</v>
      </c>
      <c r="B668" s="6" t="s">
        <v>572</v>
      </c>
      <c r="C668" s="6" t="str">
        <f>VLOOKUP(B668,[2]Sheet1!$G:$H,2,0)</f>
        <v>DP ICARAI 4</v>
      </c>
      <c r="D668" s="6">
        <f>VLOOKUP(B668,[3]Planilha1!AI:AJ,2,0)</f>
        <v>3012200000</v>
      </c>
      <c r="E668" s="6" t="s">
        <v>19</v>
      </c>
      <c r="F668" s="7" t="s">
        <v>60</v>
      </c>
      <c r="G668" s="7">
        <v>211880183144194</v>
      </c>
      <c r="H668" s="7">
        <f t="shared" si="21"/>
        <v>211880183144194</v>
      </c>
      <c r="I668" s="7" t="s">
        <v>54</v>
      </c>
      <c r="J668" s="6" t="s">
        <v>45</v>
      </c>
      <c r="K668" s="6">
        <v>1831441</v>
      </c>
      <c r="L668" s="6">
        <f t="shared" si="22"/>
        <v>1831441</v>
      </c>
      <c r="M668" s="6" t="s">
        <v>23</v>
      </c>
      <c r="O668" s="8">
        <v>353.93</v>
      </c>
    </row>
    <row r="669" spans="1:15" s="6" customFormat="1" ht="13.5" x14ac:dyDescent="0.25">
      <c r="A669" s="6" t="s">
        <v>16</v>
      </c>
      <c r="B669" s="6" t="s">
        <v>574</v>
      </c>
      <c r="C669" s="6" t="str">
        <f>VLOOKUP(B669,[2]Sheet1!$G:$H,2,0)</f>
        <v>DP ICARAI 5</v>
      </c>
      <c r="D669" s="6">
        <f>VLOOKUP(B669,[3]Planilha1!AI:AJ,2,0)</f>
        <v>3012210000</v>
      </c>
      <c r="E669" s="6" t="s">
        <v>48</v>
      </c>
      <c r="F669" s="7" t="s">
        <v>27</v>
      </c>
      <c r="G669" s="7" t="s">
        <v>575</v>
      </c>
      <c r="H669" s="7" t="str">
        <f t="shared" si="21"/>
        <v>NRI/IP/06772</v>
      </c>
      <c r="I669" s="7" t="s">
        <v>54</v>
      </c>
      <c r="J669" s="6" t="s">
        <v>22</v>
      </c>
      <c r="K669" s="6" t="s">
        <v>27</v>
      </c>
      <c r="L669" s="6" t="str">
        <f t="shared" si="22"/>
        <v>-</v>
      </c>
      <c r="M669" s="6" t="s">
        <v>23</v>
      </c>
      <c r="O669" s="8">
        <v>237.86</v>
      </c>
    </row>
    <row r="670" spans="1:15" s="6" customFormat="1" ht="13.5" x14ac:dyDescent="0.25">
      <c r="A670" s="6" t="s">
        <v>16</v>
      </c>
      <c r="B670" s="12" t="s">
        <v>574</v>
      </c>
      <c r="C670" s="6" t="str">
        <f>VLOOKUP(B670,[2]Sheet1!$G:$H,2,0)</f>
        <v>DP ICARAI 5</v>
      </c>
      <c r="D670" s="6">
        <f>VLOOKUP(B670,[3]Planilha1!AI:AJ,2,0)</f>
        <v>3012210000</v>
      </c>
      <c r="E670" s="6" t="s">
        <v>28</v>
      </c>
      <c r="F670" s="7">
        <v>212100014731</v>
      </c>
      <c r="G670" s="7">
        <v>2588383</v>
      </c>
      <c r="H670" s="7">
        <f t="shared" si="21"/>
        <v>2588383</v>
      </c>
      <c r="I670" s="7" t="s">
        <v>54</v>
      </c>
      <c r="J670" s="6" t="s">
        <v>22</v>
      </c>
      <c r="K670" s="6" t="s">
        <v>27</v>
      </c>
      <c r="L670" s="6" t="str">
        <f t="shared" si="22"/>
        <v>-</v>
      </c>
      <c r="M670" s="6" t="s">
        <v>124</v>
      </c>
      <c r="N670" s="6" t="s">
        <v>125</v>
      </c>
      <c r="O670" s="8">
        <v>237.86</v>
      </c>
    </row>
    <row r="671" spans="1:15" s="6" customFormat="1" ht="13.5" x14ac:dyDescent="0.25">
      <c r="A671" s="6" t="s">
        <v>16</v>
      </c>
      <c r="B671" s="6" t="s">
        <v>574</v>
      </c>
      <c r="C671" s="6" t="str">
        <f>VLOOKUP(B671,[2]Sheet1!$G:$H,2,0)</f>
        <v>DP ICARAI 5</v>
      </c>
      <c r="D671" s="6">
        <f>VLOOKUP(B671,[3]Planilha1!AI:AJ,2,0)</f>
        <v>3012210000</v>
      </c>
      <c r="E671" s="6" t="s">
        <v>19</v>
      </c>
      <c r="F671" s="7" t="s">
        <v>59</v>
      </c>
      <c r="G671" s="7">
        <v>211880160591293</v>
      </c>
      <c r="H671" s="7">
        <f t="shared" si="21"/>
        <v>211880160591293</v>
      </c>
      <c r="I671" s="7" t="s">
        <v>29</v>
      </c>
      <c r="J671" s="6" t="s">
        <v>43</v>
      </c>
      <c r="K671" s="6">
        <v>1605912</v>
      </c>
      <c r="L671" s="6">
        <f t="shared" si="22"/>
        <v>1605912</v>
      </c>
      <c r="M671" s="6" t="s">
        <v>23</v>
      </c>
      <c r="O671" s="8">
        <v>50</v>
      </c>
    </row>
    <row r="672" spans="1:15" s="6" customFormat="1" ht="13.5" x14ac:dyDescent="0.25">
      <c r="A672" s="6" t="s">
        <v>16</v>
      </c>
      <c r="B672" s="6" t="s">
        <v>574</v>
      </c>
      <c r="C672" s="6" t="str">
        <f>VLOOKUP(B672,[2]Sheet1!$G:$H,2,0)</f>
        <v>DP ICARAI 5</v>
      </c>
      <c r="D672" s="6">
        <f>VLOOKUP(B672,[3]Planilha1!AI:AJ,2,0)</f>
        <v>3012210000</v>
      </c>
      <c r="E672" s="6" t="s">
        <v>19</v>
      </c>
      <c r="F672" s="7" t="s">
        <v>60</v>
      </c>
      <c r="G672" s="7">
        <v>211880160572190</v>
      </c>
      <c r="H672" s="7">
        <f t="shared" si="21"/>
        <v>211880160572190</v>
      </c>
      <c r="I672" s="7" t="s">
        <v>54</v>
      </c>
      <c r="J672" s="6" t="s">
        <v>45</v>
      </c>
      <c r="K672" s="6">
        <v>1605721</v>
      </c>
      <c r="L672" s="6">
        <f t="shared" si="22"/>
        <v>1605721</v>
      </c>
      <c r="M672" s="6" t="s">
        <v>23</v>
      </c>
      <c r="O672" s="8">
        <v>353.93</v>
      </c>
    </row>
    <row r="673" spans="1:15" s="6" customFormat="1" ht="13.5" x14ac:dyDescent="0.25">
      <c r="A673" s="6" t="s">
        <v>16</v>
      </c>
      <c r="B673" s="6" t="s">
        <v>576</v>
      </c>
      <c r="C673" s="6" t="str">
        <f>VLOOKUP(B673,[2]Sheet1!$G:$H,2,0)</f>
        <v>DP ICARAI 8</v>
      </c>
      <c r="D673" s="6">
        <f>VLOOKUP(B673,[3]Planilha1!AI:AJ,2,0)</f>
        <v>3012240000</v>
      </c>
      <c r="E673" s="6" t="s">
        <v>48</v>
      </c>
      <c r="F673" s="7" t="s">
        <v>27</v>
      </c>
      <c r="G673" s="7" t="s">
        <v>577</v>
      </c>
      <c r="H673" s="7" t="str">
        <f t="shared" si="21"/>
        <v>NRI/IP/02818</v>
      </c>
      <c r="I673" s="7" t="s">
        <v>33</v>
      </c>
      <c r="J673" s="6" t="s">
        <v>22</v>
      </c>
      <c r="K673" s="6" t="s">
        <v>27</v>
      </c>
      <c r="L673" s="6" t="str">
        <f t="shared" si="22"/>
        <v>-</v>
      </c>
      <c r="M673" s="6" t="s">
        <v>23</v>
      </c>
      <c r="O673" s="8">
        <v>166.16</v>
      </c>
    </row>
    <row r="674" spans="1:15" s="6" customFormat="1" ht="13.5" x14ac:dyDescent="0.25">
      <c r="A674" s="6" t="s">
        <v>16</v>
      </c>
      <c r="B674" s="6" t="s">
        <v>576</v>
      </c>
      <c r="C674" s="6" t="str">
        <f>VLOOKUP(B674,[2]Sheet1!$G:$H,2,0)</f>
        <v>DP ICARAI 8</v>
      </c>
      <c r="D674" s="6">
        <f>VLOOKUP(B674,[3]Planilha1!AI:AJ,2,0)</f>
        <v>3012240000</v>
      </c>
      <c r="E674" s="6" t="s">
        <v>19</v>
      </c>
      <c r="F674" s="7" t="s">
        <v>59</v>
      </c>
      <c r="G674" s="7">
        <v>211880174785691</v>
      </c>
      <c r="H674" s="7">
        <f t="shared" si="21"/>
        <v>211880174785691</v>
      </c>
      <c r="I674" s="7" t="s">
        <v>29</v>
      </c>
      <c r="J674" s="6" t="s">
        <v>43</v>
      </c>
      <c r="K674" s="6">
        <v>1747856</v>
      </c>
      <c r="L674" s="6">
        <f t="shared" si="22"/>
        <v>1747856</v>
      </c>
      <c r="M674" s="6" t="s">
        <v>23</v>
      </c>
      <c r="O674" s="8">
        <v>50</v>
      </c>
    </row>
    <row r="675" spans="1:15" s="6" customFormat="1" ht="13.5" x14ac:dyDescent="0.25">
      <c r="A675" s="6" t="s">
        <v>16</v>
      </c>
      <c r="B675" s="6" t="s">
        <v>576</v>
      </c>
      <c r="C675" s="6" t="str">
        <f>VLOOKUP(B675,[2]Sheet1!$G:$H,2,0)</f>
        <v>DP ICARAI 8</v>
      </c>
      <c r="D675" s="6">
        <f>VLOOKUP(B675,[3]Planilha1!AI:AJ,2,0)</f>
        <v>3012240000</v>
      </c>
      <c r="E675" s="6" t="s">
        <v>19</v>
      </c>
      <c r="F675" s="7" t="s">
        <v>60</v>
      </c>
      <c r="G675" s="7">
        <v>211880174784999</v>
      </c>
      <c r="H675" s="7">
        <f t="shared" si="21"/>
        <v>211880174784999</v>
      </c>
      <c r="I675" s="7" t="s">
        <v>54</v>
      </c>
      <c r="J675" s="6" t="s">
        <v>45</v>
      </c>
      <c r="K675" s="6">
        <v>1747849</v>
      </c>
      <c r="L675" s="6">
        <f t="shared" si="22"/>
        <v>1747849</v>
      </c>
      <c r="M675" s="6" t="s">
        <v>23</v>
      </c>
      <c r="O675" s="8">
        <v>353.93</v>
      </c>
    </row>
    <row r="676" spans="1:15" s="6" customFormat="1" ht="13.5" x14ac:dyDescent="0.25">
      <c r="A676" s="6" t="s">
        <v>16</v>
      </c>
      <c r="B676" s="6" t="s">
        <v>578</v>
      </c>
      <c r="C676" s="6" t="str">
        <f>VLOOKUP(B676,[2]Sheet1!$G:$H,2,0)</f>
        <v>DP IGUABA</v>
      </c>
      <c r="D676" s="6">
        <f>VLOOKUP(B676,[3]Planilha1!AI:AJ,2,0)</f>
        <v>3017440000</v>
      </c>
      <c r="E676" s="6" t="s">
        <v>579</v>
      </c>
      <c r="F676" s="13" t="s">
        <v>580</v>
      </c>
      <c r="G676" s="7" t="s">
        <v>581</v>
      </c>
      <c r="H676" s="7" t="str">
        <f t="shared" si="21"/>
        <v>K2.RJ.IGGR.01576/22</v>
      </c>
      <c r="I676" s="7" t="s">
        <v>54</v>
      </c>
      <c r="J676" s="6" t="s">
        <v>22</v>
      </c>
      <c r="K676" s="6" t="s">
        <v>27</v>
      </c>
      <c r="L676" s="6" t="str">
        <f t="shared" si="22"/>
        <v>-</v>
      </c>
      <c r="M676" s="6" t="s">
        <v>23</v>
      </c>
      <c r="O676" s="8">
        <v>363</v>
      </c>
    </row>
    <row r="677" spans="1:15" s="6" customFormat="1" ht="13.5" x14ac:dyDescent="0.25">
      <c r="A677" s="6" t="s">
        <v>16</v>
      </c>
      <c r="B677" s="6" t="s">
        <v>578</v>
      </c>
      <c r="C677" s="6" t="str">
        <f>VLOOKUP(B677,[2]Sheet1!$G:$H,2,0)</f>
        <v>DP IGUABA</v>
      </c>
      <c r="D677" s="6">
        <f>VLOOKUP(B677,[3]Planilha1!AI:AJ,2,0)</f>
        <v>3017440000</v>
      </c>
      <c r="E677" s="6" t="s">
        <v>309</v>
      </c>
      <c r="F677" s="7" t="s">
        <v>25</v>
      </c>
      <c r="G677" s="7" t="s">
        <v>310</v>
      </c>
      <c r="H677" s="7" t="str">
        <f t="shared" si="21"/>
        <v>Não identificado</v>
      </c>
      <c r="I677" s="7" t="s">
        <v>54</v>
      </c>
      <c r="J677" s="6" t="s">
        <v>22</v>
      </c>
      <c r="K677" s="6" t="s">
        <v>27</v>
      </c>
      <c r="L677" s="6" t="str">
        <f t="shared" si="22"/>
        <v>-</v>
      </c>
      <c r="M677" s="6" t="s">
        <v>31</v>
      </c>
      <c r="N677" s="6" t="s">
        <v>125</v>
      </c>
      <c r="O677" s="8" t="s">
        <v>27</v>
      </c>
    </row>
    <row r="678" spans="1:15" s="6" customFormat="1" ht="13.5" x14ac:dyDescent="0.25">
      <c r="A678" s="6" t="s">
        <v>16</v>
      </c>
      <c r="B678" s="6" t="s">
        <v>578</v>
      </c>
      <c r="C678" s="6" t="str">
        <f>VLOOKUP(B678,[2]Sheet1!$G:$H,2,0)</f>
        <v>DP IGUABA</v>
      </c>
      <c r="D678" s="6">
        <f>VLOOKUP(B678,[3]Planilha1!AI:AJ,2,0)</f>
        <v>3017440000</v>
      </c>
      <c r="E678" s="6" t="s">
        <v>72</v>
      </c>
      <c r="F678" s="7" t="s">
        <v>152</v>
      </c>
      <c r="G678" s="7" t="s">
        <v>582</v>
      </c>
      <c r="H678" s="7" t="str">
        <f t="shared" ref="H678:H741" si="23">G678</f>
        <v>TBNCRJ0507</v>
      </c>
      <c r="I678" s="7" t="s">
        <v>74</v>
      </c>
      <c r="J678" s="6" t="s">
        <v>75</v>
      </c>
      <c r="K678" s="6" t="s">
        <v>27</v>
      </c>
      <c r="L678" s="6" t="str">
        <f t="shared" si="22"/>
        <v>-</v>
      </c>
      <c r="M678" s="6" t="s">
        <v>23</v>
      </c>
      <c r="O678" s="8">
        <v>800.17</v>
      </c>
    </row>
    <row r="679" spans="1:15" s="6" customFormat="1" ht="13.5" x14ac:dyDescent="0.25">
      <c r="A679" s="6" t="s">
        <v>16</v>
      </c>
      <c r="B679" s="6" t="s">
        <v>578</v>
      </c>
      <c r="C679" s="6" t="str">
        <f>VLOOKUP(B679,[2]Sheet1!$G:$H,2,0)</f>
        <v>DP IGUABA</v>
      </c>
      <c r="D679" s="6">
        <f>VLOOKUP(B679,[3]Planilha1!AI:AJ,2,0)</f>
        <v>3017440000</v>
      </c>
      <c r="E679" s="6" t="s">
        <v>79</v>
      </c>
      <c r="F679" s="7" t="s">
        <v>27</v>
      </c>
      <c r="G679" s="7">
        <v>9826095</v>
      </c>
      <c r="H679" s="7">
        <f t="shared" si="23"/>
        <v>9826095</v>
      </c>
      <c r="I679" s="7" t="s">
        <v>54</v>
      </c>
      <c r="J679" s="6" t="s">
        <v>22</v>
      </c>
      <c r="K679" s="6" t="s">
        <v>27</v>
      </c>
      <c r="L679" s="6" t="str">
        <f t="shared" si="22"/>
        <v>-</v>
      </c>
      <c r="M679" s="6" t="s">
        <v>23</v>
      </c>
      <c r="O679" s="8"/>
    </row>
    <row r="680" spans="1:15" s="6" customFormat="1" ht="13.5" x14ac:dyDescent="0.25">
      <c r="A680" s="6" t="s">
        <v>16</v>
      </c>
      <c r="B680" s="6" t="s">
        <v>583</v>
      </c>
      <c r="C680" s="6" t="str">
        <f>VLOOKUP(B680,[2]Sheet1!$G:$H,2,0)</f>
        <v>DP ILHA 1</v>
      </c>
      <c r="D680" s="6">
        <f>VLOOKUP(B680,[3]Planilha1!AI:AJ,2,0)</f>
        <v>3011120000</v>
      </c>
      <c r="E680" s="6" t="s">
        <v>48</v>
      </c>
      <c r="F680" s="7" t="s">
        <v>27</v>
      </c>
      <c r="G680" s="7" t="s">
        <v>584</v>
      </c>
      <c r="H680" s="7" t="str">
        <f t="shared" si="23"/>
        <v>RJO/IP/79461</v>
      </c>
      <c r="I680" s="7" t="s">
        <v>33</v>
      </c>
      <c r="J680" s="6" t="s">
        <v>22</v>
      </c>
      <c r="K680" s="6" t="s">
        <v>27</v>
      </c>
      <c r="L680" s="6" t="str">
        <f t="shared" si="22"/>
        <v>-</v>
      </c>
      <c r="M680" s="6" t="s">
        <v>23</v>
      </c>
      <c r="O680" s="8">
        <v>377.53</v>
      </c>
    </row>
    <row r="681" spans="1:15" s="6" customFormat="1" ht="13.5" x14ac:dyDescent="0.25">
      <c r="A681" s="6" t="s">
        <v>16</v>
      </c>
      <c r="B681" s="6" t="s">
        <v>583</v>
      </c>
      <c r="C681" s="6" t="str">
        <f>VLOOKUP(B681,[2]Sheet1!$G:$H,2,0)</f>
        <v>DP ILHA 1</v>
      </c>
      <c r="D681" s="6">
        <f>VLOOKUP(B681,[3]Planilha1!AI:AJ,2,0)</f>
        <v>3011120000</v>
      </c>
      <c r="E681" s="6" t="s">
        <v>209</v>
      </c>
      <c r="F681" s="7">
        <v>38037302144</v>
      </c>
      <c r="G681" s="7">
        <v>38037302144</v>
      </c>
      <c r="H681" s="7">
        <f t="shared" si="23"/>
        <v>38037302144</v>
      </c>
      <c r="I681" s="7" t="s">
        <v>29</v>
      </c>
      <c r="J681" s="6" t="s">
        <v>140</v>
      </c>
      <c r="K681" s="6" t="s">
        <v>27</v>
      </c>
      <c r="L681" s="6" t="str">
        <f t="shared" si="22"/>
        <v>-</v>
      </c>
      <c r="M681" s="6" t="s">
        <v>39</v>
      </c>
      <c r="N681" s="6" t="s">
        <v>125</v>
      </c>
      <c r="O681" s="8">
        <v>69</v>
      </c>
    </row>
    <row r="682" spans="1:15" s="6" customFormat="1" ht="13.5" x14ac:dyDescent="0.25">
      <c r="A682" s="6" t="s">
        <v>16</v>
      </c>
      <c r="B682" s="6" t="s">
        <v>583</v>
      </c>
      <c r="C682" s="6" t="str">
        <f>VLOOKUP(B682,[2]Sheet1!$G:$H,2,0)</f>
        <v>DP ILHA 1</v>
      </c>
      <c r="D682" s="6">
        <f>VLOOKUP(B682,[3]Planilha1!AI:AJ,2,0)</f>
        <v>3011120000</v>
      </c>
      <c r="E682" s="6" t="s">
        <v>19</v>
      </c>
      <c r="F682" s="7" t="s">
        <v>59</v>
      </c>
      <c r="G682" s="7">
        <v>210000160114499</v>
      </c>
      <c r="H682" s="7">
        <f t="shared" si="23"/>
        <v>210000160114499</v>
      </c>
      <c r="I682" s="7" t="s">
        <v>29</v>
      </c>
      <c r="J682" s="6" t="s">
        <v>43</v>
      </c>
      <c r="K682" s="6">
        <v>1601144</v>
      </c>
      <c r="L682" s="6">
        <f t="shared" si="22"/>
        <v>1601144</v>
      </c>
      <c r="M682" s="6" t="s">
        <v>23</v>
      </c>
      <c r="O682" s="8">
        <v>50</v>
      </c>
    </row>
    <row r="683" spans="1:15" s="6" customFormat="1" ht="13.5" x14ac:dyDescent="0.25">
      <c r="A683" s="6" t="s">
        <v>16</v>
      </c>
      <c r="B683" s="6" t="s">
        <v>583</v>
      </c>
      <c r="C683" s="6" t="str">
        <f>VLOOKUP(B683,[2]Sheet1!$G:$H,2,0)</f>
        <v>DP ILHA 1</v>
      </c>
      <c r="D683" s="6">
        <f>VLOOKUP(B683,[3]Planilha1!AI:AJ,2,0)</f>
        <v>3011120000</v>
      </c>
      <c r="E683" s="6" t="s">
        <v>19</v>
      </c>
      <c r="F683" s="7" t="s">
        <v>60</v>
      </c>
      <c r="G683" s="7">
        <v>210000160095992</v>
      </c>
      <c r="H683" s="7">
        <f t="shared" si="23"/>
        <v>210000160095992</v>
      </c>
      <c r="I683" s="7" t="s">
        <v>54</v>
      </c>
      <c r="J683" s="6" t="s">
        <v>45</v>
      </c>
      <c r="K683" s="6">
        <v>1600959</v>
      </c>
      <c r="L683" s="6">
        <f t="shared" si="22"/>
        <v>1600959</v>
      </c>
      <c r="M683" s="6" t="s">
        <v>23</v>
      </c>
      <c r="O683" s="8">
        <v>353.93</v>
      </c>
    </row>
    <row r="684" spans="1:15" s="6" customFormat="1" ht="13.5" x14ac:dyDescent="0.25">
      <c r="A684" s="6" t="s">
        <v>16</v>
      </c>
      <c r="B684" s="6" t="s">
        <v>585</v>
      </c>
      <c r="C684" s="6" t="str">
        <f>VLOOKUP(B684,[2]Sheet1!$G:$H,2,0)</f>
        <v>DP ILHA 2</v>
      </c>
      <c r="D684" s="6">
        <f>VLOOKUP(B684,[3]Planilha1!AI:AJ,2,0)</f>
        <v>3011680000</v>
      </c>
      <c r="E684" s="6" t="s">
        <v>48</v>
      </c>
      <c r="F684" s="7" t="s">
        <v>27</v>
      </c>
      <c r="G684" s="7" t="s">
        <v>586</v>
      </c>
      <c r="H684" s="7" t="str">
        <f t="shared" si="23"/>
        <v>RJO/IP/33264</v>
      </c>
      <c r="I684" s="7" t="s">
        <v>33</v>
      </c>
      <c r="J684" s="6" t="s">
        <v>22</v>
      </c>
      <c r="K684" s="6" t="s">
        <v>27</v>
      </c>
      <c r="L684" s="6" t="str">
        <f t="shared" si="22"/>
        <v>-</v>
      </c>
      <c r="M684" s="6" t="s">
        <v>23</v>
      </c>
      <c r="O684" s="8">
        <v>361.27</v>
      </c>
    </row>
    <row r="685" spans="1:15" s="6" customFormat="1" ht="13.5" x14ac:dyDescent="0.25">
      <c r="A685" s="6" t="s">
        <v>16</v>
      </c>
      <c r="B685" s="6" t="s">
        <v>585</v>
      </c>
      <c r="C685" s="6" t="str">
        <f>VLOOKUP(B685,[2]Sheet1!$G:$H,2,0)</f>
        <v>DP ILHA 2</v>
      </c>
      <c r="D685" s="6">
        <f>VLOOKUP(B685,[3]Planilha1!AI:AJ,2,0)</f>
        <v>3011680000</v>
      </c>
      <c r="E685" s="6" t="s">
        <v>19</v>
      </c>
      <c r="F685" s="7" t="s">
        <v>59</v>
      </c>
      <c r="G685" s="7">
        <v>210000160398794</v>
      </c>
      <c r="H685" s="7">
        <f t="shared" si="23"/>
        <v>210000160398794</v>
      </c>
      <c r="I685" s="7" t="s">
        <v>29</v>
      </c>
      <c r="J685" s="6" t="s">
        <v>43</v>
      </c>
      <c r="K685" s="6">
        <v>1603987</v>
      </c>
      <c r="L685" s="6">
        <f t="shared" si="22"/>
        <v>1603987</v>
      </c>
      <c r="M685" s="6" t="s">
        <v>23</v>
      </c>
      <c r="O685" s="8">
        <v>50</v>
      </c>
    </row>
    <row r="686" spans="1:15" s="6" customFormat="1" ht="13.5" x14ac:dyDescent="0.25">
      <c r="A686" s="6" t="s">
        <v>16</v>
      </c>
      <c r="B686" s="6" t="s">
        <v>585</v>
      </c>
      <c r="C686" s="6" t="str">
        <f>VLOOKUP(B686,[2]Sheet1!$G:$H,2,0)</f>
        <v>DP ILHA 2</v>
      </c>
      <c r="D686" s="6">
        <f>VLOOKUP(B686,[3]Planilha1!AI:AJ,2,0)</f>
        <v>3011680000</v>
      </c>
      <c r="E686" s="6" t="s">
        <v>19</v>
      </c>
      <c r="F686" s="7" t="s">
        <v>60</v>
      </c>
      <c r="G686" s="7">
        <v>210000160392093</v>
      </c>
      <c r="H686" s="7">
        <f t="shared" si="23"/>
        <v>210000160392093</v>
      </c>
      <c r="I686" s="7" t="s">
        <v>54</v>
      </c>
      <c r="J686" s="6" t="s">
        <v>45</v>
      </c>
      <c r="K686" s="6">
        <v>1603920</v>
      </c>
      <c r="L686" s="6">
        <f t="shared" si="22"/>
        <v>1603920</v>
      </c>
      <c r="M686" s="6" t="s">
        <v>23</v>
      </c>
      <c r="O686" s="8">
        <v>353.93</v>
      </c>
    </row>
    <row r="687" spans="1:15" s="6" customFormat="1" ht="13.5" x14ac:dyDescent="0.25">
      <c r="A687" s="6" t="s">
        <v>16</v>
      </c>
      <c r="B687" s="6" t="s">
        <v>587</v>
      </c>
      <c r="C687" s="6" t="str">
        <f>VLOOKUP(B687,[2]Sheet1!$G:$H,2,0)</f>
        <v>DP ILHA 3</v>
      </c>
      <c r="D687" s="6">
        <f>VLOOKUP(B687,[3]Planilha1!AI:AJ,2,0)</f>
        <v>3012110000</v>
      </c>
      <c r="E687" s="6" t="s">
        <v>48</v>
      </c>
      <c r="F687" s="7" t="s">
        <v>27</v>
      </c>
      <c r="G687" s="7" t="s">
        <v>588</v>
      </c>
      <c r="H687" s="7" t="str">
        <f t="shared" si="23"/>
        <v>RJO/IP/33286</v>
      </c>
      <c r="I687" s="7" t="s">
        <v>33</v>
      </c>
      <c r="J687" s="6" t="s">
        <v>22</v>
      </c>
      <c r="K687" s="6" t="s">
        <v>27</v>
      </c>
      <c r="L687" s="6" t="str">
        <f t="shared" si="22"/>
        <v>-</v>
      </c>
      <c r="M687" s="6" t="s">
        <v>23</v>
      </c>
      <c r="O687" s="8">
        <v>372.12</v>
      </c>
    </row>
    <row r="688" spans="1:15" s="6" customFormat="1" ht="13.5" x14ac:dyDescent="0.25">
      <c r="A688" s="6" t="s">
        <v>16</v>
      </c>
      <c r="B688" s="6" t="s">
        <v>587</v>
      </c>
      <c r="C688" s="6" t="str">
        <f>VLOOKUP(B688,[2]Sheet1!$G:$H,2,0)</f>
        <v>DP ILHA 3</v>
      </c>
      <c r="D688" s="6">
        <f>VLOOKUP(B688,[3]Planilha1!AI:AJ,2,0)</f>
        <v>3012110000</v>
      </c>
      <c r="E688" s="6" t="s">
        <v>19</v>
      </c>
      <c r="F688" s="7" t="s">
        <v>59</v>
      </c>
      <c r="G688" s="7">
        <v>210000160844191</v>
      </c>
      <c r="H688" s="7">
        <f t="shared" si="23"/>
        <v>210000160844191</v>
      </c>
      <c r="I688" s="7" t="s">
        <v>29</v>
      </c>
      <c r="J688" s="6" t="s">
        <v>43</v>
      </c>
      <c r="K688" s="6">
        <v>1608441</v>
      </c>
      <c r="L688" s="6">
        <f t="shared" si="22"/>
        <v>1608441</v>
      </c>
      <c r="M688" s="6" t="s">
        <v>23</v>
      </c>
      <c r="O688" s="8">
        <v>50</v>
      </c>
    </row>
    <row r="689" spans="1:15" s="6" customFormat="1" ht="13.5" x14ac:dyDescent="0.25">
      <c r="A689" s="6" t="s">
        <v>16</v>
      </c>
      <c r="B689" s="6" t="s">
        <v>587</v>
      </c>
      <c r="C689" s="6" t="str">
        <f>VLOOKUP(B689,[2]Sheet1!$G:$H,2,0)</f>
        <v>DP ILHA 3</v>
      </c>
      <c r="D689" s="6">
        <f>VLOOKUP(B689,[3]Planilha1!AI:AJ,2,0)</f>
        <v>3012110000</v>
      </c>
      <c r="E689" s="6" t="s">
        <v>19</v>
      </c>
      <c r="F689" s="7" t="s">
        <v>60</v>
      </c>
      <c r="G689" s="7">
        <v>210000160829696</v>
      </c>
      <c r="H689" s="7">
        <f t="shared" si="23"/>
        <v>210000160829696</v>
      </c>
      <c r="I689" s="7" t="s">
        <v>54</v>
      </c>
      <c r="J689" s="6" t="s">
        <v>45</v>
      </c>
      <c r="K689" s="6">
        <v>1608296</v>
      </c>
      <c r="L689" s="6">
        <f t="shared" si="22"/>
        <v>1608296</v>
      </c>
      <c r="M689" s="6" t="s">
        <v>23</v>
      </c>
      <c r="O689" s="8">
        <v>359.45</v>
      </c>
    </row>
    <row r="690" spans="1:15" s="6" customFormat="1" ht="13.5" x14ac:dyDescent="0.25">
      <c r="A690" s="6" t="s">
        <v>16</v>
      </c>
      <c r="B690" s="6" t="s">
        <v>589</v>
      </c>
      <c r="C690" s="6" t="str">
        <f>VLOOKUP(B690,[2]Sheet1!$G:$H,2,0)</f>
        <v>DP ILHA 5</v>
      </c>
      <c r="D690" s="6">
        <f>VLOOKUP(B690,[3]Planilha1!AI:AJ,2,0)</f>
        <v>3013370000</v>
      </c>
      <c r="E690" s="6" t="s">
        <v>48</v>
      </c>
      <c r="F690" s="7" t="s">
        <v>27</v>
      </c>
      <c r="G690" s="7" t="s">
        <v>590</v>
      </c>
      <c r="H690" s="7" t="str">
        <f t="shared" si="23"/>
        <v>RJO/IP/33315</v>
      </c>
      <c r="I690" s="7" t="s">
        <v>33</v>
      </c>
      <c r="J690" s="6" t="s">
        <v>22</v>
      </c>
      <c r="K690" s="6" t="s">
        <v>27</v>
      </c>
      <c r="L690" s="6" t="str">
        <f t="shared" si="22"/>
        <v>-</v>
      </c>
      <c r="M690" s="6" t="s">
        <v>23</v>
      </c>
      <c r="O690" s="8">
        <v>361.27</v>
      </c>
    </row>
    <row r="691" spans="1:15" s="6" customFormat="1" ht="13.5" x14ac:dyDescent="0.25">
      <c r="A691" s="6" t="s">
        <v>16</v>
      </c>
      <c r="B691" s="6" t="s">
        <v>589</v>
      </c>
      <c r="C691" s="6" t="str">
        <f>VLOOKUP(B691,[2]Sheet1!$G:$H,2,0)</f>
        <v>DP ILHA 5</v>
      </c>
      <c r="D691" s="6">
        <f>VLOOKUP(B691,[3]Planilha1!AI:AJ,2,0)</f>
        <v>3013370000</v>
      </c>
      <c r="E691" s="6" t="s">
        <v>19</v>
      </c>
      <c r="F691" s="7" t="s">
        <v>59</v>
      </c>
      <c r="G691" s="7">
        <v>210000160845896</v>
      </c>
      <c r="H691" s="7">
        <f t="shared" si="23"/>
        <v>210000160845896</v>
      </c>
      <c r="I691" s="7" t="s">
        <v>29</v>
      </c>
      <c r="J691" s="6" t="s">
        <v>43</v>
      </c>
      <c r="K691" s="6">
        <v>1608458</v>
      </c>
      <c r="L691" s="6">
        <f t="shared" si="22"/>
        <v>1608458</v>
      </c>
      <c r="M691" s="6" t="s">
        <v>23</v>
      </c>
      <c r="O691" s="8">
        <v>50</v>
      </c>
    </row>
    <row r="692" spans="1:15" s="6" customFormat="1" ht="13.5" x14ac:dyDescent="0.25">
      <c r="A692" s="6" t="s">
        <v>16</v>
      </c>
      <c r="B692" s="6" t="s">
        <v>589</v>
      </c>
      <c r="C692" s="6" t="str">
        <f>VLOOKUP(B692,[2]Sheet1!$G:$H,2,0)</f>
        <v>DP ILHA 5</v>
      </c>
      <c r="D692" s="6">
        <f>VLOOKUP(B692,[3]Planilha1!AI:AJ,2,0)</f>
        <v>3013370000</v>
      </c>
      <c r="E692" s="6" t="s">
        <v>19</v>
      </c>
      <c r="F692" s="7" t="s">
        <v>60</v>
      </c>
      <c r="G692" s="7">
        <v>210000160825893</v>
      </c>
      <c r="H692" s="7">
        <f t="shared" si="23"/>
        <v>210000160825893</v>
      </c>
      <c r="I692" s="7" t="s">
        <v>54</v>
      </c>
      <c r="J692" s="6" t="s">
        <v>45</v>
      </c>
      <c r="K692" s="6">
        <v>1608258</v>
      </c>
      <c r="L692" s="6">
        <f t="shared" si="22"/>
        <v>1608258</v>
      </c>
      <c r="M692" s="6" t="s">
        <v>23</v>
      </c>
      <c r="O692" s="8">
        <v>353.93</v>
      </c>
    </row>
    <row r="693" spans="1:15" s="6" customFormat="1" ht="13.5" x14ac:dyDescent="0.25">
      <c r="A693" s="6" t="s">
        <v>16</v>
      </c>
      <c r="B693" s="6" t="s">
        <v>591</v>
      </c>
      <c r="C693" s="6" t="str">
        <f>VLOOKUP(B693,[2]Sheet1!$G:$H,2,0)</f>
        <v>DP ILHA 6</v>
      </c>
      <c r="D693" s="6">
        <f>VLOOKUP(B693,[3]Planilha1!AI:AJ,2,0)</f>
        <v>3014900000</v>
      </c>
      <c r="E693" s="6" t="s">
        <v>19</v>
      </c>
      <c r="F693" s="7" t="s">
        <v>60</v>
      </c>
      <c r="G693" s="7">
        <v>210000142277692</v>
      </c>
      <c r="H693" s="7">
        <f t="shared" si="23"/>
        <v>210000142277692</v>
      </c>
      <c r="I693" s="7" t="s">
        <v>54</v>
      </c>
      <c r="J693" s="6" t="s">
        <v>45</v>
      </c>
      <c r="K693" s="6">
        <v>1422776</v>
      </c>
      <c r="L693" s="6">
        <f t="shared" si="22"/>
        <v>1422776</v>
      </c>
      <c r="M693" s="6" t="s">
        <v>23</v>
      </c>
      <c r="O693" s="8">
        <v>359.45</v>
      </c>
    </row>
    <row r="694" spans="1:15" s="6" customFormat="1" ht="13.5" x14ac:dyDescent="0.25">
      <c r="A694" s="6" t="s">
        <v>16</v>
      </c>
      <c r="B694" s="6" t="s">
        <v>592</v>
      </c>
      <c r="C694" s="6" t="str">
        <f>VLOOKUP(B694,[2]Sheet1!$G:$H,2,0)</f>
        <v>DP ILHA 7</v>
      </c>
      <c r="D694" s="6">
        <f>VLOOKUP(B694,[3]Planilha1!AI:AJ,2,0)</f>
        <v>3016430000</v>
      </c>
      <c r="E694" s="6" t="s">
        <v>48</v>
      </c>
      <c r="F694" s="7" t="s">
        <v>27</v>
      </c>
      <c r="G694" s="7" t="s">
        <v>593</v>
      </c>
      <c r="H694" s="7" t="str">
        <f t="shared" si="23"/>
        <v>RJO/IP/93910</v>
      </c>
      <c r="I694" s="7" t="s">
        <v>33</v>
      </c>
      <c r="J694" s="6" t="s">
        <v>22</v>
      </c>
      <c r="K694" s="6" t="s">
        <v>27</v>
      </c>
      <c r="L694" s="6" t="str">
        <f t="shared" si="22"/>
        <v>-</v>
      </c>
      <c r="M694" s="6" t="s">
        <v>31</v>
      </c>
      <c r="N694" s="6" t="s">
        <v>125</v>
      </c>
      <c r="O694" s="8" t="s">
        <v>27</v>
      </c>
    </row>
    <row r="695" spans="1:15" s="6" customFormat="1" ht="13.5" x14ac:dyDescent="0.25">
      <c r="A695" s="6" t="s">
        <v>16</v>
      </c>
      <c r="B695" s="6" t="s">
        <v>592</v>
      </c>
      <c r="C695" s="6" t="str">
        <f>VLOOKUP(B695,[2]Sheet1!$G:$H,2,0)</f>
        <v>DP ILHA 7</v>
      </c>
      <c r="D695" s="6">
        <f>VLOOKUP(B695,[3]Planilha1!AI:AJ,2,0)</f>
        <v>3016430000</v>
      </c>
      <c r="E695" s="6" t="s">
        <v>48</v>
      </c>
      <c r="F695" s="7" t="s">
        <v>27</v>
      </c>
      <c r="G695" s="7" t="s">
        <v>594</v>
      </c>
      <c r="H695" s="7" t="str">
        <f t="shared" si="23"/>
        <v>RJO/IP/96122</v>
      </c>
      <c r="I695" s="7" t="s">
        <v>33</v>
      </c>
      <c r="J695" s="6" t="s">
        <v>22</v>
      </c>
      <c r="K695" s="6" t="s">
        <v>27</v>
      </c>
      <c r="L695" s="6" t="str">
        <f t="shared" si="22"/>
        <v>-</v>
      </c>
      <c r="M695" s="6" t="s">
        <v>23</v>
      </c>
      <c r="O695" s="8">
        <v>592.16999999999996</v>
      </c>
    </row>
    <row r="696" spans="1:15" s="6" customFormat="1" ht="13.5" x14ac:dyDescent="0.25">
      <c r="A696" s="6" t="s">
        <v>16</v>
      </c>
      <c r="B696" s="6" t="s">
        <v>592</v>
      </c>
      <c r="C696" s="6" t="str">
        <f>VLOOKUP(B696,[2]Sheet1!$G:$H,2,0)</f>
        <v>DP ILHA 7</v>
      </c>
      <c r="D696" s="6">
        <f>VLOOKUP(B696,[3]Planilha1!AI:AJ,2,0)</f>
        <v>3016430000</v>
      </c>
      <c r="E696" s="6" t="s">
        <v>28</v>
      </c>
      <c r="F696" s="7">
        <v>212100001354</v>
      </c>
      <c r="G696" s="7">
        <v>2160003771</v>
      </c>
      <c r="H696" s="7">
        <f t="shared" si="23"/>
        <v>2160003771</v>
      </c>
      <c r="I696" s="7" t="s">
        <v>54</v>
      </c>
      <c r="J696" s="6" t="s">
        <v>22</v>
      </c>
      <c r="K696" s="6" t="s">
        <v>27</v>
      </c>
      <c r="L696" s="6" t="str">
        <f t="shared" si="22"/>
        <v>-</v>
      </c>
      <c r="M696" s="6" t="s">
        <v>31</v>
      </c>
      <c r="N696" s="6" t="s">
        <v>125</v>
      </c>
      <c r="O696" s="8" t="s">
        <v>27</v>
      </c>
    </row>
    <row r="697" spans="1:15" s="6" customFormat="1" ht="13.5" x14ac:dyDescent="0.25">
      <c r="A697" s="6" t="s">
        <v>16</v>
      </c>
      <c r="B697" s="6" t="s">
        <v>592</v>
      </c>
      <c r="C697" s="6" t="str">
        <f>VLOOKUP(B697,[2]Sheet1!$G:$H,2,0)</f>
        <v>DP ILHA 7</v>
      </c>
      <c r="D697" s="6">
        <f>VLOOKUP(B697,[3]Planilha1!AI:AJ,2,0)</f>
        <v>3016430000</v>
      </c>
      <c r="E697" s="6" t="s">
        <v>19</v>
      </c>
      <c r="F697" s="7" t="s">
        <v>42</v>
      </c>
      <c r="G697" s="7">
        <v>210000160987891</v>
      </c>
      <c r="H697" s="7">
        <f t="shared" si="23"/>
        <v>210000160987891</v>
      </c>
      <c r="I697" s="7" t="s">
        <v>29</v>
      </c>
      <c r="J697" s="6" t="s">
        <v>43</v>
      </c>
      <c r="K697" s="6">
        <v>1609878</v>
      </c>
      <c r="L697" s="6">
        <f t="shared" si="22"/>
        <v>1609878</v>
      </c>
      <c r="M697" s="6" t="s">
        <v>23</v>
      </c>
      <c r="O697" s="8">
        <v>50</v>
      </c>
    </row>
    <row r="698" spans="1:15" s="6" customFormat="1" ht="13.5" x14ac:dyDescent="0.25">
      <c r="A698" s="6" t="s">
        <v>16</v>
      </c>
      <c r="B698" s="6" t="s">
        <v>592</v>
      </c>
      <c r="C698" s="6" t="str">
        <f>VLOOKUP(B698,[2]Sheet1!$G:$H,2,0)</f>
        <v>DP ILHA 7</v>
      </c>
      <c r="D698" s="6">
        <f>VLOOKUP(B698,[3]Planilha1!AI:AJ,2,0)</f>
        <v>3016430000</v>
      </c>
      <c r="E698" s="6" t="s">
        <v>19</v>
      </c>
      <c r="F698" s="7" t="s">
        <v>20</v>
      </c>
      <c r="G698" s="7">
        <v>210000160975792</v>
      </c>
      <c r="H698" s="7">
        <f t="shared" si="23"/>
        <v>210000160975792</v>
      </c>
      <c r="I698" s="7" t="s">
        <v>54</v>
      </c>
      <c r="J698" s="6" t="s">
        <v>45</v>
      </c>
      <c r="K698" s="6">
        <v>1609757</v>
      </c>
      <c r="L698" s="6">
        <f t="shared" si="22"/>
        <v>1609757</v>
      </c>
      <c r="M698" s="6" t="s">
        <v>23</v>
      </c>
      <c r="O698" s="8">
        <v>353.93</v>
      </c>
    </row>
    <row r="699" spans="1:15" s="6" customFormat="1" ht="13.5" x14ac:dyDescent="0.25">
      <c r="A699" s="6" t="s">
        <v>16</v>
      </c>
      <c r="B699" s="6" t="s">
        <v>595</v>
      </c>
      <c r="C699" s="6" t="str">
        <f>VLOOKUP(B699,[2]Sheet1!$G:$H,2,0)</f>
        <v>DP ILHA DOS BENTOS</v>
      </c>
      <c r="D699" s="6">
        <f>VLOOKUP(B699,[3]Planilha1!AI:AJ,2,0)</f>
        <v>3014700000</v>
      </c>
      <c r="E699" s="6" t="s">
        <v>48</v>
      </c>
      <c r="F699" s="7" t="s">
        <v>27</v>
      </c>
      <c r="G699" s="7" t="s">
        <v>596</v>
      </c>
      <c r="H699" s="7" t="str">
        <f t="shared" si="23"/>
        <v>VVA/IP/02989</v>
      </c>
      <c r="I699" s="7" t="s">
        <v>33</v>
      </c>
      <c r="J699" s="6" t="s">
        <v>22</v>
      </c>
      <c r="K699" s="6" t="s">
        <v>27</v>
      </c>
      <c r="L699" s="6" t="str">
        <f t="shared" si="22"/>
        <v>-</v>
      </c>
      <c r="M699" s="6" t="s">
        <v>23</v>
      </c>
      <c r="O699" s="8">
        <v>348.67</v>
      </c>
    </row>
    <row r="700" spans="1:15" s="6" customFormat="1" ht="13.5" x14ac:dyDescent="0.25">
      <c r="A700" s="6" t="s">
        <v>16</v>
      </c>
      <c r="B700" s="6" t="s">
        <v>595</v>
      </c>
      <c r="C700" s="6" t="str">
        <f>VLOOKUP(B700,[2]Sheet1!$G:$H,2,0)</f>
        <v>DP ILHA DOS BENTOS</v>
      </c>
      <c r="D700" s="6">
        <f>VLOOKUP(B700,[3]Planilha1!AI:AJ,2,0)</f>
        <v>3014700000</v>
      </c>
      <c r="E700" s="6" t="s">
        <v>19</v>
      </c>
      <c r="F700" s="7" t="s">
        <v>59</v>
      </c>
      <c r="G700" s="7">
        <v>272280160232394</v>
      </c>
      <c r="H700" s="7">
        <f t="shared" si="23"/>
        <v>272280160232394</v>
      </c>
      <c r="I700" s="7" t="s">
        <v>29</v>
      </c>
      <c r="J700" s="6" t="s">
        <v>43</v>
      </c>
      <c r="K700" s="6">
        <v>1602323</v>
      </c>
      <c r="L700" s="6">
        <f t="shared" si="22"/>
        <v>1602323</v>
      </c>
      <c r="M700" s="6" t="s">
        <v>23</v>
      </c>
      <c r="O700" s="8">
        <v>50</v>
      </c>
    </row>
    <row r="701" spans="1:15" s="6" customFormat="1" ht="13.5" x14ac:dyDescent="0.25">
      <c r="A701" s="6" t="s">
        <v>16</v>
      </c>
      <c r="B701" s="6" t="s">
        <v>597</v>
      </c>
      <c r="C701" s="6" t="str">
        <f>VLOOKUP(B701,[2]Sheet1!$G:$H,2,0)</f>
        <v>DP INCONFIDENTES</v>
      </c>
      <c r="D701" s="6">
        <f>VLOOKUP(B701,[3]Planilha1!AI:AJ,2,0)</f>
        <v>3014090000</v>
      </c>
      <c r="E701" s="6" t="s">
        <v>48</v>
      </c>
      <c r="F701" s="7" t="s">
        <v>27</v>
      </c>
      <c r="G701" s="7" t="s">
        <v>598</v>
      </c>
      <c r="H701" s="7" t="str">
        <f t="shared" si="23"/>
        <v>CEM/IP/04257</v>
      </c>
      <c r="I701" s="7" t="s">
        <v>33</v>
      </c>
      <c r="J701" s="6" t="s">
        <v>22</v>
      </c>
      <c r="K701" s="6" t="s">
        <v>27</v>
      </c>
      <c r="L701" s="6" t="str">
        <f t="shared" si="22"/>
        <v>-</v>
      </c>
      <c r="M701" s="6" t="s">
        <v>23</v>
      </c>
      <c r="O701" s="8">
        <v>353.12</v>
      </c>
    </row>
    <row r="702" spans="1:15" s="6" customFormat="1" ht="13.5" x14ac:dyDescent="0.25">
      <c r="A702" s="6" t="s">
        <v>16</v>
      </c>
      <c r="B702" s="6" t="s">
        <v>597</v>
      </c>
      <c r="C702" s="6" t="str">
        <f>VLOOKUP(B702,[2]Sheet1!$G:$H,2,0)</f>
        <v>DP INCONFIDENTES</v>
      </c>
      <c r="D702" s="6">
        <f>VLOOKUP(B702,[3]Planilha1!AI:AJ,2,0)</f>
        <v>3014090000</v>
      </c>
      <c r="E702" s="6" t="s">
        <v>19</v>
      </c>
      <c r="F702" s="7" t="s">
        <v>59</v>
      </c>
      <c r="G702" s="7">
        <v>318560160122294</v>
      </c>
      <c r="H702" s="7">
        <f t="shared" si="23"/>
        <v>318560160122294</v>
      </c>
      <c r="I702" s="7" t="s">
        <v>29</v>
      </c>
      <c r="J702" s="6" t="s">
        <v>43</v>
      </c>
      <c r="K702" s="6">
        <v>1601222</v>
      </c>
      <c r="L702" s="6">
        <f t="shared" si="22"/>
        <v>1601222</v>
      </c>
      <c r="M702" s="6" t="s">
        <v>23</v>
      </c>
      <c r="O702" s="8">
        <v>50</v>
      </c>
    </row>
    <row r="703" spans="1:15" s="6" customFormat="1" ht="13.5" x14ac:dyDescent="0.25">
      <c r="A703" s="6" t="s">
        <v>16</v>
      </c>
      <c r="B703" s="6" t="s">
        <v>599</v>
      </c>
      <c r="C703" s="6" t="str">
        <f>VLOOKUP(B703,[2]Sheet1!$G:$H,2,0)</f>
        <v>DP INGA 1</v>
      </c>
      <c r="D703" s="6">
        <f>VLOOKUP(B703,[3]Planilha1!AI:AJ,2,0)</f>
        <v>3017780000</v>
      </c>
      <c r="E703" s="6" t="s">
        <v>48</v>
      </c>
      <c r="F703" s="7" t="s">
        <v>27</v>
      </c>
      <c r="G703" s="7" t="s">
        <v>600</v>
      </c>
      <c r="H703" s="7" t="str">
        <f t="shared" si="23"/>
        <v>NRI/IP/02828</v>
      </c>
      <c r="I703" s="7" t="s">
        <v>33</v>
      </c>
      <c r="J703" s="6" t="s">
        <v>22</v>
      </c>
      <c r="K703" s="6" t="s">
        <v>27</v>
      </c>
      <c r="L703" s="6" t="str">
        <f t="shared" si="22"/>
        <v>-</v>
      </c>
      <c r="M703" s="6" t="s">
        <v>23</v>
      </c>
      <c r="O703" s="8">
        <v>374.25</v>
      </c>
    </row>
    <row r="704" spans="1:15" s="6" customFormat="1" ht="13.5" x14ac:dyDescent="0.25">
      <c r="A704" s="6" t="s">
        <v>16</v>
      </c>
      <c r="B704" s="6" t="s">
        <v>599</v>
      </c>
      <c r="C704" s="6" t="str">
        <f>VLOOKUP(B704,[2]Sheet1!$G:$H,2,0)</f>
        <v>DP INGA 1</v>
      </c>
      <c r="D704" s="6">
        <f>VLOOKUP(B704,[3]Planilha1!AI:AJ,2,0)</f>
        <v>3017780000</v>
      </c>
      <c r="E704" s="6" t="s">
        <v>48</v>
      </c>
      <c r="F704" s="7" t="s">
        <v>27</v>
      </c>
      <c r="G704" s="7" t="s">
        <v>601</v>
      </c>
      <c r="H704" s="7" t="str">
        <f t="shared" si="23"/>
        <v>NRI/IP/06543</v>
      </c>
      <c r="I704" s="7" t="s">
        <v>54</v>
      </c>
      <c r="J704" s="6" t="s">
        <v>22</v>
      </c>
      <c r="K704" s="6" t="s">
        <v>27</v>
      </c>
      <c r="L704" s="6" t="str">
        <f t="shared" si="22"/>
        <v>-</v>
      </c>
      <c r="M704" s="6" t="s">
        <v>23</v>
      </c>
      <c r="O704" s="8">
        <v>608.70000000000005</v>
      </c>
    </row>
    <row r="705" spans="1:15" s="6" customFormat="1" ht="13.5" x14ac:dyDescent="0.25">
      <c r="A705" s="6" t="s">
        <v>16</v>
      </c>
      <c r="B705" s="6" t="s">
        <v>599</v>
      </c>
      <c r="C705" s="6" t="str">
        <f>VLOOKUP(B705,[2]Sheet1!$G:$H,2,0)</f>
        <v>DP INGA 1</v>
      </c>
      <c r="D705" s="6">
        <f>VLOOKUP(B705,[3]Planilha1!AI:AJ,2,0)</f>
        <v>3017780000</v>
      </c>
      <c r="E705" s="6" t="s">
        <v>19</v>
      </c>
      <c r="F705" s="7" t="s">
        <v>59</v>
      </c>
      <c r="G705" s="7">
        <v>211880165924698</v>
      </c>
      <c r="H705" s="7">
        <f t="shared" si="23"/>
        <v>211880165924698</v>
      </c>
      <c r="I705" s="7" t="s">
        <v>29</v>
      </c>
      <c r="J705" s="6" t="s">
        <v>43</v>
      </c>
      <c r="K705" s="6">
        <v>1659246</v>
      </c>
      <c r="L705" s="6">
        <f t="shared" si="22"/>
        <v>1659246</v>
      </c>
      <c r="M705" s="6" t="s">
        <v>23</v>
      </c>
      <c r="O705" s="8">
        <v>50</v>
      </c>
    </row>
    <row r="706" spans="1:15" s="6" customFormat="1" ht="13.5" x14ac:dyDescent="0.25">
      <c r="A706" s="6" t="s">
        <v>16</v>
      </c>
      <c r="B706" s="6" t="s">
        <v>599</v>
      </c>
      <c r="C706" s="6" t="str">
        <f>VLOOKUP(B706,[2]Sheet1!$G:$H,2,0)</f>
        <v>DP INGA 1</v>
      </c>
      <c r="D706" s="6">
        <f>VLOOKUP(B706,[3]Planilha1!AI:AJ,2,0)</f>
        <v>3017780000</v>
      </c>
      <c r="E706" s="6" t="s">
        <v>19</v>
      </c>
      <c r="F706" s="7" t="s">
        <v>60</v>
      </c>
      <c r="G706" s="7">
        <v>211880165924590</v>
      </c>
      <c r="H706" s="7">
        <f t="shared" si="23"/>
        <v>211880165924590</v>
      </c>
      <c r="I706" s="7" t="s">
        <v>54</v>
      </c>
      <c r="J706" s="6" t="s">
        <v>45</v>
      </c>
      <c r="K706" s="6">
        <v>1659245</v>
      </c>
      <c r="L706" s="6">
        <f t="shared" ref="L706:L769" si="24">K706</f>
        <v>1659245</v>
      </c>
      <c r="M706" s="6" t="s">
        <v>23</v>
      </c>
      <c r="O706" s="8">
        <v>352.12</v>
      </c>
    </row>
    <row r="707" spans="1:15" s="6" customFormat="1" ht="13.5" x14ac:dyDescent="0.25">
      <c r="A707" s="6" t="s">
        <v>16</v>
      </c>
      <c r="B707" s="6" t="s">
        <v>602</v>
      </c>
      <c r="C707" s="6" t="str">
        <f>VLOOKUP(B707,[2]Sheet1!$G:$H,2,0)</f>
        <v>DP INGA 2</v>
      </c>
      <c r="D707" s="6">
        <f>VLOOKUP(B707,[3]Planilha1!AI:AJ,2,0)</f>
        <v>3017570000</v>
      </c>
      <c r="E707" s="6" t="s">
        <v>19</v>
      </c>
      <c r="F707" s="7" t="s">
        <v>60</v>
      </c>
      <c r="G707" s="7">
        <v>211880160571791</v>
      </c>
      <c r="H707" s="7">
        <f t="shared" si="23"/>
        <v>211880160571791</v>
      </c>
      <c r="I707" s="7" t="s">
        <v>54</v>
      </c>
      <c r="J707" s="6" t="s">
        <v>45</v>
      </c>
      <c r="K707" s="6">
        <v>1605717</v>
      </c>
      <c r="L707" s="6">
        <f t="shared" si="24"/>
        <v>1605717</v>
      </c>
      <c r="M707" s="6" t="s">
        <v>31</v>
      </c>
      <c r="N707" s="6" t="s">
        <v>125</v>
      </c>
      <c r="O707" s="8">
        <v>353.93</v>
      </c>
    </row>
    <row r="708" spans="1:15" s="6" customFormat="1" ht="13.5" x14ac:dyDescent="0.25">
      <c r="A708" s="6" t="s">
        <v>16</v>
      </c>
      <c r="B708" s="6" t="s">
        <v>602</v>
      </c>
      <c r="C708" s="6" t="str">
        <f>VLOOKUP(B708,[2]Sheet1!$G:$H,2,0)</f>
        <v>DP INGA 2</v>
      </c>
      <c r="D708" s="6">
        <f>VLOOKUP(B708,[3]Planilha1!AI:AJ,2,0)</f>
        <v>3017570000</v>
      </c>
      <c r="E708" s="6" t="s">
        <v>19</v>
      </c>
      <c r="F708" s="7" t="s">
        <v>60</v>
      </c>
      <c r="G708" s="7">
        <v>211880160570990</v>
      </c>
      <c r="H708" s="7">
        <f t="shared" si="23"/>
        <v>211880160570990</v>
      </c>
      <c r="I708" s="7" t="s">
        <v>54</v>
      </c>
      <c r="J708" s="6" t="s">
        <v>45</v>
      </c>
      <c r="K708" s="6">
        <v>1605709</v>
      </c>
      <c r="L708" s="6">
        <f t="shared" si="24"/>
        <v>1605709</v>
      </c>
      <c r="M708" s="6" t="s">
        <v>23</v>
      </c>
      <c r="O708" s="8">
        <v>353.93</v>
      </c>
    </row>
    <row r="709" spans="1:15" s="6" customFormat="1" ht="13.5" x14ac:dyDescent="0.25">
      <c r="A709" s="6" t="s">
        <v>16</v>
      </c>
      <c r="B709" s="6" t="s">
        <v>603</v>
      </c>
      <c r="C709" s="6" t="str">
        <f>VLOOKUP(B709,[2]Sheet1!$G:$H,2,0)</f>
        <v>DP IPANEMA 1</v>
      </c>
      <c r="D709" s="6">
        <f>VLOOKUP(B709,[3]Planilha1!AI:AJ,2,0)</f>
        <v>3010070000</v>
      </c>
      <c r="E709" s="6" t="s">
        <v>48</v>
      </c>
      <c r="F709" s="7" t="s">
        <v>27</v>
      </c>
      <c r="G709" s="7" t="s">
        <v>604</v>
      </c>
      <c r="H709" s="7" t="str">
        <f t="shared" si="23"/>
        <v>RJO/IP/78961</v>
      </c>
      <c r="I709" s="7" t="s">
        <v>54</v>
      </c>
      <c r="J709" s="6" t="s">
        <v>22</v>
      </c>
      <c r="K709" s="6" t="s">
        <v>27</v>
      </c>
      <c r="L709" s="6" t="str">
        <f t="shared" si="24"/>
        <v>-</v>
      </c>
      <c r="M709" s="6" t="s">
        <v>23</v>
      </c>
      <c r="O709" s="8">
        <v>372.12</v>
      </c>
    </row>
    <row r="710" spans="1:15" s="6" customFormat="1" ht="13.5" x14ac:dyDescent="0.25">
      <c r="A710" s="6" t="s">
        <v>16</v>
      </c>
      <c r="B710" s="6" t="s">
        <v>603</v>
      </c>
      <c r="C710" s="6" t="str">
        <f>VLOOKUP(B710,[2]Sheet1!$G:$H,2,0)</f>
        <v>DP IPANEMA 1</v>
      </c>
      <c r="D710" s="6">
        <f>VLOOKUP(B710,[3]Planilha1!AI:AJ,2,0)</f>
        <v>3010070000</v>
      </c>
      <c r="E710" s="6" t="s">
        <v>19</v>
      </c>
      <c r="F710" s="7" t="s">
        <v>25</v>
      </c>
      <c r="G710" s="7">
        <v>210000180864191</v>
      </c>
      <c r="H710" s="7">
        <f t="shared" si="23"/>
        <v>210000180864191</v>
      </c>
      <c r="I710" s="7" t="s">
        <v>180</v>
      </c>
      <c r="J710" s="6" t="s">
        <v>605</v>
      </c>
      <c r="K710" s="6">
        <v>1808641</v>
      </c>
      <c r="L710" s="6">
        <f t="shared" si="24"/>
        <v>1808641</v>
      </c>
      <c r="M710" s="6" t="s">
        <v>31</v>
      </c>
      <c r="O710" s="8">
        <v>0</v>
      </c>
    </row>
    <row r="711" spans="1:15" s="6" customFormat="1" ht="13.5" x14ac:dyDescent="0.25">
      <c r="A711" s="6" t="s">
        <v>16</v>
      </c>
      <c r="B711" s="6" t="s">
        <v>603</v>
      </c>
      <c r="C711" s="6" t="str">
        <f>VLOOKUP(B711,[2]Sheet1!$G:$H,2,0)</f>
        <v>DP IPANEMA 1</v>
      </c>
      <c r="D711" s="6">
        <f>VLOOKUP(B711,[3]Planilha1!AI:AJ,2,0)</f>
        <v>3010070000</v>
      </c>
      <c r="E711" s="6" t="s">
        <v>19</v>
      </c>
      <c r="F711" s="7" t="s">
        <v>59</v>
      </c>
      <c r="G711" s="7">
        <v>210000185369095</v>
      </c>
      <c r="H711" s="7">
        <f t="shared" si="23"/>
        <v>210000185369095</v>
      </c>
      <c r="I711" s="7" t="s">
        <v>29</v>
      </c>
      <c r="J711" s="6" t="s">
        <v>43</v>
      </c>
      <c r="K711" s="6">
        <v>1853690</v>
      </c>
      <c r="L711" s="6">
        <f t="shared" si="24"/>
        <v>1853690</v>
      </c>
      <c r="M711" s="6" t="s">
        <v>23</v>
      </c>
      <c r="O711" s="8">
        <v>50</v>
      </c>
    </row>
    <row r="712" spans="1:15" s="6" customFormat="1" ht="13.5" x14ac:dyDescent="0.25">
      <c r="A712" s="6" t="s">
        <v>16</v>
      </c>
      <c r="B712" s="6" t="s">
        <v>603</v>
      </c>
      <c r="C712" s="6" t="str">
        <f>VLOOKUP(B712,[2]Sheet1!$G:$H,2,0)</f>
        <v>DP IPANEMA 1</v>
      </c>
      <c r="D712" s="6">
        <f>VLOOKUP(B712,[3]Planilha1!AI:AJ,2,0)</f>
        <v>3010070000</v>
      </c>
      <c r="E712" s="6" t="s">
        <v>19</v>
      </c>
      <c r="F712" s="7" t="s">
        <v>60</v>
      </c>
      <c r="G712" s="7">
        <v>210000185368893</v>
      </c>
      <c r="H712" s="7">
        <f t="shared" si="23"/>
        <v>210000185368893</v>
      </c>
      <c r="I712" s="7" t="s">
        <v>54</v>
      </c>
      <c r="J712" s="6" t="s">
        <v>45</v>
      </c>
      <c r="K712" s="6">
        <v>1853688</v>
      </c>
      <c r="L712" s="6">
        <f t="shared" si="24"/>
        <v>1853688</v>
      </c>
      <c r="M712" s="6" t="s">
        <v>23</v>
      </c>
      <c r="O712" s="8">
        <v>353.93</v>
      </c>
    </row>
    <row r="713" spans="1:15" s="6" customFormat="1" ht="13.5" x14ac:dyDescent="0.25">
      <c r="A713" s="6" t="s">
        <v>16</v>
      </c>
      <c r="B713" s="6" t="s">
        <v>606</v>
      </c>
      <c r="C713" s="6" t="str">
        <f>VLOOKUP(B713,[2]Sheet1!$G:$H,2,0)</f>
        <v>DP IPANEMA 3</v>
      </c>
      <c r="D713" s="6">
        <f>VLOOKUP(B713,[3]Planilha1!AI:AJ,2,0)</f>
        <v>3010690000</v>
      </c>
      <c r="E713" s="6" t="s">
        <v>48</v>
      </c>
      <c r="F713" s="7" t="s">
        <v>27</v>
      </c>
      <c r="G713" s="7" t="s">
        <v>607</v>
      </c>
      <c r="H713" s="7" t="str">
        <f t="shared" si="23"/>
        <v>RJO/IP/33342</v>
      </c>
      <c r="I713" s="7" t="s">
        <v>33</v>
      </c>
      <c r="J713" s="6" t="s">
        <v>22</v>
      </c>
      <c r="K713" s="6" t="s">
        <v>27</v>
      </c>
      <c r="L713" s="6" t="str">
        <f t="shared" si="24"/>
        <v>-</v>
      </c>
      <c r="M713" s="6" t="s">
        <v>23</v>
      </c>
      <c r="O713" s="8">
        <v>162.61000000000001</v>
      </c>
    </row>
    <row r="714" spans="1:15" s="6" customFormat="1" ht="13.5" x14ac:dyDescent="0.25">
      <c r="A714" s="6" t="s">
        <v>16</v>
      </c>
      <c r="B714" s="6" t="s">
        <v>606</v>
      </c>
      <c r="C714" s="6" t="str">
        <f>VLOOKUP(B714,[2]Sheet1!$G:$H,2,0)</f>
        <v>DP IPANEMA 3</v>
      </c>
      <c r="D714" s="6">
        <f>VLOOKUP(B714,[3]Planilha1!AI:AJ,2,0)</f>
        <v>3010690000</v>
      </c>
      <c r="E714" s="6" t="s">
        <v>19</v>
      </c>
      <c r="F714" s="7" t="s">
        <v>59</v>
      </c>
      <c r="G714" s="7">
        <v>210000160125895</v>
      </c>
      <c r="H714" s="7">
        <f t="shared" si="23"/>
        <v>210000160125895</v>
      </c>
      <c r="I714" s="7" t="s">
        <v>29</v>
      </c>
      <c r="J714" s="6" t="s">
        <v>43</v>
      </c>
      <c r="K714" s="6">
        <v>1601258</v>
      </c>
      <c r="L714" s="6">
        <f t="shared" si="24"/>
        <v>1601258</v>
      </c>
      <c r="M714" s="6" t="s">
        <v>23</v>
      </c>
      <c r="O714" s="8">
        <v>50</v>
      </c>
    </row>
    <row r="715" spans="1:15" s="6" customFormat="1" ht="13.5" x14ac:dyDescent="0.25">
      <c r="A715" s="6" t="s">
        <v>16</v>
      </c>
      <c r="B715" s="6" t="s">
        <v>606</v>
      </c>
      <c r="C715" s="6" t="str">
        <f>VLOOKUP(B715,[2]Sheet1!$G:$H,2,0)</f>
        <v>DP IPANEMA 3</v>
      </c>
      <c r="D715" s="6">
        <f>VLOOKUP(B715,[3]Planilha1!AI:AJ,2,0)</f>
        <v>3010690000</v>
      </c>
      <c r="E715" s="6" t="s">
        <v>19</v>
      </c>
      <c r="F715" s="7" t="s">
        <v>60</v>
      </c>
      <c r="G715" s="7">
        <v>210000160075499</v>
      </c>
      <c r="H715" s="7">
        <f t="shared" si="23"/>
        <v>210000160075499</v>
      </c>
      <c r="I715" s="7" t="s">
        <v>54</v>
      </c>
      <c r="J715" s="6" t="s">
        <v>45</v>
      </c>
      <c r="K715" s="6">
        <v>1600754</v>
      </c>
      <c r="L715" s="6">
        <f t="shared" si="24"/>
        <v>1600754</v>
      </c>
      <c r="M715" s="6" t="s">
        <v>23</v>
      </c>
      <c r="O715" s="8">
        <v>353.93</v>
      </c>
    </row>
    <row r="716" spans="1:15" s="6" customFormat="1" ht="13.5" x14ac:dyDescent="0.25">
      <c r="A716" s="6" t="s">
        <v>16</v>
      </c>
      <c r="B716" s="6" t="s">
        <v>608</v>
      </c>
      <c r="C716" s="6" t="str">
        <f>VLOOKUP(B716,[2]Sheet1!$G:$H,2,0)</f>
        <v>DP IPANEMA 4</v>
      </c>
      <c r="D716" s="6">
        <f>VLOOKUP(B716,[3]Planilha1!AI:AJ,2,0)</f>
        <v>3011160000</v>
      </c>
      <c r="E716" s="6" t="s">
        <v>48</v>
      </c>
      <c r="F716" s="7" t="s">
        <v>27</v>
      </c>
      <c r="G716" s="7" t="s">
        <v>609</v>
      </c>
      <c r="H716" s="7" t="str">
        <f t="shared" si="23"/>
        <v>RJO/IP/33277</v>
      </c>
      <c r="I716" s="7" t="s">
        <v>33</v>
      </c>
      <c r="J716" s="6" t="s">
        <v>22</v>
      </c>
      <c r="K716" s="6" t="s">
        <v>27</v>
      </c>
      <c r="L716" s="6" t="str">
        <f t="shared" si="24"/>
        <v>-</v>
      </c>
      <c r="M716" s="6" t="s">
        <v>23</v>
      </c>
      <c r="O716" s="8">
        <v>363.33</v>
      </c>
    </row>
    <row r="717" spans="1:15" s="6" customFormat="1" ht="13.5" x14ac:dyDescent="0.25">
      <c r="A717" s="6" t="s">
        <v>16</v>
      </c>
      <c r="B717" s="6" t="s">
        <v>608</v>
      </c>
      <c r="C717" s="6" t="str">
        <f>VLOOKUP(B717,[2]Sheet1!$G:$H,2,0)</f>
        <v>DP IPANEMA 4</v>
      </c>
      <c r="D717" s="6">
        <f>VLOOKUP(B717,[3]Planilha1!AI:AJ,2,0)</f>
        <v>3011160000</v>
      </c>
      <c r="E717" s="6" t="s">
        <v>19</v>
      </c>
      <c r="F717" s="7" t="s">
        <v>59</v>
      </c>
      <c r="G717" s="7">
        <v>210000160107897</v>
      </c>
      <c r="H717" s="7">
        <f t="shared" si="23"/>
        <v>210000160107897</v>
      </c>
      <c r="I717" s="7" t="s">
        <v>29</v>
      </c>
      <c r="J717" s="6" t="s">
        <v>43</v>
      </c>
      <c r="K717" s="6">
        <v>1601078</v>
      </c>
      <c r="L717" s="6">
        <f t="shared" si="24"/>
        <v>1601078</v>
      </c>
      <c r="M717" s="6" t="s">
        <v>23</v>
      </c>
      <c r="O717" s="8">
        <v>50</v>
      </c>
    </row>
    <row r="718" spans="1:15" s="6" customFormat="1" ht="13.5" x14ac:dyDescent="0.25">
      <c r="A718" s="6" t="s">
        <v>16</v>
      </c>
      <c r="B718" s="6" t="s">
        <v>608</v>
      </c>
      <c r="C718" s="6" t="str">
        <f>VLOOKUP(B718,[2]Sheet1!$G:$H,2,0)</f>
        <v>DP IPANEMA 4</v>
      </c>
      <c r="D718" s="6">
        <f>VLOOKUP(B718,[3]Planilha1!AI:AJ,2,0)</f>
        <v>3011160000</v>
      </c>
      <c r="E718" s="6" t="s">
        <v>19</v>
      </c>
      <c r="F718" s="7" t="s">
        <v>60</v>
      </c>
      <c r="G718" s="7">
        <v>210000160065394</v>
      </c>
      <c r="H718" s="7">
        <f t="shared" si="23"/>
        <v>210000160065394</v>
      </c>
      <c r="I718" s="7" t="s">
        <v>54</v>
      </c>
      <c r="J718" s="6" t="s">
        <v>45</v>
      </c>
      <c r="K718" s="6">
        <v>1600653</v>
      </c>
      <c r="L718" s="6">
        <f t="shared" si="24"/>
        <v>1600653</v>
      </c>
      <c r="M718" s="6" t="s">
        <v>23</v>
      </c>
      <c r="O718" s="8">
        <v>353.93</v>
      </c>
    </row>
    <row r="719" spans="1:15" s="6" customFormat="1" ht="13.5" x14ac:dyDescent="0.25">
      <c r="A719" s="6" t="s">
        <v>16</v>
      </c>
      <c r="B719" s="6" t="s">
        <v>610</v>
      </c>
      <c r="C719" s="6" t="str">
        <f>VLOOKUP(B719,[2]Sheet1!$G:$H,2,0)</f>
        <v>DP IPANEMA 5</v>
      </c>
      <c r="D719" s="6">
        <f>VLOOKUP(B719,[3]Planilha1!AI:AJ,2,0)</f>
        <v>3011720000</v>
      </c>
      <c r="E719" s="6" t="s">
        <v>48</v>
      </c>
      <c r="F719" s="7" t="s">
        <v>27</v>
      </c>
      <c r="G719" s="7" t="s">
        <v>611</v>
      </c>
      <c r="H719" s="7" t="str">
        <f t="shared" si="23"/>
        <v>RJO/IP/33237</v>
      </c>
      <c r="I719" s="7" t="s">
        <v>33</v>
      </c>
      <c r="J719" s="6" t="s">
        <v>22</v>
      </c>
      <c r="K719" s="6" t="s">
        <v>27</v>
      </c>
      <c r="L719" s="6" t="str">
        <f t="shared" si="24"/>
        <v>-</v>
      </c>
      <c r="M719" s="6" t="s">
        <v>23</v>
      </c>
      <c r="O719" s="8">
        <v>361.27</v>
      </c>
    </row>
    <row r="720" spans="1:15" s="6" customFormat="1" ht="13.5" x14ac:dyDescent="0.25">
      <c r="A720" s="6" t="s">
        <v>16</v>
      </c>
      <c r="B720" s="6" t="s">
        <v>610</v>
      </c>
      <c r="C720" s="6" t="str">
        <f>VLOOKUP(B720,[2]Sheet1!$G:$H,2,0)</f>
        <v>DP IPANEMA 5</v>
      </c>
      <c r="D720" s="6">
        <f>VLOOKUP(B720,[3]Planilha1!AI:AJ,2,0)</f>
        <v>3011720000</v>
      </c>
      <c r="E720" s="6" t="s">
        <v>19</v>
      </c>
      <c r="F720" s="7" t="s">
        <v>59</v>
      </c>
      <c r="G720" s="7">
        <v>210000160125699</v>
      </c>
      <c r="H720" s="7">
        <f t="shared" si="23"/>
        <v>210000160125699</v>
      </c>
      <c r="I720" s="7" t="s">
        <v>29</v>
      </c>
      <c r="J720" s="6" t="s">
        <v>43</v>
      </c>
      <c r="K720" s="6">
        <v>1601256</v>
      </c>
      <c r="L720" s="6">
        <f t="shared" si="24"/>
        <v>1601256</v>
      </c>
      <c r="M720" s="6" t="s">
        <v>23</v>
      </c>
      <c r="O720" s="8">
        <v>50</v>
      </c>
    </row>
    <row r="721" spans="1:16" s="6" customFormat="1" ht="13.5" x14ac:dyDescent="0.25">
      <c r="A721" s="6" t="s">
        <v>16</v>
      </c>
      <c r="B721" s="6" t="s">
        <v>610</v>
      </c>
      <c r="C721" s="6" t="str">
        <f>VLOOKUP(B721,[2]Sheet1!$G:$H,2,0)</f>
        <v>DP IPANEMA 5</v>
      </c>
      <c r="D721" s="6">
        <f>VLOOKUP(B721,[3]Planilha1!AI:AJ,2,0)</f>
        <v>3011720000</v>
      </c>
      <c r="E721" s="6" t="s">
        <v>19</v>
      </c>
      <c r="F721" s="7" t="s">
        <v>60</v>
      </c>
      <c r="G721" s="7">
        <v>210000160075793</v>
      </c>
      <c r="H721" s="7">
        <f t="shared" si="23"/>
        <v>210000160075793</v>
      </c>
      <c r="I721" s="7" t="s">
        <v>54</v>
      </c>
      <c r="J721" s="6" t="s">
        <v>45</v>
      </c>
      <c r="K721" s="6">
        <v>1600757</v>
      </c>
      <c r="L721" s="6">
        <f t="shared" si="24"/>
        <v>1600757</v>
      </c>
      <c r="M721" s="6" t="s">
        <v>23</v>
      </c>
      <c r="O721" s="8">
        <v>353.93</v>
      </c>
    </row>
    <row r="722" spans="1:16" s="6" customFormat="1" ht="13.5" x14ac:dyDescent="0.25">
      <c r="A722" s="6" t="s">
        <v>16</v>
      </c>
      <c r="B722" s="6" t="s">
        <v>612</v>
      </c>
      <c r="C722" s="6" t="str">
        <f>VLOOKUP(B722,[2]Sheet1!$G:$H,2,0)</f>
        <v>DP IPANEMA 6</v>
      </c>
      <c r="D722" s="6">
        <f>VLOOKUP(B722,[3]Planilha1!AI:AJ,2,0)</f>
        <v>3012040000</v>
      </c>
      <c r="E722" s="6" t="s">
        <v>48</v>
      </c>
      <c r="F722" s="7" t="s">
        <v>27</v>
      </c>
      <c r="G722" s="7" t="s">
        <v>613</v>
      </c>
      <c r="H722" s="7" t="str">
        <f t="shared" si="23"/>
        <v>RJO/IP/79743</v>
      </c>
      <c r="I722" s="7" t="s">
        <v>33</v>
      </c>
      <c r="J722" s="6" t="s">
        <v>22</v>
      </c>
      <c r="K722" s="6" t="s">
        <v>27</v>
      </c>
      <c r="L722" s="6" t="str">
        <f t="shared" si="24"/>
        <v>-</v>
      </c>
      <c r="M722" s="6" t="s">
        <v>23</v>
      </c>
      <c r="O722" s="8">
        <v>377.53</v>
      </c>
    </row>
    <row r="723" spans="1:16" s="6" customFormat="1" ht="13.5" x14ac:dyDescent="0.25">
      <c r="A723" s="6" t="s">
        <v>16</v>
      </c>
      <c r="B723" s="6" t="s">
        <v>612</v>
      </c>
      <c r="C723" s="6" t="str">
        <f>VLOOKUP(B723,[2]Sheet1!$G:$H,2,0)</f>
        <v>DP IPANEMA 6</v>
      </c>
      <c r="D723" s="6">
        <f>VLOOKUP(B723,[3]Planilha1!AI:AJ,2,0)</f>
        <v>3012040000</v>
      </c>
      <c r="E723" s="6" t="s">
        <v>19</v>
      </c>
      <c r="F723" s="7" t="s">
        <v>59</v>
      </c>
      <c r="G723" s="7">
        <v>210000160845090</v>
      </c>
      <c r="H723" s="7">
        <f t="shared" si="23"/>
        <v>210000160845090</v>
      </c>
      <c r="I723" s="7" t="s">
        <v>29</v>
      </c>
      <c r="J723" s="6" t="s">
        <v>43</v>
      </c>
      <c r="K723" s="6">
        <v>1608450</v>
      </c>
      <c r="L723" s="6">
        <f t="shared" si="24"/>
        <v>1608450</v>
      </c>
      <c r="M723" s="6" t="s">
        <v>23</v>
      </c>
      <c r="O723" s="8">
        <v>50</v>
      </c>
    </row>
    <row r="724" spans="1:16" s="6" customFormat="1" ht="13.5" x14ac:dyDescent="0.25">
      <c r="A724" s="6" t="s">
        <v>16</v>
      </c>
      <c r="B724" s="6" t="s">
        <v>612</v>
      </c>
      <c r="C724" s="6" t="str">
        <f>VLOOKUP(B724,[2]Sheet1!$G:$H,2,0)</f>
        <v>DP IPANEMA 6</v>
      </c>
      <c r="D724" s="6">
        <f>VLOOKUP(B724,[3]Planilha1!AI:AJ,2,0)</f>
        <v>3012040000</v>
      </c>
      <c r="E724" s="6" t="s">
        <v>19</v>
      </c>
      <c r="F724" s="7" t="s">
        <v>60</v>
      </c>
      <c r="G724" s="7">
        <v>210000160828394</v>
      </c>
      <c r="H724" s="7">
        <f t="shared" si="23"/>
        <v>210000160828394</v>
      </c>
      <c r="I724" s="7" t="s">
        <v>54</v>
      </c>
      <c r="J724" s="6" t="s">
        <v>45</v>
      </c>
      <c r="K724" s="6">
        <v>1608283</v>
      </c>
      <c r="L724" s="6">
        <f t="shared" si="24"/>
        <v>1608283</v>
      </c>
      <c r="M724" s="6" t="s">
        <v>23</v>
      </c>
      <c r="O724" s="8">
        <v>353.93</v>
      </c>
    </row>
    <row r="725" spans="1:16" s="6" customFormat="1" ht="13.5" x14ac:dyDescent="0.25">
      <c r="A725" s="6" t="s">
        <v>16</v>
      </c>
      <c r="B725" s="6" t="s">
        <v>614</v>
      </c>
      <c r="C725" s="6" t="str">
        <f>VLOOKUP(B725,[2]Sheet1!$G:$H,2,0)</f>
        <v>DP IPANEMA 8</v>
      </c>
      <c r="D725" s="6">
        <f>VLOOKUP(B725,[3]Planilha1!AI:AJ,2,0)</f>
        <v>3013190000</v>
      </c>
      <c r="E725" s="6" t="s">
        <v>48</v>
      </c>
      <c r="F725" s="7" t="s">
        <v>27</v>
      </c>
      <c r="G725" s="7" t="s">
        <v>615</v>
      </c>
      <c r="H725" s="7" t="str">
        <f t="shared" si="23"/>
        <v>RJO/IP/79674</v>
      </c>
      <c r="I725" s="7" t="s">
        <v>33</v>
      </c>
      <c r="J725" s="6" t="s">
        <v>22</v>
      </c>
      <c r="K725" s="6" t="s">
        <v>27</v>
      </c>
      <c r="L725" s="6" t="str">
        <f t="shared" si="24"/>
        <v>-</v>
      </c>
      <c r="M725" s="6" t="s">
        <v>23</v>
      </c>
      <c r="O725" s="8">
        <v>377.53</v>
      </c>
    </row>
    <row r="726" spans="1:16" s="6" customFormat="1" ht="13.5" x14ac:dyDescent="0.25">
      <c r="A726" s="6" t="s">
        <v>16</v>
      </c>
      <c r="B726" s="6" t="s">
        <v>614</v>
      </c>
      <c r="C726" s="6" t="str">
        <f>VLOOKUP(B726,[2]Sheet1!$G:$H,2,0)</f>
        <v>DP IPANEMA 8</v>
      </c>
      <c r="D726" s="6">
        <f>VLOOKUP(B726,[3]Planilha1!AI:AJ,2,0)</f>
        <v>3013190000</v>
      </c>
      <c r="E726" s="6" t="s">
        <v>19</v>
      </c>
      <c r="F726" s="7" t="s">
        <v>59</v>
      </c>
      <c r="G726" s="7">
        <v>210000160843292</v>
      </c>
      <c r="H726" s="7">
        <f t="shared" si="23"/>
        <v>210000160843292</v>
      </c>
      <c r="I726" s="7" t="s">
        <v>29</v>
      </c>
      <c r="J726" s="6" t="s">
        <v>43</v>
      </c>
      <c r="K726" s="6">
        <v>1608432</v>
      </c>
      <c r="L726" s="6">
        <f t="shared" si="24"/>
        <v>1608432</v>
      </c>
      <c r="M726" s="6" t="s">
        <v>23</v>
      </c>
      <c r="O726" s="8">
        <v>50</v>
      </c>
    </row>
    <row r="727" spans="1:16" s="6" customFormat="1" ht="13.5" x14ac:dyDescent="0.25">
      <c r="A727" s="6" t="s">
        <v>16</v>
      </c>
      <c r="B727" s="6" t="s">
        <v>614</v>
      </c>
      <c r="C727" s="6" t="str">
        <f>VLOOKUP(B727,[2]Sheet1!$G:$H,2,0)</f>
        <v>DP IPANEMA 8</v>
      </c>
      <c r="D727" s="6">
        <f>VLOOKUP(B727,[3]Planilha1!AI:AJ,2,0)</f>
        <v>3013190000</v>
      </c>
      <c r="E727" s="6" t="s">
        <v>19</v>
      </c>
      <c r="F727" s="7" t="s">
        <v>60</v>
      </c>
      <c r="G727" s="7">
        <v>210000160828296</v>
      </c>
      <c r="H727" s="7">
        <f t="shared" si="23"/>
        <v>210000160828296</v>
      </c>
      <c r="I727" s="7" t="s">
        <v>54</v>
      </c>
      <c r="J727" s="6" t="s">
        <v>45</v>
      </c>
      <c r="K727" s="6">
        <v>1608282</v>
      </c>
      <c r="L727" s="6">
        <f t="shared" si="24"/>
        <v>1608282</v>
      </c>
      <c r="M727" s="6" t="s">
        <v>23</v>
      </c>
      <c r="O727" s="8">
        <v>353.93</v>
      </c>
    </row>
    <row r="728" spans="1:16" s="6" customFormat="1" ht="13.5" x14ac:dyDescent="0.25">
      <c r="A728" s="6" t="s">
        <v>16</v>
      </c>
      <c r="B728" s="6" t="s">
        <v>616</v>
      </c>
      <c r="C728" s="6" t="str">
        <f>VLOOKUP(B728,[2]Sheet1!$G:$H,2,0)</f>
        <v>DP IPATINGA</v>
      </c>
      <c r="D728" s="6">
        <f>VLOOKUP(B728,[3]Planilha1!AI:AJ,2,0)</f>
        <v>3012750000</v>
      </c>
      <c r="E728" s="6" t="s">
        <v>28</v>
      </c>
      <c r="F728" s="7">
        <v>212200048757</v>
      </c>
      <c r="G728" s="7">
        <v>5156272</v>
      </c>
      <c r="H728" s="7">
        <f t="shared" si="23"/>
        <v>5156272</v>
      </c>
      <c r="I728" s="7" t="s">
        <v>54</v>
      </c>
      <c r="J728" s="6" t="s">
        <v>22</v>
      </c>
      <c r="K728" s="6" t="s">
        <v>27</v>
      </c>
      <c r="L728" s="6" t="str">
        <f t="shared" si="24"/>
        <v>-</v>
      </c>
      <c r="M728" s="6" t="s">
        <v>124</v>
      </c>
      <c r="N728" s="6" t="s">
        <v>125</v>
      </c>
      <c r="O728" s="8">
        <v>651.51</v>
      </c>
      <c r="P728" s="8">
        <v>0</v>
      </c>
    </row>
    <row r="729" spans="1:16" s="6" customFormat="1" ht="13.5" x14ac:dyDescent="0.25">
      <c r="A729" s="6" t="s">
        <v>16</v>
      </c>
      <c r="B729" s="6" t="s">
        <v>616</v>
      </c>
      <c r="C729" s="6" t="str">
        <f>VLOOKUP(B729,[2]Sheet1!$G:$H,2,0)</f>
        <v>DP IPATINGA</v>
      </c>
      <c r="D729" s="6">
        <f>VLOOKUP(B729,[3]Planilha1!AI:AJ,2,0)</f>
        <v>3012750000</v>
      </c>
      <c r="E729" s="6" t="s">
        <v>19</v>
      </c>
      <c r="F729" s="7" t="s">
        <v>59</v>
      </c>
      <c r="G729" s="7">
        <v>313610160120594</v>
      </c>
      <c r="H729" s="7">
        <f t="shared" si="23"/>
        <v>313610160120594</v>
      </c>
      <c r="I729" s="7" t="s">
        <v>29</v>
      </c>
      <c r="J729" s="6" t="s">
        <v>43</v>
      </c>
      <c r="K729" s="6">
        <v>1601205</v>
      </c>
      <c r="L729" s="6">
        <f t="shared" si="24"/>
        <v>1601205</v>
      </c>
      <c r="M729" s="6" t="s">
        <v>23</v>
      </c>
      <c r="O729" s="8">
        <v>50</v>
      </c>
    </row>
    <row r="730" spans="1:16" s="6" customFormat="1" ht="13.5" x14ac:dyDescent="0.25">
      <c r="A730" s="6" t="s">
        <v>16</v>
      </c>
      <c r="B730" s="6" t="s">
        <v>616</v>
      </c>
      <c r="C730" s="6" t="str">
        <f>VLOOKUP(B730,[2]Sheet1!$G:$H,2,0)</f>
        <v>DP IPATINGA</v>
      </c>
      <c r="D730" s="6">
        <f>VLOOKUP(B730,[3]Planilha1!AI:AJ,2,0)</f>
        <v>3012750000</v>
      </c>
      <c r="E730" s="6" t="s">
        <v>19</v>
      </c>
      <c r="F730" s="7" t="s">
        <v>60</v>
      </c>
      <c r="G730" s="7">
        <v>313610160092391</v>
      </c>
      <c r="H730" s="7">
        <f t="shared" si="23"/>
        <v>313610160092391</v>
      </c>
      <c r="I730" s="7" t="s">
        <v>54</v>
      </c>
      <c r="J730" s="6" t="s">
        <v>45</v>
      </c>
      <c r="K730" s="6">
        <v>1600923</v>
      </c>
      <c r="L730" s="6">
        <f t="shared" si="24"/>
        <v>1600923</v>
      </c>
      <c r="M730" s="6" t="s">
        <v>23</v>
      </c>
      <c r="O730" s="8">
        <v>353.93</v>
      </c>
    </row>
    <row r="731" spans="1:16" s="6" customFormat="1" ht="13.5" x14ac:dyDescent="0.25">
      <c r="A731" s="6" t="s">
        <v>16</v>
      </c>
      <c r="B731" s="6" t="s">
        <v>616</v>
      </c>
      <c r="C731" s="6" t="str">
        <f>VLOOKUP(B731,[2]Sheet1!$G:$H,2,0)</f>
        <v>DP IPATINGA</v>
      </c>
      <c r="D731" s="6">
        <f>VLOOKUP(B731,[3]Planilha1!AI:AJ,2,0)</f>
        <v>3012750000</v>
      </c>
      <c r="E731" s="6" t="s">
        <v>79</v>
      </c>
      <c r="F731" s="7" t="s">
        <v>27</v>
      </c>
      <c r="G731" s="6">
        <v>9825940</v>
      </c>
      <c r="H731" s="7">
        <f t="shared" si="23"/>
        <v>9825940</v>
      </c>
      <c r="I731" s="7" t="s">
        <v>54</v>
      </c>
      <c r="J731" s="6" t="s">
        <v>22</v>
      </c>
      <c r="K731" s="6" t="s">
        <v>27</v>
      </c>
      <c r="L731" s="6" t="str">
        <f t="shared" si="24"/>
        <v>-</v>
      </c>
      <c r="M731" s="6" t="s">
        <v>23</v>
      </c>
      <c r="N731" s="6" t="s">
        <v>617</v>
      </c>
      <c r="O731" s="8"/>
    </row>
    <row r="732" spans="1:16" s="6" customFormat="1" ht="13.5" x14ac:dyDescent="0.25">
      <c r="A732" s="6" t="s">
        <v>16</v>
      </c>
      <c r="B732" s="6" t="s">
        <v>618</v>
      </c>
      <c r="C732" s="6" t="str">
        <f>VLOOKUP(B732,[2]Sheet1!$G:$H,2,0)</f>
        <v>DP IRAJA 1</v>
      </c>
      <c r="D732" s="6">
        <f>VLOOKUP(B732,[3]Planilha1!AI:AJ,2,0)</f>
        <v>3013430000</v>
      </c>
      <c r="E732" s="6" t="s">
        <v>48</v>
      </c>
      <c r="F732" s="7" t="s">
        <v>27</v>
      </c>
      <c r="G732" s="7" t="s">
        <v>619</v>
      </c>
      <c r="H732" s="7" t="str">
        <f t="shared" si="23"/>
        <v>RJO/IP/33222</v>
      </c>
      <c r="I732" s="7" t="s">
        <v>33</v>
      </c>
      <c r="J732" s="6" t="s">
        <v>22</v>
      </c>
      <c r="K732" s="6" t="s">
        <v>27</v>
      </c>
      <c r="L732" s="6" t="str">
        <f t="shared" si="24"/>
        <v>-</v>
      </c>
      <c r="M732" s="6" t="s">
        <v>23</v>
      </c>
      <c r="O732" s="8">
        <v>621.97</v>
      </c>
    </row>
    <row r="733" spans="1:16" s="6" customFormat="1" ht="13.5" x14ac:dyDescent="0.25">
      <c r="A733" s="6" t="s">
        <v>16</v>
      </c>
      <c r="B733" s="6" t="s">
        <v>618</v>
      </c>
      <c r="C733" s="6" t="str">
        <f>VLOOKUP(B733,[2]Sheet1!$G:$H,2,0)</f>
        <v>DP IRAJA 1</v>
      </c>
      <c r="D733" s="6">
        <f>VLOOKUP(B733,[3]Planilha1!AI:AJ,2,0)</f>
        <v>3013430000</v>
      </c>
      <c r="E733" s="6" t="s">
        <v>19</v>
      </c>
      <c r="F733" s="7" t="s">
        <v>59</v>
      </c>
      <c r="G733" s="7">
        <v>210000175421093</v>
      </c>
      <c r="H733" s="7">
        <f t="shared" si="23"/>
        <v>210000175421093</v>
      </c>
      <c r="I733" s="7" t="s">
        <v>29</v>
      </c>
      <c r="J733" s="6" t="s">
        <v>43</v>
      </c>
      <c r="K733" s="6">
        <v>1754210</v>
      </c>
      <c r="L733" s="6">
        <f t="shared" si="24"/>
        <v>1754210</v>
      </c>
      <c r="M733" s="6" t="s">
        <v>23</v>
      </c>
      <c r="O733" s="8">
        <v>50</v>
      </c>
    </row>
    <row r="734" spans="1:16" s="6" customFormat="1" ht="13.5" x14ac:dyDescent="0.25">
      <c r="A734" s="6" t="s">
        <v>16</v>
      </c>
      <c r="B734" s="6" t="s">
        <v>618</v>
      </c>
      <c r="C734" s="6" t="str">
        <f>VLOOKUP(B734,[2]Sheet1!$G:$H,2,0)</f>
        <v>DP IRAJA 1</v>
      </c>
      <c r="D734" s="6">
        <f>VLOOKUP(B734,[3]Planilha1!AI:AJ,2,0)</f>
        <v>3013430000</v>
      </c>
      <c r="E734" s="6" t="s">
        <v>19</v>
      </c>
      <c r="F734" s="7" t="s">
        <v>60</v>
      </c>
      <c r="G734" s="7">
        <v>210000175420990</v>
      </c>
      <c r="H734" s="7">
        <f t="shared" si="23"/>
        <v>210000175420990</v>
      </c>
      <c r="I734" s="7" t="s">
        <v>54</v>
      </c>
      <c r="J734" s="6" t="s">
        <v>45</v>
      </c>
      <c r="K734" s="6">
        <v>1754209</v>
      </c>
      <c r="L734" s="6">
        <f t="shared" si="24"/>
        <v>1754209</v>
      </c>
      <c r="M734" s="6" t="s">
        <v>23</v>
      </c>
      <c r="O734" s="8">
        <v>353.93</v>
      </c>
    </row>
    <row r="735" spans="1:16" s="6" customFormat="1" ht="13.5" x14ac:dyDescent="0.25">
      <c r="A735" s="6" t="s">
        <v>16</v>
      </c>
      <c r="B735" s="6" t="s">
        <v>620</v>
      </c>
      <c r="C735" s="6" t="str">
        <f>VLOOKUP(B735,[2]Sheet1!$G:$H,2,0)</f>
        <v>DP IRAJA 2</v>
      </c>
      <c r="D735" s="6">
        <f>VLOOKUP(B735,[3]Planilha1!AI:AJ,2,0)</f>
        <v>3013440000</v>
      </c>
      <c r="E735" s="6" t="s">
        <v>48</v>
      </c>
      <c r="F735" s="7" t="s">
        <v>27</v>
      </c>
      <c r="G735" s="7" t="s">
        <v>621</v>
      </c>
      <c r="H735" s="7" t="str">
        <f t="shared" si="23"/>
        <v>RJO/IP/33211</v>
      </c>
      <c r="I735" s="7" t="s">
        <v>33</v>
      </c>
      <c r="J735" s="6" t="s">
        <v>22</v>
      </c>
      <c r="K735" s="6" t="s">
        <v>27</v>
      </c>
      <c r="L735" s="6" t="str">
        <f t="shared" si="24"/>
        <v>-</v>
      </c>
      <c r="M735" s="6" t="s">
        <v>23</v>
      </c>
      <c r="O735" s="8">
        <v>363.33</v>
      </c>
    </row>
    <row r="736" spans="1:16" s="6" customFormat="1" ht="13.5" x14ac:dyDescent="0.25">
      <c r="A736" s="6" t="s">
        <v>16</v>
      </c>
      <c r="B736" s="6" t="s">
        <v>620</v>
      </c>
      <c r="C736" s="6" t="str">
        <f>VLOOKUP(B736,[2]Sheet1!$G:$H,2,0)</f>
        <v>DP IRAJA 2</v>
      </c>
      <c r="D736" s="6">
        <f>VLOOKUP(B736,[3]Planilha1!AI:AJ,2,0)</f>
        <v>3013440000</v>
      </c>
      <c r="E736" s="6" t="s">
        <v>19</v>
      </c>
      <c r="F736" s="7" t="s">
        <v>59</v>
      </c>
      <c r="G736" s="7">
        <v>210000160114194</v>
      </c>
      <c r="H736" s="7">
        <f t="shared" si="23"/>
        <v>210000160114194</v>
      </c>
      <c r="I736" s="7" t="s">
        <v>29</v>
      </c>
      <c r="J736" s="6" t="s">
        <v>43</v>
      </c>
      <c r="K736" s="6">
        <v>1601141</v>
      </c>
      <c r="L736" s="6">
        <f t="shared" si="24"/>
        <v>1601141</v>
      </c>
      <c r="M736" s="6" t="s">
        <v>23</v>
      </c>
      <c r="O736" s="8">
        <v>50</v>
      </c>
    </row>
    <row r="737" spans="1:15" s="6" customFormat="1" ht="13.5" x14ac:dyDescent="0.25">
      <c r="A737" s="6" t="s">
        <v>16</v>
      </c>
      <c r="B737" s="6" t="s">
        <v>620</v>
      </c>
      <c r="C737" s="6" t="str">
        <f>VLOOKUP(B737,[2]Sheet1!$G:$H,2,0)</f>
        <v>DP IRAJA 2</v>
      </c>
      <c r="D737" s="6">
        <f>VLOOKUP(B737,[3]Planilha1!AI:AJ,2,0)</f>
        <v>3013440000</v>
      </c>
      <c r="E737" s="6" t="s">
        <v>19</v>
      </c>
      <c r="F737" s="7" t="s">
        <v>60</v>
      </c>
      <c r="G737" s="7">
        <v>210000160072595</v>
      </c>
      <c r="H737" s="7">
        <f t="shared" si="23"/>
        <v>210000160072595</v>
      </c>
      <c r="I737" s="7" t="s">
        <v>54</v>
      </c>
      <c r="J737" s="6" t="s">
        <v>45</v>
      </c>
      <c r="K737" s="6">
        <v>1600725</v>
      </c>
      <c r="L737" s="6">
        <f t="shared" si="24"/>
        <v>1600725</v>
      </c>
      <c r="M737" s="6" t="s">
        <v>23</v>
      </c>
      <c r="O737" s="8">
        <v>353.93</v>
      </c>
    </row>
    <row r="738" spans="1:15" s="6" customFormat="1" ht="13.5" x14ac:dyDescent="0.25">
      <c r="A738" s="6" t="s">
        <v>16</v>
      </c>
      <c r="B738" s="6" t="s">
        <v>622</v>
      </c>
      <c r="C738" s="6" t="str">
        <f>VLOOKUP(B738,[2]Sheet1!$G:$H,2,0)</f>
        <v>DP IRAJA 3</v>
      </c>
      <c r="D738" s="6">
        <f>VLOOKUP(B738,[3]Planilha1!AI:AJ,2,0)</f>
        <v>3016080000</v>
      </c>
      <c r="E738" s="6" t="s">
        <v>48</v>
      </c>
      <c r="F738" s="7" t="s">
        <v>27</v>
      </c>
      <c r="G738" s="7" t="s">
        <v>623</v>
      </c>
      <c r="H738" s="7" t="str">
        <f t="shared" si="23"/>
        <v>RJO/IP/81313</v>
      </c>
      <c r="I738" s="7" t="s">
        <v>33</v>
      </c>
      <c r="J738" s="6" t="s">
        <v>22</v>
      </c>
      <c r="K738" s="6" t="s">
        <v>27</v>
      </c>
      <c r="L738" s="6" t="str">
        <f t="shared" si="24"/>
        <v>-</v>
      </c>
      <c r="M738" s="6" t="s">
        <v>23</v>
      </c>
      <c r="O738" s="8">
        <v>372.12</v>
      </c>
    </row>
    <row r="739" spans="1:15" s="6" customFormat="1" ht="13.5" x14ac:dyDescent="0.25">
      <c r="A739" s="6" t="s">
        <v>16</v>
      </c>
      <c r="B739" s="6" t="s">
        <v>622</v>
      </c>
      <c r="C739" s="6" t="str">
        <f>VLOOKUP(B739,[2]Sheet1!$G:$H,2,0)</f>
        <v>DP IRAJA 3</v>
      </c>
      <c r="D739" s="6">
        <f>VLOOKUP(B739,[3]Planilha1!AI:AJ,2,0)</f>
        <v>3016080000</v>
      </c>
      <c r="E739" s="6" t="s">
        <v>19</v>
      </c>
      <c r="F739" s="7" t="s">
        <v>59</v>
      </c>
      <c r="G739" s="7">
        <v>210000160114390</v>
      </c>
      <c r="H739" s="7">
        <f t="shared" si="23"/>
        <v>210000160114390</v>
      </c>
      <c r="I739" s="7" t="s">
        <v>29</v>
      </c>
      <c r="J739" s="6" t="s">
        <v>43</v>
      </c>
      <c r="K739" s="6">
        <v>1601143</v>
      </c>
      <c r="L739" s="6">
        <f t="shared" si="24"/>
        <v>1601143</v>
      </c>
      <c r="M739" s="6" t="s">
        <v>23</v>
      </c>
      <c r="O739" s="8">
        <v>50</v>
      </c>
    </row>
    <row r="740" spans="1:15" s="6" customFormat="1" ht="13.5" x14ac:dyDescent="0.25">
      <c r="A740" s="6" t="s">
        <v>16</v>
      </c>
      <c r="B740" s="6" t="s">
        <v>622</v>
      </c>
      <c r="C740" s="6" t="str">
        <f>VLOOKUP(B740,[2]Sheet1!$G:$H,2,0)</f>
        <v>DP IRAJA 3</v>
      </c>
      <c r="D740" s="6">
        <f>VLOOKUP(B740,[3]Planilha1!AI:AJ,2,0)</f>
        <v>3016080000</v>
      </c>
      <c r="E740" s="6" t="s">
        <v>19</v>
      </c>
      <c r="F740" s="7" t="s">
        <v>60</v>
      </c>
      <c r="G740" s="7">
        <v>210000160072890</v>
      </c>
      <c r="H740" s="7">
        <f t="shared" si="23"/>
        <v>210000160072890</v>
      </c>
      <c r="I740" s="7" t="s">
        <v>54</v>
      </c>
      <c r="J740" s="6" t="s">
        <v>45</v>
      </c>
      <c r="K740" s="6">
        <v>1600728</v>
      </c>
      <c r="L740" s="6">
        <f t="shared" si="24"/>
        <v>1600728</v>
      </c>
      <c r="M740" s="6" t="s">
        <v>23</v>
      </c>
      <c r="O740" s="8">
        <v>353.93</v>
      </c>
    </row>
    <row r="741" spans="1:15" s="6" customFormat="1" ht="13.5" x14ac:dyDescent="0.25">
      <c r="A741" s="6" t="s">
        <v>16</v>
      </c>
      <c r="B741" s="6" t="s">
        <v>624</v>
      </c>
      <c r="C741" s="6" t="str">
        <f>VLOOKUP(B741,[2]Sheet1!$G:$H,2,0)</f>
        <v>DP ITABIRA</v>
      </c>
      <c r="D741" s="6">
        <f>VLOOKUP(B741,[3]Planilha1!AI:AJ,2,0)</f>
        <v>3010120000</v>
      </c>
      <c r="E741" s="6" t="s">
        <v>48</v>
      </c>
      <c r="F741" s="7" t="s">
        <v>27</v>
      </c>
      <c r="G741" s="7" t="s">
        <v>625</v>
      </c>
      <c r="H741" s="7" t="str">
        <f t="shared" si="23"/>
        <v>IBA/IP/00295</v>
      </c>
      <c r="I741" s="7" t="s">
        <v>54</v>
      </c>
      <c r="J741" s="6" t="s">
        <v>22</v>
      </c>
      <c r="K741" s="6" t="s">
        <v>27</v>
      </c>
      <c r="L741" s="6" t="str">
        <f t="shared" si="24"/>
        <v>-</v>
      </c>
      <c r="M741" s="6" t="s">
        <v>23</v>
      </c>
      <c r="N741" s="6" t="s">
        <v>626</v>
      </c>
      <c r="O741" s="8">
        <v>594.94000000000005</v>
      </c>
    </row>
    <row r="742" spans="1:15" s="6" customFormat="1" ht="13.5" x14ac:dyDescent="0.25">
      <c r="A742" s="6" t="s">
        <v>16</v>
      </c>
      <c r="B742" s="6" t="s">
        <v>624</v>
      </c>
      <c r="C742" s="6" t="str">
        <f>VLOOKUP(B742,[2]Sheet1!$G:$H,2,0)</f>
        <v>DP ITABIRA</v>
      </c>
      <c r="D742" s="6">
        <f>VLOOKUP(B742,[3]Planilha1!AI:AJ,2,0)</f>
        <v>3010120000</v>
      </c>
      <c r="E742" s="6" t="s">
        <v>19</v>
      </c>
      <c r="F742" s="7" t="s">
        <v>59</v>
      </c>
      <c r="G742" s="7">
        <v>313640181975696</v>
      </c>
      <c r="H742" s="7">
        <f t="shared" ref="H742:H805" si="25">G742</f>
        <v>313640181975696</v>
      </c>
      <c r="I742" s="7" t="s">
        <v>29</v>
      </c>
      <c r="J742" s="6" t="s">
        <v>43</v>
      </c>
      <c r="K742" s="6">
        <v>1819756</v>
      </c>
      <c r="L742" s="6">
        <f t="shared" si="24"/>
        <v>1819756</v>
      </c>
      <c r="M742" s="6" t="s">
        <v>23</v>
      </c>
      <c r="O742" s="8">
        <v>50</v>
      </c>
    </row>
    <row r="743" spans="1:15" s="6" customFormat="1" ht="13.5" x14ac:dyDescent="0.25">
      <c r="A743" s="6" t="s">
        <v>16</v>
      </c>
      <c r="B743" s="6" t="s">
        <v>624</v>
      </c>
      <c r="C743" s="6" t="str">
        <f>VLOOKUP(B743,[2]Sheet1!$G:$H,2,0)</f>
        <v>DP ITABIRA</v>
      </c>
      <c r="D743" s="6">
        <f>VLOOKUP(B743,[3]Planilha1!AI:AJ,2,0)</f>
        <v>3010120000</v>
      </c>
      <c r="E743" s="6" t="s">
        <v>19</v>
      </c>
      <c r="F743" s="7" t="s">
        <v>60</v>
      </c>
      <c r="G743" s="7">
        <v>313640181975293</v>
      </c>
      <c r="H743" s="7">
        <f t="shared" si="25"/>
        <v>313640181975293</v>
      </c>
      <c r="I743" s="7" t="s">
        <v>54</v>
      </c>
      <c r="J743" s="6" t="s">
        <v>45</v>
      </c>
      <c r="K743" s="6">
        <v>1819752</v>
      </c>
      <c r="L743" s="6">
        <f t="shared" si="24"/>
        <v>1819752</v>
      </c>
      <c r="M743" s="6" t="s">
        <v>23</v>
      </c>
      <c r="O743" s="8">
        <v>353.93</v>
      </c>
    </row>
    <row r="744" spans="1:15" s="6" customFormat="1" ht="13.5" x14ac:dyDescent="0.25">
      <c r="A744" s="6" t="s">
        <v>16</v>
      </c>
      <c r="B744" s="6" t="s">
        <v>627</v>
      </c>
      <c r="C744" s="6" t="str">
        <f>VLOOKUP(B744,[2]Sheet1!$G:$H,2,0)</f>
        <v>DP ITABIRA 2</v>
      </c>
      <c r="D744" s="6">
        <f>VLOOKUP(B744,[3]Planilha1!AI:AJ,2,0)</f>
        <v>3015310000</v>
      </c>
      <c r="E744" s="6" t="s">
        <v>48</v>
      </c>
      <c r="F744" s="7" t="s">
        <v>27</v>
      </c>
      <c r="G744" s="7" t="s">
        <v>628</v>
      </c>
      <c r="H744" s="7" t="str">
        <f t="shared" si="25"/>
        <v>IBA/IP/00294</v>
      </c>
      <c r="I744" s="7" t="s">
        <v>33</v>
      </c>
      <c r="J744" s="6" t="s">
        <v>22</v>
      </c>
      <c r="K744" s="6" t="s">
        <v>27</v>
      </c>
      <c r="L744" s="6" t="str">
        <f t="shared" si="24"/>
        <v>-</v>
      </c>
      <c r="M744" s="6" t="s">
        <v>23</v>
      </c>
      <c r="O744" s="8">
        <v>594.94000000000005</v>
      </c>
    </row>
    <row r="745" spans="1:15" s="6" customFormat="1" ht="13.5" x14ac:dyDescent="0.25">
      <c r="A745" s="6" t="s">
        <v>16</v>
      </c>
      <c r="B745" s="6" t="s">
        <v>627</v>
      </c>
      <c r="C745" s="6" t="str">
        <f>VLOOKUP(B745,[2]Sheet1!$G:$H,2,0)</f>
        <v>DP ITABIRA 2</v>
      </c>
      <c r="D745" s="6">
        <f>VLOOKUP(B745,[3]Planilha1!AI:AJ,2,0)</f>
        <v>3015310000</v>
      </c>
      <c r="E745" s="6" t="s">
        <v>629</v>
      </c>
      <c r="F745" s="7">
        <v>75868</v>
      </c>
      <c r="G745" s="7">
        <v>75868</v>
      </c>
      <c r="H745" s="7">
        <f t="shared" si="25"/>
        <v>75868</v>
      </c>
      <c r="I745" s="7" t="s">
        <v>54</v>
      </c>
      <c r="J745" s="6" t="s">
        <v>22</v>
      </c>
      <c r="K745" s="6" t="s">
        <v>27</v>
      </c>
      <c r="L745" s="6" t="str">
        <f t="shared" si="24"/>
        <v>-</v>
      </c>
      <c r="M745" s="6" t="s">
        <v>31</v>
      </c>
      <c r="N745" s="6" t="s">
        <v>125</v>
      </c>
      <c r="O745" s="8" t="s">
        <v>27</v>
      </c>
    </row>
    <row r="746" spans="1:15" s="6" customFormat="1" ht="13.5" x14ac:dyDescent="0.25">
      <c r="A746" s="6" t="s">
        <v>16</v>
      </c>
      <c r="B746" s="6" t="s">
        <v>627</v>
      </c>
      <c r="C746" s="6" t="str">
        <f>VLOOKUP(B746,[2]Sheet1!$G:$H,2,0)</f>
        <v>DP ITABIRA 2</v>
      </c>
      <c r="D746" s="6">
        <f>VLOOKUP(B746,[3]Planilha1!AI:AJ,2,0)</f>
        <v>3015310000</v>
      </c>
      <c r="E746" s="6" t="s">
        <v>19</v>
      </c>
      <c r="F746" s="7" t="s">
        <v>59</v>
      </c>
      <c r="G746" s="7">
        <v>313640160120398</v>
      </c>
      <c r="H746" s="7">
        <f t="shared" si="25"/>
        <v>313640160120398</v>
      </c>
      <c r="I746" s="7" t="s">
        <v>29</v>
      </c>
      <c r="J746" s="6" t="s">
        <v>43</v>
      </c>
      <c r="K746" s="6">
        <v>1601203</v>
      </c>
      <c r="L746" s="6">
        <f t="shared" si="24"/>
        <v>1601203</v>
      </c>
      <c r="M746" s="6" t="s">
        <v>23</v>
      </c>
      <c r="O746" s="8">
        <v>50</v>
      </c>
    </row>
    <row r="747" spans="1:15" s="6" customFormat="1" ht="13.5" x14ac:dyDescent="0.25">
      <c r="A747" s="6" t="s">
        <v>16</v>
      </c>
      <c r="B747" s="6" t="s">
        <v>627</v>
      </c>
      <c r="C747" s="6" t="str">
        <f>VLOOKUP(B747,[2]Sheet1!$G:$H,2,0)</f>
        <v>DP ITABIRA 2</v>
      </c>
      <c r="D747" s="6">
        <f>VLOOKUP(B747,[3]Planilha1!AI:AJ,2,0)</f>
        <v>3015310000</v>
      </c>
      <c r="E747" s="6" t="s">
        <v>19</v>
      </c>
      <c r="F747" s="7" t="s">
        <v>60</v>
      </c>
      <c r="G747" s="7">
        <v>313640160079694</v>
      </c>
      <c r="H747" s="7">
        <f t="shared" si="25"/>
        <v>313640160079694</v>
      </c>
      <c r="I747" s="7" t="s">
        <v>54</v>
      </c>
      <c r="J747" s="6" t="s">
        <v>45</v>
      </c>
      <c r="K747" s="6">
        <v>1600796</v>
      </c>
      <c r="L747" s="6">
        <f t="shared" si="24"/>
        <v>1600796</v>
      </c>
      <c r="M747" s="6" t="s">
        <v>23</v>
      </c>
      <c r="O747" s="8">
        <v>353.93</v>
      </c>
    </row>
    <row r="748" spans="1:15" s="6" customFormat="1" ht="13.5" x14ac:dyDescent="0.25">
      <c r="A748" s="6" t="s">
        <v>16</v>
      </c>
      <c r="B748" s="6" t="s">
        <v>630</v>
      </c>
      <c r="C748" s="6" t="str">
        <f>VLOOKUP(B748,[2]Sheet1!$G:$H,2,0)</f>
        <v>DP ITABORAI</v>
      </c>
      <c r="D748" s="6">
        <f>VLOOKUP(B748,[3]Planilha1!AI:AJ,2,0)</f>
        <v>3011830000</v>
      </c>
      <c r="E748" s="6" t="s">
        <v>48</v>
      </c>
      <c r="F748" s="7" t="s">
        <v>27</v>
      </c>
      <c r="G748" s="7" t="s">
        <v>631</v>
      </c>
      <c r="H748" s="7" t="str">
        <f t="shared" si="25"/>
        <v>IOY/IP/01135</v>
      </c>
      <c r="I748" s="7" t="s">
        <v>33</v>
      </c>
      <c r="J748" s="6" t="s">
        <v>22</v>
      </c>
      <c r="K748" s="6" t="s">
        <v>27</v>
      </c>
      <c r="L748" s="6" t="str">
        <f t="shared" si="24"/>
        <v>-</v>
      </c>
      <c r="M748" s="6" t="s">
        <v>23</v>
      </c>
      <c r="O748" s="8">
        <v>639.21</v>
      </c>
    </row>
    <row r="749" spans="1:15" s="6" customFormat="1" ht="13.5" x14ac:dyDescent="0.25">
      <c r="A749" s="6" t="s">
        <v>16</v>
      </c>
      <c r="B749" s="6" t="s">
        <v>630</v>
      </c>
      <c r="C749" s="6" t="str">
        <f>VLOOKUP(B749,[2]Sheet1!$G:$H,2,0)</f>
        <v>DP ITABORAI</v>
      </c>
      <c r="D749" s="6">
        <f>VLOOKUP(B749,[3]Planilha1!AI:AJ,2,0)</f>
        <v>3011830000</v>
      </c>
      <c r="E749" s="6" t="s">
        <v>19</v>
      </c>
      <c r="F749" s="7" t="s">
        <v>59</v>
      </c>
      <c r="G749" s="7">
        <v>211360160848190</v>
      </c>
      <c r="H749" s="7">
        <f t="shared" si="25"/>
        <v>211360160848190</v>
      </c>
      <c r="I749" s="7" t="s">
        <v>29</v>
      </c>
      <c r="J749" s="6" t="s">
        <v>43</v>
      </c>
      <c r="K749" s="6">
        <v>1608481</v>
      </c>
      <c r="L749" s="6">
        <f t="shared" si="24"/>
        <v>1608481</v>
      </c>
      <c r="M749" s="6" t="s">
        <v>23</v>
      </c>
      <c r="O749" s="8">
        <v>50</v>
      </c>
    </row>
    <row r="750" spans="1:15" s="6" customFormat="1" ht="13.5" x14ac:dyDescent="0.25">
      <c r="A750" s="6" t="s">
        <v>16</v>
      </c>
      <c r="B750" s="6" t="s">
        <v>630</v>
      </c>
      <c r="C750" s="6" t="str">
        <f>VLOOKUP(B750,[2]Sheet1!$G:$H,2,0)</f>
        <v>DP ITABORAI</v>
      </c>
      <c r="D750" s="6">
        <f>VLOOKUP(B750,[3]Planilha1!AI:AJ,2,0)</f>
        <v>3011830000</v>
      </c>
      <c r="E750" s="6" t="s">
        <v>19</v>
      </c>
      <c r="F750" s="7" t="s">
        <v>60</v>
      </c>
      <c r="G750" s="7">
        <v>211360160825392</v>
      </c>
      <c r="H750" s="7">
        <f t="shared" si="25"/>
        <v>211360160825392</v>
      </c>
      <c r="I750" s="7" t="s">
        <v>54</v>
      </c>
      <c r="J750" s="6" t="s">
        <v>45</v>
      </c>
      <c r="K750" s="6">
        <v>1608253</v>
      </c>
      <c r="L750" s="6">
        <f t="shared" si="24"/>
        <v>1608253</v>
      </c>
      <c r="M750" s="6" t="s">
        <v>23</v>
      </c>
      <c r="O750" s="8">
        <v>353.93</v>
      </c>
    </row>
    <row r="751" spans="1:15" s="6" customFormat="1" ht="13.5" x14ac:dyDescent="0.25">
      <c r="A751" s="6" t="s">
        <v>16</v>
      </c>
      <c r="B751" s="6" t="s">
        <v>632</v>
      </c>
      <c r="C751" s="6" t="str">
        <f>VLOOKUP(B751,[2]Sheet1!$G:$H,2,0)</f>
        <v>DP ITABORAI 3</v>
      </c>
      <c r="D751" s="6">
        <f>VLOOKUP(B751,[3]Planilha1!AI:AJ,2,0)</f>
        <v>3014290000</v>
      </c>
      <c r="E751" s="6" t="s">
        <v>48</v>
      </c>
      <c r="F751" s="7" t="s">
        <v>27</v>
      </c>
      <c r="G751" s="7" t="s">
        <v>633</v>
      </c>
      <c r="H751" s="7" t="str">
        <f t="shared" si="25"/>
        <v>IOY/IP/01157</v>
      </c>
      <c r="I751" s="7" t="s">
        <v>33</v>
      </c>
      <c r="J751" s="6" t="s">
        <v>22</v>
      </c>
      <c r="K751" s="6" t="s">
        <v>27</v>
      </c>
      <c r="L751" s="6" t="str">
        <f t="shared" si="24"/>
        <v>-</v>
      </c>
      <c r="M751" s="6" t="s">
        <v>23</v>
      </c>
      <c r="O751" s="8">
        <v>639.21</v>
      </c>
    </row>
    <row r="752" spans="1:15" s="6" customFormat="1" ht="13.5" x14ac:dyDescent="0.25">
      <c r="A752" s="6" t="s">
        <v>16</v>
      </c>
      <c r="B752" s="6" t="s">
        <v>632</v>
      </c>
      <c r="C752" s="6" t="str">
        <f>VLOOKUP(B752,[2]Sheet1!$G:$H,2,0)</f>
        <v>DP ITABORAI 3</v>
      </c>
      <c r="D752" s="6">
        <f>VLOOKUP(B752,[3]Planilha1!AI:AJ,2,0)</f>
        <v>3014290000</v>
      </c>
      <c r="E752" s="6" t="s">
        <v>19</v>
      </c>
      <c r="F752" s="7" t="s">
        <v>59</v>
      </c>
      <c r="G752" s="7">
        <v>211360160654295</v>
      </c>
      <c r="H752" s="7">
        <f t="shared" si="25"/>
        <v>211360160654295</v>
      </c>
      <c r="I752" s="7" t="s">
        <v>29</v>
      </c>
      <c r="J752" s="6" t="s">
        <v>43</v>
      </c>
      <c r="K752" s="6">
        <v>1606542</v>
      </c>
      <c r="L752" s="6">
        <f t="shared" si="24"/>
        <v>1606542</v>
      </c>
      <c r="M752" s="6" t="s">
        <v>23</v>
      </c>
      <c r="O752" s="8">
        <v>50</v>
      </c>
    </row>
    <row r="753" spans="1:15" s="6" customFormat="1" ht="13.5" x14ac:dyDescent="0.25">
      <c r="A753" s="6" t="s">
        <v>16</v>
      </c>
      <c r="B753" s="6" t="s">
        <v>634</v>
      </c>
      <c r="C753" s="6" t="str">
        <f>VLOOKUP(B753,[2]Sheet1!$G:$H,2,0)</f>
        <v>DP ITAGUAI 1</v>
      </c>
      <c r="D753" s="6">
        <f>VLOOKUP(B753,[3]Planilha1!AI:AJ,2,0)</f>
        <v>3011070000</v>
      </c>
      <c r="E753" s="6" t="s">
        <v>48</v>
      </c>
      <c r="F753" s="7" t="s">
        <v>27</v>
      </c>
      <c r="G753" s="7" t="s">
        <v>635</v>
      </c>
      <c r="H753" s="7" t="str">
        <f t="shared" si="25"/>
        <v>IGI/IP/00824</v>
      </c>
      <c r="I753" s="7" t="s">
        <v>54</v>
      </c>
      <c r="J753" s="6" t="s">
        <v>22</v>
      </c>
      <c r="K753" s="6" t="s">
        <v>27</v>
      </c>
      <c r="L753" s="6" t="str">
        <f t="shared" si="24"/>
        <v>-</v>
      </c>
      <c r="M753" s="6" t="s">
        <v>23</v>
      </c>
      <c r="O753" s="8" t="s">
        <v>27</v>
      </c>
    </row>
    <row r="754" spans="1:15" s="6" customFormat="1" ht="13.5" x14ac:dyDescent="0.25">
      <c r="A754" s="6" t="s">
        <v>16</v>
      </c>
      <c r="B754" s="12" t="s">
        <v>634</v>
      </c>
      <c r="C754" s="6" t="str">
        <f>VLOOKUP(B754,[2]Sheet1!$G:$H,2,0)</f>
        <v>DP ITAGUAI 1</v>
      </c>
      <c r="D754" s="6">
        <f>VLOOKUP(B754,[3]Planilha1!AI:AJ,2,0)</f>
        <v>3011070000</v>
      </c>
      <c r="E754" s="6" t="s">
        <v>28</v>
      </c>
      <c r="F754" s="7">
        <v>212100013220</v>
      </c>
      <c r="G754" s="7">
        <v>1995827</v>
      </c>
      <c r="H754" s="7">
        <f t="shared" si="25"/>
        <v>1995827</v>
      </c>
      <c r="I754" s="7" t="s">
        <v>54</v>
      </c>
      <c r="J754" s="6" t="s">
        <v>22</v>
      </c>
      <c r="K754" s="6" t="s">
        <v>27</v>
      </c>
      <c r="L754" s="6" t="str">
        <f t="shared" si="24"/>
        <v>-</v>
      </c>
      <c r="M754" s="6" t="s">
        <v>124</v>
      </c>
      <c r="N754" s="6" t="s">
        <v>125</v>
      </c>
      <c r="O754" s="8">
        <v>241.17</v>
      </c>
    </row>
    <row r="755" spans="1:15" s="6" customFormat="1" ht="13.5" x14ac:dyDescent="0.25">
      <c r="A755" s="6" t="s">
        <v>16</v>
      </c>
      <c r="B755" s="6" t="s">
        <v>634</v>
      </c>
      <c r="C755" s="6" t="str">
        <f>VLOOKUP(B755,[2]Sheet1!$G:$H,2,0)</f>
        <v>DP ITAGUAI 1</v>
      </c>
      <c r="D755" s="6">
        <f>VLOOKUP(B755,[3]Planilha1!AI:AJ,2,0)</f>
        <v>3011070000</v>
      </c>
      <c r="E755" s="6" t="s">
        <v>19</v>
      </c>
      <c r="F755" s="7" t="s">
        <v>42</v>
      </c>
      <c r="G755" s="7">
        <v>211390160655390</v>
      </c>
      <c r="H755" s="7">
        <f t="shared" si="25"/>
        <v>211390160655390</v>
      </c>
      <c r="I755" s="7" t="s">
        <v>29</v>
      </c>
      <c r="J755" s="6" t="s">
        <v>43</v>
      </c>
      <c r="K755" s="6">
        <v>1606553</v>
      </c>
      <c r="L755" s="6">
        <f t="shared" si="24"/>
        <v>1606553</v>
      </c>
      <c r="M755" s="6" t="s">
        <v>23</v>
      </c>
      <c r="O755" s="8">
        <v>50</v>
      </c>
    </row>
    <row r="756" spans="1:15" s="6" customFormat="1" ht="13.5" x14ac:dyDescent="0.25">
      <c r="A756" s="6" t="s">
        <v>16</v>
      </c>
      <c r="B756" s="6" t="s">
        <v>634</v>
      </c>
      <c r="C756" s="6" t="str">
        <f>VLOOKUP(B756,[2]Sheet1!$G:$H,2,0)</f>
        <v>DP ITAGUAI 1</v>
      </c>
      <c r="D756" s="6">
        <f>VLOOKUP(B756,[3]Planilha1!AI:AJ,2,0)</f>
        <v>3011070000</v>
      </c>
      <c r="E756" s="6" t="s">
        <v>19</v>
      </c>
      <c r="F756" s="7" t="s">
        <v>20</v>
      </c>
      <c r="G756" s="7">
        <v>211390160651892</v>
      </c>
      <c r="H756" s="7">
        <f t="shared" si="25"/>
        <v>211390160651892</v>
      </c>
      <c r="I756" s="7" t="s">
        <v>54</v>
      </c>
      <c r="J756" s="6" t="s">
        <v>45</v>
      </c>
      <c r="K756" s="6">
        <v>1606518</v>
      </c>
      <c r="L756" s="6">
        <f t="shared" si="24"/>
        <v>1606518</v>
      </c>
      <c r="M756" s="6" t="s">
        <v>23</v>
      </c>
      <c r="O756" s="8">
        <v>353.93</v>
      </c>
    </row>
    <row r="757" spans="1:15" s="6" customFormat="1" ht="13.5" x14ac:dyDescent="0.25">
      <c r="A757" s="6" t="s">
        <v>16</v>
      </c>
      <c r="B757" s="6" t="s">
        <v>636</v>
      </c>
      <c r="C757" s="6" t="str">
        <f>VLOOKUP(B757,[2]Sheet1!$G:$H,2,0)</f>
        <v>DP ITAGUAI 2</v>
      </c>
      <c r="D757" s="6">
        <f>VLOOKUP(B757,[3]Planilha1!AI:AJ,2,0)</f>
        <v>3011330000</v>
      </c>
      <c r="E757" s="6" t="s">
        <v>28</v>
      </c>
      <c r="F757" s="7">
        <v>212000437481</v>
      </c>
      <c r="G757" s="7">
        <v>1995835</v>
      </c>
      <c r="H757" s="7">
        <f t="shared" si="25"/>
        <v>1995835</v>
      </c>
      <c r="I757" s="7" t="s">
        <v>54</v>
      </c>
      <c r="J757" s="6" t="s">
        <v>22</v>
      </c>
      <c r="K757" s="6" t="s">
        <v>27</v>
      </c>
      <c r="L757" s="6" t="str">
        <f t="shared" si="24"/>
        <v>-</v>
      </c>
      <c r="M757" s="6" t="s">
        <v>124</v>
      </c>
      <c r="N757" s="6" t="s">
        <v>125</v>
      </c>
      <c r="O757" s="8">
        <v>237.86</v>
      </c>
    </row>
    <row r="758" spans="1:15" s="6" customFormat="1" ht="13.5" x14ac:dyDescent="0.25">
      <c r="A758" s="6" t="s">
        <v>16</v>
      </c>
      <c r="B758" s="6" t="s">
        <v>636</v>
      </c>
      <c r="C758" s="6" t="str">
        <f>VLOOKUP(B758,[2]Sheet1!$G:$H,2,0)</f>
        <v>DP ITAGUAI 2</v>
      </c>
      <c r="D758" s="6">
        <f>VLOOKUP(B758,[3]Planilha1!AI:AJ,2,0)</f>
        <v>3011330000</v>
      </c>
      <c r="E758" s="6" t="s">
        <v>19</v>
      </c>
      <c r="F758" s="7" t="s">
        <v>42</v>
      </c>
      <c r="G758" s="7">
        <v>211390160655597</v>
      </c>
      <c r="H758" s="7">
        <f t="shared" si="25"/>
        <v>211390160655597</v>
      </c>
      <c r="I758" s="7" t="s">
        <v>29</v>
      </c>
      <c r="J758" s="6" t="s">
        <v>43</v>
      </c>
      <c r="K758" s="6">
        <v>1606555</v>
      </c>
      <c r="L758" s="6">
        <f t="shared" si="24"/>
        <v>1606555</v>
      </c>
      <c r="M758" s="6" t="s">
        <v>23</v>
      </c>
      <c r="O758" s="8">
        <v>50</v>
      </c>
    </row>
    <row r="759" spans="1:15" s="6" customFormat="1" ht="13.5" x14ac:dyDescent="0.25">
      <c r="A759" s="6" t="s">
        <v>16</v>
      </c>
      <c r="B759" s="6" t="s">
        <v>636</v>
      </c>
      <c r="C759" s="6" t="str">
        <f>VLOOKUP(B759,[2]Sheet1!$G:$H,2,0)</f>
        <v>DP ITAGUAI 2</v>
      </c>
      <c r="D759" s="6">
        <f>VLOOKUP(B759,[3]Planilha1!AI:AJ,2,0)</f>
        <v>3011330000</v>
      </c>
      <c r="E759" s="6" t="s">
        <v>19</v>
      </c>
      <c r="F759" s="7" t="s">
        <v>20</v>
      </c>
      <c r="G759" s="7">
        <v>211390160651990</v>
      </c>
      <c r="H759" s="7">
        <f t="shared" si="25"/>
        <v>211390160651990</v>
      </c>
      <c r="I759" s="7" t="s">
        <v>54</v>
      </c>
      <c r="J759" s="6" t="s">
        <v>45</v>
      </c>
      <c r="K759" s="6">
        <v>1606519</v>
      </c>
      <c r="L759" s="6">
        <f t="shared" si="24"/>
        <v>1606519</v>
      </c>
      <c r="M759" s="6" t="s">
        <v>23</v>
      </c>
      <c r="O759" s="8">
        <v>353.93</v>
      </c>
    </row>
    <row r="760" spans="1:15" s="6" customFormat="1" ht="13.5" x14ac:dyDescent="0.25">
      <c r="A760" s="6" t="s">
        <v>16</v>
      </c>
      <c r="B760" s="6" t="s">
        <v>637</v>
      </c>
      <c r="C760" s="6" t="str">
        <f>VLOOKUP(B760,[2]Sheet1!$G:$H,2,0)</f>
        <v>DP ITAGUAI 3</v>
      </c>
      <c r="D760" s="6">
        <f>VLOOKUP(B760,[3]Planilha1!AI:AJ,2,0)</f>
        <v>3014530000</v>
      </c>
      <c r="E760" s="6" t="s">
        <v>19</v>
      </c>
      <c r="F760" s="7" t="s">
        <v>20</v>
      </c>
      <c r="G760" s="7">
        <v>211390160649197</v>
      </c>
      <c r="H760" s="7">
        <f t="shared" si="25"/>
        <v>211390160649197</v>
      </c>
      <c r="I760" s="7" t="s">
        <v>54</v>
      </c>
      <c r="J760" s="6" t="s">
        <v>45</v>
      </c>
      <c r="K760" s="6">
        <v>1606491</v>
      </c>
      <c r="L760" s="6">
        <f t="shared" si="24"/>
        <v>1606491</v>
      </c>
      <c r="M760" s="6" t="s">
        <v>23</v>
      </c>
      <c r="O760" s="8">
        <v>353.93</v>
      </c>
    </row>
    <row r="761" spans="1:15" s="6" customFormat="1" ht="13.5" x14ac:dyDescent="0.25">
      <c r="A761" s="6" t="s">
        <v>16</v>
      </c>
      <c r="B761" s="6" t="s">
        <v>637</v>
      </c>
      <c r="C761" s="6" t="str">
        <f>VLOOKUP(B761,[2]Sheet1!$G:$H,2,0)</f>
        <v>DP ITAGUAI 3</v>
      </c>
      <c r="D761" s="6">
        <f>VLOOKUP(B761,[3]Planilha1!AI:AJ,2,0)</f>
        <v>3014530000</v>
      </c>
      <c r="E761" s="6" t="s">
        <v>79</v>
      </c>
      <c r="F761" s="7" t="s">
        <v>27</v>
      </c>
      <c r="G761" s="7">
        <v>9826097</v>
      </c>
      <c r="H761" s="7">
        <f t="shared" si="25"/>
        <v>9826097</v>
      </c>
      <c r="I761" s="7" t="s">
        <v>54</v>
      </c>
      <c r="J761" s="6" t="s">
        <v>22</v>
      </c>
      <c r="K761" s="6" t="s">
        <v>27</v>
      </c>
      <c r="L761" s="6" t="str">
        <f t="shared" si="24"/>
        <v>-</v>
      </c>
      <c r="M761" s="6" t="s">
        <v>23</v>
      </c>
      <c r="O761" s="8"/>
    </row>
    <row r="762" spans="1:15" s="6" customFormat="1" ht="13.5" x14ac:dyDescent="0.25">
      <c r="A762" s="6" t="s">
        <v>16</v>
      </c>
      <c r="B762" s="6" t="s">
        <v>638</v>
      </c>
      <c r="C762" s="6" t="str">
        <f>VLOOKUP(B762,[2]Sheet1!$G:$H,2,0)</f>
        <v>DP ITAGUAI 4</v>
      </c>
      <c r="D762" s="6">
        <f>VLOOKUP(B762,[3]Planilha1!AI:AJ,2,0)</f>
        <v>3016730000</v>
      </c>
      <c r="E762" s="6" t="s">
        <v>579</v>
      </c>
      <c r="F762" s="13" t="s">
        <v>580</v>
      </c>
      <c r="G762" s="7" t="s">
        <v>639</v>
      </c>
      <c r="H762" s="7" t="str">
        <f t="shared" si="25"/>
        <v>K2.RJ.IGI.01573/22</v>
      </c>
      <c r="I762" s="7" t="s">
        <v>54</v>
      </c>
      <c r="J762" s="6" t="s">
        <v>22</v>
      </c>
      <c r="K762" s="6" t="s">
        <v>27</v>
      </c>
      <c r="L762" s="6" t="str">
        <f t="shared" si="24"/>
        <v>-</v>
      </c>
      <c r="M762" s="6" t="s">
        <v>23</v>
      </c>
      <c r="O762" s="8">
        <v>363</v>
      </c>
    </row>
    <row r="763" spans="1:15" s="6" customFormat="1" ht="13.5" x14ac:dyDescent="0.25">
      <c r="A763" s="6" t="s">
        <v>16</v>
      </c>
      <c r="B763" s="6" t="s">
        <v>638</v>
      </c>
      <c r="C763" s="6" t="str">
        <f>VLOOKUP(B763,[2]Sheet1!$G:$H,2,0)</f>
        <v>DP ITAGUAI 4</v>
      </c>
      <c r="D763" s="6">
        <f>VLOOKUP(B763,[3]Planilha1!AI:AJ,2,0)</f>
        <v>3016730000</v>
      </c>
      <c r="E763" s="6" t="s">
        <v>28</v>
      </c>
      <c r="F763" s="7">
        <v>232000003857</v>
      </c>
      <c r="G763" s="7">
        <v>1995888</v>
      </c>
      <c r="H763" s="7">
        <f t="shared" si="25"/>
        <v>1995888</v>
      </c>
      <c r="I763" s="7" t="s">
        <v>54</v>
      </c>
      <c r="J763" s="6" t="s">
        <v>22</v>
      </c>
      <c r="K763" s="6" t="s">
        <v>27</v>
      </c>
      <c r="L763" s="6" t="str">
        <f t="shared" si="24"/>
        <v>-</v>
      </c>
      <c r="M763" s="6" t="s">
        <v>23</v>
      </c>
      <c r="O763" s="8">
        <v>250</v>
      </c>
    </row>
    <row r="764" spans="1:15" s="6" customFormat="1" ht="13.5" x14ac:dyDescent="0.25">
      <c r="A764" s="6" t="str">
        <f>VLOOKUP(B764,[2]Sheet1!$A:$B,2,0)</f>
        <v>ATIVA</v>
      </c>
      <c r="B764" s="6" t="s">
        <v>638</v>
      </c>
      <c r="C764" s="6" t="str">
        <f>VLOOKUP(B764,[2]Sheet1!$G:$H,2,0)</f>
        <v>DP ITAGUAI 4</v>
      </c>
      <c r="D764" s="6">
        <f>VLOOKUP(B764,[3]Planilha1!AI:AJ,2,0)</f>
        <v>3016730000</v>
      </c>
      <c r="E764" s="6" t="s">
        <v>19</v>
      </c>
      <c r="F764" s="7" t="s">
        <v>27</v>
      </c>
      <c r="G764" s="7" t="str">
        <f>F764</f>
        <v>-</v>
      </c>
      <c r="H764" s="7" t="str">
        <f t="shared" si="25"/>
        <v>-</v>
      </c>
      <c r="I764" s="7" t="s">
        <v>54</v>
      </c>
      <c r="J764" s="6" t="s">
        <v>45</v>
      </c>
      <c r="K764" s="6">
        <v>1980992</v>
      </c>
      <c r="L764" s="6">
        <f t="shared" si="24"/>
        <v>1980992</v>
      </c>
      <c r="O764" s="8"/>
    </row>
    <row r="765" spans="1:15" s="6" customFormat="1" ht="13.5" x14ac:dyDescent="0.25">
      <c r="A765" s="6" t="s">
        <v>16</v>
      </c>
      <c r="B765" s="6" t="s">
        <v>640</v>
      </c>
      <c r="C765" s="6" t="str">
        <f>VLOOKUP(B765,[2]Sheet1!$G:$H,2,0)</f>
        <v>DP ITAIPAVA</v>
      </c>
      <c r="D765" s="6">
        <f>VLOOKUP(B765,[3]Planilha1!AI:AJ,2,0)</f>
        <v>3014760000</v>
      </c>
      <c r="E765" s="6" t="s">
        <v>48</v>
      </c>
      <c r="F765" s="7" t="s">
        <v>27</v>
      </c>
      <c r="G765" s="7" t="s">
        <v>641</v>
      </c>
      <c r="H765" s="7" t="str">
        <f t="shared" si="25"/>
        <v>PTS/IP/04427</v>
      </c>
      <c r="I765" s="7" t="s">
        <v>33</v>
      </c>
      <c r="J765" s="6" t="s">
        <v>22</v>
      </c>
      <c r="K765" s="6" t="s">
        <v>27</v>
      </c>
      <c r="L765" s="6" t="str">
        <f t="shared" si="24"/>
        <v>-</v>
      </c>
      <c r="M765" s="6" t="s">
        <v>23</v>
      </c>
      <c r="O765" s="8">
        <v>500.97</v>
      </c>
    </row>
    <row r="766" spans="1:15" s="6" customFormat="1" ht="13.5" x14ac:dyDescent="0.25">
      <c r="A766" s="6" t="s">
        <v>16</v>
      </c>
      <c r="B766" s="6" t="s">
        <v>640</v>
      </c>
      <c r="C766" s="6" t="str">
        <f>VLOOKUP(B766,[2]Sheet1!$G:$H,2,0)</f>
        <v>DP ITAIPAVA</v>
      </c>
      <c r="D766" s="6">
        <f>VLOOKUP(B766,[3]Planilha1!AI:AJ,2,0)</f>
        <v>3014760000</v>
      </c>
      <c r="E766" s="6" t="s">
        <v>19</v>
      </c>
      <c r="F766" s="7" t="s">
        <v>59</v>
      </c>
      <c r="G766" s="7">
        <v>212140145468295</v>
      </c>
      <c r="H766" s="7">
        <f t="shared" si="25"/>
        <v>212140145468295</v>
      </c>
      <c r="I766" s="7" t="s">
        <v>29</v>
      </c>
      <c r="J766" s="6" t="s">
        <v>43</v>
      </c>
      <c r="K766" s="6">
        <v>1454682</v>
      </c>
      <c r="L766" s="6">
        <f t="shared" si="24"/>
        <v>1454682</v>
      </c>
      <c r="M766" s="6" t="s">
        <v>23</v>
      </c>
      <c r="O766" s="8">
        <v>50</v>
      </c>
    </row>
    <row r="767" spans="1:15" s="6" customFormat="1" ht="13.5" x14ac:dyDescent="0.25">
      <c r="A767" s="6" t="s">
        <v>16</v>
      </c>
      <c r="B767" s="6" t="s">
        <v>642</v>
      </c>
      <c r="C767" s="6" t="str">
        <f>VLOOKUP(B767,[2]Sheet1!$G:$H,2,0)</f>
        <v>DP ITAIPU 2</v>
      </c>
      <c r="D767" s="6">
        <f>VLOOKUP(B767,[3]Planilha1!AI:AJ,2,0)</f>
        <v>3012290000</v>
      </c>
      <c r="E767" s="6" t="s">
        <v>48</v>
      </c>
      <c r="F767" s="7" t="s">
        <v>27</v>
      </c>
      <c r="G767" s="7" t="s">
        <v>643</v>
      </c>
      <c r="H767" s="7" t="str">
        <f t="shared" si="25"/>
        <v>NRI/IP/05459</v>
      </c>
      <c r="I767" s="7" t="s">
        <v>33</v>
      </c>
      <c r="J767" s="6" t="s">
        <v>22</v>
      </c>
      <c r="K767" s="6" t="s">
        <v>27</v>
      </c>
      <c r="L767" s="6" t="str">
        <f t="shared" si="24"/>
        <v>-</v>
      </c>
      <c r="M767" s="6" t="s">
        <v>23</v>
      </c>
      <c r="O767" s="8">
        <v>372.43</v>
      </c>
    </row>
    <row r="768" spans="1:15" s="6" customFormat="1" ht="13.5" x14ac:dyDescent="0.25">
      <c r="A768" s="6" t="s">
        <v>16</v>
      </c>
      <c r="B768" s="6" t="s">
        <v>642</v>
      </c>
      <c r="C768" s="6" t="str">
        <f>VLOOKUP(B768,[2]Sheet1!$G:$H,2,0)</f>
        <v>DP ITAIPU 2</v>
      </c>
      <c r="D768" s="6">
        <f>VLOOKUP(B768,[3]Planilha1!AI:AJ,2,0)</f>
        <v>3012290000</v>
      </c>
      <c r="E768" s="6" t="s">
        <v>19</v>
      </c>
      <c r="F768" s="7" t="s">
        <v>59</v>
      </c>
      <c r="G768" s="7">
        <v>211880160582697</v>
      </c>
      <c r="H768" s="7">
        <f t="shared" si="25"/>
        <v>211880160582697</v>
      </c>
      <c r="I768" s="7" t="s">
        <v>29</v>
      </c>
      <c r="J768" s="6" t="s">
        <v>43</v>
      </c>
      <c r="K768" s="6">
        <v>1605826</v>
      </c>
      <c r="L768" s="6">
        <f t="shared" si="24"/>
        <v>1605826</v>
      </c>
      <c r="M768" s="6" t="s">
        <v>23</v>
      </c>
      <c r="O768" s="8">
        <v>50</v>
      </c>
    </row>
    <row r="769" spans="1:15" s="6" customFormat="1" ht="13.5" x14ac:dyDescent="0.25">
      <c r="A769" s="6" t="s">
        <v>16</v>
      </c>
      <c r="B769" s="6" t="s">
        <v>642</v>
      </c>
      <c r="C769" s="6" t="str">
        <f>VLOOKUP(B769,[2]Sheet1!$G:$H,2,0)</f>
        <v>DP ITAIPU 2</v>
      </c>
      <c r="D769" s="6">
        <f>VLOOKUP(B769,[3]Planilha1!AI:AJ,2,0)</f>
        <v>3012290000</v>
      </c>
      <c r="E769" s="6" t="s">
        <v>19</v>
      </c>
      <c r="F769" s="7" t="s">
        <v>60</v>
      </c>
      <c r="G769" s="7">
        <v>211880160573197</v>
      </c>
      <c r="H769" s="7">
        <f t="shared" si="25"/>
        <v>211880160573197</v>
      </c>
      <c r="I769" s="7" t="s">
        <v>54</v>
      </c>
      <c r="J769" s="6" t="s">
        <v>45</v>
      </c>
      <c r="K769" s="6">
        <v>1605731</v>
      </c>
      <c r="L769" s="6">
        <f t="shared" si="24"/>
        <v>1605731</v>
      </c>
      <c r="M769" s="6" t="s">
        <v>23</v>
      </c>
      <c r="O769" s="8">
        <v>353.93</v>
      </c>
    </row>
    <row r="770" spans="1:15" s="6" customFormat="1" ht="13.5" x14ac:dyDescent="0.25">
      <c r="A770" s="6" t="s">
        <v>16</v>
      </c>
      <c r="B770" s="6" t="s">
        <v>644</v>
      </c>
      <c r="C770" s="6" t="str">
        <f>VLOOKUP(B770,[2]Sheet1!$G:$H,2,0)</f>
        <v>DP ITAIPUACU</v>
      </c>
      <c r="D770" s="6">
        <f>VLOOKUP(B770,[3]Planilha1!AI:AJ,2,0)</f>
        <v>3016350000</v>
      </c>
      <c r="E770" s="6" t="s">
        <v>579</v>
      </c>
      <c r="F770" s="13" t="s">
        <v>580</v>
      </c>
      <c r="G770" s="7" t="s">
        <v>645</v>
      </c>
      <c r="H770" s="7" t="str">
        <f t="shared" si="25"/>
        <v>Não informado</v>
      </c>
      <c r="I770" s="7" t="s">
        <v>54</v>
      </c>
      <c r="J770" s="6" t="s">
        <v>22</v>
      </c>
      <c r="K770" s="6" t="s">
        <v>27</v>
      </c>
      <c r="L770" s="6" t="str">
        <f t="shared" ref="L770:L833" si="26">K770</f>
        <v>-</v>
      </c>
      <c r="M770" s="6" t="s">
        <v>23</v>
      </c>
      <c r="O770" s="8">
        <v>363</v>
      </c>
    </row>
    <row r="771" spans="1:15" s="6" customFormat="1" ht="13.5" x14ac:dyDescent="0.25">
      <c r="A771" s="6" t="s">
        <v>16</v>
      </c>
      <c r="B771" s="6" t="s">
        <v>644</v>
      </c>
      <c r="C771" s="6" t="str">
        <f>VLOOKUP(B771,[2]Sheet1!$G:$H,2,0)</f>
        <v>DP ITAIPUACU</v>
      </c>
      <c r="D771" s="6">
        <f>VLOOKUP(B771,[3]Planilha1!AI:AJ,2,0)</f>
        <v>3016350000</v>
      </c>
      <c r="E771" s="6" t="s">
        <v>309</v>
      </c>
      <c r="F771" s="7" t="s">
        <v>25</v>
      </c>
      <c r="G771" s="7" t="s">
        <v>310</v>
      </c>
      <c r="H771" s="7" t="str">
        <f t="shared" si="25"/>
        <v>Não identificado</v>
      </c>
      <c r="I771" s="7" t="s">
        <v>54</v>
      </c>
      <c r="J771" s="6" t="s">
        <v>22</v>
      </c>
      <c r="K771" s="6" t="s">
        <v>27</v>
      </c>
      <c r="L771" s="6" t="str">
        <f t="shared" si="26"/>
        <v>-</v>
      </c>
      <c r="M771" s="6" t="s">
        <v>31</v>
      </c>
      <c r="N771" s="6" t="s">
        <v>125</v>
      </c>
      <c r="O771" s="8" t="s">
        <v>27</v>
      </c>
    </row>
    <row r="772" spans="1:15" s="6" customFormat="1" ht="13.5" x14ac:dyDescent="0.25">
      <c r="A772" s="6" t="s">
        <v>16</v>
      </c>
      <c r="B772" s="6" t="s">
        <v>644</v>
      </c>
      <c r="C772" s="6" t="str">
        <f>VLOOKUP(B772,[2]Sheet1!$G:$H,2,0)</f>
        <v>DP ITAIPUACU</v>
      </c>
      <c r="D772" s="6">
        <f>VLOOKUP(B772,[3]Planilha1!AI:AJ,2,0)</f>
        <v>3016350000</v>
      </c>
      <c r="E772" s="6" t="s">
        <v>309</v>
      </c>
      <c r="F772" s="7" t="s">
        <v>25</v>
      </c>
      <c r="G772" s="7" t="s">
        <v>310</v>
      </c>
      <c r="H772" s="7" t="str">
        <f t="shared" si="25"/>
        <v>Não identificado</v>
      </c>
      <c r="I772" s="7" t="s">
        <v>54</v>
      </c>
      <c r="J772" s="6" t="s">
        <v>22</v>
      </c>
      <c r="K772" s="6" t="s">
        <v>27</v>
      </c>
      <c r="L772" s="6" t="str">
        <f t="shared" si="26"/>
        <v>-</v>
      </c>
      <c r="M772" s="6" t="s">
        <v>31</v>
      </c>
      <c r="N772" s="6" t="s">
        <v>125</v>
      </c>
      <c r="O772" s="8" t="s">
        <v>27</v>
      </c>
    </row>
    <row r="773" spans="1:15" s="6" customFormat="1" ht="13.5" x14ac:dyDescent="0.25">
      <c r="A773" s="6" t="s">
        <v>16</v>
      </c>
      <c r="B773" s="6" t="s">
        <v>644</v>
      </c>
      <c r="C773" s="6" t="str">
        <f>VLOOKUP(B773,[2]Sheet1!$G:$H,2,0)</f>
        <v>DP ITAIPUACU</v>
      </c>
      <c r="D773" s="6">
        <f>VLOOKUP(B773,[3]Planilha1!AI:AJ,2,0)</f>
        <v>3016350000</v>
      </c>
      <c r="E773" s="6" t="s">
        <v>72</v>
      </c>
      <c r="F773" s="7" t="s">
        <v>152</v>
      </c>
      <c r="G773" s="7" t="s">
        <v>646</v>
      </c>
      <c r="H773" s="7" t="str">
        <f t="shared" si="25"/>
        <v>TBNCRJ0504</v>
      </c>
      <c r="I773" s="7" t="s">
        <v>74</v>
      </c>
      <c r="J773" s="6" t="s">
        <v>75</v>
      </c>
      <c r="K773" s="6" t="s">
        <v>27</v>
      </c>
      <c r="L773" s="6" t="str">
        <f t="shared" si="26"/>
        <v>-</v>
      </c>
      <c r="M773" s="6" t="s">
        <v>23</v>
      </c>
      <c r="O773" s="8">
        <v>800.17</v>
      </c>
    </row>
    <row r="774" spans="1:15" s="6" customFormat="1" ht="13.5" x14ac:dyDescent="0.25">
      <c r="A774" s="6" t="s">
        <v>16</v>
      </c>
      <c r="B774" s="6" t="s">
        <v>647</v>
      </c>
      <c r="C774" s="6" t="str">
        <f>VLOOKUP(B774,[2]Sheet1!$G:$H,2,0)</f>
        <v>DP ITAJUBA</v>
      </c>
      <c r="D774" s="6">
        <f>VLOOKUP(B774,[3]Planilha1!AI:AJ,2,0)</f>
        <v>3018580000</v>
      </c>
      <c r="E774" s="6" t="s">
        <v>48</v>
      </c>
      <c r="F774" s="7" t="s">
        <v>27</v>
      </c>
      <c r="G774" s="7" t="s">
        <v>648</v>
      </c>
      <c r="H774" s="7" t="str">
        <f t="shared" si="25"/>
        <v>IJA/IP/00611</v>
      </c>
      <c r="I774" s="7" t="s">
        <v>33</v>
      </c>
      <c r="J774" s="6" t="s">
        <v>22</v>
      </c>
      <c r="K774" s="6" t="s">
        <v>27</v>
      </c>
      <c r="L774" s="6" t="str">
        <f t="shared" si="26"/>
        <v>-</v>
      </c>
      <c r="M774" s="6" t="s">
        <v>23</v>
      </c>
      <c r="O774" s="8">
        <v>594.94000000000005</v>
      </c>
    </row>
    <row r="775" spans="1:15" s="6" customFormat="1" ht="13.5" x14ac:dyDescent="0.25">
      <c r="A775" s="6" t="s">
        <v>16</v>
      </c>
      <c r="B775" s="6" t="s">
        <v>647</v>
      </c>
      <c r="C775" s="6" t="str">
        <f>VLOOKUP(B775,[2]Sheet1!$G:$H,2,0)</f>
        <v>DP ITAJUBA</v>
      </c>
      <c r="D775" s="6">
        <f>VLOOKUP(B775,[3]Planilha1!AI:AJ,2,0)</f>
        <v>3018580000</v>
      </c>
      <c r="E775" s="6" t="s">
        <v>19</v>
      </c>
      <c r="F775" s="7" t="s">
        <v>42</v>
      </c>
      <c r="G775" s="7">
        <v>313710160120191</v>
      </c>
      <c r="H775" s="7">
        <f t="shared" si="25"/>
        <v>313710160120191</v>
      </c>
      <c r="I775" s="7" t="s">
        <v>29</v>
      </c>
      <c r="J775" s="6" t="s">
        <v>43</v>
      </c>
      <c r="K775" s="6">
        <v>1601201</v>
      </c>
      <c r="L775" s="6">
        <f t="shared" si="26"/>
        <v>1601201</v>
      </c>
      <c r="M775" s="6" t="s">
        <v>23</v>
      </c>
      <c r="O775" s="8">
        <v>50</v>
      </c>
    </row>
    <row r="776" spans="1:15" s="6" customFormat="1" ht="13.5" x14ac:dyDescent="0.25">
      <c r="A776" s="6" t="s">
        <v>16</v>
      </c>
      <c r="B776" s="6" t="s">
        <v>647</v>
      </c>
      <c r="C776" s="6" t="str">
        <f>VLOOKUP(B776,[2]Sheet1!$G:$H,2,0)</f>
        <v>DP ITAJUBA</v>
      </c>
      <c r="D776" s="6">
        <f>VLOOKUP(B776,[3]Planilha1!AI:AJ,2,0)</f>
        <v>3018580000</v>
      </c>
      <c r="E776" s="6" t="s">
        <v>19</v>
      </c>
      <c r="F776" s="7" t="s">
        <v>20</v>
      </c>
      <c r="G776" s="7">
        <v>313710160078392</v>
      </c>
      <c r="H776" s="7">
        <f t="shared" si="25"/>
        <v>313710160078392</v>
      </c>
      <c r="I776" s="7" t="s">
        <v>54</v>
      </c>
      <c r="J776" s="6" t="s">
        <v>45</v>
      </c>
      <c r="K776" s="6">
        <v>1600783</v>
      </c>
      <c r="L776" s="6">
        <f t="shared" si="26"/>
        <v>1600783</v>
      </c>
      <c r="M776" s="6" t="s">
        <v>23</v>
      </c>
      <c r="O776" s="8">
        <v>353.93</v>
      </c>
    </row>
    <row r="777" spans="1:15" s="6" customFormat="1" ht="13.5" x14ac:dyDescent="0.25">
      <c r="A777" s="6" t="s">
        <v>16</v>
      </c>
      <c r="B777" s="6" t="s">
        <v>649</v>
      </c>
      <c r="C777" s="6" t="str">
        <f>VLOOKUP(B777,[2]Sheet1!$G:$H,2,0)</f>
        <v>DP ITAMAR FRANCO</v>
      </c>
      <c r="D777" s="6">
        <f>VLOOKUP(B777,[3]Planilha1!AI:AJ,2,0)</f>
        <v>3012930000</v>
      </c>
      <c r="E777" s="6" t="s">
        <v>48</v>
      </c>
      <c r="F777" s="7" t="s">
        <v>27</v>
      </c>
      <c r="G777" s="7" t="s">
        <v>650</v>
      </c>
      <c r="H777" s="7" t="str">
        <f t="shared" si="25"/>
        <v>JFA/IP/10631</v>
      </c>
      <c r="I777" s="7" t="s">
        <v>33</v>
      </c>
      <c r="J777" s="6" t="s">
        <v>22</v>
      </c>
      <c r="K777" s="6" t="s">
        <v>27</v>
      </c>
      <c r="L777" s="6" t="str">
        <f t="shared" si="26"/>
        <v>-</v>
      </c>
      <c r="M777" s="6" t="s">
        <v>23</v>
      </c>
      <c r="O777" s="8">
        <v>594.94000000000005</v>
      </c>
    </row>
    <row r="778" spans="1:15" s="6" customFormat="1" ht="13.5" x14ac:dyDescent="0.25">
      <c r="A778" s="6" t="s">
        <v>16</v>
      </c>
      <c r="B778" s="6" t="s">
        <v>649</v>
      </c>
      <c r="C778" s="6" t="str">
        <f>VLOOKUP(B778,[2]Sheet1!$G:$H,2,0)</f>
        <v>DP ITAMAR FRANCO</v>
      </c>
      <c r="D778" s="6">
        <f>VLOOKUP(B778,[3]Planilha1!AI:AJ,2,0)</f>
        <v>3012930000</v>
      </c>
      <c r="E778" s="6" t="s">
        <v>19</v>
      </c>
      <c r="F778" s="7" t="s">
        <v>59</v>
      </c>
      <c r="G778" s="7">
        <v>314190160237499</v>
      </c>
      <c r="H778" s="7">
        <f t="shared" si="25"/>
        <v>314190160237499</v>
      </c>
      <c r="I778" s="7" t="s">
        <v>29</v>
      </c>
      <c r="J778" s="6" t="s">
        <v>43</v>
      </c>
      <c r="K778" s="6">
        <v>1602374</v>
      </c>
      <c r="L778" s="6">
        <f t="shared" si="26"/>
        <v>1602374</v>
      </c>
      <c r="M778" s="6" t="s">
        <v>23</v>
      </c>
      <c r="O778" s="8">
        <v>50</v>
      </c>
    </row>
    <row r="779" spans="1:15" s="6" customFormat="1" ht="13.5" x14ac:dyDescent="0.25">
      <c r="A779" s="6" t="s">
        <v>16</v>
      </c>
      <c r="B779" s="6" t="s">
        <v>649</v>
      </c>
      <c r="C779" s="6" t="str">
        <f>VLOOKUP(B779,[2]Sheet1!$G:$H,2,0)</f>
        <v>DP ITAMAR FRANCO</v>
      </c>
      <c r="D779" s="6">
        <f>VLOOKUP(B779,[3]Planilha1!AI:AJ,2,0)</f>
        <v>3012930000</v>
      </c>
      <c r="E779" s="6" t="s">
        <v>19</v>
      </c>
      <c r="F779" s="7" t="s">
        <v>60</v>
      </c>
      <c r="G779" s="7">
        <v>314190160237390</v>
      </c>
      <c r="H779" s="7">
        <f t="shared" si="25"/>
        <v>314190160237390</v>
      </c>
      <c r="I779" s="7" t="s">
        <v>54</v>
      </c>
      <c r="J779" s="6" t="s">
        <v>45</v>
      </c>
      <c r="K779" s="6">
        <v>1602373</v>
      </c>
      <c r="L779" s="6">
        <f t="shared" si="26"/>
        <v>1602373</v>
      </c>
      <c r="M779" s="6" t="s">
        <v>23</v>
      </c>
      <c r="O779" s="8">
        <v>353.93</v>
      </c>
    </row>
    <row r="780" spans="1:15" s="6" customFormat="1" ht="13.5" x14ac:dyDescent="0.25">
      <c r="A780" s="6" t="s">
        <v>16</v>
      </c>
      <c r="B780" s="6" t="s">
        <v>651</v>
      </c>
      <c r="C780" s="6" t="str">
        <f>VLOOKUP(B780,[2]Sheet1!$G:$H,2,0)</f>
        <v>DP ITANHANGA</v>
      </c>
      <c r="D780" s="6">
        <f>VLOOKUP(B780,[3]Planilha1!AI:AJ,2,0)</f>
        <v>3015700000</v>
      </c>
      <c r="E780" s="6" t="s">
        <v>48</v>
      </c>
      <c r="F780" s="7" t="s">
        <v>27</v>
      </c>
      <c r="G780" s="7" t="s">
        <v>652</v>
      </c>
      <c r="H780" s="7" t="str">
        <f t="shared" si="25"/>
        <v>RJO/IP/33002</v>
      </c>
      <c r="I780" s="7" t="s">
        <v>33</v>
      </c>
      <c r="J780" s="6" t="s">
        <v>22</v>
      </c>
      <c r="K780" s="6" t="s">
        <v>27</v>
      </c>
      <c r="L780" s="6" t="str">
        <f t="shared" si="26"/>
        <v>-</v>
      </c>
      <c r="M780" s="6" t="s">
        <v>23</v>
      </c>
      <c r="O780" s="8">
        <v>390.55</v>
      </c>
    </row>
    <row r="781" spans="1:15" s="6" customFormat="1" ht="13.5" x14ac:dyDescent="0.25">
      <c r="A781" s="6" t="s">
        <v>16</v>
      </c>
      <c r="B781" s="6" t="s">
        <v>651</v>
      </c>
      <c r="C781" s="6" t="str">
        <f>VLOOKUP(B781,[2]Sheet1!$G:$H,2,0)</f>
        <v>DP ITANHANGA</v>
      </c>
      <c r="D781" s="6">
        <f>VLOOKUP(B781,[3]Planilha1!AI:AJ,2,0)</f>
        <v>3015700000</v>
      </c>
      <c r="E781" s="6" t="s">
        <v>19</v>
      </c>
      <c r="F781" s="7" t="s">
        <v>59</v>
      </c>
      <c r="G781" s="7">
        <v>210000160107995</v>
      </c>
      <c r="H781" s="7">
        <f t="shared" si="25"/>
        <v>210000160107995</v>
      </c>
      <c r="I781" s="7" t="s">
        <v>29</v>
      </c>
      <c r="J781" s="6" t="s">
        <v>43</v>
      </c>
      <c r="K781" s="6">
        <v>1601079</v>
      </c>
      <c r="L781" s="6">
        <f t="shared" si="26"/>
        <v>1601079</v>
      </c>
      <c r="M781" s="6" t="s">
        <v>23</v>
      </c>
      <c r="O781" s="8">
        <v>50</v>
      </c>
    </row>
    <row r="782" spans="1:15" s="6" customFormat="1" ht="13.5" x14ac:dyDescent="0.25">
      <c r="A782" s="6" t="s">
        <v>16</v>
      </c>
      <c r="B782" s="6" t="s">
        <v>651</v>
      </c>
      <c r="C782" s="6" t="str">
        <f>VLOOKUP(B782,[2]Sheet1!$G:$H,2,0)</f>
        <v>DP ITANHANGA</v>
      </c>
      <c r="D782" s="6">
        <f>VLOOKUP(B782,[3]Planilha1!AI:AJ,2,0)</f>
        <v>3015700000</v>
      </c>
      <c r="E782" s="6" t="s">
        <v>19</v>
      </c>
      <c r="F782" s="7" t="s">
        <v>60</v>
      </c>
      <c r="G782" s="7">
        <v>210000160090996</v>
      </c>
      <c r="H782" s="7">
        <f t="shared" si="25"/>
        <v>210000160090996</v>
      </c>
      <c r="I782" s="7" t="s">
        <v>54</v>
      </c>
      <c r="J782" s="6" t="s">
        <v>45</v>
      </c>
      <c r="K782" s="6">
        <v>1600909</v>
      </c>
      <c r="L782" s="6">
        <f t="shared" si="26"/>
        <v>1600909</v>
      </c>
      <c r="M782" s="6" t="s">
        <v>23</v>
      </c>
      <c r="O782" s="8">
        <v>353.93</v>
      </c>
    </row>
    <row r="783" spans="1:15" s="6" customFormat="1" ht="13.5" x14ac:dyDescent="0.25">
      <c r="A783" s="6" t="s">
        <v>16</v>
      </c>
      <c r="B783" s="6" t="s">
        <v>653</v>
      </c>
      <c r="C783" s="6" t="str">
        <f>VLOOKUP(B783,[2]Sheet1!$G:$H,2,0)</f>
        <v>DP ITAPERUNA</v>
      </c>
      <c r="D783" s="6">
        <f>VLOOKUP(B783,[3]Planilha1!AI:AJ,2,0)</f>
        <v>3011030000</v>
      </c>
      <c r="E783" s="6" t="s">
        <v>48</v>
      </c>
      <c r="F783" s="7" t="s">
        <v>27</v>
      </c>
      <c r="G783" s="7" t="s">
        <v>654</v>
      </c>
      <c r="H783" s="7" t="str">
        <f t="shared" si="25"/>
        <v>IRA/IP/00865</v>
      </c>
      <c r="I783" s="7" t="s">
        <v>54</v>
      </c>
      <c r="J783" s="6" t="s">
        <v>22</v>
      </c>
      <c r="K783" s="6" t="s">
        <v>27</v>
      </c>
      <c r="L783" s="6" t="str">
        <f t="shared" si="26"/>
        <v>-</v>
      </c>
      <c r="M783" s="6" t="s">
        <v>23</v>
      </c>
      <c r="O783" s="8">
        <v>665.1</v>
      </c>
    </row>
    <row r="784" spans="1:15" s="6" customFormat="1" ht="13.5" x14ac:dyDescent="0.25">
      <c r="A784" s="6" t="s">
        <v>16</v>
      </c>
      <c r="B784" s="6" t="s">
        <v>653</v>
      </c>
      <c r="C784" s="6" t="str">
        <f>VLOOKUP(B784,[2]Sheet1!$G:$H,2,0)</f>
        <v>DP ITAPERUNA</v>
      </c>
      <c r="D784" s="6">
        <f>VLOOKUP(B784,[3]Planilha1!AI:AJ,2,0)</f>
        <v>3011030000</v>
      </c>
      <c r="E784" s="6" t="s">
        <v>28</v>
      </c>
      <c r="F784" s="7">
        <v>162005604052</v>
      </c>
      <c r="G784" s="7">
        <v>221954404</v>
      </c>
      <c r="H784" s="7">
        <f t="shared" si="25"/>
        <v>221954404</v>
      </c>
      <c r="I784" s="7" t="s">
        <v>54</v>
      </c>
      <c r="J784" s="6" t="s">
        <v>93</v>
      </c>
      <c r="K784" s="6" t="s">
        <v>27</v>
      </c>
      <c r="L784" s="6" t="str">
        <f t="shared" si="26"/>
        <v>-</v>
      </c>
      <c r="M784" s="6" t="s">
        <v>31</v>
      </c>
      <c r="N784" s="6" t="s">
        <v>125</v>
      </c>
      <c r="O784" s="8" t="s">
        <v>27</v>
      </c>
    </row>
    <row r="785" spans="1:16" s="6" customFormat="1" ht="13.5" x14ac:dyDescent="0.25">
      <c r="A785" s="6" t="s">
        <v>16</v>
      </c>
      <c r="B785" s="6" t="s">
        <v>653</v>
      </c>
      <c r="C785" s="6" t="str">
        <f>VLOOKUP(B785,[2]Sheet1!$G:$H,2,0)</f>
        <v>DP ITAPERUNA</v>
      </c>
      <c r="D785" s="6">
        <f>VLOOKUP(B785,[3]Planilha1!AI:AJ,2,0)</f>
        <v>3011030000</v>
      </c>
      <c r="E785" s="6" t="s">
        <v>28</v>
      </c>
      <c r="F785" s="7">
        <v>212100014308</v>
      </c>
      <c r="G785" s="7">
        <v>1954462</v>
      </c>
      <c r="H785" s="7">
        <f t="shared" si="25"/>
        <v>1954462</v>
      </c>
      <c r="I785" s="7" t="s">
        <v>54</v>
      </c>
      <c r="J785" s="6" t="s">
        <v>22</v>
      </c>
      <c r="K785" s="6" t="s">
        <v>27</v>
      </c>
      <c r="L785" s="6" t="str">
        <f t="shared" si="26"/>
        <v>-</v>
      </c>
      <c r="M785" s="6" t="s">
        <v>124</v>
      </c>
      <c r="N785" s="6" t="s">
        <v>125</v>
      </c>
      <c r="O785" s="8">
        <v>665.1</v>
      </c>
    </row>
    <row r="786" spans="1:16" s="6" customFormat="1" ht="13.5" x14ac:dyDescent="0.25">
      <c r="A786" s="6" t="s">
        <v>16</v>
      </c>
      <c r="B786" s="6" t="s">
        <v>653</v>
      </c>
      <c r="C786" s="6" t="str">
        <f>VLOOKUP(B786,[2]Sheet1!$G:$H,2,0)</f>
        <v>DP ITAPERUNA</v>
      </c>
      <c r="D786" s="6">
        <f>VLOOKUP(B786,[3]Planilha1!AI:AJ,2,0)</f>
        <v>3011030000</v>
      </c>
      <c r="E786" s="6" t="s">
        <v>19</v>
      </c>
      <c r="F786" s="7" t="s">
        <v>59</v>
      </c>
      <c r="G786" s="7">
        <v>211450160654894</v>
      </c>
      <c r="H786" s="7">
        <f t="shared" si="25"/>
        <v>211450160654894</v>
      </c>
      <c r="I786" s="7" t="s">
        <v>29</v>
      </c>
      <c r="J786" s="6" t="s">
        <v>43</v>
      </c>
      <c r="K786" s="6">
        <v>1606548</v>
      </c>
      <c r="L786" s="6">
        <f t="shared" si="26"/>
        <v>1606548</v>
      </c>
      <c r="M786" s="6" t="s">
        <v>23</v>
      </c>
      <c r="O786" s="8">
        <v>50</v>
      </c>
    </row>
    <row r="787" spans="1:16" s="6" customFormat="1" ht="13.5" x14ac:dyDescent="0.25">
      <c r="A787" s="6" t="s">
        <v>16</v>
      </c>
      <c r="B787" s="6" t="s">
        <v>653</v>
      </c>
      <c r="C787" s="6" t="str">
        <f>VLOOKUP(B787,[2]Sheet1!$G:$H,2,0)</f>
        <v>DP ITAPERUNA</v>
      </c>
      <c r="D787" s="6">
        <f>VLOOKUP(B787,[3]Planilha1!AI:AJ,2,0)</f>
        <v>3011030000</v>
      </c>
      <c r="E787" s="6" t="s">
        <v>19</v>
      </c>
      <c r="F787" s="7" t="s">
        <v>60</v>
      </c>
      <c r="G787" s="7">
        <v>211450160651598</v>
      </c>
      <c r="H787" s="7">
        <f t="shared" si="25"/>
        <v>211450160651598</v>
      </c>
      <c r="I787" s="7" t="s">
        <v>54</v>
      </c>
      <c r="J787" s="6" t="s">
        <v>45</v>
      </c>
      <c r="K787" s="6">
        <v>1606515</v>
      </c>
      <c r="L787" s="6">
        <f t="shared" si="26"/>
        <v>1606515</v>
      </c>
      <c r="M787" s="6" t="s">
        <v>23</v>
      </c>
      <c r="O787" s="8">
        <v>353.93</v>
      </c>
    </row>
    <row r="788" spans="1:16" s="6" customFormat="1" ht="13.5" x14ac:dyDescent="0.25">
      <c r="A788" s="6" t="s">
        <v>16</v>
      </c>
      <c r="B788" s="6" t="s">
        <v>655</v>
      </c>
      <c r="C788" s="6" t="str">
        <f>VLOOKUP(B788,[2]Sheet1!$G:$H,2,0)</f>
        <v>DP ITAPUA</v>
      </c>
      <c r="D788" s="6">
        <f>VLOOKUP(B788,[3]Planilha1!AI:AJ,2,0)</f>
        <v>3013180000</v>
      </c>
      <c r="E788" s="6" t="s">
        <v>48</v>
      </c>
      <c r="F788" s="7" t="s">
        <v>27</v>
      </c>
      <c r="G788" s="7" t="s">
        <v>656</v>
      </c>
      <c r="H788" s="7" t="str">
        <f t="shared" si="25"/>
        <v>VVA/IP/02990</v>
      </c>
      <c r="I788" s="7" t="s">
        <v>33</v>
      </c>
      <c r="J788" s="6" t="s">
        <v>22</v>
      </c>
      <c r="K788" s="6" t="s">
        <v>27</v>
      </c>
      <c r="L788" s="6" t="str">
        <f t="shared" si="26"/>
        <v>-</v>
      </c>
      <c r="M788" s="6" t="s">
        <v>23</v>
      </c>
      <c r="O788" s="8">
        <v>348.67</v>
      </c>
    </row>
    <row r="789" spans="1:16" s="6" customFormat="1" ht="13.5" x14ac:dyDescent="0.25">
      <c r="A789" s="6" t="s">
        <v>16</v>
      </c>
      <c r="B789" s="6" t="s">
        <v>655</v>
      </c>
      <c r="C789" s="6" t="str">
        <f>VLOOKUP(B789,[2]Sheet1!$G:$H,2,0)</f>
        <v>DP ITAPUA</v>
      </c>
      <c r="D789" s="6">
        <f>VLOOKUP(B789,[3]Planilha1!AI:AJ,2,0)</f>
        <v>3013180000</v>
      </c>
      <c r="E789" s="6" t="s">
        <v>19</v>
      </c>
      <c r="F789" s="7" t="s">
        <v>59</v>
      </c>
      <c r="G789" s="7">
        <v>272280142540895</v>
      </c>
      <c r="H789" s="7">
        <f t="shared" si="25"/>
        <v>272280142540895</v>
      </c>
      <c r="I789" s="7" t="s">
        <v>29</v>
      </c>
      <c r="J789" s="6" t="s">
        <v>43</v>
      </c>
      <c r="K789" s="6">
        <v>1425408</v>
      </c>
      <c r="L789" s="6">
        <f t="shared" si="26"/>
        <v>1425408</v>
      </c>
      <c r="M789" s="6" t="s">
        <v>23</v>
      </c>
      <c r="O789" s="8">
        <v>50</v>
      </c>
    </row>
    <row r="790" spans="1:16" s="6" customFormat="1" ht="13.5" x14ac:dyDescent="0.25">
      <c r="A790" s="6" t="s">
        <v>16</v>
      </c>
      <c r="B790" s="6" t="s">
        <v>655</v>
      </c>
      <c r="C790" s="6" t="str">
        <f>VLOOKUP(B790,[2]Sheet1!$G:$H,2,0)</f>
        <v>DP ITAPUA</v>
      </c>
      <c r="D790" s="6">
        <f>VLOOKUP(B790,[3]Planilha1!AI:AJ,2,0)</f>
        <v>3013180000</v>
      </c>
      <c r="E790" s="6" t="s">
        <v>19</v>
      </c>
      <c r="F790" s="7" t="s">
        <v>60</v>
      </c>
      <c r="G790" s="7">
        <v>272280142538995</v>
      </c>
      <c r="H790" s="7">
        <f t="shared" si="25"/>
        <v>272280142538995</v>
      </c>
      <c r="I790" s="7" t="s">
        <v>54</v>
      </c>
      <c r="J790" s="6" t="s">
        <v>45</v>
      </c>
      <c r="K790" s="6">
        <v>1425389</v>
      </c>
      <c r="L790" s="6">
        <f t="shared" si="26"/>
        <v>1425389</v>
      </c>
      <c r="M790" s="6" t="s">
        <v>23</v>
      </c>
      <c r="O790" s="8">
        <v>359.45</v>
      </c>
    </row>
    <row r="791" spans="1:16" s="6" customFormat="1" ht="13.5" x14ac:dyDescent="0.25">
      <c r="A791" s="6" t="s">
        <v>16</v>
      </c>
      <c r="B791" s="6" t="s">
        <v>657</v>
      </c>
      <c r="C791" s="6" t="str">
        <f>VLOOKUP(B791,[2]Sheet1!$G:$H,2,0)</f>
        <v>DP ITAPUA 2</v>
      </c>
      <c r="D791" s="6">
        <f>VLOOKUP(B791,[3]Planilha1!AI:AJ,2,0)</f>
        <v>3016700000</v>
      </c>
      <c r="E791" s="6" t="s">
        <v>48</v>
      </c>
      <c r="F791" s="7" t="s">
        <v>27</v>
      </c>
      <c r="G791" s="7" t="s">
        <v>658</v>
      </c>
      <c r="H791" s="7" t="str">
        <f t="shared" si="25"/>
        <v>VVA/IP/03545</v>
      </c>
      <c r="I791" s="7" t="s">
        <v>33</v>
      </c>
      <c r="J791" s="6" t="s">
        <v>22</v>
      </c>
      <c r="K791" s="6" t="s">
        <v>27</v>
      </c>
      <c r="L791" s="6" t="str">
        <f t="shared" si="26"/>
        <v>-</v>
      </c>
      <c r="M791" s="6" t="s">
        <v>23</v>
      </c>
      <c r="O791" s="8">
        <v>394.48</v>
      </c>
    </row>
    <row r="792" spans="1:16" s="6" customFormat="1" ht="13.5" x14ac:dyDescent="0.25">
      <c r="A792" s="6" t="s">
        <v>16</v>
      </c>
      <c r="B792" s="6" t="s">
        <v>657</v>
      </c>
      <c r="C792" s="6" t="str">
        <f>VLOOKUP(B792,[2]Sheet1!$G:$H,2,0)</f>
        <v>DP ITAPUA 2</v>
      </c>
      <c r="D792" s="6">
        <f>VLOOKUP(B792,[3]Planilha1!AI:AJ,2,0)</f>
        <v>3016700000</v>
      </c>
      <c r="E792" s="6" t="s">
        <v>19</v>
      </c>
      <c r="F792" s="7" t="s">
        <v>59</v>
      </c>
      <c r="G792" s="7">
        <v>272280160232590</v>
      </c>
      <c r="H792" s="7">
        <f t="shared" si="25"/>
        <v>272280160232590</v>
      </c>
      <c r="I792" s="7" t="s">
        <v>29</v>
      </c>
      <c r="J792" s="6" t="s">
        <v>43</v>
      </c>
      <c r="K792" s="6">
        <v>1602325</v>
      </c>
      <c r="L792" s="6">
        <f t="shared" si="26"/>
        <v>1602325</v>
      </c>
      <c r="M792" s="6" t="s">
        <v>23</v>
      </c>
      <c r="O792" s="8">
        <v>50</v>
      </c>
    </row>
    <row r="793" spans="1:16" s="6" customFormat="1" ht="13.5" x14ac:dyDescent="0.25">
      <c r="A793" s="6" t="s">
        <v>16</v>
      </c>
      <c r="B793" s="6" t="s">
        <v>657</v>
      </c>
      <c r="C793" s="6" t="str">
        <f>VLOOKUP(B793,[2]Sheet1!$G:$H,2,0)</f>
        <v>DP ITAPUA 2</v>
      </c>
      <c r="D793" s="6">
        <f>VLOOKUP(B793,[3]Planilha1!AI:AJ,2,0)</f>
        <v>3016700000</v>
      </c>
      <c r="E793" s="6" t="s">
        <v>19</v>
      </c>
      <c r="F793" s="7" t="s">
        <v>60</v>
      </c>
      <c r="G793" s="7">
        <v>272280160221990</v>
      </c>
      <c r="H793" s="7">
        <f t="shared" si="25"/>
        <v>272280160221990</v>
      </c>
      <c r="I793" s="7" t="s">
        <v>54</v>
      </c>
      <c r="J793" s="6" t="s">
        <v>45</v>
      </c>
      <c r="K793" s="6">
        <v>1602219</v>
      </c>
      <c r="L793" s="6">
        <f t="shared" si="26"/>
        <v>1602219</v>
      </c>
      <c r="M793" s="6" t="s">
        <v>23</v>
      </c>
      <c r="O793" s="8">
        <v>353.93</v>
      </c>
    </row>
    <row r="794" spans="1:16" s="6" customFormat="1" ht="13.5" x14ac:dyDescent="0.25">
      <c r="A794" s="6" t="s">
        <v>16</v>
      </c>
      <c r="B794" s="6" t="s">
        <v>659</v>
      </c>
      <c r="C794" s="6" t="str">
        <f>VLOOKUP(B794,[2]Sheet1!$G:$H,2,0)</f>
        <v>DP ITAUNA</v>
      </c>
      <c r="D794" s="6">
        <f>VLOOKUP(B794,[3]Planilha1!AI:AJ,2,0)</f>
        <v>3013580000</v>
      </c>
      <c r="E794" s="6" t="s">
        <v>48</v>
      </c>
      <c r="F794" s="7" t="s">
        <v>27</v>
      </c>
      <c r="G794" s="7" t="s">
        <v>660</v>
      </c>
      <c r="H794" s="7" t="str">
        <f t="shared" si="25"/>
        <v>IAN/IP/00700</v>
      </c>
      <c r="I794" s="7" t="s">
        <v>33</v>
      </c>
      <c r="J794" s="6" t="s">
        <v>22</v>
      </c>
      <c r="K794" s="6" t="s">
        <v>27</v>
      </c>
      <c r="L794" s="6" t="str">
        <f t="shared" si="26"/>
        <v>-</v>
      </c>
      <c r="M794" s="6" t="s">
        <v>23</v>
      </c>
      <c r="O794" s="8">
        <v>594.94000000000005</v>
      </c>
    </row>
    <row r="795" spans="1:16" s="6" customFormat="1" ht="13.5" x14ac:dyDescent="0.25">
      <c r="A795" s="6" t="s">
        <v>16</v>
      </c>
      <c r="B795" s="6" t="s">
        <v>659</v>
      </c>
      <c r="C795" s="6" t="str">
        <f>VLOOKUP(B795,[2]Sheet1!$G:$H,2,0)</f>
        <v>DP ITAUNA</v>
      </c>
      <c r="D795" s="6">
        <f>VLOOKUP(B795,[3]Planilha1!AI:AJ,2,0)</f>
        <v>3013580000</v>
      </c>
      <c r="E795" s="6" t="s">
        <v>19</v>
      </c>
      <c r="F795" s="7" t="s">
        <v>59</v>
      </c>
      <c r="G795" s="7">
        <v>313870160119996</v>
      </c>
      <c r="H795" s="7">
        <f t="shared" si="25"/>
        <v>313870160119996</v>
      </c>
      <c r="I795" s="7" t="s">
        <v>29</v>
      </c>
      <c r="J795" s="6" t="s">
        <v>43</v>
      </c>
      <c r="K795" s="6">
        <v>1601199</v>
      </c>
      <c r="L795" s="6">
        <f t="shared" si="26"/>
        <v>1601199</v>
      </c>
      <c r="M795" s="6" t="s">
        <v>23</v>
      </c>
      <c r="O795" s="8">
        <v>50</v>
      </c>
    </row>
    <row r="796" spans="1:16" s="6" customFormat="1" ht="13.5" x14ac:dyDescent="0.25">
      <c r="A796" s="6" t="s">
        <v>16</v>
      </c>
      <c r="B796" s="6" t="s">
        <v>659</v>
      </c>
      <c r="C796" s="6" t="str">
        <f>VLOOKUP(B796,[2]Sheet1!$G:$H,2,0)</f>
        <v>DP ITAUNA</v>
      </c>
      <c r="D796" s="6">
        <f>VLOOKUP(B796,[3]Planilha1!AI:AJ,2,0)</f>
        <v>3013580000</v>
      </c>
      <c r="E796" s="6" t="s">
        <v>19</v>
      </c>
      <c r="F796" s="7" t="s">
        <v>60</v>
      </c>
      <c r="G796" s="7">
        <v>313870160098896</v>
      </c>
      <c r="H796" s="7">
        <f t="shared" si="25"/>
        <v>313870160098896</v>
      </c>
      <c r="I796" s="7" t="s">
        <v>54</v>
      </c>
      <c r="J796" s="6" t="s">
        <v>45</v>
      </c>
      <c r="K796" s="6">
        <v>1600988</v>
      </c>
      <c r="L796" s="6">
        <f t="shared" si="26"/>
        <v>1600988</v>
      </c>
      <c r="M796" s="6" t="s">
        <v>23</v>
      </c>
      <c r="O796" s="8">
        <v>353.93</v>
      </c>
    </row>
    <row r="797" spans="1:16" s="6" customFormat="1" ht="13.5" x14ac:dyDescent="0.25">
      <c r="A797" s="6" t="s">
        <v>16</v>
      </c>
      <c r="B797" s="6" t="s">
        <v>661</v>
      </c>
      <c r="C797" s="6" t="str">
        <f>VLOOKUP(B797,[2]Sheet1!$G:$H,2,0)</f>
        <v>DP ITUIUTABA</v>
      </c>
      <c r="D797" s="6">
        <f>VLOOKUP(B797,[3]Planilha1!AI:AJ,2,0)</f>
        <v>3018690000</v>
      </c>
      <c r="E797" s="6" t="s">
        <v>79</v>
      </c>
      <c r="F797" s="7">
        <v>481071920</v>
      </c>
      <c r="G797" s="7">
        <v>8658865</v>
      </c>
      <c r="H797" s="7">
        <f t="shared" si="25"/>
        <v>8658865</v>
      </c>
      <c r="I797" s="7" t="s">
        <v>180</v>
      </c>
      <c r="J797" s="6" t="s">
        <v>22</v>
      </c>
      <c r="K797" s="6" t="s">
        <v>27</v>
      </c>
      <c r="L797" s="6" t="str">
        <f t="shared" si="26"/>
        <v>-</v>
      </c>
      <c r="M797" s="6" t="s">
        <v>31</v>
      </c>
      <c r="N797" s="6" t="s">
        <v>125</v>
      </c>
      <c r="O797" s="8">
        <v>289.16000000000003</v>
      </c>
      <c r="P797" s="6">
        <v>315.12</v>
      </c>
    </row>
    <row r="798" spans="1:16" s="6" customFormat="1" ht="13.5" x14ac:dyDescent="0.25">
      <c r="A798" s="6" t="s">
        <v>16</v>
      </c>
      <c r="B798" s="6" t="s">
        <v>661</v>
      </c>
      <c r="C798" s="6" t="str">
        <f>VLOOKUP(B798,[2]Sheet1!$G:$H,2,0)</f>
        <v>DP ITUIUTABA</v>
      </c>
      <c r="D798" s="6">
        <f>VLOOKUP(B798,[3]Planilha1!AI:AJ,2,0)</f>
        <v>3018690000</v>
      </c>
      <c r="E798" s="6" t="s">
        <v>79</v>
      </c>
      <c r="F798" s="7">
        <v>813226325</v>
      </c>
      <c r="G798" s="7">
        <v>3432681232</v>
      </c>
      <c r="H798" s="7">
        <f t="shared" si="25"/>
        <v>3432681232</v>
      </c>
      <c r="I798" s="7" t="s">
        <v>29</v>
      </c>
      <c r="J798" s="6" t="s">
        <v>140</v>
      </c>
      <c r="K798" s="6" t="s">
        <v>27</v>
      </c>
      <c r="L798" s="6" t="str">
        <f t="shared" si="26"/>
        <v>-</v>
      </c>
      <c r="M798" s="6" t="s">
        <v>23</v>
      </c>
      <c r="O798" s="8">
        <v>114.79</v>
      </c>
    </row>
    <row r="799" spans="1:16" s="6" customFormat="1" ht="13.5" x14ac:dyDescent="0.25">
      <c r="A799" s="6" t="s">
        <v>16</v>
      </c>
      <c r="B799" s="6" t="s">
        <v>661</v>
      </c>
      <c r="C799" s="6" t="str">
        <f>VLOOKUP(B799,[2]Sheet1!$G:$H,2,0)</f>
        <v>DP ITUIUTABA</v>
      </c>
      <c r="D799" s="6">
        <f>VLOOKUP(B799,[3]Planilha1!AI:AJ,2,0)</f>
        <v>3018690000</v>
      </c>
      <c r="E799" s="6" t="s">
        <v>79</v>
      </c>
      <c r="F799" s="7">
        <v>813226503</v>
      </c>
      <c r="G799" s="7">
        <v>3432681245</v>
      </c>
      <c r="H799" s="7">
        <f t="shared" si="25"/>
        <v>3432681245</v>
      </c>
      <c r="I799" s="7" t="s">
        <v>29</v>
      </c>
      <c r="J799" s="6" t="s">
        <v>140</v>
      </c>
      <c r="K799" s="6" t="s">
        <v>27</v>
      </c>
      <c r="L799" s="6" t="str">
        <f t="shared" si="26"/>
        <v>-</v>
      </c>
      <c r="M799" s="6" t="s">
        <v>23</v>
      </c>
      <c r="O799" s="8">
        <v>4.83</v>
      </c>
    </row>
    <row r="800" spans="1:16" s="6" customFormat="1" ht="13.5" x14ac:dyDescent="0.25">
      <c r="A800" s="6" t="s">
        <v>16</v>
      </c>
      <c r="B800" s="6" t="s">
        <v>661</v>
      </c>
      <c r="C800" s="6" t="str">
        <f>VLOOKUP(B800,[2]Sheet1!$G:$H,2,0)</f>
        <v>DP ITUIUTABA</v>
      </c>
      <c r="D800" s="6">
        <f>VLOOKUP(B800,[3]Planilha1!AI:AJ,2,0)</f>
        <v>3018690000</v>
      </c>
      <c r="E800" s="6" t="s">
        <v>79</v>
      </c>
      <c r="F800" s="7">
        <v>813502233</v>
      </c>
      <c r="G800" s="7">
        <v>3432681247</v>
      </c>
      <c r="H800" s="7">
        <f t="shared" si="25"/>
        <v>3432681247</v>
      </c>
      <c r="I800" s="7" t="s">
        <v>29</v>
      </c>
      <c r="J800" s="6" t="s">
        <v>140</v>
      </c>
      <c r="K800" s="6" t="s">
        <v>27</v>
      </c>
      <c r="L800" s="6" t="str">
        <f t="shared" si="26"/>
        <v>-</v>
      </c>
      <c r="M800" s="6" t="s">
        <v>23</v>
      </c>
      <c r="O800" s="8">
        <v>213.57</v>
      </c>
    </row>
    <row r="801" spans="1:16" s="6" customFormat="1" ht="13.5" x14ac:dyDescent="0.25">
      <c r="A801" s="6" t="s">
        <v>16</v>
      </c>
      <c r="B801" s="6" t="s">
        <v>661</v>
      </c>
      <c r="C801" s="6" t="str">
        <f>VLOOKUP(B801,[2]Sheet1!$G:$H,2,0)</f>
        <v>DP ITUIUTABA</v>
      </c>
      <c r="D801" s="6">
        <f>VLOOKUP(B801,[3]Planilha1!AI:AJ,2,0)</f>
        <v>3018690000</v>
      </c>
      <c r="E801" s="6" t="s">
        <v>79</v>
      </c>
      <c r="F801" s="7">
        <v>813502500</v>
      </c>
      <c r="G801" s="7">
        <v>3432691219</v>
      </c>
      <c r="H801" s="7">
        <f t="shared" si="25"/>
        <v>3432691219</v>
      </c>
      <c r="I801" s="7" t="s">
        <v>29</v>
      </c>
      <c r="J801" s="6" t="s">
        <v>140</v>
      </c>
      <c r="K801" s="6" t="s">
        <v>27</v>
      </c>
      <c r="L801" s="6" t="str">
        <f t="shared" si="26"/>
        <v>-</v>
      </c>
      <c r="M801" s="6" t="s">
        <v>23</v>
      </c>
      <c r="O801" s="8">
        <v>213.57</v>
      </c>
    </row>
    <row r="802" spans="1:16" s="6" customFormat="1" ht="13.5" x14ac:dyDescent="0.25">
      <c r="A802" s="6" t="s">
        <v>16</v>
      </c>
      <c r="B802" s="6" t="s">
        <v>661</v>
      </c>
      <c r="C802" s="6" t="str">
        <f>VLOOKUP(B802,[2]Sheet1!$G:$H,2,0)</f>
        <v>DP ITUIUTABA</v>
      </c>
      <c r="D802" s="6">
        <f>VLOOKUP(B802,[3]Planilha1!AI:AJ,2,0)</f>
        <v>3018690000</v>
      </c>
      <c r="E802" s="6" t="s">
        <v>79</v>
      </c>
      <c r="F802" s="7" t="s">
        <v>27</v>
      </c>
      <c r="G802" s="7">
        <v>8658862</v>
      </c>
      <c r="H802" s="7">
        <f t="shared" si="25"/>
        <v>8658862</v>
      </c>
      <c r="I802" s="7" t="s">
        <v>29</v>
      </c>
      <c r="J802" s="6" t="s">
        <v>30</v>
      </c>
      <c r="K802" s="6" t="s">
        <v>27</v>
      </c>
      <c r="L802" s="6" t="str">
        <f t="shared" si="26"/>
        <v>-</v>
      </c>
      <c r="M802" s="6" t="s">
        <v>31</v>
      </c>
      <c r="N802" s="6" t="s">
        <v>125</v>
      </c>
      <c r="O802" s="8">
        <v>150.66</v>
      </c>
      <c r="P802" s="6">
        <v>0</v>
      </c>
    </row>
    <row r="803" spans="1:16" s="6" customFormat="1" ht="13.5" x14ac:dyDescent="0.25">
      <c r="A803" s="6" t="s">
        <v>16</v>
      </c>
      <c r="B803" s="6" t="s">
        <v>661</v>
      </c>
      <c r="C803" s="6" t="str">
        <f>VLOOKUP(B803,[2]Sheet1!$G:$H,2,0)</f>
        <v>DP ITUIUTABA</v>
      </c>
      <c r="D803" s="6">
        <f>VLOOKUP(B803,[3]Planilha1!AI:AJ,2,0)</f>
        <v>3018690000</v>
      </c>
      <c r="E803" s="6" t="s">
        <v>48</v>
      </c>
      <c r="F803" s="7" t="s">
        <v>27</v>
      </c>
      <c r="G803" s="7" t="s">
        <v>662</v>
      </c>
      <c r="H803" s="7" t="str">
        <f t="shared" si="25"/>
        <v>IUA/IP/00278</v>
      </c>
      <c r="I803" s="7" t="s">
        <v>33</v>
      </c>
      <c r="J803" s="6" t="s">
        <v>22</v>
      </c>
      <c r="K803" s="6" t="s">
        <v>27</v>
      </c>
      <c r="L803" s="6" t="str">
        <f t="shared" si="26"/>
        <v>-</v>
      </c>
      <c r="M803" s="6" t="s">
        <v>23</v>
      </c>
      <c r="O803" s="8">
        <v>558.72</v>
      </c>
    </row>
    <row r="804" spans="1:16" s="6" customFormat="1" ht="13.5" x14ac:dyDescent="0.25">
      <c r="A804" s="6" t="s">
        <v>16</v>
      </c>
      <c r="B804" s="6" t="s">
        <v>661</v>
      </c>
      <c r="C804" s="6" t="str">
        <f>VLOOKUP(B804,[2]Sheet1!$G:$H,2,0)</f>
        <v>DP ITUIUTABA</v>
      </c>
      <c r="D804" s="6">
        <f>VLOOKUP(B804,[3]Planilha1!AI:AJ,2,0)</f>
        <v>3018690000</v>
      </c>
      <c r="E804" s="6" t="s">
        <v>19</v>
      </c>
      <c r="F804" s="7"/>
      <c r="G804" s="7">
        <v>325140181910190</v>
      </c>
      <c r="H804" s="7">
        <f t="shared" si="25"/>
        <v>325140181910190</v>
      </c>
      <c r="I804" s="7" t="s">
        <v>29</v>
      </c>
      <c r="J804" s="6" t="s">
        <v>43</v>
      </c>
      <c r="K804" s="6">
        <v>1819101</v>
      </c>
      <c r="L804" s="6">
        <f t="shared" si="26"/>
        <v>1819101</v>
      </c>
      <c r="M804" s="6" t="s">
        <v>23</v>
      </c>
      <c r="O804" s="8"/>
    </row>
    <row r="805" spans="1:16" s="6" customFormat="1" ht="13.5" x14ac:dyDescent="0.25">
      <c r="A805" s="6" t="s">
        <v>16</v>
      </c>
      <c r="B805" s="6" t="s">
        <v>661</v>
      </c>
      <c r="C805" s="6" t="str">
        <f>VLOOKUP(B805,[2]Sheet1!$G:$H,2,0)</f>
        <v>DP ITUIUTABA</v>
      </c>
      <c r="D805" s="6">
        <f>VLOOKUP(B805,[3]Planilha1!AI:AJ,2,0)</f>
        <v>3018690000</v>
      </c>
      <c r="E805" s="6" t="s">
        <v>19</v>
      </c>
      <c r="F805" s="7" t="s">
        <v>20</v>
      </c>
      <c r="G805" s="7">
        <v>325140120563795</v>
      </c>
      <c r="H805" s="7">
        <f t="shared" si="25"/>
        <v>325140120563795</v>
      </c>
      <c r="I805" s="7" t="s">
        <v>199</v>
      </c>
      <c r="J805" s="6" t="s">
        <v>45</v>
      </c>
      <c r="K805" s="6">
        <v>1205637</v>
      </c>
      <c r="L805" s="6">
        <f t="shared" si="26"/>
        <v>1205637</v>
      </c>
      <c r="M805" s="6" t="s">
        <v>31</v>
      </c>
      <c r="N805" s="6" t="s">
        <v>125</v>
      </c>
      <c r="O805" s="8">
        <v>358.5</v>
      </c>
    </row>
    <row r="806" spans="1:16" s="6" customFormat="1" ht="13.5" x14ac:dyDescent="0.25">
      <c r="A806" s="6" t="s">
        <v>16</v>
      </c>
      <c r="B806" s="6" t="s">
        <v>661</v>
      </c>
      <c r="C806" s="6" t="str">
        <f>VLOOKUP(B806,[2]Sheet1!$G:$H,2,0)</f>
        <v>DP ITUIUTABA</v>
      </c>
      <c r="D806" s="6">
        <f>VLOOKUP(B806,[3]Planilha1!AI:AJ,2,0)</f>
        <v>3018690000</v>
      </c>
      <c r="E806" s="6" t="s">
        <v>19</v>
      </c>
      <c r="F806" s="7" t="s">
        <v>20</v>
      </c>
      <c r="G806" s="7">
        <v>325140181908693</v>
      </c>
      <c r="H806" s="7">
        <f t="shared" ref="H806:H869" si="27">G806</f>
        <v>325140181908693</v>
      </c>
      <c r="I806" s="7" t="s">
        <v>54</v>
      </c>
      <c r="J806" s="6" t="s">
        <v>45</v>
      </c>
      <c r="K806" s="6">
        <v>1819086</v>
      </c>
      <c r="L806" s="6">
        <f t="shared" si="26"/>
        <v>1819086</v>
      </c>
      <c r="M806" s="6" t="s">
        <v>23</v>
      </c>
      <c r="O806" s="8"/>
    </row>
    <row r="807" spans="1:16" s="6" customFormat="1" ht="13.5" x14ac:dyDescent="0.25">
      <c r="A807" s="6" t="s">
        <v>16</v>
      </c>
      <c r="B807" s="6" t="s">
        <v>663</v>
      </c>
      <c r="C807" s="6" t="str">
        <f>VLOOKUP(B807,[2]Sheet1!$G:$H,2,0)</f>
        <v>DP ITUIUTABA 2</v>
      </c>
      <c r="D807" s="6">
        <f>VLOOKUP(B807,[3]Planilha1!AI:AJ,2,0)</f>
        <v>3017450000</v>
      </c>
      <c r="E807" s="6" t="s">
        <v>48</v>
      </c>
      <c r="F807" s="7" t="s">
        <v>27</v>
      </c>
      <c r="G807" s="7" t="s">
        <v>664</v>
      </c>
      <c r="H807" s="7" t="str">
        <f t="shared" si="27"/>
        <v>IUA/IP/00322</v>
      </c>
      <c r="I807" s="7" t="s">
        <v>33</v>
      </c>
      <c r="J807" s="6" t="s">
        <v>22</v>
      </c>
      <c r="K807" s="6" t="s">
        <v>27</v>
      </c>
      <c r="L807" s="6" t="str">
        <f t="shared" si="26"/>
        <v>-</v>
      </c>
      <c r="M807" s="6" t="s">
        <v>23</v>
      </c>
      <c r="O807" s="8">
        <v>370.13</v>
      </c>
    </row>
    <row r="808" spans="1:16" s="6" customFormat="1" ht="13.5" x14ac:dyDescent="0.25">
      <c r="A808" s="6" t="s">
        <v>16</v>
      </c>
      <c r="B808" s="6" t="s">
        <v>663</v>
      </c>
      <c r="C808" s="6" t="str">
        <f>VLOOKUP(B808,[2]Sheet1!$G:$H,2,0)</f>
        <v>DP ITUIUTABA 2</v>
      </c>
      <c r="D808" s="6">
        <f>VLOOKUP(B808,[3]Planilha1!AI:AJ,2,0)</f>
        <v>3017450000</v>
      </c>
      <c r="E808" s="6" t="s">
        <v>19</v>
      </c>
      <c r="F808" s="7" t="s">
        <v>42</v>
      </c>
      <c r="G808" s="7">
        <v>325140159274097</v>
      </c>
      <c r="H808" s="7">
        <f t="shared" si="27"/>
        <v>325140159274097</v>
      </c>
      <c r="I808" s="7" t="s">
        <v>29</v>
      </c>
      <c r="J808" s="6" t="s">
        <v>43</v>
      </c>
      <c r="K808" s="6">
        <v>1592740</v>
      </c>
      <c r="L808" s="6">
        <f t="shared" si="26"/>
        <v>1592740</v>
      </c>
      <c r="M808" s="6" t="s">
        <v>23</v>
      </c>
      <c r="O808" s="8">
        <v>50</v>
      </c>
    </row>
    <row r="809" spans="1:16" s="6" customFormat="1" ht="13.5" x14ac:dyDescent="0.25">
      <c r="A809" s="6" t="s">
        <v>16</v>
      </c>
      <c r="B809" s="6" t="s">
        <v>665</v>
      </c>
      <c r="C809" s="6" t="str">
        <f>VLOOKUP(B809,[2]Sheet1!$G:$H,2,0)</f>
        <v>DP JARDIM AMERICA 1</v>
      </c>
      <c r="D809" s="6">
        <f>VLOOKUP(B809,[3]Planilha1!AI:AJ,2,0)</f>
        <v>3013530000</v>
      </c>
      <c r="E809" s="6" t="s">
        <v>48</v>
      </c>
      <c r="F809" s="7" t="s">
        <v>27</v>
      </c>
      <c r="G809" s="7" t="s">
        <v>666</v>
      </c>
      <c r="H809" s="7" t="str">
        <f t="shared" si="27"/>
        <v>RJO/IP/79704</v>
      </c>
      <c r="I809" s="7" t="s">
        <v>33</v>
      </c>
      <c r="J809" s="6" t="s">
        <v>22</v>
      </c>
      <c r="K809" s="6" t="s">
        <v>27</v>
      </c>
      <c r="L809" s="6" t="str">
        <f t="shared" si="26"/>
        <v>-</v>
      </c>
      <c r="M809" s="6" t="s">
        <v>23</v>
      </c>
      <c r="O809" s="8">
        <v>639.21</v>
      </c>
    </row>
    <row r="810" spans="1:16" s="6" customFormat="1" ht="13.5" x14ac:dyDescent="0.25">
      <c r="A810" s="6" t="s">
        <v>16</v>
      </c>
      <c r="B810" s="6" t="s">
        <v>665</v>
      </c>
      <c r="C810" s="6" t="str">
        <f>VLOOKUP(B810,[2]Sheet1!$G:$H,2,0)</f>
        <v>DP JARDIM AMERICA 1</v>
      </c>
      <c r="D810" s="6">
        <f>VLOOKUP(B810,[3]Planilha1!AI:AJ,2,0)</f>
        <v>3013530000</v>
      </c>
      <c r="E810" s="6" t="s">
        <v>19</v>
      </c>
      <c r="F810" s="7" t="s">
        <v>59</v>
      </c>
      <c r="G810" s="7">
        <v>210000160695298</v>
      </c>
      <c r="H810" s="7">
        <f t="shared" si="27"/>
        <v>210000160695298</v>
      </c>
      <c r="I810" s="7" t="s">
        <v>29</v>
      </c>
      <c r="J810" s="6" t="s">
        <v>43</v>
      </c>
      <c r="K810" s="6">
        <v>1606952</v>
      </c>
      <c r="L810" s="6">
        <f t="shared" si="26"/>
        <v>1606952</v>
      </c>
      <c r="M810" s="6" t="s">
        <v>23</v>
      </c>
      <c r="O810" s="8">
        <v>50</v>
      </c>
    </row>
    <row r="811" spans="1:16" s="6" customFormat="1" ht="13.5" x14ac:dyDescent="0.25">
      <c r="A811" s="6" t="s">
        <v>16</v>
      </c>
      <c r="B811" s="6" t="s">
        <v>665</v>
      </c>
      <c r="C811" s="6" t="str">
        <f>VLOOKUP(B811,[2]Sheet1!$G:$H,2,0)</f>
        <v>DP JARDIM AMERICA 1</v>
      </c>
      <c r="D811" s="6">
        <f>VLOOKUP(B811,[3]Planilha1!AI:AJ,2,0)</f>
        <v>3013530000</v>
      </c>
      <c r="E811" s="6" t="s">
        <v>19</v>
      </c>
      <c r="F811" s="7" t="s">
        <v>60</v>
      </c>
      <c r="G811" s="7">
        <v>210000160679098</v>
      </c>
      <c r="H811" s="7">
        <f t="shared" si="27"/>
        <v>210000160679098</v>
      </c>
      <c r="I811" s="7" t="s">
        <v>54</v>
      </c>
      <c r="J811" s="6" t="s">
        <v>45</v>
      </c>
      <c r="K811" s="6">
        <v>1606790</v>
      </c>
      <c r="L811" s="6">
        <f t="shared" si="26"/>
        <v>1606790</v>
      </c>
      <c r="M811" s="6" t="s">
        <v>23</v>
      </c>
      <c r="O811" s="8">
        <v>353.93</v>
      </c>
    </row>
    <row r="812" spans="1:16" s="6" customFormat="1" ht="13.5" x14ac:dyDescent="0.25">
      <c r="A812" s="6" t="s">
        <v>16</v>
      </c>
      <c r="B812" s="6" t="s">
        <v>667</v>
      </c>
      <c r="C812" s="6" t="str">
        <f>VLOOKUP(B812,[2]Sheet1!$G:$H,2,0)</f>
        <v>DP JARDIM BOTANICO</v>
      </c>
      <c r="D812" s="6">
        <f>VLOOKUP(B812,[3]Planilha1!AI:AJ,2,0)</f>
        <v>3011230000</v>
      </c>
      <c r="E812" s="6" t="s">
        <v>48</v>
      </c>
      <c r="F812" s="7" t="s">
        <v>27</v>
      </c>
      <c r="G812" s="7" t="s">
        <v>668</v>
      </c>
      <c r="H812" s="7" t="str">
        <f t="shared" si="27"/>
        <v>RJO/IP/33251</v>
      </c>
      <c r="I812" s="7" t="s">
        <v>33</v>
      </c>
      <c r="J812" s="6" t="s">
        <v>22</v>
      </c>
      <c r="K812" s="6" t="s">
        <v>27</v>
      </c>
      <c r="L812" s="6" t="str">
        <f t="shared" si="26"/>
        <v>-</v>
      </c>
      <c r="M812" s="6" t="s">
        <v>23</v>
      </c>
      <c r="O812" s="8">
        <v>374.25</v>
      </c>
    </row>
    <row r="813" spans="1:16" s="6" customFormat="1" ht="13.5" x14ac:dyDescent="0.25">
      <c r="A813" s="6" t="s">
        <v>16</v>
      </c>
      <c r="B813" s="6" t="s">
        <v>667</v>
      </c>
      <c r="C813" s="6" t="str">
        <f>VLOOKUP(B813,[2]Sheet1!$G:$H,2,0)</f>
        <v>DP JARDIM BOTANICO</v>
      </c>
      <c r="D813" s="6">
        <f>VLOOKUP(B813,[3]Planilha1!AI:AJ,2,0)</f>
        <v>3011230000</v>
      </c>
      <c r="E813" s="6" t="s">
        <v>19</v>
      </c>
      <c r="F813" s="7" t="s">
        <v>59</v>
      </c>
      <c r="G813" s="7">
        <v>210000183163592</v>
      </c>
      <c r="H813" s="7">
        <f t="shared" si="27"/>
        <v>210000183163592</v>
      </c>
      <c r="I813" s="7" t="s">
        <v>29</v>
      </c>
      <c r="J813" s="6" t="s">
        <v>43</v>
      </c>
      <c r="K813" s="6">
        <v>1831635</v>
      </c>
      <c r="L813" s="6">
        <f t="shared" si="26"/>
        <v>1831635</v>
      </c>
      <c r="M813" s="6" t="s">
        <v>23</v>
      </c>
      <c r="O813" s="8">
        <v>50</v>
      </c>
    </row>
    <row r="814" spans="1:16" s="6" customFormat="1" ht="13.5" x14ac:dyDescent="0.25">
      <c r="A814" s="6" t="s">
        <v>16</v>
      </c>
      <c r="B814" s="6" t="s">
        <v>667</v>
      </c>
      <c r="C814" s="6" t="str">
        <f>VLOOKUP(B814,[2]Sheet1!$G:$H,2,0)</f>
        <v>DP JARDIM BOTANICO</v>
      </c>
      <c r="D814" s="6">
        <f>VLOOKUP(B814,[3]Planilha1!AI:AJ,2,0)</f>
        <v>3011230000</v>
      </c>
      <c r="E814" s="6" t="s">
        <v>19</v>
      </c>
      <c r="F814" s="7" t="s">
        <v>60</v>
      </c>
      <c r="G814" s="7">
        <v>210000183163494</v>
      </c>
      <c r="H814" s="7">
        <f t="shared" si="27"/>
        <v>210000183163494</v>
      </c>
      <c r="I814" s="7" t="s">
        <v>54</v>
      </c>
      <c r="J814" s="6" t="s">
        <v>45</v>
      </c>
      <c r="K814" s="6">
        <v>1831634</v>
      </c>
      <c r="L814" s="6">
        <f t="shared" si="26"/>
        <v>1831634</v>
      </c>
      <c r="M814" s="6" t="s">
        <v>23</v>
      </c>
      <c r="O814" s="8">
        <v>353.93</v>
      </c>
    </row>
    <row r="815" spans="1:16" s="6" customFormat="1" ht="13.5" x14ac:dyDescent="0.25">
      <c r="A815" s="6" t="s">
        <v>16</v>
      </c>
      <c r="B815" s="6" t="s">
        <v>669</v>
      </c>
      <c r="C815" s="6" t="str">
        <f>VLOOKUP(B815,[2]Sheet1!$G:$H,2,0)</f>
        <v>DP JARDIM CAMBURI</v>
      </c>
      <c r="D815" s="6">
        <f>VLOOKUP(B815,[3]Planilha1!AI:AJ,2,0)</f>
        <v>3013340000</v>
      </c>
      <c r="E815" s="6" t="s">
        <v>48</v>
      </c>
      <c r="F815" s="7" t="s">
        <v>27</v>
      </c>
      <c r="G815" s="7" t="s">
        <v>670</v>
      </c>
      <c r="H815" s="7" t="str">
        <f t="shared" si="27"/>
        <v>VTA/IP/06792</v>
      </c>
      <c r="I815" s="7" t="s">
        <v>33</v>
      </c>
      <c r="J815" s="6" t="s">
        <v>22</v>
      </c>
      <c r="K815" s="6" t="s">
        <v>27</v>
      </c>
      <c r="L815" s="6" t="str">
        <f t="shared" si="26"/>
        <v>-</v>
      </c>
      <c r="M815" s="6" t="s">
        <v>23</v>
      </c>
      <c r="O815" s="8">
        <v>348.67</v>
      </c>
    </row>
    <row r="816" spans="1:16" s="6" customFormat="1" ht="13.5" x14ac:dyDescent="0.25">
      <c r="A816" s="6" t="s">
        <v>16</v>
      </c>
      <c r="B816" s="6" t="s">
        <v>669</v>
      </c>
      <c r="C816" s="6" t="str">
        <f>VLOOKUP(B816,[2]Sheet1!$G:$H,2,0)</f>
        <v>DP JARDIM CAMBURI</v>
      </c>
      <c r="D816" s="6">
        <f>VLOOKUP(B816,[3]Planilha1!AI:AJ,2,0)</f>
        <v>3013340000</v>
      </c>
      <c r="E816" s="6" t="s">
        <v>19</v>
      </c>
      <c r="F816" s="7" t="s">
        <v>59</v>
      </c>
      <c r="G816" s="7">
        <v>270000142541195</v>
      </c>
      <c r="H816" s="7">
        <f t="shared" si="27"/>
        <v>270000142541195</v>
      </c>
      <c r="I816" s="7" t="s">
        <v>29</v>
      </c>
      <c r="J816" s="6" t="s">
        <v>43</v>
      </c>
      <c r="K816" s="6">
        <v>1425411</v>
      </c>
      <c r="L816" s="6">
        <f t="shared" si="26"/>
        <v>1425411</v>
      </c>
      <c r="M816" s="6" t="s">
        <v>23</v>
      </c>
      <c r="O816" s="8">
        <v>50</v>
      </c>
    </row>
    <row r="817" spans="1:16" s="6" customFormat="1" ht="13.5" x14ac:dyDescent="0.25">
      <c r="A817" s="6" t="s">
        <v>16</v>
      </c>
      <c r="B817" s="6" t="s">
        <v>669</v>
      </c>
      <c r="C817" s="6" t="str">
        <f>VLOOKUP(B817,[2]Sheet1!$G:$H,2,0)</f>
        <v>DP JARDIM CAMBURI</v>
      </c>
      <c r="D817" s="6">
        <f>VLOOKUP(B817,[3]Planilha1!AI:AJ,2,0)</f>
        <v>3013340000</v>
      </c>
      <c r="E817" s="6" t="s">
        <v>19</v>
      </c>
      <c r="F817" s="7" t="s">
        <v>60</v>
      </c>
      <c r="G817" s="7">
        <v>270000142539295</v>
      </c>
      <c r="H817" s="7">
        <f t="shared" si="27"/>
        <v>270000142539295</v>
      </c>
      <c r="I817" s="7" t="s">
        <v>54</v>
      </c>
      <c r="J817" s="6" t="s">
        <v>45</v>
      </c>
      <c r="K817" s="6">
        <v>1425392</v>
      </c>
      <c r="L817" s="6">
        <f t="shared" si="26"/>
        <v>1425392</v>
      </c>
      <c r="M817" s="6" t="s">
        <v>23</v>
      </c>
      <c r="O817" s="8">
        <v>359.45</v>
      </c>
    </row>
    <row r="818" spans="1:16" s="6" customFormat="1" ht="13.5" x14ac:dyDescent="0.25">
      <c r="A818" s="6" t="s">
        <v>16</v>
      </c>
      <c r="B818" s="6" t="s">
        <v>671</v>
      </c>
      <c r="C818" s="6" t="str">
        <f>VLOOKUP(B818,[2]Sheet1!$G:$H,2,0)</f>
        <v>DP JARDIM CAMBURI 3</v>
      </c>
      <c r="D818" s="6">
        <f>VLOOKUP(B818,[3]Planilha1!AI:AJ,2,0)</f>
        <v>3014910000</v>
      </c>
      <c r="E818" s="6" t="s">
        <v>19</v>
      </c>
      <c r="F818" s="7" t="s">
        <v>60</v>
      </c>
      <c r="G818" s="7">
        <v>270000142539393</v>
      </c>
      <c r="H818" s="7">
        <f t="shared" si="27"/>
        <v>270000142539393</v>
      </c>
      <c r="I818" s="7" t="s">
        <v>54</v>
      </c>
      <c r="J818" s="6" t="s">
        <v>45</v>
      </c>
      <c r="K818" s="6">
        <v>1425393</v>
      </c>
      <c r="L818" s="6">
        <f t="shared" si="26"/>
        <v>1425393</v>
      </c>
      <c r="M818" s="6" t="s">
        <v>23</v>
      </c>
      <c r="O818" s="8">
        <v>359.45</v>
      </c>
    </row>
    <row r="819" spans="1:16" s="6" customFormat="1" ht="13.5" x14ac:dyDescent="0.25">
      <c r="A819" s="6" t="s">
        <v>16</v>
      </c>
      <c r="B819" s="6" t="s">
        <v>671</v>
      </c>
      <c r="C819" s="6" t="str">
        <f>VLOOKUP(B819,[2]Sheet1!$G:$H,2,0)</f>
        <v>DP JARDIM CAMBURI 3</v>
      </c>
      <c r="D819" s="6">
        <f>VLOOKUP(B819,[3]Planilha1!AI:AJ,2,0)</f>
        <v>3014910000</v>
      </c>
      <c r="E819" s="6" t="s">
        <v>19</v>
      </c>
      <c r="F819" s="7" t="s">
        <v>27</v>
      </c>
      <c r="G819" s="7">
        <v>270000142541293</v>
      </c>
      <c r="H819" s="7">
        <f t="shared" si="27"/>
        <v>270000142541293</v>
      </c>
      <c r="I819" s="7" t="s">
        <v>29</v>
      </c>
      <c r="J819" s="6" t="s">
        <v>43</v>
      </c>
      <c r="K819" s="6">
        <v>1425412</v>
      </c>
      <c r="L819" s="6">
        <f t="shared" si="26"/>
        <v>1425412</v>
      </c>
      <c r="M819" s="6" t="s">
        <v>23</v>
      </c>
      <c r="O819" s="8">
        <v>50</v>
      </c>
      <c r="P819" s="8"/>
    </row>
    <row r="820" spans="1:16" s="6" customFormat="1" ht="13.5" x14ac:dyDescent="0.25">
      <c r="A820" s="6" t="s">
        <v>16</v>
      </c>
      <c r="B820" s="6" t="s">
        <v>672</v>
      </c>
      <c r="C820" s="6" t="str">
        <f>VLOOKUP(B820,[2]Sheet1!$G:$H,2,0)</f>
        <v>DP JARDIM DA PENHA</v>
      </c>
      <c r="D820" s="6">
        <f>VLOOKUP(B820,[3]Planilha1!AI:AJ,2,0)</f>
        <v>3014580000</v>
      </c>
      <c r="E820" s="6" t="s">
        <v>48</v>
      </c>
      <c r="F820" s="7" t="s">
        <v>27</v>
      </c>
      <c r="G820" s="7" t="s">
        <v>673</v>
      </c>
      <c r="H820" s="7" t="str">
        <f t="shared" si="27"/>
        <v>VTA/IP/06800</v>
      </c>
      <c r="I820" s="7" t="s">
        <v>33</v>
      </c>
      <c r="J820" s="6" t="s">
        <v>22</v>
      </c>
      <c r="K820" s="6" t="s">
        <v>27</v>
      </c>
      <c r="L820" s="6" t="str">
        <f t="shared" si="26"/>
        <v>-</v>
      </c>
      <c r="M820" s="6" t="s">
        <v>23</v>
      </c>
      <c r="O820" s="8">
        <v>348.67</v>
      </c>
    </row>
    <row r="821" spans="1:16" s="6" customFormat="1" ht="13.5" x14ac:dyDescent="0.25">
      <c r="A821" s="6" t="s">
        <v>16</v>
      </c>
      <c r="B821" s="6" t="s">
        <v>672</v>
      </c>
      <c r="C821" s="6" t="str">
        <f>VLOOKUP(B821,[2]Sheet1!$G:$H,2,0)</f>
        <v>DP JARDIM DA PENHA</v>
      </c>
      <c r="D821" s="6">
        <f>VLOOKUP(B821,[3]Planilha1!AI:AJ,2,0)</f>
        <v>3014580000</v>
      </c>
      <c r="E821" s="6" t="s">
        <v>19</v>
      </c>
      <c r="F821" s="7" t="s">
        <v>59</v>
      </c>
      <c r="G821" s="7">
        <v>270000160226495</v>
      </c>
      <c r="H821" s="7">
        <f t="shared" si="27"/>
        <v>270000160226495</v>
      </c>
      <c r="I821" s="7" t="s">
        <v>29</v>
      </c>
      <c r="J821" s="6" t="s">
        <v>43</v>
      </c>
      <c r="K821" s="6">
        <v>1602264</v>
      </c>
      <c r="L821" s="6">
        <f t="shared" si="26"/>
        <v>1602264</v>
      </c>
      <c r="M821" s="6" t="s">
        <v>23</v>
      </c>
      <c r="O821" s="8">
        <v>50</v>
      </c>
    </row>
    <row r="822" spans="1:16" s="6" customFormat="1" ht="13.5" x14ac:dyDescent="0.25">
      <c r="A822" s="6" t="s">
        <v>16</v>
      </c>
      <c r="B822" s="6" t="s">
        <v>672</v>
      </c>
      <c r="C822" s="6" t="str">
        <f>VLOOKUP(B822,[2]Sheet1!$G:$H,2,0)</f>
        <v>DP JARDIM DA PENHA</v>
      </c>
      <c r="D822" s="6">
        <f>VLOOKUP(B822,[3]Planilha1!AI:AJ,2,0)</f>
        <v>3014580000</v>
      </c>
      <c r="E822" s="6" t="s">
        <v>19</v>
      </c>
      <c r="F822" s="7" t="s">
        <v>60</v>
      </c>
      <c r="G822" s="7">
        <v>270000160221695</v>
      </c>
      <c r="H822" s="7">
        <f t="shared" si="27"/>
        <v>270000160221695</v>
      </c>
      <c r="I822" s="7" t="s">
        <v>54</v>
      </c>
      <c r="J822" s="6" t="s">
        <v>45</v>
      </c>
      <c r="K822" s="6">
        <v>1602216</v>
      </c>
      <c r="L822" s="6">
        <f t="shared" si="26"/>
        <v>1602216</v>
      </c>
      <c r="M822" s="6" t="s">
        <v>23</v>
      </c>
      <c r="O822" s="8">
        <v>353.93</v>
      </c>
    </row>
    <row r="823" spans="1:16" s="6" customFormat="1" ht="13.5" x14ac:dyDescent="0.25">
      <c r="A823" s="6" t="s">
        <v>16</v>
      </c>
      <c r="B823" s="6" t="s">
        <v>674</v>
      </c>
      <c r="C823" s="6" t="str">
        <f>VLOOKUP(B823,[2]Sheet1!$G:$H,2,0)</f>
        <v>DP JARDIM DA PENHA 2</v>
      </c>
      <c r="D823" s="6">
        <f>VLOOKUP(B823,[3]Planilha1!AI:AJ,2,0)</f>
        <v>3015010000</v>
      </c>
      <c r="E823" s="6" t="s">
        <v>48</v>
      </c>
      <c r="F823" s="7" t="s">
        <v>27</v>
      </c>
      <c r="G823" s="7" t="s">
        <v>675</v>
      </c>
      <c r="H823" s="7" t="str">
        <f t="shared" si="27"/>
        <v>VTA/IP/06797</v>
      </c>
      <c r="I823" s="7" t="s">
        <v>33</v>
      </c>
      <c r="J823" s="6" t="s">
        <v>22</v>
      </c>
      <c r="K823" s="6" t="s">
        <v>27</v>
      </c>
      <c r="L823" s="6" t="str">
        <f t="shared" si="26"/>
        <v>-</v>
      </c>
      <c r="M823" s="6" t="s">
        <v>23</v>
      </c>
      <c r="O823" s="8">
        <v>348.67</v>
      </c>
    </row>
    <row r="824" spans="1:16" s="6" customFormat="1" ht="13.5" x14ac:dyDescent="0.25">
      <c r="A824" s="6" t="s">
        <v>16</v>
      </c>
      <c r="B824" s="6" t="s">
        <v>674</v>
      </c>
      <c r="C824" s="6" t="str">
        <f>VLOOKUP(B824,[2]Sheet1!$G:$H,2,0)</f>
        <v>DP JARDIM DA PENHA 2</v>
      </c>
      <c r="D824" s="6">
        <f>VLOOKUP(B824,[3]Planilha1!AI:AJ,2,0)</f>
        <v>3015010000</v>
      </c>
      <c r="E824" s="6" t="s">
        <v>19</v>
      </c>
      <c r="F824" s="7" t="s">
        <v>59</v>
      </c>
      <c r="G824" s="7">
        <v>270000160226691</v>
      </c>
      <c r="H824" s="7">
        <f t="shared" si="27"/>
        <v>270000160226691</v>
      </c>
      <c r="I824" s="7" t="s">
        <v>29</v>
      </c>
      <c r="J824" s="6" t="s">
        <v>43</v>
      </c>
      <c r="K824" s="6">
        <v>1602266</v>
      </c>
      <c r="L824" s="6">
        <f t="shared" si="26"/>
        <v>1602266</v>
      </c>
      <c r="M824" s="6" t="s">
        <v>23</v>
      </c>
      <c r="O824" s="8">
        <v>50</v>
      </c>
    </row>
    <row r="825" spans="1:16" s="6" customFormat="1" ht="13.5" x14ac:dyDescent="0.25">
      <c r="A825" s="6" t="s">
        <v>16</v>
      </c>
      <c r="B825" s="6" t="s">
        <v>674</v>
      </c>
      <c r="C825" s="6" t="str">
        <f>VLOOKUP(B825,[2]Sheet1!$G:$H,2,0)</f>
        <v>DP JARDIM DA PENHA 2</v>
      </c>
      <c r="D825" s="6">
        <f>VLOOKUP(B825,[3]Planilha1!AI:AJ,2,0)</f>
        <v>3015010000</v>
      </c>
      <c r="E825" s="6" t="s">
        <v>19</v>
      </c>
      <c r="F825" s="7" t="s">
        <v>60</v>
      </c>
      <c r="G825" s="7">
        <v>270000160219991</v>
      </c>
      <c r="H825" s="7">
        <f t="shared" si="27"/>
        <v>270000160219991</v>
      </c>
      <c r="I825" s="7" t="s">
        <v>54</v>
      </c>
      <c r="J825" s="6" t="s">
        <v>45</v>
      </c>
      <c r="K825" s="6">
        <v>1602199</v>
      </c>
      <c r="L825" s="6">
        <f t="shared" si="26"/>
        <v>1602199</v>
      </c>
      <c r="M825" s="6" t="s">
        <v>23</v>
      </c>
      <c r="O825" s="8">
        <v>353.93</v>
      </c>
    </row>
    <row r="826" spans="1:16" s="6" customFormat="1" ht="13.5" x14ac:dyDescent="0.25">
      <c r="A826" s="6" t="s">
        <v>16</v>
      </c>
      <c r="B826" s="6" t="s">
        <v>676</v>
      </c>
      <c r="C826" s="6" t="str">
        <f>VLOOKUP(B826,[2]Sheet1!$G:$H,2,0)</f>
        <v>DP JARDIM GUANABARA</v>
      </c>
      <c r="D826" s="6">
        <f>VLOOKUP(B826,[3]Planilha1!AI:AJ,2,0)</f>
        <v>3013380000</v>
      </c>
      <c r="E826" s="6" t="s">
        <v>48</v>
      </c>
      <c r="F826" s="7" t="s">
        <v>27</v>
      </c>
      <c r="G826" s="7" t="s">
        <v>677</v>
      </c>
      <c r="H826" s="7" t="str">
        <f t="shared" si="27"/>
        <v>RJO/IP/83683</v>
      </c>
      <c r="I826" s="7" t="s">
        <v>33</v>
      </c>
      <c r="J826" s="6" t="s">
        <v>22</v>
      </c>
      <c r="K826" s="6" t="s">
        <v>27</v>
      </c>
      <c r="L826" s="6" t="str">
        <f t="shared" si="26"/>
        <v>-</v>
      </c>
      <c r="M826" s="6" t="s">
        <v>23</v>
      </c>
      <c r="O826" s="8">
        <v>372.43</v>
      </c>
    </row>
    <row r="827" spans="1:16" s="6" customFormat="1" ht="13.5" x14ac:dyDescent="0.25">
      <c r="A827" s="6" t="s">
        <v>16</v>
      </c>
      <c r="B827" s="6" t="s">
        <v>676</v>
      </c>
      <c r="C827" s="6" t="str">
        <f>VLOOKUP(B827,[2]Sheet1!$G:$H,2,0)</f>
        <v>DP JARDIM GUANABARA</v>
      </c>
      <c r="D827" s="6">
        <f>VLOOKUP(B827,[3]Planilha1!AI:AJ,2,0)</f>
        <v>3013380000</v>
      </c>
      <c r="E827" s="6" t="s">
        <v>19</v>
      </c>
      <c r="F827" s="7" t="s">
        <v>59</v>
      </c>
      <c r="G827" s="7">
        <v>210000160399497</v>
      </c>
      <c r="H827" s="7">
        <f t="shared" si="27"/>
        <v>210000160399497</v>
      </c>
      <c r="I827" s="7" t="s">
        <v>29</v>
      </c>
      <c r="J827" s="6" t="s">
        <v>43</v>
      </c>
      <c r="K827" s="6">
        <v>1603994</v>
      </c>
      <c r="L827" s="6">
        <f t="shared" si="26"/>
        <v>1603994</v>
      </c>
      <c r="M827" s="6" t="s">
        <v>23</v>
      </c>
      <c r="O827" s="8">
        <v>50</v>
      </c>
    </row>
    <row r="828" spans="1:16" s="6" customFormat="1" ht="13.5" x14ac:dyDescent="0.25">
      <c r="A828" s="6" t="s">
        <v>16</v>
      </c>
      <c r="B828" s="6" t="s">
        <v>676</v>
      </c>
      <c r="C828" s="6" t="str">
        <f>VLOOKUP(B828,[2]Sheet1!$G:$H,2,0)</f>
        <v>DP JARDIM GUANABARA</v>
      </c>
      <c r="D828" s="6">
        <f>VLOOKUP(B828,[3]Planilha1!AI:AJ,2,0)</f>
        <v>3013380000</v>
      </c>
      <c r="E828" s="6" t="s">
        <v>19</v>
      </c>
      <c r="F828" s="7" t="s">
        <v>60</v>
      </c>
      <c r="G828" s="7">
        <v>210000160391499</v>
      </c>
      <c r="H828" s="7">
        <f t="shared" si="27"/>
        <v>210000160391499</v>
      </c>
      <c r="I828" s="7" t="s">
        <v>54</v>
      </c>
      <c r="J828" s="6" t="s">
        <v>45</v>
      </c>
      <c r="K828" s="6">
        <v>1603914</v>
      </c>
      <c r="L828" s="6">
        <f t="shared" si="26"/>
        <v>1603914</v>
      </c>
      <c r="M828" s="6" t="s">
        <v>23</v>
      </c>
      <c r="O828" s="8">
        <v>353.93</v>
      </c>
    </row>
    <row r="829" spans="1:16" s="6" customFormat="1" ht="13.5" x14ac:dyDescent="0.25">
      <c r="A829" s="6" t="s">
        <v>16</v>
      </c>
      <c r="B829" s="6" t="s">
        <v>678</v>
      </c>
      <c r="C829" s="6" t="str">
        <f>VLOOKUP(B829,[2]Sheet1!$G:$H,2,0)</f>
        <v>DP JARDIM OCEANICO</v>
      </c>
      <c r="D829" s="6">
        <f>VLOOKUP(B829,[3]Planilha1!AI:AJ,2,0)</f>
        <v>3018780000</v>
      </c>
      <c r="E829" s="6" t="s">
        <v>48</v>
      </c>
      <c r="F829" s="7" t="s">
        <v>27</v>
      </c>
      <c r="G829" s="7" t="s">
        <v>679</v>
      </c>
      <c r="H829" s="7" t="str">
        <f t="shared" si="27"/>
        <v>RJO/IP/34838</v>
      </c>
      <c r="I829" s="7" t="s">
        <v>33</v>
      </c>
      <c r="J829" s="6" t="s">
        <v>22</v>
      </c>
      <c r="K829" s="6" t="s">
        <v>27</v>
      </c>
      <c r="L829" s="6" t="str">
        <f t="shared" si="26"/>
        <v>-</v>
      </c>
      <c r="M829" s="6" t="s">
        <v>23</v>
      </c>
      <c r="O829" s="8">
        <v>278.56</v>
      </c>
    </row>
    <row r="830" spans="1:16" s="6" customFormat="1" ht="13.5" x14ac:dyDescent="0.25">
      <c r="A830" s="12" t="s">
        <v>16</v>
      </c>
      <c r="B830" s="12" t="s">
        <v>678</v>
      </c>
      <c r="C830" s="12" t="str">
        <f>VLOOKUP(B830,[2]Sheet1!$G:$H,2,0)</f>
        <v>DP JARDIM OCEANICO</v>
      </c>
      <c r="D830" s="6">
        <f>VLOOKUP(B830,[3]Planilha1!AI:AJ,2,0)</f>
        <v>3018780000</v>
      </c>
      <c r="E830" s="6" t="s">
        <v>28</v>
      </c>
      <c r="F830" s="7">
        <v>212000224704</v>
      </c>
      <c r="G830" s="7">
        <v>2124939011</v>
      </c>
      <c r="H830" s="7">
        <f t="shared" si="27"/>
        <v>2124939011</v>
      </c>
      <c r="I830" s="7" t="s">
        <v>29</v>
      </c>
      <c r="J830" s="6" t="s">
        <v>140</v>
      </c>
      <c r="K830" s="6" t="s">
        <v>27</v>
      </c>
      <c r="L830" s="6" t="str">
        <f t="shared" si="26"/>
        <v>-</v>
      </c>
      <c r="M830" s="6" t="s">
        <v>680</v>
      </c>
      <c r="N830" s="6" t="s">
        <v>125</v>
      </c>
      <c r="O830" s="8" t="s">
        <v>27</v>
      </c>
    </row>
    <row r="831" spans="1:16" s="6" customFormat="1" ht="13.5" x14ac:dyDescent="0.25">
      <c r="A831" s="6" t="s">
        <v>16</v>
      </c>
      <c r="B831" s="6" t="s">
        <v>681</v>
      </c>
      <c r="C831" s="6" t="str">
        <f>VLOOKUP(B831,[2]Sheet1!$G:$H,2,0)</f>
        <v>DP JARDIM OCEANICO 2</v>
      </c>
      <c r="D831" s="6">
        <f>VLOOKUP(B831,[3]Planilha1!AI:AJ,2,0)</f>
        <v>3016570000</v>
      </c>
      <c r="E831" s="6" t="s">
        <v>48</v>
      </c>
      <c r="F831" s="7" t="s">
        <v>27</v>
      </c>
      <c r="G831" s="7" t="s">
        <v>682</v>
      </c>
      <c r="H831" s="7" t="str">
        <f t="shared" si="27"/>
        <v>RJO/IP/34498</v>
      </c>
      <c r="I831" s="7" t="s">
        <v>33</v>
      </c>
      <c r="J831" s="6" t="s">
        <v>22</v>
      </c>
      <c r="K831" s="6" t="s">
        <v>27</v>
      </c>
      <c r="L831" s="6" t="str">
        <f t="shared" si="26"/>
        <v>-</v>
      </c>
      <c r="M831" s="6" t="s">
        <v>23</v>
      </c>
      <c r="O831" s="8">
        <v>471.6</v>
      </c>
    </row>
    <row r="832" spans="1:16" s="6" customFormat="1" ht="13.5" x14ac:dyDescent="0.25">
      <c r="A832" s="6" t="s">
        <v>16</v>
      </c>
      <c r="B832" s="6" t="s">
        <v>681</v>
      </c>
      <c r="C832" s="6" t="str">
        <f>VLOOKUP(B832,[2]Sheet1!$G:$H,2,0)</f>
        <v>DP JARDIM OCEANICO 2</v>
      </c>
      <c r="D832" s="6">
        <f>VLOOKUP(B832,[3]Planilha1!AI:AJ,2,0)</f>
        <v>3016570000</v>
      </c>
      <c r="E832" s="6" t="s">
        <v>28</v>
      </c>
      <c r="F832" s="7">
        <v>6006903028</v>
      </c>
      <c r="G832" s="7">
        <v>2122544029</v>
      </c>
      <c r="H832" s="7">
        <f t="shared" si="27"/>
        <v>2122544029</v>
      </c>
      <c r="I832" s="7" t="s">
        <v>29</v>
      </c>
      <c r="J832" s="6" t="s">
        <v>140</v>
      </c>
      <c r="K832" s="6" t="s">
        <v>27</v>
      </c>
      <c r="L832" s="6" t="str">
        <f t="shared" si="26"/>
        <v>-</v>
      </c>
      <c r="M832" s="6" t="s">
        <v>124</v>
      </c>
      <c r="N832" s="6" t="s">
        <v>125</v>
      </c>
      <c r="O832" s="8">
        <v>99.3</v>
      </c>
    </row>
    <row r="833" spans="1:15" s="6" customFormat="1" ht="13.5" x14ac:dyDescent="0.25">
      <c r="A833" s="6" t="s">
        <v>16</v>
      </c>
      <c r="B833" s="6" t="s">
        <v>681</v>
      </c>
      <c r="C833" s="6" t="str">
        <f>VLOOKUP(B833,[2]Sheet1!$G:$H,2,0)</f>
        <v>DP JARDIM OCEANICO 2</v>
      </c>
      <c r="D833" s="6">
        <f>VLOOKUP(B833,[3]Planilha1!AI:AJ,2,0)</f>
        <v>3016570000</v>
      </c>
      <c r="E833" s="6" t="s">
        <v>19</v>
      </c>
      <c r="F833" s="7" t="s">
        <v>59</v>
      </c>
      <c r="G833" s="7">
        <v>210000184652198</v>
      </c>
      <c r="H833" s="7">
        <f t="shared" si="27"/>
        <v>210000184652198</v>
      </c>
      <c r="I833" s="7" t="s">
        <v>29</v>
      </c>
      <c r="J833" s="6" t="s">
        <v>43</v>
      </c>
      <c r="K833" s="6">
        <v>1846521</v>
      </c>
      <c r="L833" s="6">
        <f t="shared" si="26"/>
        <v>1846521</v>
      </c>
      <c r="M833" s="6" t="s">
        <v>23</v>
      </c>
      <c r="O833" s="8">
        <v>50</v>
      </c>
    </row>
    <row r="834" spans="1:15" s="6" customFormat="1" ht="13.5" x14ac:dyDescent="0.25">
      <c r="A834" s="6" t="s">
        <v>16</v>
      </c>
      <c r="B834" s="6" t="s">
        <v>681</v>
      </c>
      <c r="C834" s="6" t="str">
        <f>VLOOKUP(B834,[2]Sheet1!$G:$H,2,0)</f>
        <v>DP JARDIM OCEANICO 2</v>
      </c>
      <c r="D834" s="6">
        <f>VLOOKUP(B834,[3]Planilha1!AI:AJ,2,0)</f>
        <v>3016570000</v>
      </c>
      <c r="E834" s="6" t="s">
        <v>19</v>
      </c>
      <c r="F834" s="7" t="s">
        <v>60</v>
      </c>
      <c r="G834" s="7">
        <v>210000184652090</v>
      </c>
      <c r="H834" s="7">
        <f t="shared" si="27"/>
        <v>210000184652090</v>
      </c>
      <c r="I834" s="7" t="s">
        <v>54</v>
      </c>
      <c r="J834" s="6" t="s">
        <v>45</v>
      </c>
      <c r="K834" s="6">
        <v>1846520</v>
      </c>
      <c r="L834" s="6">
        <f t="shared" ref="L834:L897" si="28">K834</f>
        <v>1846520</v>
      </c>
      <c r="M834" s="6" t="s">
        <v>23</v>
      </c>
      <c r="O834" s="8">
        <v>353.93</v>
      </c>
    </row>
    <row r="835" spans="1:15" s="6" customFormat="1" ht="13.5" x14ac:dyDescent="0.25">
      <c r="A835" s="6" t="s">
        <v>16</v>
      </c>
      <c r="B835" s="6" t="s">
        <v>683</v>
      </c>
      <c r="C835" s="6" t="str">
        <f>VLOOKUP(B835,[2]Sheet1!$G:$H,2,0)</f>
        <v>DP JARDIM PRIMAVERA</v>
      </c>
      <c r="D835" s="6">
        <f>VLOOKUP(B835,[3]Planilha1!AI:AJ,2,0)</f>
        <v>3017630000</v>
      </c>
      <c r="E835" s="6" t="s">
        <v>19</v>
      </c>
      <c r="F835" s="7" t="s">
        <v>60</v>
      </c>
      <c r="G835" s="7">
        <v>210880167351691</v>
      </c>
      <c r="H835" s="7">
        <f t="shared" si="27"/>
        <v>210880167351691</v>
      </c>
      <c r="I835" s="7" t="s">
        <v>54</v>
      </c>
      <c r="J835" s="6" t="s">
        <v>45</v>
      </c>
      <c r="K835" s="6">
        <v>1673516</v>
      </c>
      <c r="L835" s="6">
        <f t="shared" si="28"/>
        <v>1673516</v>
      </c>
      <c r="M835" s="6" t="s">
        <v>23</v>
      </c>
      <c r="O835" s="8">
        <v>352.12</v>
      </c>
    </row>
    <row r="836" spans="1:15" s="6" customFormat="1" ht="13.5" x14ac:dyDescent="0.25">
      <c r="A836" s="6" t="s">
        <v>16</v>
      </c>
      <c r="B836" s="6" t="s">
        <v>684</v>
      </c>
      <c r="C836" s="6" t="str">
        <f>VLOOKUP(B836,[2]Sheet1!$G:$H,2,0)</f>
        <v>DP JOAO MONLEVADE</v>
      </c>
      <c r="D836" s="6">
        <f>VLOOKUP(B836,[3]Planilha1!AI:AJ,2,0)</f>
        <v>3012890000</v>
      </c>
      <c r="E836" s="6" t="s">
        <v>48</v>
      </c>
      <c r="F836" s="7" t="s">
        <v>27</v>
      </c>
      <c r="G836" s="7" t="s">
        <v>685</v>
      </c>
      <c r="H836" s="7" t="str">
        <f t="shared" si="27"/>
        <v>JML/IP/00308</v>
      </c>
      <c r="I836" s="7" t="s">
        <v>33</v>
      </c>
      <c r="J836" s="6" t="s">
        <v>22</v>
      </c>
      <c r="K836" s="6" t="s">
        <v>27</v>
      </c>
      <c r="L836" s="6" t="str">
        <f t="shared" si="28"/>
        <v>-</v>
      </c>
      <c r="M836" s="6" t="s">
        <v>23</v>
      </c>
      <c r="O836" s="8">
        <v>594.94000000000005</v>
      </c>
    </row>
    <row r="837" spans="1:15" s="6" customFormat="1" ht="13.5" x14ac:dyDescent="0.25">
      <c r="A837" s="6" t="s">
        <v>16</v>
      </c>
      <c r="B837" s="6" t="s">
        <v>684</v>
      </c>
      <c r="C837" s="6" t="str">
        <f>VLOOKUP(B837,[2]Sheet1!$G:$H,2,0)</f>
        <v>DP JOAO MONLEVADE</v>
      </c>
      <c r="D837" s="6">
        <f>VLOOKUP(B837,[3]Planilha1!AI:AJ,2,0)</f>
        <v>3012890000</v>
      </c>
      <c r="E837" s="6" t="s">
        <v>19</v>
      </c>
      <c r="F837" s="7" t="s">
        <v>59</v>
      </c>
      <c r="G837" s="7">
        <v>314110160119495</v>
      </c>
      <c r="H837" s="7">
        <f t="shared" si="27"/>
        <v>314110160119495</v>
      </c>
      <c r="I837" s="7" t="s">
        <v>29</v>
      </c>
      <c r="J837" s="6" t="s">
        <v>43</v>
      </c>
      <c r="K837" s="6">
        <v>1601194</v>
      </c>
      <c r="L837" s="6">
        <f t="shared" si="28"/>
        <v>1601194</v>
      </c>
      <c r="M837" s="6" t="s">
        <v>23</v>
      </c>
      <c r="O837" s="8">
        <v>50</v>
      </c>
    </row>
    <row r="838" spans="1:15" s="6" customFormat="1" ht="13.5" x14ac:dyDescent="0.25">
      <c r="A838" s="6" t="s">
        <v>16</v>
      </c>
      <c r="B838" s="6" t="s">
        <v>684</v>
      </c>
      <c r="C838" s="6" t="str">
        <f>VLOOKUP(B838,[2]Sheet1!$G:$H,2,0)</f>
        <v>DP JOAO MONLEVADE</v>
      </c>
      <c r="D838" s="6">
        <f>VLOOKUP(B838,[3]Planilha1!AI:AJ,2,0)</f>
        <v>3012890000</v>
      </c>
      <c r="E838" s="6" t="s">
        <v>19</v>
      </c>
      <c r="F838" s="7" t="s">
        <v>60</v>
      </c>
      <c r="G838" s="7">
        <v>314110160098798</v>
      </c>
      <c r="H838" s="7">
        <f t="shared" si="27"/>
        <v>314110160098798</v>
      </c>
      <c r="I838" s="7" t="s">
        <v>54</v>
      </c>
      <c r="J838" s="6" t="s">
        <v>45</v>
      </c>
      <c r="K838" s="6">
        <v>1600987</v>
      </c>
      <c r="L838" s="6">
        <f t="shared" si="28"/>
        <v>1600987</v>
      </c>
      <c r="M838" s="6" t="s">
        <v>23</v>
      </c>
      <c r="O838" s="8">
        <v>353.93</v>
      </c>
    </row>
    <row r="839" spans="1:15" s="6" customFormat="1" ht="13.5" x14ac:dyDescent="0.25">
      <c r="A839" s="6" t="s">
        <v>16</v>
      </c>
      <c r="B839" s="6" t="s">
        <v>686</v>
      </c>
      <c r="C839" s="6" t="str">
        <f>VLOOKUP(B839,[2]Sheet1!$G:$H,2,0)</f>
        <v>DP JUIZ DE FORA 1</v>
      </c>
      <c r="D839" s="6">
        <f>VLOOKUP(B839,[3]Planilha1!AI:AJ,2,0)</f>
        <v>3011510000</v>
      </c>
      <c r="E839" s="6" t="s">
        <v>48</v>
      </c>
      <c r="F839" s="7" t="s">
        <v>27</v>
      </c>
      <c r="G839" s="7" t="s">
        <v>687</v>
      </c>
      <c r="H839" s="7" t="str">
        <f t="shared" si="27"/>
        <v>JFA/IP/10632</v>
      </c>
      <c r="I839" s="7" t="s">
        <v>54</v>
      </c>
      <c r="J839" s="6" t="s">
        <v>22</v>
      </c>
      <c r="K839" s="6" t="s">
        <v>27</v>
      </c>
      <c r="L839" s="6" t="str">
        <f t="shared" si="28"/>
        <v>-</v>
      </c>
      <c r="M839" s="6" t="s">
        <v>23</v>
      </c>
      <c r="O839" s="8">
        <v>594.94000000000005</v>
      </c>
    </row>
    <row r="840" spans="1:15" s="6" customFormat="1" ht="13.5" x14ac:dyDescent="0.25">
      <c r="A840" s="6" t="s">
        <v>16</v>
      </c>
      <c r="B840" s="6" t="s">
        <v>686</v>
      </c>
      <c r="C840" s="6" t="str">
        <f>VLOOKUP(B840,[2]Sheet1!$G:$H,2,0)</f>
        <v>DP JUIZ DE FORA 1</v>
      </c>
      <c r="D840" s="6">
        <f>VLOOKUP(B840,[3]Planilha1!AI:AJ,2,0)</f>
        <v>3011510000</v>
      </c>
      <c r="E840" s="6" t="s">
        <v>19</v>
      </c>
      <c r="F840" s="7" t="s">
        <v>59</v>
      </c>
      <c r="G840" s="7">
        <v>314190171526097</v>
      </c>
      <c r="H840" s="7">
        <f t="shared" si="27"/>
        <v>314190171526097</v>
      </c>
      <c r="I840" s="7" t="s">
        <v>29</v>
      </c>
      <c r="J840" s="6" t="s">
        <v>43</v>
      </c>
      <c r="K840" s="6">
        <v>1715260</v>
      </c>
      <c r="L840" s="6">
        <f t="shared" si="28"/>
        <v>1715260</v>
      </c>
      <c r="M840" s="6" t="s">
        <v>23</v>
      </c>
      <c r="O840" s="8">
        <v>50</v>
      </c>
    </row>
    <row r="841" spans="1:15" s="6" customFormat="1" ht="13.5" x14ac:dyDescent="0.25">
      <c r="A841" s="6" t="s">
        <v>16</v>
      </c>
      <c r="B841" s="6" t="s">
        <v>686</v>
      </c>
      <c r="C841" s="6" t="str">
        <f>VLOOKUP(B841,[2]Sheet1!$G:$H,2,0)</f>
        <v>DP JUIZ DE FORA 1</v>
      </c>
      <c r="D841" s="6">
        <f>VLOOKUP(B841,[3]Planilha1!AI:AJ,2,0)</f>
        <v>3011510000</v>
      </c>
      <c r="E841" s="6" t="s">
        <v>19</v>
      </c>
      <c r="F841" s="7" t="s">
        <v>60</v>
      </c>
      <c r="G841" s="7">
        <v>314190171523498</v>
      </c>
      <c r="H841" s="7">
        <f t="shared" si="27"/>
        <v>314190171523498</v>
      </c>
      <c r="I841" s="7" t="s">
        <v>54</v>
      </c>
      <c r="J841" s="6" t="s">
        <v>45</v>
      </c>
      <c r="K841" s="6">
        <v>1715234</v>
      </c>
      <c r="L841" s="6">
        <f t="shared" si="28"/>
        <v>1715234</v>
      </c>
      <c r="M841" s="6" t="s">
        <v>23</v>
      </c>
      <c r="O841" s="8">
        <v>353.93</v>
      </c>
    </row>
    <row r="842" spans="1:15" s="6" customFormat="1" ht="13.5" x14ac:dyDescent="0.25">
      <c r="A842" s="6" t="s">
        <v>16</v>
      </c>
      <c r="B842" s="6" t="s">
        <v>688</v>
      </c>
      <c r="C842" s="6" t="str">
        <f>VLOOKUP(B842,[2]Sheet1!$G:$H,2,0)</f>
        <v>DP JUIZ DE FORA 10</v>
      </c>
      <c r="D842" s="6">
        <f>VLOOKUP(B842,[3]Planilha1!AI:AJ,2,0)</f>
        <v>3011620000</v>
      </c>
      <c r="E842" s="6" t="s">
        <v>48</v>
      </c>
      <c r="F842" s="7" t="s">
        <v>27</v>
      </c>
      <c r="G842" s="7" t="s">
        <v>689</v>
      </c>
      <c r="H842" s="7" t="str">
        <f t="shared" si="27"/>
        <v>JFA/IP/10634</v>
      </c>
      <c r="I842" s="7" t="s">
        <v>33</v>
      </c>
      <c r="J842" s="6" t="s">
        <v>22</v>
      </c>
      <c r="K842" s="6" t="s">
        <v>27</v>
      </c>
      <c r="L842" s="6" t="str">
        <f t="shared" si="28"/>
        <v>-</v>
      </c>
      <c r="M842" s="6" t="s">
        <v>23</v>
      </c>
      <c r="O842" s="8">
        <v>594.94000000000005</v>
      </c>
    </row>
    <row r="843" spans="1:15" s="6" customFormat="1" ht="13.5" x14ac:dyDescent="0.25">
      <c r="A843" s="6" t="s">
        <v>16</v>
      </c>
      <c r="B843" s="6" t="s">
        <v>688</v>
      </c>
      <c r="C843" s="6" t="str">
        <f>VLOOKUP(B843,[2]Sheet1!$G:$H,2,0)</f>
        <v>DP JUIZ DE FORA 10</v>
      </c>
      <c r="D843" s="6">
        <f>VLOOKUP(B843,[3]Planilha1!AI:AJ,2,0)</f>
        <v>3011620000</v>
      </c>
      <c r="E843" s="6" t="s">
        <v>19</v>
      </c>
      <c r="F843" s="7" t="s">
        <v>59</v>
      </c>
      <c r="G843" s="7">
        <v>314190160118498</v>
      </c>
      <c r="H843" s="7">
        <f t="shared" si="27"/>
        <v>314190160118498</v>
      </c>
      <c r="I843" s="7" t="s">
        <v>29</v>
      </c>
      <c r="J843" s="6" t="s">
        <v>43</v>
      </c>
      <c r="K843" s="6">
        <v>1601184</v>
      </c>
      <c r="L843" s="6">
        <f t="shared" si="28"/>
        <v>1601184</v>
      </c>
      <c r="M843" s="6" t="s">
        <v>23</v>
      </c>
      <c r="O843" s="8">
        <v>50</v>
      </c>
    </row>
    <row r="844" spans="1:15" s="6" customFormat="1" ht="13.5" x14ac:dyDescent="0.25">
      <c r="A844" s="6" t="s">
        <v>16</v>
      </c>
      <c r="B844" s="6" t="s">
        <v>688</v>
      </c>
      <c r="C844" s="6" t="str">
        <f>VLOOKUP(B844,[2]Sheet1!$G:$H,2,0)</f>
        <v>DP JUIZ DE FORA 10</v>
      </c>
      <c r="D844" s="6">
        <f>VLOOKUP(B844,[3]Planilha1!AI:AJ,2,0)</f>
        <v>3011620000</v>
      </c>
      <c r="E844" s="6" t="s">
        <v>19</v>
      </c>
      <c r="F844" s="7" t="s">
        <v>60</v>
      </c>
      <c r="G844" s="7">
        <v>314190160096891</v>
      </c>
      <c r="H844" s="7">
        <f t="shared" si="27"/>
        <v>314190160096891</v>
      </c>
      <c r="I844" s="7" t="s">
        <v>54</v>
      </c>
      <c r="J844" s="6" t="s">
        <v>45</v>
      </c>
      <c r="K844" s="6">
        <v>1600968</v>
      </c>
      <c r="L844" s="6">
        <f t="shared" si="28"/>
        <v>1600968</v>
      </c>
      <c r="M844" s="6" t="s">
        <v>23</v>
      </c>
      <c r="O844" s="8">
        <v>353.93</v>
      </c>
    </row>
    <row r="845" spans="1:15" s="6" customFormat="1" ht="13.5" x14ac:dyDescent="0.25">
      <c r="A845" s="6" t="s">
        <v>16</v>
      </c>
      <c r="B845" s="6" t="s">
        <v>690</v>
      </c>
      <c r="C845" s="6" t="str">
        <f>VLOOKUP(B845,[2]Sheet1!$G:$H,2,0)</f>
        <v>DP JUIZ DE FORA 13</v>
      </c>
      <c r="D845" s="6">
        <f>VLOOKUP(B845,[3]Planilha1!AI:AJ,2,0)</f>
        <v>3011650000</v>
      </c>
      <c r="E845" s="6" t="s">
        <v>48</v>
      </c>
      <c r="F845" s="7" t="s">
        <v>27</v>
      </c>
      <c r="G845" s="7" t="s">
        <v>691</v>
      </c>
      <c r="H845" s="7" t="str">
        <f t="shared" si="27"/>
        <v>JFA/IP/10620</v>
      </c>
      <c r="I845" s="7" t="s">
        <v>33</v>
      </c>
      <c r="J845" s="6" t="s">
        <v>22</v>
      </c>
      <c r="K845" s="6" t="s">
        <v>27</v>
      </c>
      <c r="L845" s="6" t="str">
        <f t="shared" si="28"/>
        <v>-</v>
      </c>
      <c r="M845" s="6" t="s">
        <v>23</v>
      </c>
      <c r="O845" s="8">
        <v>351.41</v>
      </c>
    </row>
    <row r="846" spans="1:15" s="6" customFormat="1" ht="13.5" x14ac:dyDescent="0.25">
      <c r="A846" s="6" t="s">
        <v>16</v>
      </c>
      <c r="B846" s="6" t="s">
        <v>690</v>
      </c>
      <c r="C846" s="6" t="str">
        <f>VLOOKUP(B846,[2]Sheet1!$G:$H,2,0)</f>
        <v>DP JUIZ DE FORA 13</v>
      </c>
      <c r="D846" s="6">
        <f>VLOOKUP(B846,[3]Planilha1!AI:AJ,2,0)</f>
        <v>3011650000</v>
      </c>
      <c r="E846" s="6" t="s">
        <v>19</v>
      </c>
      <c r="F846" s="7" t="s">
        <v>59</v>
      </c>
      <c r="G846" s="7">
        <v>314190160123890</v>
      </c>
      <c r="H846" s="7">
        <f t="shared" si="27"/>
        <v>314190160123890</v>
      </c>
      <c r="I846" s="7" t="s">
        <v>29</v>
      </c>
      <c r="J846" s="6" t="s">
        <v>43</v>
      </c>
      <c r="K846" s="6">
        <v>1601238</v>
      </c>
      <c r="L846" s="6">
        <f t="shared" si="28"/>
        <v>1601238</v>
      </c>
      <c r="M846" s="6" t="s">
        <v>23</v>
      </c>
      <c r="O846" s="8">
        <v>50</v>
      </c>
    </row>
    <row r="847" spans="1:15" s="6" customFormat="1" ht="13.5" x14ac:dyDescent="0.25">
      <c r="A847" s="6" t="s">
        <v>16</v>
      </c>
      <c r="B847" s="6" t="s">
        <v>690</v>
      </c>
      <c r="C847" s="6" t="str">
        <f>VLOOKUP(B847,[2]Sheet1!$G:$H,2,0)</f>
        <v>DP JUIZ DE FORA 13</v>
      </c>
      <c r="D847" s="6">
        <f>VLOOKUP(B847,[3]Planilha1!AI:AJ,2,0)</f>
        <v>3011650000</v>
      </c>
      <c r="E847" s="6" t="s">
        <v>19</v>
      </c>
      <c r="F847" s="7" t="s">
        <v>60</v>
      </c>
      <c r="G847" s="7">
        <v>314190160096096</v>
      </c>
      <c r="H847" s="7">
        <f t="shared" si="27"/>
        <v>314190160096096</v>
      </c>
      <c r="I847" s="7" t="s">
        <v>54</v>
      </c>
      <c r="J847" s="6" t="s">
        <v>45</v>
      </c>
      <c r="K847" s="6">
        <v>1600960</v>
      </c>
      <c r="L847" s="6">
        <f t="shared" si="28"/>
        <v>1600960</v>
      </c>
      <c r="M847" s="6" t="s">
        <v>23</v>
      </c>
      <c r="O847" s="8">
        <v>353.93</v>
      </c>
    </row>
    <row r="848" spans="1:15" s="6" customFormat="1" ht="13.5" x14ac:dyDescent="0.25">
      <c r="A848" s="6" t="s">
        <v>16</v>
      </c>
      <c r="B848" s="6" t="s">
        <v>692</v>
      </c>
      <c r="C848" s="6" t="str">
        <f>VLOOKUP(B848,[2]Sheet1!$G:$H,2,0)</f>
        <v>DP JUIZ DE FORA 14</v>
      </c>
      <c r="D848" s="6">
        <f>VLOOKUP(B848,[3]Planilha1!AI:AJ,2,0)</f>
        <v>3011900000</v>
      </c>
      <c r="E848" s="6" t="s">
        <v>48</v>
      </c>
      <c r="F848" s="7" t="s">
        <v>27</v>
      </c>
      <c r="G848" s="7" t="s">
        <v>693</v>
      </c>
      <c r="H848" s="7" t="str">
        <f t="shared" si="27"/>
        <v>JFA/IP/10635</v>
      </c>
      <c r="I848" s="7" t="s">
        <v>33</v>
      </c>
      <c r="J848" s="6" t="s">
        <v>22</v>
      </c>
      <c r="K848" s="6" t="s">
        <v>27</v>
      </c>
      <c r="L848" s="6" t="str">
        <f t="shared" si="28"/>
        <v>-</v>
      </c>
      <c r="M848" s="6" t="s">
        <v>23</v>
      </c>
      <c r="O848" s="8">
        <v>594.94000000000005</v>
      </c>
    </row>
    <row r="849" spans="1:15" s="6" customFormat="1" ht="13.5" x14ac:dyDescent="0.25">
      <c r="A849" s="6" t="s">
        <v>16</v>
      </c>
      <c r="B849" s="6" t="s">
        <v>692</v>
      </c>
      <c r="C849" s="6" t="str">
        <f>VLOOKUP(B849,[2]Sheet1!$G:$H,2,0)</f>
        <v>DP JUIZ DE FORA 14</v>
      </c>
      <c r="D849" s="6">
        <f>VLOOKUP(B849,[3]Planilha1!AI:AJ,2,0)</f>
        <v>3011900000</v>
      </c>
      <c r="E849" s="6" t="s">
        <v>19</v>
      </c>
      <c r="F849" s="7" t="s">
        <v>59</v>
      </c>
      <c r="G849" s="7">
        <v>314190160124092</v>
      </c>
      <c r="H849" s="7">
        <f t="shared" si="27"/>
        <v>314190160124092</v>
      </c>
      <c r="I849" s="7" t="s">
        <v>29</v>
      </c>
      <c r="J849" s="6" t="s">
        <v>43</v>
      </c>
      <c r="K849" s="6">
        <v>1601240</v>
      </c>
      <c r="L849" s="6">
        <f t="shared" si="28"/>
        <v>1601240</v>
      </c>
      <c r="M849" s="6" t="s">
        <v>23</v>
      </c>
      <c r="O849" s="8">
        <v>50</v>
      </c>
    </row>
    <row r="850" spans="1:15" s="6" customFormat="1" ht="13.5" x14ac:dyDescent="0.25">
      <c r="A850" s="6" t="s">
        <v>16</v>
      </c>
      <c r="B850" s="6" t="s">
        <v>692</v>
      </c>
      <c r="C850" s="6" t="str">
        <f>VLOOKUP(B850,[2]Sheet1!$G:$H,2,0)</f>
        <v>DP JUIZ DE FORA 14</v>
      </c>
      <c r="D850" s="6">
        <f>VLOOKUP(B850,[3]Planilha1!AI:AJ,2,0)</f>
        <v>3011900000</v>
      </c>
      <c r="E850" s="6" t="s">
        <v>19</v>
      </c>
      <c r="F850" s="7" t="s">
        <v>60</v>
      </c>
      <c r="G850" s="7">
        <v>314190160096499</v>
      </c>
      <c r="H850" s="7">
        <f t="shared" si="27"/>
        <v>314190160096499</v>
      </c>
      <c r="I850" s="7" t="s">
        <v>54</v>
      </c>
      <c r="J850" s="6" t="s">
        <v>45</v>
      </c>
      <c r="K850" s="6">
        <v>1600964</v>
      </c>
      <c r="L850" s="6">
        <f t="shared" si="28"/>
        <v>1600964</v>
      </c>
      <c r="M850" s="6" t="s">
        <v>23</v>
      </c>
      <c r="O850" s="8">
        <v>353.93</v>
      </c>
    </row>
    <row r="851" spans="1:15" s="6" customFormat="1" ht="13.5" x14ac:dyDescent="0.25">
      <c r="A851" s="6" t="s">
        <v>16</v>
      </c>
      <c r="B851" s="6" t="s">
        <v>694</v>
      </c>
      <c r="C851" s="6" t="str">
        <f>VLOOKUP(B851,[2]Sheet1!$G:$H,2,0)</f>
        <v>DP JUIZ DE FORA 15</v>
      </c>
      <c r="D851" s="6">
        <f>VLOOKUP(B851,[3]Planilha1!AI:AJ,2,0)</f>
        <v>3012060000</v>
      </c>
      <c r="E851" s="6" t="s">
        <v>48</v>
      </c>
      <c r="F851" s="7" t="s">
        <v>27</v>
      </c>
      <c r="G851" s="7" t="s">
        <v>695</v>
      </c>
      <c r="H851" s="7" t="str">
        <f t="shared" si="27"/>
        <v>JFA/IP/10617</v>
      </c>
      <c r="I851" s="7" t="s">
        <v>33</v>
      </c>
      <c r="J851" s="6" t="s">
        <v>22</v>
      </c>
      <c r="K851" s="6" t="s">
        <v>27</v>
      </c>
      <c r="L851" s="6" t="str">
        <f t="shared" si="28"/>
        <v>-</v>
      </c>
      <c r="M851" s="6" t="s">
        <v>23</v>
      </c>
      <c r="O851" s="8">
        <v>351.41</v>
      </c>
    </row>
    <row r="852" spans="1:15" s="6" customFormat="1" ht="13.5" x14ac:dyDescent="0.25">
      <c r="A852" s="6" t="s">
        <v>16</v>
      </c>
      <c r="B852" s="6" t="s">
        <v>694</v>
      </c>
      <c r="C852" s="6" t="str">
        <f>VLOOKUP(B852,[2]Sheet1!$G:$H,2,0)</f>
        <v>DP JUIZ DE FORA 15</v>
      </c>
      <c r="D852" s="6">
        <f>VLOOKUP(B852,[3]Planilha1!AI:AJ,2,0)</f>
        <v>3012060000</v>
      </c>
      <c r="E852" s="6" t="s">
        <v>19</v>
      </c>
      <c r="F852" s="7" t="s">
        <v>59</v>
      </c>
      <c r="G852" s="7">
        <v>314190160123596</v>
      </c>
      <c r="H852" s="7">
        <f t="shared" si="27"/>
        <v>314190160123596</v>
      </c>
      <c r="I852" s="7" t="s">
        <v>29</v>
      </c>
      <c r="J852" s="6" t="s">
        <v>43</v>
      </c>
      <c r="K852" s="6">
        <v>1601235</v>
      </c>
      <c r="L852" s="6">
        <f t="shared" si="28"/>
        <v>1601235</v>
      </c>
      <c r="M852" s="6" t="s">
        <v>23</v>
      </c>
      <c r="O852" s="8">
        <v>50</v>
      </c>
    </row>
    <row r="853" spans="1:15" s="6" customFormat="1" ht="13.5" x14ac:dyDescent="0.25">
      <c r="A853" s="6" t="s">
        <v>16</v>
      </c>
      <c r="B853" s="6" t="s">
        <v>694</v>
      </c>
      <c r="C853" s="6" t="str">
        <f>VLOOKUP(B853,[2]Sheet1!$G:$H,2,0)</f>
        <v>DP JUIZ DE FORA 15</v>
      </c>
      <c r="D853" s="6">
        <f>VLOOKUP(B853,[3]Planilha1!AI:AJ,2,0)</f>
        <v>3012060000</v>
      </c>
      <c r="E853" s="6" t="s">
        <v>19</v>
      </c>
      <c r="F853" s="7" t="s">
        <v>60</v>
      </c>
      <c r="G853" s="7">
        <v>314190160096597</v>
      </c>
      <c r="H853" s="7">
        <f t="shared" si="27"/>
        <v>314190160096597</v>
      </c>
      <c r="I853" s="7" t="s">
        <v>54</v>
      </c>
      <c r="J853" s="6" t="s">
        <v>45</v>
      </c>
      <c r="K853" s="6">
        <v>1600965</v>
      </c>
      <c r="L853" s="6">
        <f t="shared" si="28"/>
        <v>1600965</v>
      </c>
      <c r="M853" s="6" t="s">
        <v>23</v>
      </c>
      <c r="O853" s="8">
        <v>353.93</v>
      </c>
    </row>
    <row r="854" spans="1:15" s="6" customFormat="1" ht="13.5" x14ac:dyDescent="0.25">
      <c r="A854" s="6" t="s">
        <v>16</v>
      </c>
      <c r="B854" s="6" t="s">
        <v>696</v>
      </c>
      <c r="C854" s="6" t="str">
        <f>VLOOKUP(B854,[2]Sheet1!$G:$H,2,0)</f>
        <v>DP JUIZ DE FORA 16</v>
      </c>
      <c r="D854" s="6">
        <f>VLOOKUP(B854,[3]Planilha1!AI:AJ,2,0)</f>
        <v>3012100000</v>
      </c>
      <c r="E854" s="6" t="s">
        <v>48</v>
      </c>
      <c r="F854" s="7" t="s">
        <v>27</v>
      </c>
      <c r="G854" s="7" t="s">
        <v>697</v>
      </c>
      <c r="H854" s="7" t="str">
        <f t="shared" si="27"/>
        <v>JFA/IP/10622</v>
      </c>
      <c r="I854" s="7" t="s">
        <v>33</v>
      </c>
      <c r="J854" s="6" t="s">
        <v>22</v>
      </c>
      <c r="K854" s="6" t="s">
        <v>27</v>
      </c>
      <c r="L854" s="6" t="str">
        <f t="shared" si="28"/>
        <v>-</v>
      </c>
      <c r="M854" s="6" t="s">
        <v>23</v>
      </c>
      <c r="O854" s="8">
        <v>351.41</v>
      </c>
    </row>
    <row r="855" spans="1:15" s="6" customFormat="1" ht="13.5" x14ac:dyDescent="0.25">
      <c r="A855" s="6" t="s">
        <v>16</v>
      </c>
      <c r="B855" s="6" t="s">
        <v>696</v>
      </c>
      <c r="C855" s="6" t="str">
        <f>VLOOKUP(B855,[2]Sheet1!$G:$H,2,0)</f>
        <v>DP JUIZ DE FORA 16</v>
      </c>
      <c r="D855" s="6">
        <f>VLOOKUP(B855,[3]Planilha1!AI:AJ,2,0)</f>
        <v>3012100000</v>
      </c>
      <c r="E855" s="6" t="s">
        <v>19</v>
      </c>
      <c r="F855" s="7" t="s">
        <v>59</v>
      </c>
      <c r="G855" s="7">
        <v>314190160123390</v>
      </c>
      <c r="H855" s="7">
        <f t="shared" si="27"/>
        <v>314190160123390</v>
      </c>
      <c r="I855" s="7" t="s">
        <v>29</v>
      </c>
      <c r="J855" s="6" t="s">
        <v>43</v>
      </c>
      <c r="K855" s="6">
        <v>1601233</v>
      </c>
      <c r="L855" s="6">
        <f t="shared" si="28"/>
        <v>1601233</v>
      </c>
      <c r="M855" s="6" t="s">
        <v>23</v>
      </c>
      <c r="O855" s="8">
        <v>50</v>
      </c>
    </row>
    <row r="856" spans="1:15" s="6" customFormat="1" ht="13.5" x14ac:dyDescent="0.25">
      <c r="A856" s="6" t="s">
        <v>16</v>
      </c>
      <c r="B856" s="6" t="s">
        <v>696</v>
      </c>
      <c r="C856" s="6" t="str">
        <f>VLOOKUP(B856,[2]Sheet1!$G:$H,2,0)</f>
        <v>DP JUIZ DE FORA 16</v>
      </c>
      <c r="D856" s="6">
        <f>VLOOKUP(B856,[3]Planilha1!AI:AJ,2,0)</f>
        <v>3012100000</v>
      </c>
      <c r="E856" s="6" t="s">
        <v>19</v>
      </c>
      <c r="F856" s="7" t="s">
        <v>60</v>
      </c>
      <c r="G856" s="7">
        <v>314190160095698</v>
      </c>
      <c r="H856" s="7">
        <f t="shared" si="27"/>
        <v>314190160095698</v>
      </c>
      <c r="I856" s="7" t="s">
        <v>54</v>
      </c>
      <c r="J856" s="6" t="s">
        <v>45</v>
      </c>
      <c r="K856" s="6">
        <v>1600956</v>
      </c>
      <c r="L856" s="6">
        <f t="shared" si="28"/>
        <v>1600956</v>
      </c>
      <c r="M856" s="6" t="s">
        <v>23</v>
      </c>
      <c r="O856" s="8">
        <v>353.93</v>
      </c>
    </row>
    <row r="857" spans="1:15" s="6" customFormat="1" ht="13.5" x14ac:dyDescent="0.25">
      <c r="A857" s="6" t="s">
        <v>16</v>
      </c>
      <c r="B857" s="6" t="s">
        <v>698</v>
      </c>
      <c r="C857" s="6" t="str">
        <f>VLOOKUP(B857,[2]Sheet1!$G:$H,2,0)</f>
        <v>DP JUIZ DE FORA 17</v>
      </c>
      <c r="D857" s="6">
        <f>VLOOKUP(B857,[3]Planilha1!AI:AJ,2,0)</f>
        <v>3012150000</v>
      </c>
      <c r="E857" s="6" t="s">
        <v>48</v>
      </c>
      <c r="F857" s="7" t="s">
        <v>27</v>
      </c>
      <c r="G857" s="7" t="s">
        <v>699</v>
      </c>
      <c r="H857" s="7" t="str">
        <f t="shared" si="27"/>
        <v>JFA/IP/10614</v>
      </c>
      <c r="I857" s="7" t="s">
        <v>33</v>
      </c>
      <c r="J857" s="6" t="s">
        <v>22</v>
      </c>
      <c r="K857" s="6" t="s">
        <v>27</v>
      </c>
      <c r="L857" s="6" t="str">
        <f t="shared" si="28"/>
        <v>-</v>
      </c>
      <c r="M857" s="6" t="s">
        <v>23</v>
      </c>
      <c r="O857" s="8">
        <v>351.41</v>
      </c>
    </row>
    <row r="858" spans="1:15" s="6" customFormat="1" ht="13.5" x14ac:dyDescent="0.25">
      <c r="A858" s="6" t="s">
        <v>16</v>
      </c>
      <c r="B858" s="6" t="s">
        <v>698</v>
      </c>
      <c r="C858" s="6" t="str">
        <f>VLOOKUP(B858,[2]Sheet1!$G:$H,2,0)</f>
        <v>DP JUIZ DE FORA 17</v>
      </c>
      <c r="D858" s="6">
        <f>VLOOKUP(B858,[3]Planilha1!AI:AJ,2,0)</f>
        <v>3012150000</v>
      </c>
      <c r="E858" s="6" t="s">
        <v>19</v>
      </c>
      <c r="F858" s="7" t="s">
        <v>59</v>
      </c>
      <c r="G858" s="7">
        <v>314190160123193</v>
      </c>
      <c r="H858" s="7">
        <f t="shared" si="27"/>
        <v>314190160123193</v>
      </c>
      <c r="I858" s="7" t="s">
        <v>29</v>
      </c>
      <c r="J858" s="6" t="s">
        <v>43</v>
      </c>
      <c r="K858" s="6">
        <v>1601231</v>
      </c>
      <c r="L858" s="6">
        <f t="shared" si="28"/>
        <v>1601231</v>
      </c>
      <c r="M858" s="6" t="s">
        <v>23</v>
      </c>
      <c r="O858" s="8">
        <v>50</v>
      </c>
    </row>
    <row r="859" spans="1:15" s="6" customFormat="1" ht="13.5" x14ac:dyDescent="0.25">
      <c r="A859" s="6" t="s">
        <v>16</v>
      </c>
      <c r="B859" s="6" t="s">
        <v>698</v>
      </c>
      <c r="C859" s="6" t="str">
        <f>VLOOKUP(B859,[2]Sheet1!$G:$H,2,0)</f>
        <v>DP JUIZ DE FORA 17</v>
      </c>
      <c r="D859" s="6">
        <f>VLOOKUP(B859,[3]Planilha1!AI:AJ,2,0)</f>
        <v>3012150000</v>
      </c>
      <c r="E859" s="6" t="s">
        <v>19</v>
      </c>
      <c r="F859" s="7" t="s">
        <v>60</v>
      </c>
      <c r="G859" s="7">
        <v>314190160095295</v>
      </c>
      <c r="H859" s="7">
        <f t="shared" si="27"/>
        <v>314190160095295</v>
      </c>
      <c r="I859" s="7" t="s">
        <v>54</v>
      </c>
      <c r="J859" s="6" t="s">
        <v>45</v>
      </c>
      <c r="K859" s="6">
        <v>1600952</v>
      </c>
      <c r="L859" s="6">
        <f t="shared" si="28"/>
        <v>1600952</v>
      </c>
      <c r="M859" s="6" t="s">
        <v>23</v>
      </c>
      <c r="O859" s="8">
        <v>353.93</v>
      </c>
    </row>
    <row r="860" spans="1:15" s="6" customFormat="1" ht="13.5" x14ac:dyDescent="0.25">
      <c r="A860" s="6" t="s">
        <v>16</v>
      </c>
      <c r="B860" s="6" t="s">
        <v>700</v>
      </c>
      <c r="C860" s="6" t="str">
        <f>VLOOKUP(B860,[2]Sheet1!$G:$H,2,0)</f>
        <v>DP JUIZ DE FORA 21</v>
      </c>
      <c r="D860" s="6">
        <f>VLOOKUP(B860,[3]Planilha1!AI:AJ,2,0)</f>
        <v>3015660000</v>
      </c>
      <c r="E860" s="6" t="s">
        <v>48</v>
      </c>
      <c r="F860" s="7" t="s">
        <v>27</v>
      </c>
      <c r="G860" s="7" t="s">
        <v>701</v>
      </c>
      <c r="H860" s="7" t="str">
        <f t="shared" si="27"/>
        <v>JFA/IP/08057</v>
      </c>
      <c r="I860" s="7" t="s">
        <v>33</v>
      </c>
      <c r="J860" s="6" t="s">
        <v>22</v>
      </c>
      <c r="K860" s="6" t="s">
        <v>27</v>
      </c>
      <c r="L860" s="6" t="str">
        <f t="shared" si="28"/>
        <v>-</v>
      </c>
      <c r="M860" s="6" t="s">
        <v>23</v>
      </c>
      <c r="O860" s="8">
        <v>370.61</v>
      </c>
    </row>
    <row r="861" spans="1:15" s="6" customFormat="1" ht="13.5" x14ac:dyDescent="0.25">
      <c r="A861" s="6" t="s">
        <v>16</v>
      </c>
      <c r="B861" s="6" t="s">
        <v>700</v>
      </c>
      <c r="C861" s="6" t="str">
        <f>VLOOKUP(B861,[2]Sheet1!$G:$H,2,0)</f>
        <v>DP JUIZ DE FORA 21</v>
      </c>
      <c r="D861" s="6">
        <f>VLOOKUP(B861,[3]Planilha1!AI:AJ,2,0)</f>
        <v>3015660000</v>
      </c>
      <c r="E861" s="6" t="s">
        <v>19</v>
      </c>
      <c r="F861" s="7" t="s">
        <v>59</v>
      </c>
      <c r="G861" s="7">
        <v>314190160118999</v>
      </c>
      <c r="H861" s="7">
        <f t="shared" si="27"/>
        <v>314190160118999</v>
      </c>
      <c r="I861" s="7" t="s">
        <v>29</v>
      </c>
      <c r="J861" s="6" t="s">
        <v>43</v>
      </c>
      <c r="K861" s="6">
        <v>1601189</v>
      </c>
      <c r="L861" s="6">
        <f t="shared" si="28"/>
        <v>1601189</v>
      </c>
      <c r="M861" s="6" t="s">
        <v>23</v>
      </c>
      <c r="O861" s="8">
        <v>50</v>
      </c>
    </row>
    <row r="862" spans="1:15" s="6" customFormat="1" ht="13.5" x14ac:dyDescent="0.25">
      <c r="A862" s="6" t="s">
        <v>16</v>
      </c>
      <c r="B862" s="6" t="s">
        <v>700</v>
      </c>
      <c r="C862" s="6" t="str">
        <f>VLOOKUP(B862,[2]Sheet1!$G:$H,2,0)</f>
        <v>DP JUIZ DE FORA 21</v>
      </c>
      <c r="D862" s="6">
        <f>VLOOKUP(B862,[3]Planilha1!AI:AJ,2,0)</f>
        <v>3015660000</v>
      </c>
      <c r="E862" s="6" t="s">
        <v>19</v>
      </c>
      <c r="F862" s="7" t="s">
        <v>60</v>
      </c>
      <c r="G862" s="7">
        <v>314190160097594</v>
      </c>
      <c r="H862" s="7">
        <f t="shared" si="27"/>
        <v>314190160097594</v>
      </c>
      <c r="I862" s="7" t="s">
        <v>54</v>
      </c>
      <c r="J862" s="6" t="s">
        <v>45</v>
      </c>
      <c r="K862" s="6">
        <v>1600975</v>
      </c>
      <c r="L862" s="6">
        <f t="shared" si="28"/>
        <v>1600975</v>
      </c>
      <c r="M862" s="6" t="s">
        <v>23</v>
      </c>
      <c r="O862" s="8">
        <v>353.93</v>
      </c>
    </row>
    <row r="863" spans="1:15" s="6" customFormat="1" ht="13.5" x14ac:dyDescent="0.25">
      <c r="A863" s="6" t="s">
        <v>16</v>
      </c>
      <c r="B863" s="6" t="s">
        <v>702</v>
      </c>
      <c r="C863" s="6" t="str">
        <f>VLOOKUP(B863,[2]Sheet1!$G:$H,2,0)</f>
        <v>DP JUIZ DE FORA 7</v>
      </c>
      <c r="D863" s="6">
        <f>VLOOKUP(B863,[3]Planilha1!AI:AJ,2,0)</f>
        <v>3011590000</v>
      </c>
      <c r="E863" s="6" t="s">
        <v>48</v>
      </c>
      <c r="F863" s="7" t="s">
        <v>27</v>
      </c>
      <c r="G863" s="7" t="s">
        <v>703</v>
      </c>
      <c r="H863" s="7" t="str">
        <f t="shared" si="27"/>
        <v>JFA/IP/10638</v>
      </c>
      <c r="I863" s="7" t="s">
        <v>33</v>
      </c>
      <c r="J863" s="6" t="s">
        <v>22</v>
      </c>
      <c r="K863" s="6" t="s">
        <v>27</v>
      </c>
      <c r="L863" s="6" t="str">
        <f t="shared" si="28"/>
        <v>-</v>
      </c>
      <c r="M863" s="6" t="s">
        <v>23</v>
      </c>
      <c r="O863" s="8">
        <v>594.94000000000005</v>
      </c>
    </row>
    <row r="864" spans="1:15" s="6" customFormat="1" ht="13.5" x14ac:dyDescent="0.25">
      <c r="A864" s="6" t="s">
        <v>16</v>
      </c>
      <c r="B864" s="6" t="s">
        <v>702</v>
      </c>
      <c r="C864" s="6" t="str">
        <f>VLOOKUP(B864,[2]Sheet1!$G:$H,2,0)</f>
        <v>DP JUIZ DE FORA 7</v>
      </c>
      <c r="D864" s="6">
        <f>VLOOKUP(B864,[3]Planilha1!AI:AJ,2,0)</f>
        <v>3011590000</v>
      </c>
      <c r="E864" s="6" t="s">
        <v>19</v>
      </c>
      <c r="F864" s="7" t="s">
        <v>59</v>
      </c>
      <c r="G864" s="7">
        <v>314190160122893</v>
      </c>
      <c r="H864" s="7">
        <f t="shared" si="27"/>
        <v>314190160122893</v>
      </c>
      <c r="I864" s="7" t="s">
        <v>29</v>
      </c>
      <c r="J864" s="6" t="s">
        <v>43</v>
      </c>
      <c r="K864" s="6">
        <v>1601228</v>
      </c>
      <c r="L864" s="6">
        <f t="shared" si="28"/>
        <v>1601228</v>
      </c>
      <c r="M864" s="6" t="s">
        <v>23</v>
      </c>
      <c r="O864" s="8">
        <v>50</v>
      </c>
    </row>
    <row r="865" spans="1:15" s="6" customFormat="1" ht="13.5" x14ac:dyDescent="0.25">
      <c r="A865" s="6" t="s">
        <v>16</v>
      </c>
      <c r="B865" s="6" t="s">
        <v>702</v>
      </c>
      <c r="C865" s="6" t="str">
        <f>VLOOKUP(B865,[2]Sheet1!$G:$H,2,0)</f>
        <v>DP JUIZ DE FORA 7</v>
      </c>
      <c r="D865" s="6">
        <f>VLOOKUP(B865,[3]Planilha1!AI:AJ,2,0)</f>
        <v>3011590000</v>
      </c>
      <c r="E865" s="6" t="s">
        <v>19</v>
      </c>
      <c r="F865" s="7" t="s">
        <v>60</v>
      </c>
      <c r="G865" s="7">
        <v>314190160095197</v>
      </c>
      <c r="H865" s="7">
        <f t="shared" si="27"/>
        <v>314190160095197</v>
      </c>
      <c r="I865" s="7" t="s">
        <v>54</v>
      </c>
      <c r="J865" s="6" t="s">
        <v>45</v>
      </c>
      <c r="K865" s="6">
        <v>1600951</v>
      </c>
      <c r="L865" s="6">
        <f t="shared" si="28"/>
        <v>1600951</v>
      </c>
      <c r="M865" s="6" t="s">
        <v>23</v>
      </c>
      <c r="O865" s="8">
        <v>353.93</v>
      </c>
    </row>
    <row r="866" spans="1:15" s="6" customFormat="1" ht="13.5" x14ac:dyDescent="0.25">
      <c r="A866" s="6" t="s">
        <v>16</v>
      </c>
      <c r="B866" s="6" t="s">
        <v>704</v>
      </c>
      <c r="C866" s="6" t="str">
        <f>VLOOKUP(B866,[2]Sheet1!$G:$H,2,0)</f>
        <v>DP JUIZ DE FORA 8</v>
      </c>
      <c r="D866" s="6">
        <f>VLOOKUP(B866,[3]Planilha1!AI:AJ,2,0)</f>
        <v>3011600000</v>
      </c>
      <c r="E866" s="6" t="s">
        <v>48</v>
      </c>
      <c r="F866" s="7" t="s">
        <v>27</v>
      </c>
      <c r="G866" s="7" t="s">
        <v>705</v>
      </c>
      <c r="H866" s="7" t="str">
        <f t="shared" si="27"/>
        <v>JFA/IP/10618</v>
      </c>
      <c r="I866" s="7" t="s">
        <v>33</v>
      </c>
      <c r="J866" s="6" t="s">
        <v>22</v>
      </c>
      <c r="K866" s="6" t="s">
        <v>27</v>
      </c>
      <c r="L866" s="6" t="str">
        <f t="shared" si="28"/>
        <v>-</v>
      </c>
      <c r="M866" s="6" t="s">
        <v>23</v>
      </c>
      <c r="O866" s="8">
        <v>351.41</v>
      </c>
    </row>
    <row r="867" spans="1:15" s="6" customFormat="1" ht="13.5" x14ac:dyDescent="0.25">
      <c r="A867" s="6" t="s">
        <v>16</v>
      </c>
      <c r="B867" s="6" t="s">
        <v>704</v>
      </c>
      <c r="C867" s="6" t="str">
        <f>VLOOKUP(B867,[2]Sheet1!$G:$H,2,0)</f>
        <v>DP JUIZ DE FORA 8</v>
      </c>
      <c r="D867" s="6">
        <f>VLOOKUP(B867,[3]Planilha1!AI:AJ,2,0)</f>
        <v>3011600000</v>
      </c>
      <c r="E867" s="6" t="s">
        <v>19</v>
      </c>
      <c r="F867" s="7" t="s">
        <v>59</v>
      </c>
      <c r="G867" s="7">
        <v>314190160118596</v>
      </c>
      <c r="H867" s="7">
        <f t="shared" si="27"/>
        <v>314190160118596</v>
      </c>
      <c r="I867" s="7" t="s">
        <v>29</v>
      </c>
      <c r="J867" s="6" t="s">
        <v>43</v>
      </c>
      <c r="K867" s="6">
        <v>1601185</v>
      </c>
      <c r="L867" s="6">
        <f t="shared" si="28"/>
        <v>1601185</v>
      </c>
      <c r="M867" s="6" t="s">
        <v>23</v>
      </c>
      <c r="O867" s="8">
        <v>50</v>
      </c>
    </row>
    <row r="868" spans="1:15" s="6" customFormat="1" ht="13.5" x14ac:dyDescent="0.25">
      <c r="A868" s="6" t="s">
        <v>16</v>
      </c>
      <c r="B868" s="6" t="s">
        <v>704</v>
      </c>
      <c r="C868" s="6" t="str">
        <f>VLOOKUP(B868,[2]Sheet1!$G:$H,2,0)</f>
        <v>DP JUIZ DE FORA 8</v>
      </c>
      <c r="D868" s="6">
        <f>VLOOKUP(B868,[3]Planilha1!AI:AJ,2,0)</f>
        <v>3011600000</v>
      </c>
      <c r="E868" s="6" t="s">
        <v>19</v>
      </c>
      <c r="F868" s="7" t="s">
        <v>60</v>
      </c>
      <c r="G868" s="7">
        <v>314190160097093</v>
      </c>
      <c r="H868" s="7">
        <f t="shared" si="27"/>
        <v>314190160097093</v>
      </c>
      <c r="I868" s="7" t="s">
        <v>54</v>
      </c>
      <c r="J868" s="6" t="s">
        <v>45</v>
      </c>
      <c r="K868" s="6">
        <v>1600970</v>
      </c>
      <c r="L868" s="6">
        <f t="shared" si="28"/>
        <v>1600970</v>
      </c>
      <c r="M868" s="6" t="s">
        <v>23</v>
      </c>
      <c r="O868" s="8">
        <v>353.93</v>
      </c>
    </row>
    <row r="869" spans="1:15" s="6" customFormat="1" ht="13.5" x14ac:dyDescent="0.25">
      <c r="A869" s="6" t="s">
        <v>16</v>
      </c>
      <c r="B869" s="6" t="s">
        <v>706</v>
      </c>
      <c r="C869" s="6" t="str">
        <f>VLOOKUP(B869,[2]Sheet1!$G:$H,2,0)</f>
        <v>DP LAGOA</v>
      </c>
      <c r="D869" s="6">
        <f>VLOOKUP(B869,[3]Planilha1!AI:AJ,2,0)</f>
        <v>3017950000</v>
      </c>
      <c r="E869" s="6" t="s">
        <v>48</v>
      </c>
      <c r="F869" s="7" t="s">
        <v>27</v>
      </c>
      <c r="G869" s="7" t="s">
        <v>707</v>
      </c>
      <c r="H869" s="7" t="str">
        <f t="shared" si="27"/>
        <v>RJO/IP/39573</v>
      </c>
      <c r="I869" s="7" t="s">
        <v>54</v>
      </c>
      <c r="J869" s="6" t="s">
        <v>22</v>
      </c>
      <c r="K869" s="6" t="s">
        <v>27</v>
      </c>
      <c r="L869" s="6" t="str">
        <f t="shared" si="28"/>
        <v>-</v>
      </c>
      <c r="M869" s="6" t="s">
        <v>23</v>
      </c>
      <c r="O869" s="8"/>
    </row>
    <row r="870" spans="1:15" s="6" customFormat="1" ht="13.5" x14ac:dyDescent="0.25">
      <c r="A870" s="6" t="s">
        <v>16</v>
      </c>
      <c r="B870" s="6" t="s">
        <v>706</v>
      </c>
      <c r="C870" s="6" t="str">
        <f>VLOOKUP(B870,[2]Sheet1!$G:$H,2,0)</f>
        <v>DP LAGOA</v>
      </c>
      <c r="D870" s="6">
        <f>VLOOKUP(B870,[3]Planilha1!AI:AJ,2,0)</f>
        <v>3017950000</v>
      </c>
      <c r="E870" s="6" t="s">
        <v>19</v>
      </c>
      <c r="F870" s="7"/>
      <c r="G870" s="7">
        <v>210000176228294</v>
      </c>
      <c r="H870" s="7">
        <f t="shared" ref="H870:H933" si="29">G870</f>
        <v>210000176228294</v>
      </c>
      <c r="I870" s="7" t="s">
        <v>29</v>
      </c>
      <c r="J870" s="6" t="s">
        <v>43</v>
      </c>
      <c r="K870" s="6">
        <v>1762282</v>
      </c>
      <c r="L870" s="6">
        <f t="shared" si="28"/>
        <v>1762282</v>
      </c>
      <c r="M870" s="6" t="s">
        <v>23</v>
      </c>
      <c r="O870" s="8"/>
    </row>
    <row r="871" spans="1:15" s="6" customFormat="1" ht="13.5" x14ac:dyDescent="0.25">
      <c r="A871" s="6" t="s">
        <v>16</v>
      </c>
      <c r="B871" s="6" t="s">
        <v>706</v>
      </c>
      <c r="C871" s="6" t="str">
        <f>VLOOKUP(B871,[2]Sheet1!$G:$H,2,0)</f>
        <v>DP LAGOA</v>
      </c>
      <c r="D871" s="6">
        <f>VLOOKUP(B871,[3]Planilha1!AI:AJ,2,0)</f>
        <v>3017950000</v>
      </c>
      <c r="E871" s="6" t="s">
        <v>19</v>
      </c>
      <c r="F871" s="7"/>
      <c r="G871" s="7">
        <v>210000176224099</v>
      </c>
      <c r="H871" s="7">
        <f t="shared" si="29"/>
        <v>210000176224099</v>
      </c>
      <c r="I871" s="7" t="s">
        <v>54</v>
      </c>
      <c r="J871" s="6" t="s">
        <v>45</v>
      </c>
      <c r="K871" s="6">
        <v>1762240</v>
      </c>
      <c r="L871" s="6">
        <f t="shared" si="28"/>
        <v>1762240</v>
      </c>
      <c r="M871" s="6" t="s">
        <v>23</v>
      </c>
      <c r="O871" s="8"/>
    </row>
    <row r="872" spans="1:15" s="6" customFormat="1" ht="13.5" x14ac:dyDescent="0.25">
      <c r="A872" s="6" t="s">
        <v>16</v>
      </c>
      <c r="B872" s="6" t="s">
        <v>708</v>
      </c>
      <c r="C872" s="6" t="str">
        <f>VLOOKUP(B872,[2]Sheet1!$G:$H,2,0)</f>
        <v>DP LAGOA SANTA</v>
      </c>
      <c r="D872" s="6">
        <f>VLOOKUP(B872,[3]Planilha1!AI:AJ,2,0)</f>
        <v>3014560000</v>
      </c>
      <c r="E872" s="6" t="s">
        <v>19</v>
      </c>
      <c r="F872" s="7" t="s">
        <v>59</v>
      </c>
      <c r="G872" s="7">
        <v>314290160122599</v>
      </c>
      <c r="H872" s="7">
        <f t="shared" si="29"/>
        <v>314290160122599</v>
      </c>
      <c r="I872" s="7" t="s">
        <v>29</v>
      </c>
      <c r="J872" s="6" t="s">
        <v>43</v>
      </c>
      <c r="K872" s="6">
        <v>1601225</v>
      </c>
      <c r="L872" s="6">
        <f t="shared" si="28"/>
        <v>1601225</v>
      </c>
      <c r="M872" s="6" t="s">
        <v>23</v>
      </c>
      <c r="O872" s="8">
        <v>50</v>
      </c>
    </row>
    <row r="873" spans="1:15" s="6" customFormat="1" ht="13.5" x14ac:dyDescent="0.25">
      <c r="A873" s="6" t="s">
        <v>16</v>
      </c>
      <c r="B873" s="6" t="s">
        <v>709</v>
      </c>
      <c r="C873" s="6" t="str">
        <f>VLOOKUP(B873,[2]Sheet1!$G:$H,2,0)</f>
        <v>DP LAGOINHA</v>
      </c>
      <c r="D873" s="6">
        <f>VLOOKUP(B873,[3]Planilha1!AI:AJ,2,0)</f>
        <v>3014570000</v>
      </c>
      <c r="E873" s="6" t="s">
        <v>48</v>
      </c>
      <c r="F873" s="7" t="s">
        <v>27</v>
      </c>
      <c r="G873" s="7" t="s">
        <v>710</v>
      </c>
      <c r="H873" s="7" t="str">
        <f t="shared" si="29"/>
        <v>BHE/IP/26618</v>
      </c>
      <c r="I873" s="7" t="s">
        <v>33</v>
      </c>
      <c r="J873" s="6" t="s">
        <v>22</v>
      </c>
      <c r="K873" s="6" t="s">
        <v>27</v>
      </c>
      <c r="L873" s="6" t="str">
        <f t="shared" si="28"/>
        <v>-</v>
      </c>
      <c r="M873" s="6" t="s">
        <v>23</v>
      </c>
      <c r="O873" s="8">
        <v>594.94000000000005</v>
      </c>
    </row>
    <row r="874" spans="1:15" s="6" customFormat="1" ht="13.5" x14ac:dyDescent="0.25">
      <c r="A874" s="6" t="s">
        <v>16</v>
      </c>
      <c r="B874" s="6" t="s">
        <v>709</v>
      </c>
      <c r="C874" s="6" t="str">
        <f>VLOOKUP(B874,[2]Sheet1!$G:$H,2,0)</f>
        <v>DP LAGOINHA</v>
      </c>
      <c r="D874" s="6">
        <f>VLOOKUP(B874,[3]Planilha1!AI:AJ,2,0)</f>
        <v>3014570000</v>
      </c>
      <c r="E874" s="6" t="s">
        <v>72</v>
      </c>
      <c r="F874" s="7" t="s">
        <v>384</v>
      </c>
      <c r="G874" s="7" t="s">
        <v>711</v>
      </c>
      <c r="H874" s="7" t="str">
        <f t="shared" si="29"/>
        <v>TBNCMG0245</v>
      </c>
      <c r="I874" s="7" t="s">
        <v>712</v>
      </c>
      <c r="J874" s="6" t="s">
        <v>75</v>
      </c>
      <c r="K874" s="6" t="s">
        <v>27</v>
      </c>
      <c r="L874" s="6" t="str">
        <f t="shared" si="28"/>
        <v>-</v>
      </c>
      <c r="M874" s="6" t="s">
        <v>31</v>
      </c>
      <c r="N874" s="6" t="s">
        <v>125</v>
      </c>
      <c r="O874" s="8">
        <v>800.17</v>
      </c>
    </row>
    <row r="875" spans="1:15" s="6" customFormat="1" ht="13.5" x14ac:dyDescent="0.25">
      <c r="A875" s="6" t="s">
        <v>16</v>
      </c>
      <c r="B875" s="6" t="s">
        <v>709</v>
      </c>
      <c r="C875" s="6" t="str">
        <f>VLOOKUP(B875,[2]Sheet1!$G:$H,2,0)</f>
        <v>DP LAGOINHA</v>
      </c>
      <c r="D875" s="6">
        <f>VLOOKUP(B875,[3]Planilha1!AI:AJ,2,0)</f>
        <v>3014570000</v>
      </c>
      <c r="E875" s="6" t="s">
        <v>19</v>
      </c>
      <c r="F875" s="7" t="s">
        <v>713</v>
      </c>
      <c r="G875" s="7">
        <v>310000181000892</v>
      </c>
      <c r="H875" s="7">
        <f t="shared" si="29"/>
        <v>310000181000892</v>
      </c>
      <c r="I875" s="7" t="s">
        <v>29</v>
      </c>
      <c r="J875" s="6" t="s">
        <v>43</v>
      </c>
      <c r="K875" s="6">
        <v>1810008</v>
      </c>
      <c r="L875" s="6">
        <f t="shared" si="28"/>
        <v>1810008</v>
      </c>
      <c r="M875" s="6" t="s">
        <v>23</v>
      </c>
      <c r="O875" s="8">
        <v>50</v>
      </c>
    </row>
    <row r="876" spans="1:15" s="6" customFormat="1" ht="13.5" x14ac:dyDescent="0.25">
      <c r="A876" s="6" t="s">
        <v>16</v>
      </c>
      <c r="B876" s="6" t="s">
        <v>709</v>
      </c>
      <c r="C876" s="6" t="str">
        <f>VLOOKUP(B876,[2]Sheet1!$G:$H,2,0)</f>
        <v>DP LAGOINHA</v>
      </c>
      <c r="D876" s="6">
        <f>VLOOKUP(B876,[3]Planilha1!AI:AJ,2,0)</f>
        <v>3014570000</v>
      </c>
      <c r="E876" s="6" t="s">
        <v>19</v>
      </c>
      <c r="F876" s="7" t="s">
        <v>25</v>
      </c>
      <c r="G876" s="7">
        <v>310000181000794</v>
      </c>
      <c r="H876" s="7">
        <f t="shared" si="29"/>
        <v>310000181000794</v>
      </c>
      <c r="I876" s="7" t="s">
        <v>54</v>
      </c>
      <c r="J876" s="6" t="s">
        <v>45</v>
      </c>
      <c r="K876" s="6">
        <v>1810007</v>
      </c>
      <c r="L876" s="6">
        <f t="shared" si="28"/>
        <v>1810007</v>
      </c>
      <c r="M876" s="6" t="s">
        <v>23</v>
      </c>
      <c r="O876" s="8" t="e">
        <v>#N/A</v>
      </c>
    </row>
    <row r="877" spans="1:15" s="6" customFormat="1" ht="13.5" x14ac:dyDescent="0.25">
      <c r="A877" s="6" t="s">
        <v>16</v>
      </c>
      <c r="B877" s="6" t="s">
        <v>714</v>
      </c>
      <c r="C877" s="6" t="str">
        <f>VLOOKUP(B877,[2]Sheet1!$G:$H,2,0)</f>
        <v>DP LARANJEIRAS 1</v>
      </c>
      <c r="D877" s="6">
        <f>VLOOKUP(B877,[3]Planilha1!AI:AJ,2,0)</f>
        <v>3016390000</v>
      </c>
      <c r="E877" s="6" t="s">
        <v>48</v>
      </c>
      <c r="F877" s="7" t="s">
        <v>27</v>
      </c>
      <c r="G877" s="7" t="s">
        <v>715</v>
      </c>
      <c r="H877" s="7" t="str">
        <f t="shared" si="29"/>
        <v>RJO/IP/33920</v>
      </c>
      <c r="I877" s="7" t="s">
        <v>33</v>
      </c>
      <c r="J877" s="6" t="s">
        <v>22</v>
      </c>
      <c r="K877" s="6" t="s">
        <v>27</v>
      </c>
      <c r="L877" s="6" t="str">
        <f t="shared" si="28"/>
        <v>-</v>
      </c>
      <c r="M877" s="6" t="s">
        <v>23</v>
      </c>
      <c r="O877" s="8">
        <v>543.41</v>
      </c>
    </row>
    <row r="878" spans="1:15" s="6" customFormat="1" ht="13.5" x14ac:dyDescent="0.25">
      <c r="A878" s="6" t="s">
        <v>16</v>
      </c>
      <c r="B878" s="6" t="s">
        <v>714</v>
      </c>
      <c r="C878" s="6" t="str">
        <f>VLOOKUP(B878,[2]Sheet1!$G:$H,2,0)</f>
        <v>DP LARANJEIRAS 1</v>
      </c>
      <c r="D878" s="6">
        <f>VLOOKUP(B878,[3]Planilha1!AI:AJ,2,0)</f>
        <v>3016390000</v>
      </c>
      <c r="E878" s="6" t="s">
        <v>19</v>
      </c>
      <c r="F878" s="7" t="s">
        <v>59</v>
      </c>
      <c r="G878" s="7">
        <v>210000183157595</v>
      </c>
      <c r="H878" s="7">
        <f t="shared" si="29"/>
        <v>210000183157595</v>
      </c>
      <c r="I878" s="7" t="s">
        <v>29</v>
      </c>
      <c r="J878" s="6" t="s">
        <v>43</v>
      </c>
      <c r="K878" s="6">
        <v>1831575</v>
      </c>
      <c r="L878" s="6">
        <f t="shared" si="28"/>
        <v>1831575</v>
      </c>
      <c r="M878" s="6" t="s">
        <v>23</v>
      </c>
      <c r="O878" s="8">
        <v>50</v>
      </c>
    </row>
    <row r="879" spans="1:15" s="6" customFormat="1" ht="13.5" x14ac:dyDescent="0.25">
      <c r="A879" s="6" t="s">
        <v>16</v>
      </c>
      <c r="B879" s="6" t="s">
        <v>714</v>
      </c>
      <c r="C879" s="6" t="str">
        <f>VLOOKUP(B879,[2]Sheet1!$G:$H,2,0)</f>
        <v>DP LARANJEIRAS 1</v>
      </c>
      <c r="D879" s="6">
        <f>VLOOKUP(B879,[3]Planilha1!AI:AJ,2,0)</f>
        <v>3016390000</v>
      </c>
      <c r="E879" s="6" t="s">
        <v>19</v>
      </c>
      <c r="F879" s="7" t="s">
        <v>60</v>
      </c>
      <c r="G879" s="7">
        <v>210000183157497</v>
      </c>
      <c r="H879" s="7">
        <f t="shared" si="29"/>
        <v>210000183157497</v>
      </c>
      <c r="I879" s="7" t="s">
        <v>54</v>
      </c>
      <c r="J879" s="6" t="s">
        <v>45</v>
      </c>
      <c r="K879" s="6">
        <v>1831574</v>
      </c>
      <c r="L879" s="6">
        <f t="shared" si="28"/>
        <v>1831574</v>
      </c>
      <c r="M879" s="6" t="s">
        <v>23</v>
      </c>
      <c r="O879" s="8">
        <v>353.93</v>
      </c>
    </row>
    <row r="880" spans="1:15" s="6" customFormat="1" ht="13.5" x14ac:dyDescent="0.25">
      <c r="A880" s="6" t="s">
        <v>16</v>
      </c>
      <c r="B880" s="6" t="s">
        <v>716</v>
      </c>
      <c r="C880" s="6" t="str">
        <f>VLOOKUP(B880,[2]Sheet1!$G:$H,2,0)</f>
        <v>DP LARGO DA BATALHA</v>
      </c>
      <c r="D880" s="6">
        <f>VLOOKUP(B880,[3]Planilha1!AI:AJ,2,0)</f>
        <v>3014920000</v>
      </c>
      <c r="E880" s="6" t="s">
        <v>19</v>
      </c>
      <c r="F880" s="7" t="s">
        <v>60</v>
      </c>
      <c r="G880" s="7">
        <v>211880160567396</v>
      </c>
      <c r="H880" s="7">
        <f t="shared" si="29"/>
        <v>211880160567396</v>
      </c>
      <c r="I880" s="7" t="s">
        <v>54</v>
      </c>
      <c r="J880" s="6" t="s">
        <v>45</v>
      </c>
      <c r="K880" s="6">
        <v>1605673</v>
      </c>
      <c r="L880" s="6">
        <f t="shared" si="28"/>
        <v>1605673</v>
      </c>
      <c r="M880" s="6" t="s">
        <v>23</v>
      </c>
      <c r="O880" s="8">
        <v>353.93</v>
      </c>
    </row>
    <row r="881" spans="1:15" s="6" customFormat="1" ht="13.5" x14ac:dyDescent="0.25">
      <c r="A881" s="6" t="s">
        <v>16</v>
      </c>
      <c r="B881" s="6" t="s">
        <v>717</v>
      </c>
      <c r="C881" s="6" t="str">
        <f>VLOOKUP(B881,[2]Sheet1!$G:$H,2,0)</f>
        <v>DP LAVRAS</v>
      </c>
      <c r="D881" s="6">
        <f>VLOOKUP(B881,[3]Planilha1!AI:AJ,2,0)</f>
        <v>3018590000</v>
      </c>
      <c r="E881" s="6" t="s">
        <v>48</v>
      </c>
      <c r="F881" s="7" t="s">
        <v>27</v>
      </c>
      <c r="G881" s="7" t="s">
        <v>718</v>
      </c>
      <c r="H881" s="7" t="str">
        <f t="shared" si="29"/>
        <v>LAV/IP/00861</v>
      </c>
      <c r="I881" s="7" t="s">
        <v>33</v>
      </c>
      <c r="J881" s="6" t="s">
        <v>22</v>
      </c>
      <c r="K881" s="6" t="s">
        <v>27</v>
      </c>
      <c r="L881" s="6" t="str">
        <f t="shared" si="28"/>
        <v>-</v>
      </c>
      <c r="M881" s="6" t="s">
        <v>23</v>
      </c>
      <c r="O881" s="8">
        <v>594.94000000000005</v>
      </c>
    </row>
    <row r="882" spans="1:15" s="6" customFormat="1" ht="13.5" x14ac:dyDescent="0.25">
      <c r="A882" s="6" t="s">
        <v>16</v>
      </c>
      <c r="B882" s="6" t="s">
        <v>717</v>
      </c>
      <c r="C882" s="6" t="str">
        <f>VLOOKUP(B882,[2]Sheet1!$G:$H,2,0)</f>
        <v>DP LAVRAS</v>
      </c>
      <c r="D882" s="6">
        <f>VLOOKUP(B882,[3]Planilha1!AI:AJ,2,0)</f>
        <v>3018590000</v>
      </c>
      <c r="E882" s="6" t="s">
        <v>19</v>
      </c>
      <c r="F882" s="7" t="s">
        <v>42</v>
      </c>
      <c r="G882" s="7">
        <v>314360160125492</v>
      </c>
      <c r="H882" s="7">
        <f t="shared" si="29"/>
        <v>314360160125492</v>
      </c>
      <c r="I882" s="7" t="s">
        <v>29</v>
      </c>
      <c r="J882" s="6" t="s">
        <v>43</v>
      </c>
      <c r="K882" s="6">
        <v>1601254</v>
      </c>
      <c r="L882" s="6">
        <f t="shared" si="28"/>
        <v>1601254</v>
      </c>
      <c r="M882" s="6" t="s">
        <v>23</v>
      </c>
      <c r="O882" s="8">
        <v>50</v>
      </c>
    </row>
    <row r="883" spans="1:15" s="6" customFormat="1" ht="13.5" x14ac:dyDescent="0.25">
      <c r="A883" s="6" t="s">
        <v>16</v>
      </c>
      <c r="B883" s="6" t="s">
        <v>717</v>
      </c>
      <c r="C883" s="6" t="str">
        <f>VLOOKUP(B883,[2]Sheet1!$G:$H,2,0)</f>
        <v>DP LAVRAS</v>
      </c>
      <c r="D883" s="6">
        <f>VLOOKUP(B883,[3]Planilha1!AI:AJ,2,0)</f>
        <v>3018590000</v>
      </c>
      <c r="E883" s="6" t="s">
        <v>19</v>
      </c>
      <c r="F883" s="7" t="s">
        <v>20</v>
      </c>
      <c r="G883" s="7">
        <v>314360160094396</v>
      </c>
      <c r="H883" s="7">
        <f t="shared" si="29"/>
        <v>314360160094396</v>
      </c>
      <c r="I883" s="7" t="s">
        <v>54</v>
      </c>
      <c r="J883" s="6" t="s">
        <v>45</v>
      </c>
      <c r="K883" s="6">
        <v>1600943</v>
      </c>
      <c r="L883" s="6">
        <f t="shared" si="28"/>
        <v>1600943</v>
      </c>
      <c r="M883" s="6" t="s">
        <v>23</v>
      </c>
      <c r="O883" s="8">
        <v>353.93</v>
      </c>
    </row>
    <row r="884" spans="1:15" s="6" customFormat="1" ht="13.5" x14ac:dyDescent="0.25">
      <c r="A884" s="6" t="s">
        <v>16</v>
      </c>
      <c r="B884" s="6" t="s">
        <v>719</v>
      </c>
      <c r="C884" s="6" t="str">
        <f>VLOOKUP(B884,[2]Sheet1!$G:$H,2,0)</f>
        <v>DP LEBLON 1</v>
      </c>
      <c r="D884" s="6">
        <f>VLOOKUP(B884,[3]Planilha1!AI:AJ,2,0)</f>
        <v>3010680000</v>
      </c>
      <c r="E884" s="6" t="s">
        <v>48</v>
      </c>
      <c r="F884" s="7" t="s">
        <v>27</v>
      </c>
      <c r="G884" s="7" t="s">
        <v>720</v>
      </c>
      <c r="H884" s="7" t="str">
        <f t="shared" si="29"/>
        <v>RJO/IP/78579</v>
      </c>
      <c r="I884" s="7" t="s">
        <v>33</v>
      </c>
      <c r="J884" s="6" t="s">
        <v>22</v>
      </c>
      <c r="K884" s="6" t="s">
        <v>27</v>
      </c>
      <c r="L884" s="6" t="str">
        <f t="shared" si="28"/>
        <v>-</v>
      </c>
      <c r="M884" s="6" t="s">
        <v>23</v>
      </c>
      <c r="O884" s="8">
        <v>372.12</v>
      </c>
    </row>
    <row r="885" spans="1:15" s="6" customFormat="1" ht="13.5" x14ac:dyDescent="0.25">
      <c r="A885" s="6" t="s">
        <v>16</v>
      </c>
      <c r="B885" s="6" t="s">
        <v>719</v>
      </c>
      <c r="C885" s="6" t="str">
        <f>VLOOKUP(B885,[2]Sheet1!$G:$H,2,0)</f>
        <v>DP LEBLON 1</v>
      </c>
      <c r="D885" s="6">
        <f>VLOOKUP(B885,[3]Planilha1!AI:AJ,2,0)</f>
        <v>3010680000</v>
      </c>
      <c r="E885" s="6" t="s">
        <v>19</v>
      </c>
      <c r="F885" s="7" t="s">
        <v>59</v>
      </c>
      <c r="G885" s="7">
        <v>210000160223591</v>
      </c>
      <c r="H885" s="7">
        <f t="shared" si="29"/>
        <v>210000160223591</v>
      </c>
      <c r="I885" s="7" t="s">
        <v>29</v>
      </c>
      <c r="J885" s="6" t="s">
        <v>43</v>
      </c>
      <c r="K885" s="6">
        <v>1602235</v>
      </c>
      <c r="L885" s="6">
        <f t="shared" si="28"/>
        <v>1602235</v>
      </c>
      <c r="M885" s="6" t="s">
        <v>23</v>
      </c>
      <c r="O885" s="8">
        <v>50</v>
      </c>
    </row>
    <row r="886" spans="1:15" s="6" customFormat="1" ht="13.5" x14ac:dyDescent="0.25">
      <c r="A886" s="6" t="s">
        <v>16</v>
      </c>
      <c r="B886" s="6" t="s">
        <v>719</v>
      </c>
      <c r="C886" s="6" t="str">
        <f>VLOOKUP(B886,[2]Sheet1!$G:$H,2,0)</f>
        <v>DP LEBLON 1</v>
      </c>
      <c r="D886" s="6">
        <f>VLOOKUP(B886,[3]Planilha1!AI:AJ,2,0)</f>
        <v>3010680000</v>
      </c>
      <c r="E886" s="6" t="s">
        <v>19</v>
      </c>
      <c r="F886" s="7" t="s">
        <v>60</v>
      </c>
      <c r="G886" s="7">
        <v>210000160206090</v>
      </c>
      <c r="H886" s="7">
        <f t="shared" si="29"/>
        <v>210000160206090</v>
      </c>
      <c r="I886" s="7" t="s">
        <v>54</v>
      </c>
      <c r="J886" s="6" t="s">
        <v>45</v>
      </c>
      <c r="K886" s="6">
        <v>1602060</v>
      </c>
      <c r="L886" s="6">
        <f t="shared" si="28"/>
        <v>1602060</v>
      </c>
      <c r="M886" s="6" t="s">
        <v>23</v>
      </c>
      <c r="O886" s="8">
        <v>353.93</v>
      </c>
    </row>
    <row r="887" spans="1:15" s="6" customFormat="1" ht="13.5" x14ac:dyDescent="0.25">
      <c r="A887" s="6" t="s">
        <v>16</v>
      </c>
      <c r="B887" s="6" t="s">
        <v>721</v>
      </c>
      <c r="C887" s="6" t="str">
        <f>VLOOKUP(B887,[2]Sheet1!$G:$H,2,0)</f>
        <v>DP LEBLON 2</v>
      </c>
      <c r="D887" s="6">
        <f>VLOOKUP(B887,[3]Planilha1!AI:AJ,2,0)</f>
        <v>3011000000</v>
      </c>
      <c r="E887" s="6" t="s">
        <v>19</v>
      </c>
      <c r="F887" s="7">
        <v>210000180513098</v>
      </c>
      <c r="G887" s="7"/>
      <c r="H887" s="7">
        <f t="shared" si="29"/>
        <v>0</v>
      </c>
      <c r="I887" s="7" t="s">
        <v>54</v>
      </c>
      <c r="J887" s="6" t="s">
        <v>22</v>
      </c>
      <c r="K887" s="6">
        <v>1805130</v>
      </c>
      <c r="L887" s="6">
        <f t="shared" si="28"/>
        <v>1805130</v>
      </c>
      <c r="M887" s="6" t="s">
        <v>23</v>
      </c>
      <c r="N887" s="6" t="s">
        <v>722</v>
      </c>
      <c r="O887" s="8"/>
    </row>
    <row r="888" spans="1:15" s="6" customFormat="1" ht="13.5" x14ac:dyDescent="0.25">
      <c r="A888" s="6" t="s">
        <v>16</v>
      </c>
      <c r="B888" s="6" t="s">
        <v>721</v>
      </c>
      <c r="C888" s="6" t="str">
        <f>VLOOKUP(B888,[2]Sheet1!$G:$H,2,0)</f>
        <v>DP LEBLON 2</v>
      </c>
      <c r="D888" s="6">
        <f>VLOOKUP(B888,[3]Planilha1!AI:AJ,2,0)</f>
        <v>3011000000</v>
      </c>
      <c r="E888" s="6" t="s">
        <v>211</v>
      </c>
      <c r="F888" s="7">
        <v>964560</v>
      </c>
      <c r="G888" s="7" t="s">
        <v>723</v>
      </c>
      <c r="H888" s="7" t="str">
        <f t="shared" si="29"/>
        <v>A614121100021</v>
      </c>
      <c r="I888" s="7" t="s">
        <v>180</v>
      </c>
      <c r="J888" s="6" t="s">
        <v>22</v>
      </c>
      <c r="K888" s="6" t="s">
        <v>27</v>
      </c>
      <c r="L888" s="6" t="str">
        <f t="shared" si="28"/>
        <v>-</v>
      </c>
      <c r="M888" s="6" t="s">
        <v>31</v>
      </c>
      <c r="N888" s="6" t="s">
        <v>125</v>
      </c>
      <c r="O888" s="8" t="s">
        <v>27</v>
      </c>
    </row>
    <row r="889" spans="1:15" s="6" customFormat="1" ht="13.5" x14ac:dyDescent="0.25">
      <c r="A889" s="6" t="s">
        <v>16</v>
      </c>
      <c r="B889" s="6" t="s">
        <v>721</v>
      </c>
      <c r="C889" s="6" t="str">
        <f>VLOOKUP(B889,[2]Sheet1!$G:$H,2,0)</f>
        <v>DP LEBLON 2</v>
      </c>
      <c r="D889" s="6">
        <f>VLOOKUP(B889,[3]Planilha1!AI:AJ,2,0)</f>
        <v>3011000000</v>
      </c>
      <c r="E889" s="6" t="s">
        <v>48</v>
      </c>
      <c r="F889" s="7" t="s">
        <v>27</v>
      </c>
      <c r="G889" s="7" t="s">
        <v>724</v>
      </c>
      <c r="H889" s="7" t="str">
        <f t="shared" si="29"/>
        <v>RJO/IP/78578</v>
      </c>
      <c r="I889" s="7" t="s">
        <v>33</v>
      </c>
      <c r="J889" s="6" t="s">
        <v>22</v>
      </c>
      <c r="K889" s="6" t="s">
        <v>27</v>
      </c>
      <c r="L889" s="6" t="str">
        <f t="shared" si="28"/>
        <v>-</v>
      </c>
      <c r="M889" s="6" t="s">
        <v>23</v>
      </c>
      <c r="O889" s="8">
        <v>372.12</v>
      </c>
    </row>
    <row r="890" spans="1:15" s="6" customFormat="1" ht="13.5" x14ac:dyDescent="0.25">
      <c r="A890" s="6" t="s">
        <v>16</v>
      </c>
      <c r="B890" s="6" t="s">
        <v>725</v>
      </c>
      <c r="C890" s="6" t="str">
        <f>VLOOKUP(B890,[2]Sheet1!$G:$H,2,0)</f>
        <v>DP LEBLON 3</v>
      </c>
      <c r="D890" s="6">
        <f>VLOOKUP(B890,[3]Planilha1!AI:AJ,2,0)</f>
        <v>3011170000</v>
      </c>
      <c r="E890" s="6" t="s">
        <v>48</v>
      </c>
      <c r="F890" s="7" t="s">
        <v>27</v>
      </c>
      <c r="G890" s="7" t="s">
        <v>726</v>
      </c>
      <c r="H890" s="7" t="str">
        <f t="shared" si="29"/>
        <v>RJO/IP/78581</v>
      </c>
      <c r="I890" s="7" t="s">
        <v>33</v>
      </c>
      <c r="J890" s="6" t="s">
        <v>22</v>
      </c>
      <c r="K890" s="6" t="s">
        <v>27</v>
      </c>
      <c r="L890" s="6" t="str">
        <f t="shared" si="28"/>
        <v>-</v>
      </c>
      <c r="M890" s="6" t="s">
        <v>23</v>
      </c>
      <c r="O890" s="8">
        <v>372.12</v>
      </c>
    </row>
    <row r="891" spans="1:15" s="6" customFormat="1" ht="13.5" x14ac:dyDescent="0.25">
      <c r="A891" s="6" t="s">
        <v>16</v>
      </c>
      <c r="B891" s="6" t="s">
        <v>725</v>
      </c>
      <c r="C891" s="6" t="str">
        <f>VLOOKUP(B891,[2]Sheet1!$G:$H,2,0)</f>
        <v>DP LEBLON 3</v>
      </c>
      <c r="D891" s="6">
        <f>VLOOKUP(B891,[3]Planilha1!AI:AJ,2,0)</f>
        <v>3011170000</v>
      </c>
      <c r="E891" s="6" t="s">
        <v>19</v>
      </c>
      <c r="F891" s="7" t="s">
        <v>59</v>
      </c>
      <c r="G891" s="7">
        <v>210000160223798</v>
      </c>
      <c r="H891" s="7">
        <f t="shared" si="29"/>
        <v>210000160223798</v>
      </c>
      <c r="I891" s="7" t="s">
        <v>29</v>
      </c>
      <c r="J891" s="6" t="s">
        <v>43</v>
      </c>
      <c r="K891" s="6">
        <v>1602237</v>
      </c>
      <c r="L891" s="6">
        <f t="shared" si="28"/>
        <v>1602237</v>
      </c>
      <c r="M891" s="6" t="s">
        <v>23</v>
      </c>
      <c r="O891" s="8">
        <v>50</v>
      </c>
    </row>
    <row r="892" spans="1:15" s="6" customFormat="1" ht="13.5" x14ac:dyDescent="0.25">
      <c r="A892" s="6" t="s">
        <v>16</v>
      </c>
      <c r="B892" s="6" t="s">
        <v>725</v>
      </c>
      <c r="C892" s="6" t="str">
        <f>VLOOKUP(B892,[2]Sheet1!$G:$H,2,0)</f>
        <v>DP LEBLON 3</v>
      </c>
      <c r="D892" s="6">
        <f>VLOOKUP(B892,[3]Planilha1!AI:AJ,2,0)</f>
        <v>3011170000</v>
      </c>
      <c r="E892" s="6" t="s">
        <v>19</v>
      </c>
      <c r="F892" s="7" t="s">
        <v>60</v>
      </c>
      <c r="G892" s="7">
        <v>210000160206394</v>
      </c>
      <c r="H892" s="7">
        <f t="shared" si="29"/>
        <v>210000160206394</v>
      </c>
      <c r="I892" s="7" t="s">
        <v>54</v>
      </c>
      <c r="J892" s="6" t="s">
        <v>45</v>
      </c>
      <c r="K892" s="6">
        <v>1602063</v>
      </c>
      <c r="L892" s="6">
        <f t="shared" si="28"/>
        <v>1602063</v>
      </c>
      <c r="M892" s="6" t="s">
        <v>23</v>
      </c>
      <c r="O892" s="8">
        <v>353.93</v>
      </c>
    </row>
    <row r="893" spans="1:15" s="6" customFormat="1" ht="13.5" x14ac:dyDescent="0.25">
      <c r="A893" s="6" t="s">
        <v>16</v>
      </c>
      <c r="B893" s="6" t="s">
        <v>727</v>
      </c>
      <c r="C893" s="6" t="str">
        <f>VLOOKUP(B893,[2]Sheet1!$G:$H,2,0)</f>
        <v>DP LEBLON 4</v>
      </c>
      <c r="D893" s="6">
        <f>VLOOKUP(B893,[3]Planilha1!AI:AJ,2,0)</f>
        <v>3011910000</v>
      </c>
      <c r="E893" s="6" t="s">
        <v>48</v>
      </c>
      <c r="F893" s="7" t="s">
        <v>27</v>
      </c>
      <c r="G893" s="7" t="s">
        <v>728</v>
      </c>
      <c r="H893" s="7" t="str">
        <f t="shared" si="29"/>
        <v>RJO/IP/33288</v>
      </c>
      <c r="I893" s="7" t="s">
        <v>33</v>
      </c>
      <c r="J893" s="6" t="s">
        <v>22</v>
      </c>
      <c r="K893" s="6" t="s">
        <v>27</v>
      </c>
      <c r="L893" s="6" t="str">
        <f t="shared" si="28"/>
        <v>-</v>
      </c>
      <c r="M893" s="6" t="s">
        <v>23</v>
      </c>
      <c r="O893" s="8">
        <v>363.33</v>
      </c>
    </row>
    <row r="894" spans="1:15" s="6" customFormat="1" ht="13.5" x14ac:dyDescent="0.25">
      <c r="A894" s="6" t="s">
        <v>16</v>
      </c>
      <c r="B894" s="6" t="s">
        <v>727</v>
      </c>
      <c r="C894" s="6" t="str">
        <f>VLOOKUP(B894,[2]Sheet1!$G:$H,2,0)</f>
        <v>DP LEBLON 4</v>
      </c>
      <c r="D894" s="6">
        <f>VLOOKUP(B894,[3]Planilha1!AI:AJ,2,0)</f>
        <v>3011910000</v>
      </c>
      <c r="E894" s="6" t="s">
        <v>19</v>
      </c>
      <c r="F894" s="7" t="s">
        <v>42</v>
      </c>
      <c r="G894" s="7">
        <v>210000158909092</v>
      </c>
      <c r="H894" s="7">
        <f t="shared" si="29"/>
        <v>210000158909092</v>
      </c>
      <c r="I894" s="7" t="s">
        <v>29</v>
      </c>
      <c r="J894" s="6" t="s">
        <v>43</v>
      </c>
      <c r="K894" s="6">
        <v>1589090</v>
      </c>
      <c r="L894" s="6">
        <f t="shared" si="28"/>
        <v>1589090</v>
      </c>
      <c r="M894" s="6" t="s">
        <v>23</v>
      </c>
      <c r="O894" s="8">
        <v>50</v>
      </c>
    </row>
    <row r="895" spans="1:15" s="6" customFormat="1" ht="13.5" x14ac:dyDescent="0.25">
      <c r="A895" s="6" t="s">
        <v>16</v>
      </c>
      <c r="B895" s="6" t="s">
        <v>727</v>
      </c>
      <c r="C895" s="6" t="str">
        <f>VLOOKUP(B895,[2]Sheet1!$G:$H,2,0)</f>
        <v>DP LEBLON 4</v>
      </c>
      <c r="D895" s="6">
        <f>VLOOKUP(B895,[3]Planilha1!AI:AJ,2,0)</f>
        <v>3011910000</v>
      </c>
      <c r="E895" s="6" t="s">
        <v>19</v>
      </c>
      <c r="F895" s="7" t="s">
        <v>20</v>
      </c>
      <c r="G895" s="7">
        <v>210000158908999</v>
      </c>
      <c r="H895" s="7">
        <f t="shared" si="29"/>
        <v>210000158908999</v>
      </c>
      <c r="I895" s="7" t="s">
        <v>54</v>
      </c>
      <c r="J895" s="6" t="s">
        <v>45</v>
      </c>
      <c r="K895" s="6">
        <v>1589089</v>
      </c>
      <c r="L895" s="6">
        <f t="shared" si="28"/>
        <v>1589089</v>
      </c>
      <c r="M895" s="6" t="s">
        <v>23</v>
      </c>
      <c r="O895" s="8">
        <v>356.11</v>
      </c>
    </row>
    <row r="896" spans="1:15" s="6" customFormat="1" ht="13.5" x14ac:dyDescent="0.25">
      <c r="A896" s="6" t="s">
        <v>16</v>
      </c>
      <c r="B896" s="6" t="s">
        <v>729</v>
      </c>
      <c r="C896" s="6" t="str">
        <f>VLOOKUP(B896,[2]Sheet1!$G:$H,2,0)</f>
        <v>DP LEBLON 5</v>
      </c>
      <c r="D896" s="6">
        <f>VLOOKUP(B896,[3]Planilha1!AI:AJ,2,0)</f>
        <v>3013210000</v>
      </c>
      <c r="E896" s="6" t="s">
        <v>48</v>
      </c>
      <c r="F896" s="7" t="s">
        <v>27</v>
      </c>
      <c r="G896" s="7" t="s">
        <v>730</v>
      </c>
      <c r="H896" s="7" t="str">
        <f t="shared" si="29"/>
        <v>RJO/IP/78580</v>
      </c>
      <c r="I896" s="7" t="s">
        <v>33</v>
      </c>
      <c r="J896" s="6" t="s">
        <v>22</v>
      </c>
      <c r="K896" s="6" t="s">
        <v>27</v>
      </c>
      <c r="L896" s="6" t="str">
        <f t="shared" si="28"/>
        <v>-</v>
      </c>
      <c r="M896" s="6" t="s">
        <v>23</v>
      </c>
      <c r="O896" s="8">
        <v>372.12</v>
      </c>
    </row>
    <row r="897" spans="1:15" s="6" customFormat="1" ht="13.5" x14ac:dyDescent="0.25">
      <c r="A897" s="6" t="s">
        <v>16</v>
      </c>
      <c r="B897" s="6" t="s">
        <v>729</v>
      </c>
      <c r="C897" s="6" t="str">
        <f>VLOOKUP(B897,[2]Sheet1!$G:$H,2,0)</f>
        <v>DP LEBLON 5</v>
      </c>
      <c r="D897" s="6">
        <f>VLOOKUP(B897,[3]Planilha1!AI:AJ,2,0)</f>
        <v>3013210000</v>
      </c>
      <c r="E897" s="6" t="s">
        <v>19</v>
      </c>
      <c r="F897" s="7" t="s">
        <v>59</v>
      </c>
      <c r="G897" s="7">
        <v>210000160105490</v>
      </c>
      <c r="H897" s="7">
        <f t="shared" si="29"/>
        <v>210000160105490</v>
      </c>
      <c r="I897" s="7" t="s">
        <v>29</v>
      </c>
      <c r="J897" s="6" t="s">
        <v>43</v>
      </c>
      <c r="K897" s="6">
        <v>1601054</v>
      </c>
      <c r="L897" s="6">
        <f t="shared" si="28"/>
        <v>1601054</v>
      </c>
      <c r="M897" s="6" t="s">
        <v>23</v>
      </c>
      <c r="O897" s="8">
        <v>50</v>
      </c>
    </row>
    <row r="898" spans="1:15" s="6" customFormat="1" ht="13.5" x14ac:dyDescent="0.25">
      <c r="A898" s="6" t="s">
        <v>16</v>
      </c>
      <c r="B898" s="6" t="s">
        <v>729</v>
      </c>
      <c r="C898" s="6" t="str">
        <f>VLOOKUP(B898,[2]Sheet1!$G:$H,2,0)</f>
        <v>DP LEBLON 5</v>
      </c>
      <c r="D898" s="6">
        <f>VLOOKUP(B898,[3]Planilha1!AI:AJ,2,0)</f>
        <v>3013210000</v>
      </c>
      <c r="E898" s="6" t="s">
        <v>19</v>
      </c>
      <c r="F898" s="7" t="s">
        <v>60</v>
      </c>
      <c r="G898" s="7">
        <v>210000160088595</v>
      </c>
      <c r="H898" s="7">
        <f t="shared" si="29"/>
        <v>210000160088595</v>
      </c>
      <c r="I898" s="7" t="s">
        <v>54</v>
      </c>
      <c r="J898" s="6" t="s">
        <v>45</v>
      </c>
      <c r="K898" s="6">
        <v>1600885</v>
      </c>
      <c r="L898" s="6">
        <f t="shared" ref="L898:L961" si="30">K898</f>
        <v>1600885</v>
      </c>
      <c r="M898" s="6" t="s">
        <v>23</v>
      </c>
      <c r="O898" s="8">
        <v>353.93</v>
      </c>
    </row>
    <row r="899" spans="1:15" s="6" customFormat="1" ht="13.5" x14ac:dyDescent="0.25">
      <c r="A899" s="6" t="s">
        <v>16</v>
      </c>
      <c r="B899" s="6" t="s">
        <v>731</v>
      </c>
      <c r="C899" s="6" t="str">
        <f>VLOOKUP(B899,[2]Sheet1!$G:$H,2,0)</f>
        <v>DP LEBLON 6</v>
      </c>
      <c r="D899" s="6">
        <f>VLOOKUP(B899,[3]Planilha1!AI:AJ,2,0)</f>
        <v>3011140000</v>
      </c>
      <c r="E899" s="6" t="s">
        <v>48</v>
      </c>
      <c r="F899" s="7" t="s">
        <v>27</v>
      </c>
      <c r="G899" s="7" t="s">
        <v>732</v>
      </c>
      <c r="H899" s="7" t="str">
        <f t="shared" si="29"/>
        <v>RJO/IP/33280</v>
      </c>
      <c r="I899" s="7" t="s">
        <v>33</v>
      </c>
      <c r="J899" s="6" t="s">
        <v>22</v>
      </c>
      <c r="K899" s="6" t="s">
        <v>27</v>
      </c>
      <c r="L899" s="6" t="str">
        <f t="shared" si="30"/>
        <v>-</v>
      </c>
      <c r="M899" s="6" t="s">
        <v>23</v>
      </c>
      <c r="O899" s="8">
        <v>361.27</v>
      </c>
    </row>
    <row r="900" spans="1:15" s="6" customFormat="1" ht="13.5" x14ac:dyDescent="0.25">
      <c r="A900" s="6" t="s">
        <v>16</v>
      </c>
      <c r="B900" s="6" t="s">
        <v>731</v>
      </c>
      <c r="C900" s="6" t="str">
        <f>VLOOKUP(B900,[2]Sheet1!$G:$H,2,0)</f>
        <v>DP LEBLON 6</v>
      </c>
      <c r="D900" s="6">
        <f>VLOOKUP(B900,[3]Planilha1!AI:AJ,2,0)</f>
        <v>3011140000</v>
      </c>
      <c r="E900" s="6" t="s">
        <v>19</v>
      </c>
      <c r="F900" s="7" t="s">
        <v>59</v>
      </c>
      <c r="G900" s="7">
        <v>210000160223090</v>
      </c>
      <c r="H900" s="7">
        <f t="shared" si="29"/>
        <v>210000160223090</v>
      </c>
      <c r="I900" s="7" t="s">
        <v>29</v>
      </c>
      <c r="J900" s="6" t="s">
        <v>43</v>
      </c>
      <c r="K900" s="6">
        <v>1602230</v>
      </c>
      <c r="L900" s="6">
        <f t="shared" si="30"/>
        <v>1602230</v>
      </c>
      <c r="M900" s="6" t="s">
        <v>23</v>
      </c>
      <c r="O900" s="8">
        <v>50</v>
      </c>
    </row>
    <row r="901" spans="1:15" s="6" customFormat="1" ht="13.5" x14ac:dyDescent="0.25">
      <c r="A901" s="6" t="s">
        <v>16</v>
      </c>
      <c r="B901" s="6" t="s">
        <v>731</v>
      </c>
      <c r="C901" s="6" t="str">
        <f>VLOOKUP(B901,[2]Sheet1!$G:$H,2,0)</f>
        <v>DP LEBLON 6</v>
      </c>
      <c r="D901" s="6">
        <f>VLOOKUP(B901,[3]Planilha1!AI:AJ,2,0)</f>
        <v>3011140000</v>
      </c>
      <c r="E901" s="6" t="s">
        <v>19</v>
      </c>
      <c r="F901" s="7" t="s">
        <v>60</v>
      </c>
      <c r="G901" s="7">
        <v>210000160205996</v>
      </c>
      <c r="H901" s="7">
        <f t="shared" si="29"/>
        <v>210000160205996</v>
      </c>
      <c r="I901" s="7" t="s">
        <v>54</v>
      </c>
      <c r="J901" s="6" t="s">
        <v>45</v>
      </c>
      <c r="K901" s="6">
        <v>1602059</v>
      </c>
      <c r="L901" s="6">
        <f t="shared" si="30"/>
        <v>1602059</v>
      </c>
      <c r="M901" s="6" t="s">
        <v>23</v>
      </c>
      <c r="O901" s="8">
        <v>353.93</v>
      </c>
    </row>
    <row r="902" spans="1:15" s="6" customFormat="1" ht="13.5" x14ac:dyDescent="0.25">
      <c r="A902" s="6" t="s">
        <v>16</v>
      </c>
      <c r="B902" s="6" t="s">
        <v>733</v>
      </c>
      <c r="C902" s="6" t="str">
        <f>VLOOKUP(B902,[2]Sheet1!$G:$H,2,0)</f>
        <v>DP LEME</v>
      </c>
      <c r="D902" s="6">
        <f>VLOOKUP(B902,[3]Planilha1!AI:AJ,2,0)</f>
        <v>3010360000</v>
      </c>
      <c r="E902" s="6" t="s">
        <v>48</v>
      </c>
      <c r="F902" s="7" t="s">
        <v>27</v>
      </c>
      <c r="G902" s="7" t="s">
        <v>734</v>
      </c>
      <c r="H902" s="7" t="str">
        <f t="shared" si="29"/>
        <v>RJO/IP/79832</v>
      </c>
      <c r="I902" s="7" t="s">
        <v>33</v>
      </c>
      <c r="J902" s="6" t="s">
        <v>22</v>
      </c>
      <c r="K902" s="6" t="s">
        <v>27</v>
      </c>
      <c r="L902" s="6" t="str">
        <f t="shared" si="30"/>
        <v>-</v>
      </c>
      <c r="M902" s="6" t="s">
        <v>23</v>
      </c>
      <c r="O902" s="8">
        <v>377.53</v>
      </c>
    </row>
    <row r="903" spans="1:15" s="6" customFormat="1" ht="13.5" x14ac:dyDescent="0.25">
      <c r="A903" s="6" t="s">
        <v>16</v>
      </c>
      <c r="B903" s="6" t="s">
        <v>733</v>
      </c>
      <c r="C903" s="6" t="str">
        <f>VLOOKUP(B903,[2]Sheet1!$G:$H,2,0)</f>
        <v>DP LEME</v>
      </c>
      <c r="D903" s="6">
        <f>VLOOKUP(B903,[3]Planilha1!AI:AJ,2,0)</f>
        <v>3010360000</v>
      </c>
      <c r="E903" s="6" t="s">
        <v>19</v>
      </c>
      <c r="F903" s="7" t="s">
        <v>59</v>
      </c>
      <c r="G903" s="7">
        <v>210000160694399</v>
      </c>
      <c r="H903" s="7">
        <f t="shared" si="29"/>
        <v>210000160694399</v>
      </c>
      <c r="I903" s="7" t="s">
        <v>29</v>
      </c>
      <c r="J903" s="6" t="s">
        <v>43</v>
      </c>
      <c r="K903" s="6">
        <v>1606943</v>
      </c>
      <c r="L903" s="6">
        <f t="shared" si="30"/>
        <v>1606943</v>
      </c>
      <c r="M903" s="6" t="s">
        <v>23</v>
      </c>
      <c r="O903" s="8">
        <v>50</v>
      </c>
    </row>
    <row r="904" spans="1:15" s="6" customFormat="1" ht="13.5" x14ac:dyDescent="0.25">
      <c r="A904" s="6" t="s">
        <v>16</v>
      </c>
      <c r="B904" s="6" t="s">
        <v>733</v>
      </c>
      <c r="C904" s="6" t="str">
        <f>VLOOKUP(B904,[2]Sheet1!$G:$H,2,0)</f>
        <v>DP LEME</v>
      </c>
      <c r="D904" s="6">
        <f>VLOOKUP(B904,[3]Planilha1!AI:AJ,2,0)</f>
        <v>3010360000</v>
      </c>
      <c r="E904" s="6" t="s">
        <v>19</v>
      </c>
      <c r="F904" s="7" t="s">
        <v>60</v>
      </c>
      <c r="G904" s="7">
        <v>210000160680099</v>
      </c>
      <c r="H904" s="7">
        <f t="shared" si="29"/>
        <v>210000160680099</v>
      </c>
      <c r="I904" s="7" t="s">
        <v>54</v>
      </c>
      <c r="J904" s="6" t="s">
        <v>45</v>
      </c>
      <c r="K904" s="6">
        <v>1606800</v>
      </c>
      <c r="L904" s="6">
        <f t="shared" si="30"/>
        <v>1606800</v>
      </c>
      <c r="M904" s="6" t="s">
        <v>23</v>
      </c>
      <c r="O904" s="8">
        <v>353.93</v>
      </c>
    </row>
    <row r="905" spans="1:15" s="6" customFormat="1" ht="13.5" x14ac:dyDescent="0.25">
      <c r="A905" s="6" t="s">
        <v>16</v>
      </c>
      <c r="B905" s="6" t="s">
        <v>735</v>
      </c>
      <c r="C905" s="6" t="str">
        <f>VLOOKUP(B905,[2]Sheet1!$G:$H,2,0)</f>
        <v>DP LINHARES</v>
      </c>
      <c r="D905" s="6">
        <f>VLOOKUP(B905,[3]Planilha1!AI:AJ,2,0)</f>
        <v>3014200000</v>
      </c>
      <c r="E905" s="6" t="s">
        <v>48</v>
      </c>
      <c r="F905" s="7" t="s">
        <v>27</v>
      </c>
      <c r="G905" s="7" t="s">
        <v>736</v>
      </c>
      <c r="H905" s="7" t="str">
        <f t="shared" si="29"/>
        <v>LNS/IP/00703</v>
      </c>
      <c r="I905" s="7" t="s">
        <v>33</v>
      </c>
      <c r="J905" s="6" t="s">
        <v>22</v>
      </c>
      <c r="K905" s="6" t="s">
        <v>27</v>
      </c>
      <c r="L905" s="6" t="str">
        <f t="shared" si="30"/>
        <v>-</v>
      </c>
      <c r="M905" s="6" t="s">
        <v>23</v>
      </c>
      <c r="O905" s="8">
        <v>587.42999999999995</v>
      </c>
    </row>
    <row r="906" spans="1:15" s="6" customFormat="1" ht="13.5" x14ac:dyDescent="0.25">
      <c r="A906" s="6" t="s">
        <v>16</v>
      </c>
      <c r="B906" s="6" t="s">
        <v>735</v>
      </c>
      <c r="C906" s="6" t="str">
        <f>VLOOKUP(B906,[2]Sheet1!$G:$H,2,0)</f>
        <v>DP LINHARES</v>
      </c>
      <c r="D906" s="6">
        <f>VLOOKUP(B906,[3]Planilha1!AI:AJ,2,0)</f>
        <v>3014200000</v>
      </c>
      <c r="E906" s="6" t="s">
        <v>19</v>
      </c>
      <c r="F906" s="7" t="s">
        <v>59</v>
      </c>
      <c r="G906" s="7">
        <v>271210160113992</v>
      </c>
      <c r="H906" s="7">
        <f t="shared" si="29"/>
        <v>271210160113992</v>
      </c>
      <c r="I906" s="7" t="s">
        <v>29</v>
      </c>
      <c r="J906" s="6" t="s">
        <v>43</v>
      </c>
      <c r="K906" s="6">
        <v>1601139</v>
      </c>
      <c r="L906" s="6">
        <f t="shared" si="30"/>
        <v>1601139</v>
      </c>
      <c r="M906" s="6" t="s">
        <v>23</v>
      </c>
      <c r="O906" s="8">
        <v>50</v>
      </c>
    </row>
    <row r="907" spans="1:15" s="6" customFormat="1" ht="13.5" x14ac:dyDescent="0.25">
      <c r="A907" s="6" t="s">
        <v>16</v>
      </c>
      <c r="B907" s="6" t="s">
        <v>737</v>
      </c>
      <c r="C907" s="6" t="str">
        <f>VLOOKUP(B907,[2]Sheet1!$G:$H,2,0)</f>
        <v>DP LINHARES 2</v>
      </c>
      <c r="D907" s="6">
        <f>VLOOKUP(B907,[3]Planilha1!AI:AJ,2,0)</f>
        <v>3017890000</v>
      </c>
      <c r="E907" s="6" t="s">
        <v>48</v>
      </c>
      <c r="F907" s="7" t="s">
        <v>27</v>
      </c>
      <c r="G907" s="7" t="s">
        <v>738</v>
      </c>
      <c r="H907" s="7" t="str">
        <f t="shared" si="29"/>
        <v>LNS/IP/00856</v>
      </c>
      <c r="I907" s="7" t="s">
        <v>54</v>
      </c>
      <c r="J907" s="6" t="s">
        <v>22</v>
      </c>
      <c r="K907" s="6" t="s">
        <v>27</v>
      </c>
      <c r="L907" s="6" t="str">
        <f t="shared" si="30"/>
        <v>-</v>
      </c>
      <c r="M907" s="6" t="s">
        <v>23</v>
      </c>
      <c r="O907" s="8">
        <v>567.1</v>
      </c>
    </row>
    <row r="908" spans="1:15" s="6" customFormat="1" ht="13.5" x14ac:dyDescent="0.25">
      <c r="A908" s="6" t="s">
        <v>16</v>
      </c>
      <c r="B908" s="6" t="s">
        <v>737</v>
      </c>
      <c r="C908" s="6" t="str">
        <f>VLOOKUP(B908,[2]Sheet1!$G:$H,2,0)</f>
        <v>DP LINHARES 2</v>
      </c>
      <c r="D908" s="6">
        <f>VLOOKUP(B908,[3]Planilha1!AI:AJ,2,0)</f>
        <v>3017890000</v>
      </c>
      <c r="E908" s="6" t="s">
        <v>19</v>
      </c>
      <c r="F908" s="7" t="s">
        <v>59</v>
      </c>
      <c r="G908" s="7">
        <v>271210169816895</v>
      </c>
      <c r="H908" s="7">
        <f t="shared" si="29"/>
        <v>271210169816895</v>
      </c>
      <c r="I908" s="7" t="s">
        <v>29</v>
      </c>
      <c r="J908" s="6" t="s">
        <v>43</v>
      </c>
      <c r="K908" s="6">
        <v>1698168</v>
      </c>
      <c r="L908" s="6">
        <f t="shared" si="30"/>
        <v>1698168</v>
      </c>
      <c r="M908" s="6" t="s">
        <v>23</v>
      </c>
      <c r="O908" s="8">
        <v>50</v>
      </c>
    </row>
    <row r="909" spans="1:15" s="6" customFormat="1" ht="13.5" x14ac:dyDescent="0.25">
      <c r="A909" s="6" t="s">
        <v>16</v>
      </c>
      <c r="B909" s="6" t="s">
        <v>737</v>
      </c>
      <c r="C909" s="6" t="str">
        <f>VLOOKUP(B909,[2]Sheet1!$G:$H,2,0)</f>
        <v>DP LINHARES 2</v>
      </c>
      <c r="D909" s="6">
        <f>VLOOKUP(B909,[3]Planilha1!AI:AJ,2,0)</f>
        <v>3017890000</v>
      </c>
      <c r="E909" s="6" t="s">
        <v>19</v>
      </c>
      <c r="F909" s="7" t="s">
        <v>60</v>
      </c>
      <c r="G909" s="7">
        <v>271210169816394</v>
      </c>
      <c r="H909" s="7">
        <f t="shared" si="29"/>
        <v>271210169816394</v>
      </c>
      <c r="I909" s="7" t="s">
        <v>54</v>
      </c>
      <c r="J909" s="6" t="s">
        <v>45</v>
      </c>
      <c r="K909" s="6">
        <v>1698163</v>
      </c>
      <c r="L909" s="6">
        <f t="shared" si="30"/>
        <v>1698163</v>
      </c>
      <c r="M909" s="6" t="s">
        <v>23</v>
      </c>
      <c r="O909" s="8">
        <v>348.86</v>
      </c>
    </row>
    <row r="910" spans="1:15" s="6" customFormat="1" ht="13.5" x14ac:dyDescent="0.25">
      <c r="A910" s="6" t="s">
        <v>16</v>
      </c>
      <c r="B910" s="6" t="s">
        <v>739</v>
      </c>
      <c r="C910" s="6" t="str">
        <f>VLOOKUP(B910,[2]Sheet1!$G:$H,2,0)</f>
        <v>DP LINHARES 3</v>
      </c>
      <c r="D910" s="6">
        <f>VLOOKUP(B910,[3]Planilha1!AI:AJ,2,0)</f>
        <v>3018240000</v>
      </c>
      <c r="E910" s="6" t="s">
        <v>48</v>
      </c>
      <c r="F910" s="7" t="s">
        <v>27</v>
      </c>
      <c r="G910" s="7" t="s">
        <v>740</v>
      </c>
      <c r="H910" s="7" t="str">
        <f t="shared" si="29"/>
        <v>LNS/IP/00871</v>
      </c>
      <c r="I910" s="7" t="s">
        <v>54</v>
      </c>
      <c r="J910" s="6" t="s">
        <v>22</v>
      </c>
      <c r="K910" s="6" t="s">
        <v>27</v>
      </c>
      <c r="L910" s="6" t="str">
        <f t="shared" si="30"/>
        <v>-</v>
      </c>
      <c r="M910" s="6" t="s">
        <v>23</v>
      </c>
      <c r="O910" s="8" t="e">
        <v>#N/A</v>
      </c>
    </row>
    <row r="911" spans="1:15" s="6" customFormat="1" ht="13.5" x14ac:dyDescent="0.25">
      <c r="A911" s="6" t="s">
        <v>16</v>
      </c>
      <c r="B911" s="6" t="s">
        <v>739</v>
      </c>
      <c r="C911" s="6" t="str">
        <f>VLOOKUP(B911,[2]Sheet1!$G:$H,2,0)</f>
        <v>DP LINHARES 3</v>
      </c>
      <c r="D911" s="6">
        <f>VLOOKUP(B911,[3]Planilha1!AI:AJ,2,0)</f>
        <v>3018240000</v>
      </c>
      <c r="E911" s="6" t="s">
        <v>19</v>
      </c>
      <c r="F911" s="7"/>
      <c r="G911" s="7">
        <v>271210180504295</v>
      </c>
      <c r="H911" s="7">
        <f t="shared" si="29"/>
        <v>271210180504295</v>
      </c>
      <c r="I911" s="7" t="s">
        <v>29</v>
      </c>
      <c r="J911" s="6" t="s">
        <v>43</v>
      </c>
      <c r="K911" s="6">
        <v>1805042</v>
      </c>
      <c r="L911" s="6">
        <f t="shared" si="30"/>
        <v>1805042</v>
      </c>
      <c r="M911" s="6" t="s">
        <v>23</v>
      </c>
      <c r="O911" s="8"/>
    </row>
    <row r="912" spans="1:15" s="6" customFormat="1" ht="13.5" x14ac:dyDescent="0.25">
      <c r="A912" s="6" t="s">
        <v>16</v>
      </c>
      <c r="B912" s="6" t="s">
        <v>739</v>
      </c>
      <c r="C912" s="6" t="str">
        <f>VLOOKUP(B912,[2]Sheet1!$G:$H,2,0)</f>
        <v>DP LINHARES 3</v>
      </c>
      <c r="D912" s="6">
        <f>VLOOKUP(B912,[3]Planilha1!AI:AJ,2,0)</f>
        <v>3018240000</v>
      </c>
      <c r="E912" s="6" t="s">
        <v>19</v>
      </c>
      <c r="F912" s="7" t="s">
        <v>27</v>
      </c>
      <c r="G912" s="7">
        <v>271210180503799</v>
      </c>
      <c r="H912" s="7">
        <f t="shared" si="29"/>
        <v>271210180503799</v>
      </c>
      <c r="I912" s="7" t="s">
        <v>54</v>
      </c>
      <c r="J912" s="6" t="s">
        <v>45</v>
      </c>
      <c r="K912" s="6">
        <v>1805037</v>
      </c>
      <c r="L912" s="6">
        <f t="shared" si="30"/>
        <v>1805037</v>
      </c>
      <c r="M912" s="6" t="s">
        <v>23</v>
      </c>
      <c r="O912" s="8" t="e">
        <v>#N/A</v>
      </c>
    </row>
    <row r="913" spans="1:16" s="6" customFormat="1" ht="13.5" x14ac:dyDescent="0.25">
      <c r="A913" s="6" t="s">
        <v>16</v>
      </c>
      <c r="B913" s="6" t="s">
        <v>741</v>
      </c>
      <c r="C913" s="6" t="str">
        <f>VLOOKUP(B913,[2]Sheet1!$G:$H,2,0)</f>
        <v>DP LINHARES INTERLAGOS</v>
      </c>
      <c r="D913" s="6">
        <f>VLOOKUP(B913,[3]Planilha1!AI:AJ,2,0)</f>
        <v>0</v>
      </c>
      <c r="E913" s="6" t="s">
        <v>48</v>
      </c>
      <c r="F913" s="7" t="s">
        <v>27</v>
      </c>
      <c r="G913" s="7" t="s">
        <v>742</v>
      </c>
      <c r="H913" s="7" t="str">
        <f t="shared" si="29"/>
        <v>LNS/IP/00870</v>
      </c>
      <c r="I913" s="7" t="s">
        <v>54</v>
      </c>
      <c r="J913" s="6" t="s">
        <v>22</v>
      </c>
      <c r="K913" s="6" t="s">
        <v>27</v>
      </c>
      <c r="L913" s="6" t="str">
        <f t="shared" si="30"/>
        <v>-</v>
      </c>
      <c r="M913" s="6" t="s">
        <v>23</v>
      </c>
      <c r="O913" s="8" t="e">
        <v>#N/A</v>
      </c>
    </row>
    <row r="914" spans="1:16" s="6" customFormat="1" ht="13.5" x14ac:dyDescent="0.25">
      <c r="A914" s="6" t="s">
        <v>16</v>
      </c>
      <c r="B914" s="6" t="s">
        <v>741</v>
      </c>
      <c r="C914" s="6" t="str">
        <f>VLOOKUP(B914,[2]Sheet1!$G:$H,2,0)</f>
        <v>DP LINHARES INTERLAGOS</v>
      </c>
      <c r="D914" s="6">
        <f>VLOOKUP(B914,[3]Planilha1!AI:AJ,2,0)</f>
        <v>0</v>
      </c>
      <c r="E914" s="6" t="s">
        <v>19</v>
      </c>
      <c r="F914" s="7"/>
      <c r="G914" s="7">
        <v>271210181430196</v>
      </c>
      <c r="H914" s="7">
        <f t="shared" si="29"/>
        <v>271210181430196</v>
      </c>
      <c r="I914" s="7" t="s">
        <v>29</v>
      </c>
      <c r="J914" s="6" t="s">
        <v>43</v>
      </c>
      <c r="K914" s="6">
        <v>1814301</v>
      </c>
      <c r="L914" s="6">
        <f t="shared" si="30"/>
        <v>1814301</v>
      </c>
      <c r="M914" s="6" t="s">
        <v>23</v>
      </c>
      <c r="O914" s="8"/>
    </row>
    <row r="915" spans="1:16" s="6" customFormat="1" ht="13.5" x14ac:dyDescent="0.25">
      <c r="A915" s="6" t="s">
        <v>16</v>
      </c>
      <c r="B915" s="6" t="s">
        <v>741</v>
      </c>
      <c r="C915" s="6" t="str">
        <f>VLOOKUP(B915,[2]Sheet1!$G:$H,2,0)</f>
        <v>DP LINHARES INTERLAGOS</v>
      </c>
      <c r="D915" s="6">
        <f>VLOOKUP(B915,[3]Planilha1!AI:AJ,2,0)</f>
        <v>0</v>
      </c>
      <c r="E915" s="6" t="s">
        <v>19</v>
      </c>
      <c r="F915" s="7"/>
      <c r="G915" s="7">
        <v>271210181429892</v>
      </c>
      <c r="H915" s="7">
        <f t="shared" si="29"/>
        <v>271210181429892</v>
      </c>
      <c r="I915" s="7" t="s">
        <v>54</v>
      </c>
      <c r="J915" s="6" t="s">
        <v>45</v>
      </c>
      <c r="K915" s="6">
        <v>1814298</v>
      </c>
      <c r="L915" s="6">
        <f t="shared" si="30"/>
        <v>1814298</v>
      </c>
      <c r="M915" s="6" t="s">
        <v>23</v>
      </c>
      <c r="O915" s="8"/>
    </row>
    <row r="916" spans="1:16" s="6" customFormat="1" ht="13.5" x14ac:dyDescent="0.25">
      <c r="A916" s="6" t="s">
        <v>16</v>
      </c>
      <c r="B916" s="6" t="s">
        <v>743</v>
      </c>
      <c r="C916" s="6" t="str">
        <f>VLOOKUP(B916,[2]Sheet1!$G:$H,2,0)</f>
        <v>DP LOTE XV 2</v>
      </c>
      <c r="D916" s="6">
        <f>VLOOKUP(B916,[3]Planilha1!AI:AJ,2,0)</f>
        <v>3017340000</v>
      </c>
      <c r="E916" s="6" t="s">
        <v>211</v>
      </c>
      <c r="F916" s="7">
        <v>1843578</v>
      </c>
      <c r="G916" s="7" t="s">
        <v>744</v>
      </c>
      <c r="H916" s="7" t="str">
        <f t="shared" si="29"/>
        <v>A334382500008</v>
      </c>
      <c r="I916" s="7" t="s">
        <v>54</v>
      </c>
      <c r="J916" s="6" t="s">
        <v>22</v>
      </c>
      <c r="K916" s="6" t="s">
        <v>27</v>
      </c>
      <c r="L916" s="6" t="str">
        <f t="shared" si="30"/>
        <v>-</v>
      </c>
      <c r="M916" s="6" t="s">
        <v>23</v>
      </c>
      <c r="O916" s="8">
        <v>445.05</v>
      </c>
    </row>
    <row r="917" spans="1:16" s="6" customFormat="1" ht="13.5" x14ac:dyDescent="0.25">
      <c r="A917" s="6" t="s">
        <v>16</v>
      </c>
      <c r="B917" s="6" t="s">
        <v>743</v>
      </c>
      <c r="C917" s="6" t="str">
        <f>VLOOKUP(B917,[2]Sheet1!$G:$H,2,0)</f>
        <v>DP LOTE XV 2</v>
      </c>
      <c r="D917" s="6">
        <f>VLOOKUP(B917,[3]Planilha1!AI:AJ,2,0)</f>
        <v>3017340000</v>
      </c>
      <c r="E917" s="6" t="s">
        <v>48</v>
      </c>
      <c r="F917" s="7" t="s">
        <v>27</v>
      </c>
      <c r="G917" s="7" t="s">
        <v>745</v>
      </c>
      <c r="H917" s="7" t="str">
        <f t="shared" si="29"/>
        <v>BERO/IP/06611</v>
      </c>
      <c r="I917" s="7" t="s">
        <v>33</v>
      </c>
      <c r="J917" s="6" t="s">
        <v>22</v>
      </c>
      <c r="K917" s="6" t="s">
        <v>27</v>
      </c>
      <c r="L917" s="6" t="str">
        <f t="shared" si="30"/>
        <v>-</v>
      </c>
      <c r="M917" s="6" t="s">
        <v>23</v>
      </c>
      <c r="O917" s="8">
        <v>411.99</v>
      </c>
    </row>
    <row r="918" spans="1:16" s="6" customFormat="1" ht="13.5" x14ac:dyDescent="0.25">
      <c r="A918" s="6" t="s">
        <v>16</v>
      </c>
      <c r="B918" s="6" t="s">
        <v>746</v>
      </c>
      <c r="C918" s="6" t="str">
        <f>VLOOKUP(B918,[2]Sheet1!$G:$H,2,0)</f>
        <v>DP LUCIO COSTA</v>
      </c>
      <c r="D918" s="6">
        <f>VLOOKUP(B918,[3]Planilha1!AI:AJ,2,0)</f>
        <v>0</v>
      </c>
      <c r="E918" s="6" t="s">
        <v>48</v>
      </c>
      <c r="F918" s="7" t="s">
        <v>27</v>
      </c>
      <c r="G918" s="7" t="s">
        <v>747</v>
      </c>
      <c r="H918" s="7" t="str">
        <f t="shared" si="29"/>
        <v>RJO/IP/40842</v>
      </c>
      <c r="I918" s="7" t="s">
        <v>29</v>
      </c>
      <c r="J918" s="6" t="s">
        <v>22</v>
      </c>
      <c r="K918" s="6" t="s">
        <v>27</v>
      </c>
      <c r="L918" s="6" t="str">
        <f t="shared" si="30"/>
        <v>-</v>
      </c>
      <c r="M918" s="6" t="s">
        <v>23</v>
      </c>
      <c r="O918" s="8"/>
    </row>
    <row r="919" spans="1:16" s="6" customFormat="1" ht="13.5" x14ac:dyDescent="0.25">
      <c r="A919" s="6" t="s">
        <v>16</v>
      </c>
      <c r="B919" s="6" t="s">
        <v>746</v>
      </c>
      <c r="C919" s="6" t="str">
        <f>VLOOKUP(B919,[2]Sheet1!$G:$H,2,0)</f>
        <v>DP LUCIO COSTA</v>
      </c>
      <c r="D919" s="6">
        <f>VLOOKUP(B919,[3]Planilha1!AI:AJ,2,0)</f>
        <v>0</v>
      </c>
      <c r="E919" s="6" t="s">
        <v>19</v>
      </c>
      <c r="F919" s="7" t="s">
        <v>27</v>
      </c>
      <c r="G919" s="7">
        <v>210000181429696</v>
      </c>
      <c r="H919" s="7">
        <f t="shared" si="29"/>
        <v>210000181429696</v>
      </c>
      <c r="I919" s="7" t="s">
        <v>54</v>
      </c>
      <c r="J919" s="6" t="s">
        <v>45</v>
      </c>
      <c r="K919" s="6">
        <v>1814296</v>
      </c>
      <c r="L919" s="6">
        <f t="shared" si="30"/>
        <v>1814296</v>
      </c>
      <c r="M919" s="6" t="s">
        <v>23</v>
      </c>
      <c r="O919" s="8"/>
      <c r="P919" s="8"/>
    </row>
    <row r="920" spans="1:16" s="6" customFormat="1" ht="13.5" x14ac:dyDescent="0.25">
      <c r="A920" s="6" t="s">
        <v>16</v>
      </c>
      <c r="B920" s="6" t="s">
        <v>748</v>
      </c>
      <c r="C920" s="6" t="str">
        <f>VLOOKUP(B920,[2]Sheet1!$G:$H,2,0)</f>
        <v>DP MACAE 1</v>
      </c>
      <c r="D920" s="6">
        <f>VLOOKUP(B920,[3]Planilha1!AI:AJ,2,0)</f>
        <v>3011010000</v>
      </c>
      <c r="E920" s="6" t="s">
        <v>48</v>
      </c>
      <c r="F920" s="7" t="s">
        <v>27</v>
      </c>
      <c r="G920" s="7" t="s">
        <v>749</v>
      </c>
      <c r="H920" s="7" t="str">
        <f t="shared" si="29"/>
        <v>MCE/IP/01953</v>
      </c>
      <c r="I920" s="7" t="s">
        <v>33</v>
      </c>
      <c r="J920" s="6" t="s">
        <v>22</v>
      </c>
      <c r="K920" s="6" t="s">
        <v>27</v>
      </c>
      <c r="L920" s="6" t="str">
        <f t="shared" si="30"/>
        <v>-</v>
      </c>
      <c r="M920" s="6" t="s">
        <v>23</v>
      </c>
      <c r="O920" s="8">
        <v>363.33</v>
      </c>
    </row>
    <row r="921" spans="1:16" s="6" customFormat="1" ht="13.5" x14ac:dyDescent="0.25">
      <c r="A921" s="6" t="s">
        <v>16</v>
      </c>
      <c r="B921" s="6" t="s">
        <v>748</v>
      </c>
      <c r="C921" s="6" t="str">
        <f>VLOOKUP(B921,[2]Sheet1!$G:$H,2,0)</f>
        <v>DP MACAE 1</v>
      </c>
      <c r="D921" s="6">
        <f>VLOOKUP(B921,[3]Planilha1!AI:AJ,2,0)</f>
        <v>3011010000</v>
      </c>
      <c r="E921" s="6" t="s">
        <v>19</v>
      </c>
      <c r="F921" s="7" t="s">
        <v>59</v>
      </c>
      <c r="G921" s="7">
        <v>211600160654590</v>
      </c>
      <c r="H921" s="7">
        <f t="shared" si="29"/>
        <v>211600160654590</v>
      </c>
      <c r="I921" s="7" t="s">
        <v>29</v>
      </c>
      <c r="J921" s="6" t="s">
        <v>43</v>
      </c>
      <c r="K921" s="6">
        <v>1606545</v>
      </c>
      <c r="L921" s="6">
        <f t="shared" si="30"/>
        <v>1606545</v>
      </c>
      <c r="M921" s="6" t="s">
        <v>23</v>
      </c>
      <c r="O921" s="8">
        <v>50</v>
      </c>
    </row>
    <row r="922" spans="1:16" s="6" customFormat="1" ht="13.5" x14ac:dyDescent="0.25">
      <c r="A922" s="6" t="s">
        <v>16</v>
      </c>
      <c r="B922" s="6" t="s">
        <v>748</v>
      </c>
      <c r="C922" s="6" t="str">
        <f>VLOOKUP(B922,[2]Sheet1!$G:$H,2,0)</f>
        <v>DP MACAE 1</v>
      </c>
      <c r="D922" s="6">
        <f>VLOOKUP(B922,[3]Planilha1!AI:AJ,2,0)</f>
        <v>3011010000</v>
      </c>
      <c r="E922" s="6" t="s">
        <v>19</v>
      </c>
      <c r="F922" s="7" t="s">
        <v>60</v>
      </c>
      <c r="G922" s="7">
        <v>211600160651195</v>
      </c>
      <c r="H922" s="7">
        <f t="shared" si="29"/>
        <v>211600160651195</v>
      </c>
      <c r="I922" s="7" t="s">
        <v>54</v>
      </c>
      <c r="J922" s="6" t="s">
        <v>45</v>
      </c>
      <c r="K922" s="6">
        <v>1606511</v>
      </c>
      <c r="L922" s="6">
        <f t="shared" si="30"/>
        <v>1606511</v>
      </c>
      <c r="M922" s="6" t="s">
        <v>23</v>
      </c>
      <c r="O922" s="8">
        <v>353.93</v>
      </c>
    </row>
    <row r="923" spans="1:16" s="6" customFormat="1" ht="13.5" x14ac:dyDescent="0.25">
      <c r="A923" s="6" t="s">
        <v>16</v>
      </c>
      <c r="B923" s="6" t="s">
        <v>750</v>
      </c>
      <c r="C923" s="6" t="str">
        <f>VLOOKUP(B923,[2]Sheet1!$G:$H,2,0)</f>
        <v>DP MACAE 2</v>
      </c>
      <c r="D923" s="6">
        <f>VLOOKUP(B923,[3]Planilha1!AI:AJ,2,0)</f>
        <v>3012140000</v>
      </c>
      <c r="E923" s="6" t="s">
        <v>48</v>
      </c>
      <c r="F923" s="7" t="s">
        <v>27</v>
      </c>
      <c r="G923" s="7" t="s">
        <v>751</v>
      </c>
      <c r="H923" s="7" t="str">
        <f t="shared" si="29"/>
        <v>MCE/IP/01952</v>
      </c>
      <c r="I923" s="7" t="s">
        <v>33</v>
      </c>
      <c r="J923" s="6" t="s">
        <v>22</v>
      </c>
      <c r="K923" s="6" t="s">
        <v>27</v>
      </c>
      <c r="L923" s="6" t="str">
        <f t="shared" si="30"/>
        <v>-</v>
      </c>
      <c r="M923" s="6" t="s">
        <v>23</v>
      </c>
      <c r="O923" s="8">
        <v>363.33</v>
      </c>
    </row>
    <row r="924" spans="1:16" s="6" customFormat="1" ht="13.5" x14ac:dyDescent="0.25">
      <c r="A924" s="6" t="s">
        <v>16</v>
      </c>
      <c r="B924" s="6" t="s">
        <v>750</v>
      </c>
      <c r="C924" s="6" t="str">
        <f>VLOOKUP(B924,[2]Sheet1!$G:$H,2,0)</f>
        <v>DP MACAE 2</v>
      </c>
      <c r="D924" s="6">
        <f>VLOOKUP(B924,[3]Planilha1!AI:AJ,2,0)</f>
        <v>3012140000</v>
      </c>
      <c r="E924" s="6" t="s">
        <v>209</v>
      </c>
      <c r="F924" s="7">
        <v>197001036457</v>
      </c>
      <c r="G924" s="7">
        <v>197001036457</v>
      </c>
      <c r="H924" s="7">
        <f t="shared" si="29"/>
        <v>197001036457</v>
      </c>
      <c r="I924" s="7" t="s">
        <v>29</v>
      </c>
      <c r="J924" s="6" t="s">
        <v>140</v>
      </c>
      <c r="K924" s="6" t="s">
        <v>27</v>
      </c>
      <c r="L924" s="6" t="str">
        <f t="shared" si="30"/>
        <v>-</v>
      </c>
      <c r="M924" s="6" t="s">
        <v>39</v>
      </c>
      <c r="O924" s="8">
        <v>72.45</v>
      </c>
    </row>
    <row r="925" spans="1:16" s="6" customFormat="1" ht="13.5" x14ac:dyDescent="0.25">
      <c r="A925" s="6" t="s">
        <v>16</v>
      </c>
      <c r="B925" s="6" t="s">
        <v>750</v>
      </c>
      <c r="C925" s="6" t="str">
        <f>VLOOKUP(B925,[2]Sheet1!$G:$H,2,0)</f>
        <v>DP MACAE 2</v>
      </c>
      <c r="D925" s="6">
        <f>VLOOKUP(B925,[3]Planilha1!AI:AJ,2,0)</f>
        <v>3012140000</v>
      </c>
      <c r="E925" s="6" t="s">
        <v>19</v>
      </c>
      <c r="F925" s="7" t="s">
        <v>59</v>
      </c>
      <c r="G925" s="7">
        <v>211600160654698</v>
      </c>
      <c r="H925" s="7">
        <f t="shared" si="29"/>
        <v>211600160654698</v>
      </c>
      <c r="I925" s="7" t="s">
        <v>29</v>
      </c>
      <c r="J925" s="6" t="s">
        <v>43</v>
      </c>
      <c r="K925" s="6">
        <v>1606546</v>
      </c>
      <c r="L925" s="6">
        <f t="shared" si="30"/>
        <v>1606546</v>
      </c>
      <c r="M925" s="6" t="s">
        <v>23</v>
      </c>
      <c r="O925" s="8">
        <v>50</v>
      </c>
    </row>
    <row r="926" spans="1:16" s="6" customFormat="1" ht="13.5" x14ac:dyDescent="0.25">
      <c r="A926" s="6" t="s">
        <v>16</v>
      </c>
      <c r="B926" s="6" t="s">
        <v>750</v>
      </c>
      <c r="C926" s="6" t="str">
        <f>VLOOKUP(B926,[2]Sheet1!$G:$H,2,0)</f>
        <v>DP MACAE 2</v>
      </c>
      <c r="D926" s="6">
        <f>VLOOKUP(B926,[3]Planilha1!AI:AJ,2,0)</f>
        <v>3012140000</v>
      </c>
      <c r="E926" s="6" t="s">
        <v>19</v>
      </c>
      <c r="F926" s="7" t="s">
        <v>60</v>
      </c>
      <c r="G926" s="7">
        <v>211600160651391</v>
      </c>
      <c r="H926" s="7">
        <f t="shared" si="29"/>
        <v>211600160651391</v>
      </c>
      <c r="I926" s="7" t="s">
        <v>54</v>
      </c>
      <c r="J926" s="6" t="s">
        <v>45</v>
      </c>
      <c r="K926" s="6">
        <v>1606513</v>
      </c>
      <c r="L926" s="6">
        <f t="shared" si="30"/>
        <v>1606513</v>
      </c>
      <c r="M926" s="6" t="s">
        <v>23</v>
      </c>
      <c r="O926" s="8">
        <v>353.93</v>
      </c>
    </row>
    <row r="927" spans="1:16" s="6" customFormat="1" ht="13.5" x14ac:dyDescent="0.25">
      <c r="A927" s="6" t="s">
        <v>16</v>
      </c>
      <c r="B927" s="6" t="s">
        <v>752</v>
      </c>
      <c r="C927" s="6" t="str">
        <f>VLOOKUP(B927,[2]Sheet1!$G:$H,2,0)</f>
        <v>DP MACAE 3</v>
      </c>
      <c r="D927" s="6">
        <f>VLOOKUP(B927,[3]Planilha1!AI:AJ,2,0)</f>
        <v>3015050000</v>
      </c>
      <c r="E927" s="6" t="s">
        <v>48</v>
      </c>
      <c r="F927" s="7" t="s">
        <v>27</v>
      </c>
      <c r="G927" s="7" t="s">
        <v>753</v>
      </c>
      <c r="H927" s="7" t="str">
        <f t="shared" si="29"/>
        <v>MCE/IP/03188</v>
      </c>
      <c r="I927" s="7" t="s">
        <v>33</v>
      </c>
      <c r="J927" s="6" t="s">
        <v>22</v>
      </c>
      <c r="K927" s="6" t="s">
        <v>27</v>
      </c>
      <c r="L927" s="6" t="str">
        <f t="shared" si="30"/>
        <v>-</v>
      </c>
      <c r="M927" s="6" t="s">
        <v>23</v>
      </c>
      <c r="O927" s="8">
        <v>372.12</v>
      </c>
    </row>
    <row r="928" spans="1:16" s="6" customFormat="1" ht="13.5" x14ac:dyDescent="0.25">
      <c r="A928" s="6" t="s">
        <v>16</v>
      </c>
      <c r="B928" s="6" t="s">
        <v>752</v>
      </c>
      <c r="C928" s="6" t="str">
        <f>VLOOKUP(B928,[2]Sheet1!$G:$H,2,0)</f>
        <v>DP MACAE 3</v>
      </c>
      <c r="D928" s="6">
        <f>VLOOKUP(B928,[3]Planilha1!AI:AJ,2,0)</f>
        <v>3015050000</v>
      </c>
      <c r="E928" s="6" t="s">
        <v>19</v>
      </c>
      <c r="F928" s="7" t="s">
        <v>59</v>
      </c>
      <c r="G928" s="7">
        <v>211600160654796</v>
      </c>
      <c r="H928" s="7">
        <f t="shared" si="29"/>
        <v>211600160654796</v>
      </c>
      <c r="I928" s="7" t="s">
        <v>29</v>
      </c>
      <c r="J928" s="6" t="s">
        <v>43</v>
      </c>
      <c r="K928" s="6">
        <v>1606547</v>
      </c>
      <c r="L928" s="6">
        <f t="shared" si="30"/>
        <v>1606547</v>
      </c>
      <c r="M928" s="6" t="s">
        <v>23</v>
      </c>
      <c r="O928" s="8">
        <v>50</v>
      </c>
    </row>
    <row r="929" spans="1:15" s="6" customFormat="1" ht="13.5" x14ac:dyDescent="0.25">
      <c r="A929" s="6" t="s">
        <v>16</v>
      </c>
      <c r="B929" s="6" t="s">
        <v>752</v>
      </c>
      <c r="C929" s="6" t="str">
        <f>VLOOKUP(B929,[2]Sheet1!$G:$H,2,0)</f>
        <v>DP MACAE 3</v>
      </c>
      <c r="D929" s="6">
        <f>VLOOKUP(B929,[3]Planilha1!AI:AJ,2,0)</f>
        <v>3015050000</v>
      </c>
      <c r="E929" s="6" t="s">
        <v>19</v>
      </c>
      <c r="F929" s="7" t="s">
        <v>60</v>
      </c>
      <c r="G929" s="7">
        <v>211600160651490</v>
      </c>
      <c r="H929" s="7">
        <f t="shared" si="29"/>
        <v>211600160651490</v>
      </c>
      <c r="I929" s="7" t="s">
        <v>54</v>
      </c>
      <c r="J929" s="6" t="s">
        <v>45</v>
      </c>
      <c r="K929" s="6">
        <v>1606514</v>
      </c>
      <c r="L929" s="6">
        <f t="shared" si="30"/>
        <v>1606514</v>
      </c>
      <c r="M929" s="6" t="s">
        <v>23</v>
      </c>
      <c r="O929" s="8">
        <v>353.93</v>
      </c>
    </row>
    <row r="930" spans="1:15" s="6" customFormat="1" ht="13.5" x14ac:dyDescent="0.25">
      <c r="A930" s="6" t="s">
        <v>16</v>
      </c>
      <c r="B930" s="6" t="s">
        <v>754</v>
      </c>
      <c r="C930" s="6" t="str">
        <f>VLOOKUP(B930,[2]Sheet1!$G:$H,2,0)</f>
        <v>DP MADUREIRA 10</v>
      </c>
      <c r="D930" s="6">
        <f>VLOOKUP(B930,[3]Planilha1!AI:AJ,2,0)</f>
        <v>3013450000</v>
      </c>
      <c r="E930" s="6" t="s">
        <v>48</v>
      </c>
      <c r="F930" s="7" t="s">
        <v>27</v>
      </c>
      <c r="G930" s="7" t="s">
        <v>755</v>
      </c>
      <c r="H930" s="7" t="str">
        <f t="shared" si="29"/>
        <v>RJO/IP/33269</v>
      </c>
      <c r="I930" s="7" t="s">
        <v>33</v>
      </c>
      <c r="J930" s="6" t="s">
        <v>22</v>
      </c>
      <c r="K930" s="6" t="s">
        <v>27</v>
      </c>
      <c r="L930" s="6" t="str">
        <f t="shared" si="30"/>
        <v>-</v>
      </c>
      <c r="M930" s="6" t="s">
        <v>23</v>
      </c>
      <c r="O930" s="8">
        <v>374.25</v>
      </c>
    </row>
    <row r="931" spans="1:15" s="6" customFormat="1" ht="13.5" x14ac:dyDescent="0.25">
      <c r="A931" s="6" t="s">
        <v>16</v>
      </c>
      <c r="B931" s="6" t="s">
        <v>754</v>
      </c>
      <c r="C931" s="6" t="str">
        <f>VLOOKUP(B931,[2]Sheet1!$G:$H,2,0)</f>
        <v>DP MADUREIRA 10</v>
      </c>
      <c r="D931" s="6">
        <f>VLOOKUP(B931,[3]Planilha1!AI:AJ,2,0)</f>
        <v>3013450000</v>
      </c>
      <c r="E931" s="6" t="s">
        <v>19</v>
      </c>
      <c r="F931" s="7" t="s">
        <v>59</v>
      </c>
      <c r="G931" s="7">
        <v>210000160225498</v>
      </c>
      <c r="H931" s="7">
        <f t="shared" si="29"/>
        <v>210000160225498</v>
      </c>
      <c r="I931" s="7" t="s">
        <v>29</v>
      </c>
      <c r="J931" s="6" t="s">
        <v>43</v>
      </c>
      <c r="K931" s="6">
        <v>1602254</v>
      </c>
      <c r="L931" s="6">
        <f t="shared" si="30"/>
        <v>1602254</v>
      </c>
      <c r="M931" s="6" t="s">
        <v>23</v>
      </c>
      <c r="O931" s="8">
        <v>50</v>
      </c>
    </row>
    <row r="932" spans="1:15" s="6" customFormat="1" ht="13.5" x14ac:dyDescent="0.25">
      <c r="A932" s="6" t="s">
        <v>16</v>
      </c>
      <c r="B932" s="6" t="s">
        <v>754</v>
      </c>
      <c r="C932" s="6" t="str">
        <f>VLOOKUP(B932,[2]Sheet1!$G:$H,2,0)</f>
        <v>DP MADUREIRA 10</v>
      </c>
      <c r="D932" s="6">
        <f>VLOOKUP(B932,[3]Planilha1!AI:AJ,2,0)</f>
        <v>3013450000</v>
      </c>
      <c r="E932" s="6" t="s">
        <v>19</v>
      </c>
      <c r="F932" s="7" t="s">
        <v>60</v>
      </c>
      <c r="G932" s="7">
        <v>210000160219196</v>
      </c>
      <c r="H932" s="7">
        <f t="shared" si="29"/>
        <v>210000160219196</v>
      </c>
      <c r="I932" s="7" t="s">
        <v>54</v>
      </c>
      <c r="J932" s="6" t="s">
        <v>45</v>
      </c>
      <c r="K932" s="6">
        <v>1602191</v>
      </c>
      <c r="L932" s="6">
        <f t="shared" si="30"/>
        <v>1602191</v>
      </c>
      <c r="M932" s="6" t="s">
        <v>23</v>
      </c>
      <c r="O932" s="8">
        <v>353.93</v>
      </c>
    </row>
    <row r="933" spans="1:15" s="6" customFormat="1" ht="13.5" x14ac:dyDescent="0.25">
      <c r="A933" s="6" t="s">
        <v>16</v>
      </c>
      <c r="B933" s="6" t="s">
        <v>756</v>
      </c>
      <c r="C933" s="6" t="str">
        <f>VLOOKUP(B933,[2]Sheet1!$G:$H,2,0)</f>
        <v>DP MADUREIRA 11</v>
      </c>
      <c r="D933" s="6">
        <f>VLOOKUP(B933,[3]Planilha1!AI:AJ,2,0)</f>
        <v>3014990000</v>
      </c>
      <c r="E933" s="6" t="s">
        <v>48</v>
      </c>
      <c r="F933" s="7" t="s">
        <v>27</v>
      </c>
      <c r="G933" s="7" t="s">
        <v>757</v>
      </c>
      <c r="H933" s="7" t="str">
        <f t="shared" si="29"/>
        <v>RJO/IP/33274</v>
      </c>
      <c r="I933" s="7" t="s">
        <v>33</v>
      </c>
      <c r="J933" s="6" t="s">
        <v>22</v>
      </c>
      <c r="K933" s="6" t="s">
        <v>27</v>
      </c>
      <c r="L933" s="6" t="str">
        <f t="shared" si="30"/>
        <v>-</v>
      </c>
      <c r="M933" s="6" t="s">
        <v>23</v>
      </c>
      <c r="O933" s="8">
        <v>363.33</v>
      </c>
    </row>
    <row r="934" spans="1:15" s="6" customFormat="1" ht="13.5" x14ac:dyDescent="0.25">
      <c r="A934" s="6" t="s">
        <v>16</v>
      </c>
      <c r="B934" s="6" t="s">
        <v>756</v>
      </c>
      <c r="C934" s="6" t="str">
        <f>VLOOKUP(B934,[2]Sheet1!$G:$H,2,0)</f>
        <v>DP MADUREIRA 11</v>
      </c>
      <c r="D934" s="6">
        <f>VLOOKUP(B934,[3]Planilha1!AI:AJ,2,0)</f>
        <v>3014990000</v>
      </c>
      <c r="E934" s="6" t="s">
        <v>19</v>
      </c>
      <c r="F934" s="7" t="s">
        <v>59</v>
      </c>
      <c r="G934" s="7">
        <v>210000182120090</v>
      </c>
      <c r="H934" s="7">
        <f t="shared" ref="H934:H997" si="31">G934</f>
        <v>210000182120090</v>
      </c>
      <c r="I934" s="7" t="s">
        <v>29</v>
      </c>
      <c r="J934" s="6" t="s">
        <v>43</v>
      </c>
      <c r="K934" s="6">
        <v>1821200</v>
      </c>
      <c r="L934" s="6">
        <f t="shared" si="30"/>
        <v>1821200</v>
      </c>
      <c r="M934" s="6" t="s">
        <v>23</v>
      </c>
      <c r="O934" s="8">
        <v>50</v>
      </c>
    </row>
    <row r="935" spans="1:15" s="6" customFormat="1" ht="13.5" x14ac:dyDescent="0.25">
      <c r="A935" s="6" t="s">
        <v>16</v>
      </c>
      <c r="B935" s="6" t="s">
        <v>756</v>
      </c>
      <c r="C935" s="6" t="str">
        <f>VLOOKUP(B935,[2]Sheet1!$G:$H,2,0)</f>
        <v>DP MADUREIRA 11</v>
      </c>
      <c r="D935" s="6">
        <f>VLOOKUP(B935,[3]Planilha1!AI:AJ,2,0)</f>
        <v>3014990000</v>
      </c>
      <c r="E935" s="6" t="s">
        <v>19</v>
      </c>
      <c r="F935" s="7" t="s">
        <v>60</v>
      </c>
      <c r="G935" s="7">
        <v>210000182119796</v>
      </c>
      <c r="H935" s="7">
        <f t="shared" si="31"/>
        <v>210000182119796</v>
      </c>
      <c r="I935" s="7" t="s">
        <v>54</v>
      </c>
      <c r="J935" s="6" t="s">
        <v>45</v>
      </c>
      <c r="K935" s="6">
        <v>1821197</v>
      </c>
      <c r="L935" s="6">
        <f t="shared" si="30"/>
        <v>1821197</v>
      </c>
      <c r="M935" s="6" t="s">
        <v>23</v>
      </c>
      <c r="O935" s="8">
        <v>353.93</v>
      </c>
    </row>
    <row r="936" spans="1:15" s="6" customFormat="1" ht="13.5" x14ac:dyDescent="0.25">
      <c r="A936" s="6" t="s">
        <v>16</v>
      </c>
      <c r="B936" s="6" t="s">
        <v>758</v>
      </c>
      <c r="C936" s="6" t="str">
        <f>VLOOKUP(B936,[2]Sheet1!$G:$H,2,0)</f>
        <v>DP MADUREIRA 12</v>
      </c>
      <c r="D936" s="6">
        <f>VLOOKUP(B936,[3]Planilha1!AI:AJ,2,0)</f>
        <v>3015650000</v>
      </c>
      <c r="E936" s="6" t="s">
        <v>48</v>
      </c>
      <c r="F936" s="7" t="s">
        <v>27</v>
      </c>
      <c r="G936" s="7" t="s">
        <v>759</v>
      </c>
      <c r="H936" s="7" t="str">
        <f t="shared" si="31"/>
        <v>RJO/IP/33261</v>
      </c>
      <c r="I936" s="7" t="s">
        <v>33</v>
      </c>
      <c r="J936" s="6" t="s">
        <v>22</v>
      </c>
      <c r="K936" s="6" t="s">
        <v>27</v>
      </c>
      <c r="L936" s="6" t="str">
        <f t="shared" si="30"/>
        <v>-</v>
      </c>
      <c r="M936" s="6" t="s">
        <v>23</v>
      </c>
      <c r="O936" s="8">
        <v>337.62</v>
      </c>
    </row>
    <row r="937" spans="1:15" s="6" customFormat="1" ht="13.5" x14ac:dyDescent="0.25">
      <c r="A937" s="6" t="s">
        <v>16</v>
      </c>
      <c r="B937" s="6" t="s">
        <v>758</v>
      </c>
      <c r="C937" s="6" t="str">
        <f>VLOOKUP(B937,[2]Sheet1!$G:$H,2,0)</f>
        <v>DP MADUREIRA 12</v>
      </c>
      <c r="D937" s="6">
        <f>VLOOKUP(B937,[3]Planilha1!AI:AJ,2,0)</f>
        <v>3015650000</v>
      </c>
      <c r="E937" s="6" t="s">
        <v>19</v>
      </c>
      <c r="F937" s="7" t="s">
        <v>59</v>
      </c>
      <c r="G937" s="7">
        <v>210000184318690</v>
      </c>
      <c r="H937" s="7">
        <f t="shared" si="31"/>
        <v>210000184318690</v>
      </c>
      <c r="I937" s="7" t="s">
        <v>29</v>
      </c>
      <c r="J937" s="6" t="s">
        <v>43</v>
      </c>
      <c r="K937" s="6">
        <v>1843186</v>
      </c>
      <c r="L937" s="6">
        <f t="shared" si="30"/>
        <v>1843186</v>
      </c>
      <c r="M937" s="6" t="s">
        <v>23</v>
      </c>
      <c r="O937" s="8">
        <v>50</v>
      </c>
    </row>
    <row r="938" spans="1:15" s="6" customFormat="1" ht="13.5" x14ac:dyDescent="0.25">
      <c r="A938" s="6" t="s">
        <v>16</v>
      </c>
      <c r="B938" s="6" t="s">
        <v>758</v>
      </c>
      <c r="C938" s="6" t="str">
        <f>VLOOKUP(B938,[2]Sheet1!$G:$H,2,0)</f>
        <v>DP MADUREIRA 12</v>
      </c>
      <c r="D938" s="6">
        <f>VLOOKUP(B938,[3]Planilha1!AI:AJ,2,0)</f>
        <v>3015650000</v>
      </c>
      <c r="E938" s="6" t="s">
        <v>19</v>
      </c>
      <c r="F938" s="7" t="s">
        <v>60</v>
      </c>
      <c r="G938" s="7">
        <v>210000184318396</v>
      </c>
      <c r="H938" s="7">
        <f t="shared" si="31"/>
        <v>210000184318396</v>
      </c>
      <c r="I938" s="7" t="s">
        <v>54</v>
      </c>
      <c r="J938" s="6" t="s">
        <v>45</v>
      </c>
      <c r="K938" s="6">
        <v>1843183</v>
      </c>
      <c r="L938" s="6">
        <f t="shared" si="30"/>
        <v>1843183</v>
      </c>
      <c r="M938" s="6" t="s">
        <v>23</v>
      </c>
      <c r="O938" s="8">
        <v>353.93</v>
      </c>
    </row>
    <row r="939" spans="1:15" s="6" customFormat="1" ht="13.5" x14ac:dyDescent="0.25">
      <c r="A939" s="6" t="s">
        <v>16</v>
      </c>
      <c r="B939" s="6" t="s">
        <v>760</v>
      </c>
      <c r="C939" s="6" t="str">
        <f>VLOOKUP(B939,[2]Sheet1!$G:$H,2,0)</f>
        <v>DP MADUREIRA 6</v>
      </c>
      <c r="D939" s="6">
        <f>VLOOKUP(B939,[3]Planilha1!AI:AJ,2,0)</f>
        <v>3010670000</v>
      </c>
      <c r="E939" s="6" t="s">
        <v>48</v>
      </c>
      <c r="F939" s="7" t="s">
        <v>27</v>
      </c>
      <c r="G939" s="7" t="s">
        <v>761</v>
      </c>
      <c r="H939" s="7" t="str">
        <f t="shared" si="31"/>
        <v>RJO/IP/79708</v>
      </c>
      <c r="I939" s="7" t="s">
        <v>33</v>
      </c>
      <c r="J939" s="6" t="s">
        <v>22</v>
      </c>
      <c r="K939" s="6" t="s">
        <v>27</v>
      </c>
      <c r="L939" s="6" t="str">
        <f t="shared" si="30"/>
        <v>-</v>
      </c>
      <c r="M939" s="6" t="s">
        <v>23</v>
      </c>
      <c r="O939" s="8">
        <v>639.21</v>
      </c>
    </row>
    <row r="940" spans="1:15" s="6" customFormat="1" ht="13.5" x14ac:dyDescent="0.25">
      <c r="A940" s="6" t="s">
        <v>16</v>
      </c>
      <c r="B940" s="6" t="s">
        <v>760</v>
      </c>
      <c r="C940" s="6" t="str">
        <f>VLOOKUP(B940,[2]Sheet1!$G:$H,2,0)</f>
        <v>DP MADUREIRA 6</v>
      </c>
      <c r="D940" s="6">
        <f>VLOOKUP(B940,[3]Planilha1!AI:AJ,2,0)</f>
        <v>3010670000</v>
      </c>
      <c r="E940" s="6" t="s">
        <v>19</v>
      </c>
      <c r="F940" s="7" t="s">
        <v>59</v>
      </c>
      <c r="G940" s="7">
        <v>210000160225193</v>
      </c>
      <c r="H940" s="7">
        <f t="shared" si="31"/>
        <v>210000160225193</v>
      </c>
      <c r="I940" s="7" t="s">
        <v>29</v>
      </c>
      <c r="J940" s="6" t="s">
        <v>43</v>
      </c>
      <c r="K940" s="6">
        <v>1602251</v>
      </c>
      <c r="L940" s="6">
        <f t="shared" si="30"/>
        <v>1602251</v>
      </c>
      <c r="M940" s="6" t="s">
        <v>23</v>
      </c>
      <c r="O940" s="8">
        <v>50</v>
      </c>
    </row>
    <row r="941" spans="1:15" s="6" customFormat="1" ht="13.5" x14ac:dyDescent="0.25">
      <c r="A941" s="6" t="s">
        <v>16</v>
      </c>
      <c r="B941" s="6" t="s">
        <v>760</v>
      </c>
      <c r="C941" s="6" t="str">
        <f>VLOOKUP(B941,[2]Sheet1!$G:$H,2,0)</f>
        <v>DP MADUREIRA 6</v>
      </c>
      <c r="D941" s="6">
        <f>VLOOKUP(B941,[3]Planilha1!AI:AJ,2,0)</f>
        <v>3010670000</v>
      </c>
      <c r="E941" s="6" t="s">
        <v>19</v>
      </c>
      <c r="F941" s="7" t="s">
        <v>60</v>
      </c>
      <c r="G941" s="7">
        <v>210000160218994</v>
      </c>
      <c r="H941" s="7">
        <f t="shared" si="31"/>
        <v>210000160218994</v>
      </c>
      <c r="I941" s="7" t="s">
        <v>54</v>
      </c>
      <c r="J941" s="6" t="s">
        <v>45</v>
      </c>
      <c r="K941" s="6">
        <v>1602189</v>
      </c>
      <c r="L941" s="6">
        <f t="shared" si="30"/>
        <v>1602189</v>
      </c>
      <c r="M941" s="6" t="s">
        <v>23</v>
      </c>
      <c r="O941" s="8">
        <v>353.93</v>
      </c>
    </row>
    <row r="942" spans="1:15" s="6" customFormat="1" ht="13.5" x14ac:dyDescent="0.25">
      <c r="A942" s="6" t="s">
        <v>16</v>
      </c>
      <c r="B942" s="6" t="s">
        <v>762</v>
      </c>
      <c r="C942" s="6" t="str">
        <f>VLOOKUP(B942,[2]Sheet1!$G:$H,2,0)</f>
        <v>DP MADUREIRA 8</v>
      </c>
      <c r="D942" s="6">
        <f>VLOOKUP(B942,[3]Planilha1!AI:AJ,2,0)</f>
        <v>3010820000</v>
      </c>
      <c r="E942" s="6" t="s">
        <v>48</v>
      </c>
      <c r="F942" s="7" t="s">
        <v>27</v>
      </c>
      <c r="G942" s="7" t="s">
        <v>763</v>
      </c>
      <c r="H942" s="7" t="str">
        <f t="shared" si="31"/>
        <v>RJO/IP/83577</v>
      </c>
      <c r="I942" s="7" t="s">
        <v>33</v>
      </c>
      <c r="J942" s="6" t="s">
        <v>22</v>
      </c>
      <c r="K942" s="6" t="s">
        <v>27</v>
      </c>
      <c r="L942" s="6" t="str">
        <f t="shared" si="30"/>
        <v>-</v>
      </c>
      <c r="M942" s="6" t="s">
        <v>23</v>
      </c>
      <c r="O942" s="8">
        <v>372.43</v>
      </c>
    </row>
    <row r="943" spans="1:15" s="6" customFormat="1" ht="13.5" x14ac:dyDescent="0.25">
      <c r="A943" s="6" t="s">
        <v>16</v>
      </c>
      <c r="B943" s="6" t="s">
        <v>762</v>
      </c>
      <c r="C943" s="6" t="str">
        <f>VLOOKUP(B943,[2]Sheet1!$G:$H,2,0)</f>
        <v>DP MADUREIRA 8</v>
      </c>
      <c r="D943" s="6">
        <f>VLOOKUP(B943,[3]Planilha1!AI:AJ,2,0)</f>
        <v>3010820000</v>
      </c>
      <c r="E943" s="6" t="s">
        <v>19</v>
      </c>
      <c r="F943" s="7" t="s">
        <v>59</v>
      </c>
      <c r="G943" s="7">
        <v>210000160113796</v>
      </c>
      <c r="H943" s="7">
        <f t="shared" si="31"/>
        <v>210000160113796</v>
      </c>
      <c r="I943" s="7" t="s">
        <v>29</v>
      </c>
      <c r="J943" s="6" t="s">
        <v>43</v>
      </c>
      <c r="K943" s="6">
        <v>1601137</v>
      </c>
      <c r="L943" s="6">
        <f t="shared" si="30"/>
        <v>1601137</v>
      </c>
      <c r="M943" s="6" t="s">
        <v>23</v>
      </c>
      <c r="O943" s="8">
        <v>50</v>
      </c>
    </row>
    <row r="944" spans="1:15" s="6" customFormat="1" ht="13.5" x14ac:dyDescent="0.25">
      <c r="A944" s="6" t="s">
        <v>16</v>
      </c>
      <c r="B944" s="6" t="s">
        <v>762</v>
      </c>
      <c r="C944" s="6" t="str">
        <f>VLOOKUP(B944,[2]Sheet1!$G:$H,2,0)</f>
        <v>DP MADUREIRA 8</v>
      </c>
      <c r="D944" s="6">
        <f>VLOOKUP(B944,[3]Planilha1!AI:AJ,2,0)</f>
        <v>3010820000</v>
      </c>
      <c r="E944" s="6" t="s">
        <v>19</v>
      </c>
      <c r="F944" s="7" t="s">
        <v>60</v>
      </c>
      <c r="G944" s="7">
        <v>210000160072192</v>
      </c>
      <c r="H944" s="7">
        <f t="shared" si="31"/>
        <v>210000160072192</v>
      </c>
      <c r="I944" s="7" t="s">
        <v>54</v>
      </c>
      <c r="J944" s="6" t="s">
        <v>45</v>
      </c>
      <c r="K944" s="6">
        <v>1600721</v>
      </c>
      <c r="L944" s="6">
        <f t="shared" si="30"/>
        <v>1600721</v>
      </c>
      <c r="M944" s="6" t="s">
        <v>23</v>
      </c>
      <c r="O944" s="8">
        <v>353.93</v>
      </c>
    </row>
    <row r="945" spans="1:16" s="6" customFormat="1" ht="13.5" x14ac:dyDescent="0.25">
      <c r="A945" s="6" t="s">
        <v>16</v>
      </c>
      <c r="B945" s="6" t="s">
        <v>764</v>
      </c>
      <c r="C945" s="6" t="str">
        <f>VLOOKUP(B945,[2]Sheet1!$G:$H,2,0)</f>
        <v>DP MADUREIRA 9</v>
      </c>
      <c r="D945" s="6">
        <f>VLOOKUP(B945,[3]Planilha1!AI:AJ,2,0)</f>
        <v>3010870000</v>
      </c>
      <c r="E945" s="6" t="s">
        <v>48</v>
      </c>
      <c r="F945" s="7" t="s">
        <v>27</v>
      </c>
      <c r="G945" s="7" t="s">
        <v>765</v>
      </c>
      <c r="H945" s="7" t="str">
        <f t="shared" si="31"/>
        <v>RJO/IP/33262</v>
      </c>
      <c r="I945" s="7" t="s">
        <v>33</v>
      </c>
      <c r="J945" s="6" t="s">
        <v>22</v>
      </c>
      <c r="K945" s="6" t="s">
        <v>27</v>
      </c>
      <c r="L945" s="6" t="str">
        <f t="shared" si="30"/>
        <v>-</v>
      </c>
      <c r="M945" s="6" t="s">
        <v>23</v>
      </c>
      <c r="O945" s="8">
        <v>361.27</v>
      </c>
    </row>
    <row r="946" spans="1:16" s="6" customFormat="1" ht="13.5" x14ac:dyDescent="0.25">
      <c r="A946" s="6" t="s">
        <v>16</v>
      </c>
      <c r="B946" s="6" t="s">
        <v>764</v>
      </c>
      <c r="C946" s="6" t="str">
        <f>VLOOKUP(B946,[2]Sheet1!$G:$H,2,0)</f>
        <v>DP MADUREIRA 9</v>
      </c>
      <c r="D946" s="6">
        <f>VLOOKUP(B946,[3]Planilha1!AI:AJ,2,0)</f>
        <v>3010870000</v>
      </c>
      <c r="E946" s="6" t="s">
        <v>209</v>
      </c>
      <c r="F946" s="7">
        <v>38037447096</v>
      </c>
      <c r="G946" s="7">
        <v>38037447096</v>
      </c>
      <c r="H946" s="7">
        <f t="shared" si="31"/>
        <v>38037447096</v>
      </c>
      <c r="I946" s="7" t="s">
        <v>29</v>
      </c>
      <c r="J946" s="6" t="s">
        <v>140</v>
      </c>
      <c r="K946" s="6" t="s">
        <v>27</v>
      </c>
      <c r="L946" s="6" t="str">
        <f t="shared" si="30"/>
        <v>-</v>
      </c>
      <c r="M946" s="6" t="s">
        <v>39</v>
      </c>
      <c r="O946" s="8">
        <v>67.98</v>
      </c>
    </row>
    <row r="947" spans="1:16" s="6" customFormat="1" ht="13.5" x14ac:dyDescent="0.25">
      <c r="A947" s="6" t="s">
        <v>16</v>
      </c>
      <c r="B947" s="6" t="s">
        <v>764</v>
      </c>
      <c r="C947" s="6" t="str">
        <f>VLOOKUP(B947,[2]Sheet1!$G:$H,2,0)</f>
        <v>DP MADUREIRA 9</v>
      </c>
      <c r="D947" s="6">
        <f>VLOOKUP(B947,[3]Planilha1!AI:AJ,2,0)</f>
        <v>3010870000</v>
      </c>
      <c r="E947" s="6" t="s">
        <v>19</v>
      </c>
      <c r="F947" s="7" t="s">
        <v>59</v>
      </c>
      <c r="G947" s="7">
        <v>210000160336094</v>
      </c>
      <c r="H947" s="7">
        <f t="shared" si="31"/>
        <v>210000160336094</v>
      </c>
      <c r="I947" s="7" t="s">
        <v>29</v>
      </c>
      <c r="J947" s="6" t="s">
        <v>43</v>
      </c>
      <c r="K947" s="6">
        <v>1603360</v>
      </c>
      <c r="L947" s="6">
        <f t="shared" si="30"/>
        <v>1603360</v>
      </c>
      <c r="M947" s="6" t="s">
        <v>23</v>
      </c>
      <c r="O947" s="8">
        <v>50</v>
      </c>
    </row>
    <row r="948" spans="1:16" s="6" customFormat="1" ht="13.5" x14ac:dyDescent="0.25">
      <c r="A948" s="6" t="s">
        <v>16</v>
      </c>
      <c r="B948" s="6" t="s">
        <v>764</v>
      </c>
      <c r="C948" s="6" t="str">
        <f>VLOOKUP(B948,[2]Sheet1!$G:$H,2,0)</f>
        <v>DP MADUREIRA 9</v>
      </c>
      <c r="D948" s="6">
        <f>VLOOKUP(B948,[3]Planilha1!AI:AJ,2,0)</f>
        <v>3010870000</v>
      </c>
      <c r="E948" s="6" t="s">
        <v>19</v>
      </c>
      <c r="F948" s="7" t="s">
        <v>60</v>
      </c>
      <c r="G948" s="7">
        <v>210000183133092</v>
      </c>
      <c r="H948" s="7">
        <f t="shared" si="31"/>
        <v>210000183133092</v>
      </c>
      <c r="I948" s="7" t="s">
        <v>54</v>
      </c>
      <c r="J948" s="6" t="s">
        <v>45</v>
      </c>
      <c r="K948" s="6">
        <v>1831330</v>
      </c>
      <c r="L948" s="6">
        <f t="shared" si="30"/>
        <v>1831330</v>
      </c>
      <c r="M948" s="6" t="s">
        <v>23</v>
      </c>
      <c r="O948" s="8">
        <v>353.93</v>
      </c>
    </row>
    <row r="949" spans="1:16" s="6" customFormat="1" ht="13.5" x14ac:dyDescent="0.25">
      <c r="A949" s="6" t="s">
        <v>16</v>
      </c>
      <c r="B949" s="6" t="s">
        <v>766</v>
      </c>
      <c r="C949" s="6" t="str">
        <f>VLOOKUP(B949,[2]Sheet1!$G:$H,2,0)</f>
        <v>DP MADUREIRA SHOPPING</v>
      </c>
      <c r="D949" s="6">
        <f>VLOOKUP(B949,[3]Planilha1!AI:AJ,2,0)</f>
        <v>3016110000</v>
      </c>
      <c r="E949" s="6" t="s">
        <v>48</v>
      </c>
      <c r="F949" s="7" t="s">
        <v>27</v>
      </c>
      <c r="G949" s="7" t="s">
        <v>767</v>
      </c>
      <c r="H949" s="7" t="str">
        <f t="shared" si="31"/>
        <v>RJO/IP/88178</v>
      </c>
      <c r="I949" s="7" t="s">
        <v>33</v>
      </c>
      <c r="J949" s="6" t="s">
        <v>22</v>
      </c>
      <c r="K949" s="6" t="s">
        <v>27</v>
      </c>
      <c r="L949" s="6" t="str">
        <f t="shared" si="30"/>
        <v>-</v>
      </c>
      <c r="M949" s="6" t="s">
        <v>23</v>
      </c>
      <c r="O949" s="8">
        <v>372.09</v>
      </c>
    </row>
    <row r="950" spans="1:16" s="6" customFormat="1" ht="13.5" x14ac:dyDescent="0.25">
      <c r="A950" s="6" t="s">
        <v>16</v>
      </c>
      <c r="B950" s="6" t="s">
        <v>766</v>
      </c>
      <c r="C950" s="6" t="str">
        <f>VLOOKUP(B950,[2]Sheet1!$G:$H,2,0)</f>
        <v>DP MADUREIRA SHOPPING</v>
      </c>
      <c r="D950" s="6">
        <f>VLOOKUP(B950,[3]Planilha1!AI:AJ,2,0)</f>
        <v>3016110000</v>
      </c>
      <c r="E950" s="6" t="s">
        <v>19</v>
      </c>
      <c r="F950" s="7" t="s">
        <v>42</v>
      </c>
      <c r="G950" s="7">
        <v>210000160993899</v>
      </c>
      <c r="H950" s="7">
        <f t="shared" si="31"/>
        <v>210000160993899</v>
      </c>
      <c r="I950" s="7" t="s">
        <v>29</v>
      </c>
      <c r="J950" s="6" t="s">
        <v>43</v>
      </c>
      <c r="K950" s="6">
        <v>1609938</v>
      </c>
      <c r="L950" s="6">
        <f t="shared" si="30"/>
        <v>1609938</v>
      </c>
      <c r="M950" s="6" t="s">
        <v>23</v>
      </c>
      <c r="O950" s="8">
        <v>50</v>
      </c>
    </row>
    <row r="951" spans="1:16" s="6" customFormat="1" ht="13.5" x14ac:dyDescent="0.25">
      <c r="A951" s="6" t="s">
        <v>16</v>
      </c>
      <c r="B951" s="6" t="s">
        <v>766</v>
      </c>
      <c r="C951" s="6" t="str">
        <f>VLOOKUP(B951,[2]Sheet1!$G:$H,2,0)</f>
        <v>DP MADUREIRA SHOPPING</v>
      </c>
      <c r="D951" s="6">
        <f>VLOOKUP(B951,[3]Planilha1!AI:AJ,2,0)</f>
        <v>3016110000</v>
      </c>
      <c r="E951" s="6" t="s">
        <v>19</v>
      </c>
      <c r="F951" s="7" t="s">
        <v>20</v>
      </c>
      <c r="G951" s="7">
        <v>210000183214495</v>
      </c>
      <c r="H951" s="7">
        <f t="shared" si="31"/>
        <v>210000183214495</v>
      </c>
      <c r="I951" s="7" t="s">
        <v>54</v>
      </c>
      <c r="J951" s="6" t="s">
        <v>45</v>
      </c>
      <c r="K951" s="6">
        <v>1832144</v>
      </c>
      <c r="L951" s="6">
        <f t="shared" si="30"/>
        <v>1832144</v>
      </c>
      <c r="M951" s="6" t="s">
        <v>23</v>
      </c>
      <c r="O951" s="8">
        <v>353.93</v>
      </c>
    </row>
    <row r="952" spans="1:16" s="6" customFormat="1" ht="13.5" x14ac:dyDescent="0.25">
      <c r="A952" s="6" t="s">
        <v>16</v>
      </c>
      <c r="B952" s="6" t="s">
        <v>768</v>
      </c>
      <c r="C952" s="6" t="str">
        <f>VLOOKUP(B952,[2]Sheet1!$G:$H,2,0)</f>
        <v>DP MAGE 1</v>
      </c>
      <c r="D952" s="6">
        <f>VLOOKUP(B952,[3]Planilha1!AI:AJ,2,0)</f>
        <v>3011410000</v>
      </c>
      <c r="E952" s="6" t="s">
        <v>28</v>
      </c>
      <c r="F952" s="7">
        <v>162005604052</v>
      </c>
      <c r="G952" s="7">
        <v>211957971</v>
      </c>
      <c r="H952" s="7">
        <f t="shared" si="31"/>
        <v>211957971</v>
      </c>
      <c r="I952" s="7" t="s">
        <v>92</v>
      </c>
      <c r="J952" s="6" t="s">
        <v>22</v>
      </c>
      <c r="K952" s="6" t="s">
        <v>27</v>
      </c>
      <c r="L952" s="6" t="str">
        <f t="shared" si="30"/>
        <v>-</v>
      </c>
      <c r="M952" s="6" t="s">
        <v>31</v>
      </c>
      <c r="N952" s="6" t="s">
        <v>125</v>
      </c>
      <c r="O952" s="8" t="s">
        <v>27</v>
      </c>
    </row>
    <row r="953" spans="1:16" s="6" customFormat="1" ht="13.5" x14ac:dyDescent="0.25">
      <c r="A953" s="6" t="s">
        <v>16</v>
      </c>
      <c r="B953" s="6" t="s">
        <v>768</v>
      </c>
      <c r="C953" s="6" t="str">
        <f>VLOOKUP(B953,[2]Sheet1!$G:$H,2,0)</f>
        <v>DP MAGE 1</v>
      </c>
      <c r="D953" s="6">
        <f>VLOOKUP(B953,[3]Planilha1!AI:AJ,2,0)</f>
        <v>3011410000</v>
      </c>
      <c r="E953" s="6" t="s">
        <v>28</v>
      </c>
      <c r="F953" s="7">
        <v>162005604052</v>
      </c>
      <c r="G953" s="7">
        <v>211957974</v>
      </c>
      <c r="H953" s="7">
        <f t="shared" si="31"/>
        <v>211957974</v>
      </c>
      <c r="I953" s="7" t="s">
        <v>54</v>
      </c>
      <c r="J953" s="6" t="s">
        <v>93</v>
      </c>
      <c r="K953" s="6" t="s">
        <v>27</v>
      </c>
      <c r="L953" s="6" t="str">
        <f t="shared" si="30"/>
        <v>-</v>
      </c>
      <c r="M953" s="6" t="s">
        <v>31</v>
      </c>
      <c r="N953" s="6" t="s">
        <v>125</v>
      </c>
      <c r="O953" s="8" t="s">
        <v>27</v>
      </c>
    </row>
    <row r="954" spans="1:16" s="6" customFormat="1" ht="13.5" x14ac:dyDescent="0.25">
      <c r="A954" s="6" t="s">
        <v>16</v>
      </c>
      <c r="B954" s="6" t="s">
        <v>768</v>
      </c>
      <c r="C954" s="6" t="str">
        <f>VLOOKUP(B954,[2]Sheet1!$G:$H,2,0)</f>
        <v>DP MAGE 1</v>
      </c>
      <c r="D954" s="6">
        <f>VLOOKUP(B954,[3]Planilha1!AI:AJ,2,0)</f>
        <v>3011410000</v>
      </c>
      <c r="E954" s="6" t="s">
        <v>28</v>
      </c>
      <c r="F954" s="7">
        <v>212100015096</v>
      </c>
      <c r="G954" s="7">
        <v>1958008</v>
      </c>
      <c r="H954" s="7">
        <f t="shared" si="31"/>
        <v>1958008</v>
      </c>
      <c r="I954" s="7" t="s">
        <v>54</v>
      </c>
      <c r="J954" s="6" t="s">
        <v>22</v>
      </c>
      <c r="K954" s="6" t="s">
        <v>27</v>
      </c>
      <c r="L954" s="6" t="str">
        <f t="shared" si="30"/>
        <v>-</v>
      </c>
      <c r="M954" s="6" t="s">
        <v>31</v>
      </c>
      <c r="N954" s="6" t="s">
        <v>125</v>
      </c>
      <c r="O954" s="8">
        <v>637.04</v>
      </c>
      <c r="P954" s="8">
        <v>0</v>
      </c>
    </row>
    <row r="955" spans="1:16" s="6" customFormat="1" ht="13.5" x14ac:dyDescent="0.25">
      <c r="A955" s="6" t="s">
        <v>16</v>
      </c>
      <c r="B955" s="6" t="s">
        <v>768</v>
      </c>
      <c r="C955" s="6" t="str">
        <f>VLOOKUP(B955,[2]Sheet1!$G:$H,2,0)</f>
        <v>DP MAGE 1</v>
      </c>
      <c r="D955" s="6">
        <f>VLOOKUP(B955,[3]Planilha1!AI:AJ,2,0)</f>
        <v>3011410000</v>
      </c>
      <c r="E955" s="6" t="s">
        <v>19</v>
      </c>
      <c r="F955" s="7" t="s">
        <v>59</v>
      </c>
      <c r="G955" s="7">
        <v>211620160657591</v>
      </c>
      <c r="H955" s="7">
        <f t="shared" si="31"/>
        <v>211620160657591</v>
      </c>
      <c r="I955" s="7" t="s">
        <v>29</v>
      </c>
      <c r="J955" s="6" t="s">
        <v>43</v>
      </c>
      <c r="K955" s="6">
        <v>1606575</v>
      </c>
      <c r="L955" s="6">
        <f t="shared" si="30"/>
        <v>1606575</v>
      </c>
      <c r="M955" s="6" t="s">
        <v>23</v>
      </c>
      <c r="O955" s="8">
        <v>50</v>
      </c>
    </row>
    <row r="956" spans="1:16" s="6" customFormat="1" ht="13.5" x14ac:dyDescent="0.25">
      <c r="A956" s="6" t="s">
        <v>16</v>
      </c>
      <c r="B956" s="6" t="s">
        <v>768</v>
      </c>
      <c r="C956" s="6" t="str">
        <f>VLOOKUP(B956,[2]Sheet1!$G:$H,2,0)</f>
        <v>DP MAGE 1</v>
      </c>
      <c r="D956" s="6">
        <f>VLOOKUP(B956,[3]Planilha1!AI:AJ,2,0)</f>
        <v>3011410000</v>
      </c>
      <c r="E956" s="6" t="s">
        <v>19</v>
      </c>
      <c r="F956" s="7" t="s">
        <v>60</v>
      </c>
      <c r="G956" s="7">
        <v>211620160652399</v>
      </c>
      <c r="H956" s="7">
        <f t="shared" si="31"/>
        <v>211620160652399</v>
      </c>
      <c r="I956" s="7" t="s">
        <v>54</v>
      </c>
      <c r="J956" s="6" t="s">
        <v>45</v>
      </c>
      <c r="K956" s="6">
        <v>1606523</v>
      </c>
      <c r="L956" s="6">
        <f t="shared" si="30"/>
        <v>1606523</v>
      </c>
      <c r="M956" s="6" t="s">
        <v>23</v>
      </c>
      <c r="O956" s="8">
        <v>353.93</v>
      </c>
    </row>
    <row r="957" spans="1:16" s="6" customFormat="1" ht="13.5" x14ac:dyDescent="0.25">
      <c r="A957" s="6" t="s">
        <v>16</v>
      </c>
      <c r="B957" s="6" t="s">
        <v>768</v>
      </c>
      <c r="C957" s="6" t="str">
        <f>VLOOKUP(B957,[2]Sheet1!$G:$H,2,0)</f>
        <v>DP MAGE 1</v>
      </c>
      <c r="D957" s="6">
        <f>VLOOKUP(B957,[3]Planilha1!AI:AJ,2,0)</f>
        <v>3011410000</v>
      </c>
      <c r="E957" s="6" t="s">
        <v>48</v>
      </c>
      <c r="F957" s="7" t="s">
        <v>27</v>
      </c>
      <c r="G957" s="7" t="s">
        <v>769</v>
      </c>
      <c r="H957" s="7" t="str">
        <f t="shared" si="31"/>
        <v>MGE/IP/01128</v>
      </c>
      <c r="I957" s="7" t="s">
        <v>54</v>
      </c>
      <c r="J957" s="6" t="s">
        <v>22</v>
      </c>
      <c r="K957" s="6" t="s">
        <v>27</v>
      </c>
      <c r="L957" s="6" t="str">
        <f t="shared" si="30"/>
        <v>-</v>
      </c>
      <c r="M957" s="6" t="s">
        <v>23</v>
      </c>
      <c r="O957" s="8"/>
    </row>
    <row r="958" spans="1:16" s="6" customFormat="1" ht="13.5" x14ac:dyDescent="0.25">
      <c r="A958" s="6" t="s">
        <v>16</v>
      </c>
      <c r="B958" s="6" t="s">
        <v>770</v>
      </c>
      <c r="C958" s="6" t="str">
        <f>VLOOKUP(B958,[2]Sheet1!$G:$H,2,0)</f>
        <v>DP MAGE 3</v>
      </c>
      <c r="D958" s="6">
        <f>VLOOKUP(B958,[3]Planilha1!AI:AJ,2,0)</f>
        <v>3017350000</v>
      </c>
      <c r="E958" s="6" t="s">
        <v>28</v>
      </c>
      <c r="F958" s="7">
        <v>222100003875</v>
      </c>
      <c r="G958" s="7">
        <v>1958039</v>
      </c>
      <c r="H958" s="7">
        <f t="shared" si="31"/>
        <v>1958039</v>
      </c>
      <c r="I958" s="7" t="s">
        <v>54</v>
      </c>
      <c r="J958" s="6" t="s">
        <v>22</v>
      </c>
      <c r="K958" s="6" t="s">
        <v>27</v>
      </c>
      <c r="L958" s="6" t="str">
        <f t="shared" si="30"/>
        <v>-</v>
      </c>
      <c r="M958" s="6" t="s">
        <v>23</v>
      </c>
      <c r="O958" s="8">
        <v>622.94000000000005</v>
      </c>
    </row>
    <row r="959" spans="1:16" s="6" customFormat="1" ht="13.5" x14ac:dyDescent="0.25">
      <c r="A959" s="6" t="s">
        <v>16</v>
      </c>
      <c r="B959" s="6" t="s">
        <v>770</v>
      </c>
      <c r="C959" s="6" t="str">
        <f>VLOOKUP(B959,[2]Sheet1!$G:$H,2,0)</f>
        <v>DP MAGE 3</v>
      </c>
      <c r="D959" s="6">
        <f>VLOOKUP(B959,[3]Planilha1!AI:AJ,2,0)</f>
        <v>3017350000</v>
      </c>
      <c r="E959" s="6" t="s">
        <v>19</v>
      </c>
      <c r="F959" s="7" t="s">
        <v>59</v>
      </c>
      <c r="G959" s="7">
        <v>211620161039693</v>
      </c>
      <c r="H959" s="7">
        <f t="shared" si="31"/>
        <v>211620161039693</v>
      </c>
      <c r="I959" s="7" t="s">
        <v>29</v>
      </c>
      <c r="J959" s="6" t="s">
        <v>43</v>
      </c>
      <c r="K959" s="6">
        <v>1610396</v>
      </c>
      <c r="L959" s="6">
        <f t="shared" si="30"/>
        <v>1610396</v>
      </c>
      <c r="M959" s="6" t="s">
        <v>23</v>
      </c>
      <c r="O959" s="8">
        <v>50</v>
      </c>
    </row>
    <row r="960" spans="1:16" s="6" customFormat="1" ht="13.5" x14ac:dyDescent="0.25">
      <c r="A960" s="6" t="s">
        <v>16</v>
      </c>
      <c r="B960" s="6" t="s">
        <v>771</v>
      </c>
      <c r="C960" s="6" t="str">
        <f>VLOOKUP(B960,[2]Sheet1!$G:$H,2,0)</f>
        <v>DP MANHUACU</v>
      </c>
      <c r="D960" s="6">
        <f>VLOOKUP(B960,[3]Planilha1!AI:AJ,2,0)</f>
        <v>3013230000</v>
      </c>
      <c r="E960" s="6" t="s">
        <v>48</v>
      </c>
      <c r="F960" s="7" t="s">
        <v>27</v>
      </c>
      <c r="G960" s="7" t="s">
        <v>772</v>
      </c>
      <c r="H960" s="7" t="str">
        <f t="shared" si="31"/>
        <v>MNC/IP/00165</v>
      </c>
      <c r="I960" s="7" t="s">
        <v>33</v>
      </c>
      <c r="J960" s="6" t="s">
        <v>22</v>
      </c>
      <c r="K960" s="6" t="s">
        <v>27</v>
      </c>
      <c r="L960" s="6" t="str">
        <f t="shared" si="30"/>
        <v>-</v>
      </c>
      <c r="M960" s="6" t="s">
        <v>23</v>
      </c>
      <c r="O960" s="8">
        <v>370.61</v>
      </c>
    </row>
    <row r="961" spans="1:15" s="6" customFormat="1" ht="13.5" x14ac:dyDescent="0.25">
      <c r="A961" s="6" t="s">
        <v>16</v>
      </c>
      <c r="B961" s="6" t="s">
        <v>771</v>
      </c>
      <c r="C961" s="6" t="str">
        <f>VLOOKUP(B961,[2]Sheet1!$G:$H,2,0)</f>
        <v>DP MANHUACU</v>
      </c>
      <c r="D961" s="6">
        <f>VLOOKUP(B961,[3]Planilha1!AI:AJ,2,0)</f>
        <v>3013230000</v>
      </c>
      <c r="E961" s="6" t="s">
        <v>28</v>
      </c>
      <c r="F961" s="7">
        <v>231700000372</v>
      </c>
      <c r="G961" s="7">
        <v>5027206</v>
      </c>
      <c r="H961" s="7">
        <f t="shared" si="31"/>
        <v>5027206</v>
      </c>
      <c r="I961" s="7" t="s">
        <v>54</v>
      </c>
      <c r="J961" s="6" t="s">
        <v>22</v>
      </c>
      <c r="K961" s="6" t="s">
        <v>27</v>
      </c>
      <c r="L961" s="6" t="str">
        <f t="shared" si="30"/>
        <v>-</v>
      </c>
      <c r="M961" s="6" t="s">
        <v>31</v>
      </c>
      <c r="N961" s="6" t="s">
        <v>125</v>
      </c>
      <c r="O961" s="8" t="s">
        <v>27</v>
      </c>
    </row>
    <row r="962" spans="1:15" s="6" customFormat="1" ht="13.5" x14ac:dyDescent="0.25">
      <c r="A962" s="6" t="s">
        <v>16</v>
      </c>
      <c r="B962" s="6" t="s">
        <v>771</v>
      </c>
      <c r="C962" s="6" t="str">
        <f>VLOOKUP(B962,[2]Sheet1!$G:$H,2,0)</f>
        <v>DP MANHUACU</v>
      </c>
      <c r="D962" s="6">
        <f>VLOOKUP(B962,[3]Planilha1!AI:AJ,2,0)</f>
        <v>3013230000</v>
      </c>
      <c r="E962" s="6" t="s">
        <v>19</v>
      </c>
      <c r="F962" s="7" t="s">
        <v>59</v>
      </c>
      <c r="G962" s="7">
        <v>314510119649190</v>
      </c>
      <c r="H962" s="7">
        <f t="shared" si="31"/>
        <v>314510119649190</v>
      </c>
      <c r="I962" s="7" t="s">
        <v>29</v>
      </c>
      <c r="J962" s="6" t="s">
        <v>43</v>
      </c>
      <c r="K962" s="6">
        <v>1196491</v>
      </c>
      <c r="L962" s="6">
        <f t="shared" ref="L962:L1025" si="32">K962</f>
        <v>1196491</v>
      </c>
      <c r="M962" s="6" t="s">
        <v>23</v>
      </c>
      <c r="O962" s="8">
        <v>50</v>
      </c>
    </row>
    <row r="963" spans="1:15" s="6" customFormat="1" ht="13.5" x14ac:dyDescent="0.25">
      <c r="A963" s="6" t="s">
        <v>16</v>
      </c>
      <c r="B963" s="6" t="s">
        <v>771</v>
      </c>
      <c r="C963" s="6" t="str">
        <f>VLOOKUP(B963,[2]Sheet1!$G:$H,2,0)</f>
        <v>DP MANHUACU</v>
      </c>
      <c r="D963" s="6">
        <f>VLOOKUP(B963,[3]Planilha1!AI:AJ,2,0)</f>
        <v>3013230000</v>
      </c>
      <c r="E963" s="6" t="s">
        <v>19</v>
      </c>
      <c r="F963" s="7" t="s">
        <v>60</v>
      </c>
      <c r="G963" s="7">
        <v>314510119645092</v>
      </c>
      <c r="H963" s="7">
        <f t="shared" si="31"/>
        <v>314510119645092</v>
      </c>
      <c r="I963" s="7" t="s">
        <v>199</v>
      </c>
      <c r="J963" s="6" t="s">
        <v>45</v>
      </c>
      <c r="K963" s="6">
        <v>1196450</v>
      </c>
      <c r="L963" s="6">
        <f t="shared" si="32"/>
        <v>1196450</v>
      </c>
      <c r="M963" s="6" t="s">
        <v>23</v>
      </c>
      <c r="O963" s="8">
        <v>339.89</v>
      </c>
    </row>
    <row r="964" spans="1:15" s="6" customFormat="1" ht="13.5" x14ac:dyDescent="0.25">
      <c r="A964" s="6" t="s">
        <v>16</v>
      </c>
      <c r="B964" s="6" t="s">
        <v>773</v>
      </c>
      <c r="C964" s="6" t="str">
        <f>VLOOKUP(B964,[2]Sheet1!$G:$H,2,0)</f>
        <v>DP MANILHA</v>
      </c>
      <c r="D964" s="6">
        <f>VLOOKUP(B964,[3]Planilha1!AI:AJ,2,0)</f>
        <v>3015570000</v>
      </c>
      <c r="E964" s="6" t="s">
        <v>48</v>
      </c>
      <c r="F964" s="7" t="s">
        <v>27</v>
      </c>
      <c r="G964" s="7" t="s">
        <v>774</v>
      </c>
      <c r="H964" s="7" t="str">
        <f t="shared" si="31"/>
        <v>IOY/IP/01204</v>
      </c>
      <c r="I964" s="7" t="s">
        <v>33</v>
      </c>
      <c r="J964" s="6" t="s">
        <v>22</v>
      </c>
      <c r="K964" s="6" t="s">
        <v>27</v>
      </c>
      <c r="L964" s="6" t="str">
        <f t="shared" si="32"/>
        <v>-</v>
      </c>
      <c r="M964" s="6" t="s">
        <v>23</v>
      </c>
      <c r="O964" s="8">
        <v>630.53</v>
      </c>
    </row>
    <row r="965" spans="1:15" s="6" customFormat="1" ht="13.5" x14ac:dyDescent="0.25">
      <c r="A965" s="6" t="s">
        <v>16</v>
      </c>
      <c r="B965" s="6" t="s">
        <v>773</v>
      </c>
      <c r="C965" s="6" t="str">
        <f>VLOOKUP(B965,[2]Sheet1!$G:$H,2,0)</f>
        <v>DP MANILHA</v>
      </c>
      <c r="D965" s="6">
        <f>VLOOKUP(B965,[3]Planilha1!AI:AJ,2,0)</f>
        <v>3015570000</v>
      </c>
      <c r="E965" s="6" t="s">
        <v>28</v>
      </c>
      <c r="F965" s="7">
        <v>182001326512</v>
      </c>
      <c r="G965" s="7">
        <v>2126355577</v>
      </c>
      <c r="H965" s="7">
        <f t="shared" si="31"/>
        <v>2126355577</v>
      </c>
      <c r="I965" s="7" t="s">
        <v>29</v>
      </c>
      <c r="J965" s="6" t="s">
        <v>140</v>
      </c>
      <c r="K965" s="6" t="s">
        <v>27</v>
      </c>
      <c r="L965" s="6" t="str">
        <f t="shared" si="32"/>
        <v>-</v>
      </c>
      <c r="M965" s="6" t="s">
        <v>124</v>
      </c>
      <c r="N965" s="6" t="s">
        <v>125</v>
      </c>
      <c r="O965" s="8">
        <v>99.3</v>
      </c>
    </row>
    <row r="966" spans="1:15" s="6" customFormat="1" ht="13.5" x14ac:dyDescent="0.25">
      <c r="A966" s="6" t="s">
        <v>16</v>
      </c>
      <c r="B966" s="6" t="s">
        <v>773</v>
      </c>
      <c r="C966" s="6" t="str">
        <f>VLOOKUP(B966,[2]Sheet1!$G:$H,2,0)</f>
        <v>DP MANILHA</v>
      </c>
      <c r="D966" s="6">
        <f>VLOOKUP(B966,[3]Planilha1!AI:AJ,2,0)</f>
        <v>3015570000</v>
      </c>
      <c r="E966" s="6" t="s">
        <v>19</v>
      </c>
      <c r="F966" s="7" t="s">
        <v>59</v>
      </c>
      <c r="G966" s="7">
        <v>211360160843390</v>
      </c>
      <c r="H966" s="7">
        <f t="shared" si="31"/>
        <v>211360160843390</v>
      </c>
      <c r="I966" s="7" t="s">
        <v>29</v>
      </c>
      <c r="J966" s="6" t="s">
        <v>43</v>
      </c>
      <c r="K966" s="6">
        <v>1608433</v>
      </c>
      <c r="L966" s="6">
        <f t="shared" si="32"/>
        <v>1608433</v>
      </c>
      <c r="M966" s="6" t="s">
        <v>23</v>
      </c>
      <c r="O966" s="8">
        <v>50</v>
      </c>
    </row>
    <row r="967" spans="1:15" s="6" customFormat="1" ht="13.5" x14ac:dyDescent="0.25">
      <c r="A967" s="6" t="s">
        <v>16</v>
      </c>
      <c r="B967" s="6" t="s">
        <v>773</v>
      </c>
      <c r="C967" s="6" t="str">
        <f>VLOOKUP(B967,[2]Sheet1!$G:$H,2,0)</f>
        <v>DP MANILHA</v>
      </c>
      <c r="D967" s="6">
        <f>VLOOKUP(B967,[3]Planilha1!AI:AJ,2,0)</f>
        <v>3015570000</v>
      </c>
      <c r="E967" s="6" t="s">
        <v>19</v>
      </c>
      <c r="F967" s="7" t="s">
        <v>60</v>
      </c>
      <c r="G967" s="7">
        <v>211360160833394</v>
      </c>
      <c r="H967" s="7">
        <f t="shared" si="31"/>
        <v>211360160833394</v>
      </c>
      <c r="I967" s="7" t="s">
        <v>54</v>
      </c>
      <c r="J967" s="6" t="s">
        <v>45</v>
      </c>
      <c r="K967" s="6">
        <v>1608333</v>
      </c>
      <c r="L967" s="6">
        <f t="shared" si="32"/>
        <v>1608333</v>
      </c>
      <c r="M967" s="6" t="s">
        <v>23</v>
      </c>
      <c r="O967" s="8">
        <v>353.93</v>
      </c>
    </row>
    <row r="968" spans="1:15" s="6" customFormat="1" ht="13.5" x14ac:dyDescent="0.25">
      <c r="A968" s="6" t="s">
        <v>16</v>
      </c>
      <c r="B968" s="6" t="s">
        <v>775</v>
      </c>
      <c r="C968" s="6" t="str">
        <f>VLOOKUP(B968,[2]Sheet1!$G:$H,2,0)</f>
        <v>DP MARACANA</v>
      </c>
      <c r="D968" s="6">
        <f>VLOOKUP(B968,[3]Planilha1!AI:AJ,2,0)</f>
        <v>3015620000</v>
      </c>
      <c r="E968" s="6" t="s">
        <v>48</v>
      </c>
      <c r="F968" s="7" t="s">
        <v>27</v>
      </c>
      <c r="G968" s="7" t="s">
        <v>776</v>
      </c>
      <c r="H968" s="7" t="str">
        <f t="shared" si="31"/>
        <v>RJO/IP/78574</v>
      </c>
      <c r="I968" s="7" t="s">
        <v>33</v>
      </c>
      <c r="J968" s="6" t="s">
        <v>22</v>
      </c>
      <c r="K968" s="6" t="s">
        <v>27</v>
      </c>
      <c r="L968" s="6" t="str">
        <f t="shared" si="32"/>
        <v>-</v>
      </c>
      <c r="M968" s="6" t="s">
        <v>23</v>
      </c>
      <c r="O968" s="8">
        <v>372.12</v>
      </c>
    </row>
    <row r="969" spans="1:15" s="6" customFormat="1" ht="13.5" x14ac:dyDescent="0.25">
      <c r="A969" s="6" t="s">
        <v>16</v>
      </c>
      <c r="B969" s="6" t="s">
        <v>775</v>
      </c>
      <c r="C969" s="6" t="str">
        <f>VLOOKUP(B969,[2]Sheet1!$G:$H,2,0)</f>
        <v>DP MARACANA</v>
      </c>
      <c r="D969" s="6">
        <f>VLOOKUP(B969,[3]Planilha1!AI:AJ,2,0)</f>
        <v>3015620000</v>
      </c>
      <c r="E969" s="6" t="s">
        <v>19</v>
      </c>
      <c r="F969" s="7" t="s">
        <v>59</v>
      </c>
      <c r="G969" s="7">
        <v>210000142119998</v>
      </c>
      <c r="H969" s="7">
        <f t="shared" si="31"/>
        <v>210000142119998</v>
      </c>
      <c r="I969" s="7" t="s">
        <v>29</v>
      </c>
      <c r="J969" s="6" t="s">
        <v>43</v>
      </c>
      <c r="K969" s="6">
        <v>1421199</v>
      </c>
      <c r="L969" s="6">
        <f t="shared" si="32"/>
        <v>1421199</v>
      </c>
      <c r="M969" s="6" t="s">
        <v>23</v>
      </c>
      <c r="O969" s="8">
        <v>50</v>
      </c>
    </row>
    <row r="970" spans="1:15" s="6" customFormat="1" ht="13.5" x14ac:dyDescent="0.25">
      <c r="A970" s="6" t="s">
        <v>16</v>
      </c>
      <c r="B970" s="6" t="s">
        <v>775</v>
      </c>
      <c r="C970" s="6" t="str">
        <f>VLOOKUP(B970,[2]Sheet1!$G:$H,2,0)</f>
        <v>DP MARACANA</v>
      </c>
      <c r="D970" s="6">
        <f>VLOOKUP(B970,[3]Planilha1!AI:AJ,2,0)</f>
        <v>3015620000</v>
      </c>
      <c r="E970" s="6" t="s">
        <v>19</v>
      </c>
      <c r="F970" s="7" t="s">
        <v>60</v>
      </c>
      <c r="G970" s="7">
        <v>210000142116790</v>
      </c>
      <c r="H970" s="7">
        <f t="shared" si="31"/>
        <v>210000142116790</v>
      </c>
      <c r="I970" s="7" t="s">
        <v>54</v>
      </c>
      <c r="J970" s="6" t="s">
        <v>45</v>
      </c>
      <c r="K970" s="6">
        <v>1421167</v>
      </c>
      <c r="L970" s="6">
        <f t="shared" si="32"/>
        <v>1421167</v>
      </c>
      <c r="M970" s="6" t="s">
        <v>23</v>
      </c>
      <c r="O970" s="8">
        <v>362.21</v>
      </c>
    </row>
    <row r="971" spans="1:15" s="6" customFormat="1" ht="13.5" x14ac:dyDescent="0.25">
      <c r="A971" s="6" t="s">
        <v>16</v>
      </c>
      <c r="B971" s="6" t="s">
        <v>777</v>
      </c>
      <c r="C971" s="6" t="str">
        <f>VLOOKUP(B971,[2]Sheet1!$G:$H,2,0)</f>
        <v>DP MARATAIZES</v>
      </c>
      <c r="D971" s="6">
        <f>VLOOKUP(B971,[3]Planilha1!AI:AJ,2,0)</f>
        <v>3017670000</v>
      </c>
      <c r="E971" s="6" t="s">
        <v>19</v>
      </c>
      <c r="F971" s="7" t="s">
        <v>60</v>
      </c>
      <c r="G971" s="7">
        <v>271250166769595</v>
      </c>
      <c r="H971" s="7">
        <f t="shared" si="31"/>
        <v>271250166769595</v>
      </c>
      <c r="I971" s="7" t="s">
        <v>54</v>
      </c>
      <c r="J971" s="6" t="s">
        <v>45</v>
      </c>
      <c r="K971" s="6">
        <v>1667695</v>
      </c>
      <c r="L971" s="6">
        <f t="shared" si="32"/>
        <v>1667695</v>
      </c>
      <c r="M971" s="6" t="s">
        <v>23</v>
      </c>
      <c r="O971" s="8">
        <v>352.12</v>
      </c>
    </row>
    <row r="972" spans="1:15" s="6" customFormat="1" ht="13.5" x14ac:dyDescent="0.25">
      <c r="A972" s="6" t="s">
        <v>16</v>
      </c>
      <c r="B972" s="6" t="s">
        <v>778</v>
      </c>
      <c r="C972" s="6" t="str">
        <f>VLOOKUP(B972,[2]Sheet1!$G:$H,2,0)</f>
        <v>DP MARECHAL FONTENELLE</v>
      </c>
      <c r="D972" s="6">
        <f>VLOOKUP(B972,[3]Planilha1!AI:AJ,2,0)</f>
        <v>3014980000</v>
      </c>
      <c r="E972" s="6" t="s">
        <v>19</v>
      </c>
      <c r="F972" s="7" t="s">
        <v>59</v>
      </c>
      <c r="G972" s="7">
        <v>210000160223896</v>
      </c>
      <c r="H972" s="7">
        <f t="shared" si="31"/>
        <v>210000160223896</v>
      </c>
      <c r="I972" s="7" t="s">
        <v>29</v>
      </c>
      <c r="J972" s="6" t="s">
        <v>43</v>
      </c>
      <c r="K972" s="6">
        <v>1602238</v>
      </c>
      <c r="L972" s="6">
        <f t="shared" si="32"/>
        <v>1602238</v>
      </c>
      <c r="M972" s="6" t="s">
        <v>23</v>
      </c>
      <c r="O972" s="8">
        <v>50</v>
      </c>
    </row>
    <row r="973" spans="1:15" s="6" customFormat="1" ht="13.5" x14ac:dyDescent="0.25">
      <c r="A973" s="6" t="s">
        <v>16</v>
      </c>
      <c r="B973" s="6" t="s">
        <v>778</v>
      </c>
      <c r="C973" s="6" t="str">
        <f>VLOOKUP(B973,[2]Sheet1!$G:$H,2,0)</f>
        <v>DP MARECHAL FONTENELLE</v>
      </c>
      <c r="D973" s="6">
        <f>VLOOKUP(B973,[3]Planilha1!AI:AJ,2,0)</f>
        <v>3014980000</v>
      </c>
      <c r="E973" s="6" t="s">
        <v>19</v>
      </c>
      <c r="F973" s="7" t="s">
        <v>60</v>
      </c>
      <c r="G973" s="7">
        <v>210000160218297</v>
      </c>
      <c r="H973" s="7">
        <f t="shared" si="31"/>
        <v>210000160218297</v>
      </c>
      <c r="I973" s="7" t="s">
        <v>54</v>
      </c>
      <c r="J973" s="6" t="s">
        <v>45</v>
      </c>
      <c r="K973" s="6">
        <v>1602182</v>
      </c>
      <c r="L973" s="6">
        <f t="shared" si="32"/>
        <v>1602182</v>
      </c>
      <c r="M973" s="6" t="s">
        <v>23</v>
      </c>
      <c r="O973" s="8">
        <v>353.93</v>
      </c>
    </row>
    <row r="974" spans="1:15" s="6" customFormat="1" ht="13.5" x14ac:dyDescent="0.25">
      <c r="A974" s="6" t="s">
        <v>16</v>
      </c>
      <c r="B974" s="6" t="s">
        <v>779</v>
      </c>
      <c r="C974" s="6" t="str">
        <f>VLOOKUP(B974,[2]Sheet1!$G:$H,2,0)</f>
        <v>DP MARECHAL HERMES</v>
      </c>
      <c r="D974" s="6">
        <f>VLOOKUP(B974,[3]Planilha1!AI:AJ,2,0)</f>
        <v>3011430000</v>
      </c>
      <c r="E974" s="6" t="s">
        <v>48</v>
      </c>
      <c r="F974" s="7" t="s">
        <v>27</v>
      </c>
      <c r="G974" s="7" t="s">
        <v>780</v>
      </c>
      <c r="H974" s="7" t="str">
        <f t="shared" si="31"/>
        <v>RJO/IP/33244</v>
      </c>
      <c r="I974" s="7" t="s">
        <v>33</v>
      </c>
      <c r="J974" s="6" t="s">
        <v>22</v>
      </c>
      <c r="K974" s="6" t="s">
        <v>27</v>
      </c>
      <c r="L974" s="6" t="str">
        <f t="shared" si="32"/>
        <v>-</v>
      </c>
      <c r="M974" s="6" t="s">
        <v>23</v>
      </c>
      <c r="O974" s="8">
        <v>372.12</v>
      </c>
    </row>
    <row r="975" spans="1:15" s="6" customFormat="1" ht="13.5" x14ac:dyDescent="0.25">
      <c r="A975" s="6" t="s">
        <v>16</v>
      </c>
      <c r="B975" s="6" t="s">
        <v>779</v>
      </c>
      <c r="C975" s="6" t="str">
        <f>VLOOKUP(B975,[2]Sheet1!$G:$H,2,0)</f>
        <v>DP MARECHAL HERMES</v>
      </c>
      <c r="D975" s="6">
        <f>VLOOKUP(B975,[3]Planilha1!AI:AJ,2,0)</f>
        <v>3011430000</v>
      </c>
      <c r="E975" s="6" t="s">
        <v>19</v>
      </c>
      <c r="F975" s="7" t="s">
        <v>59</v>
      </c>
      <c r="G975" s="7">
        <v>210000160255399</v>
      </c>
      <c r="H975" s="7">
        <f t="shared" si="31"/>
        <v>210000160255399</v>
      </c>
      <c r="I975" s="7" t="s">
        <v>29</v>
      </c>
      <c r="J975" s="6" t="s">
        <v>43</v>
      </c>
      <c r="K975" s="6">
        <v>1602553</v>
      </c>
      <c r="L975" s="6">
        <f t="shared" si="32"/>
        <v>1602553</v>
      </c>
      <c r="M975" s="6" t="s">
        <v>23</v>
      </c>
      <c r="O975" s="8">
        <v>50</v>
      </c>
    </row>
    <row r="976" spans="1:15" s="6" customFormat="1" ht="13.5" x14ac:dyDescent="0.25">
      <c r="A976" s="6" t="s">
        <v>16</v>
      </c>
      <c r="B976" s="6" t="s">
        <v>779</v>
      </c>
      <c r="C976" s="6" t="str">
        <f>VLOOKUP(B976,[2]Sheet1!$G:$H,2,0)</f>
        <v>DP MARECHAL HERMES</v>
      </c>
      <c r="D976" s="6">
        <f>VLOOKUP(B976,[3]Planilha1!AI:AJ,2,0)</f>
        <v>3011430000</v>
      </c>
      <c r="E976" s="6" t="s">
        <v>19</v>
      </c>
      <c r="F976" s="7" t="s">
        <v>60</v>
      </c>
      <c r="G976" s="7">
        <v>210000160203294</v>
      </c>
      <c r="H976" s="7">
        <f t="shared" si="31"/>
        <v>210000160203294</v>
      </c>
      <c r="I976" s="7" t="s">
        <v>54</v>
      </c>
      <c r="J976" s="6" t="s">
        <v>45</v>
      </c>
      <c r="K976" s="6">
        <v>1602032</v>
      </c>
      <c r="L976" s="6">
        <f t="shared" si="32"/>
        <v>1602032</v>
      </c>
      <c r="M976" s="6" t="s">
        <v>23</v>
      </c>
      <c r="O976" s="8">
        <v>353.93</v>
      </c>
    </row>
    <row r="977" spans="1:15" s="6" customFormat="1" ht="13.5" x14ac:dyDescent="0.25">
      <c r="A977" s="6" t="s">
        <v>16</v>
      </c>
      <c r="B977" s="6" t="s">
        <v>781</v>
      </c>
      <c r="C977" s="6" t="str">
        <f>VLOOKUP(B977,[2]Sheet1!$G:$H,2,0)</f>
        <v>DP MARICA 1</v>
      </c>
      <c r="D977" s="6">
        <f>VLOOKUP(B977,[3]Planilha1!AI:AJ,2,0)</f>
        <v>3014020000</v>
      </c>
      <c r="E977" s="6" t="s">
        <v>48</v>
      </c>
      <c r="F977" s="7" t="s">
        <v>27</v>
      </c>
      <c r="G977" s="7" t="s">
        <v>782</v>
      </c>
      <c r="H977" s="7" t="str">
        <f t="shared" si="31"/>
        <v>MRC/IP/01646</v>
      </c>
      <c r="I977" s="7" t="s">
        <v>33</v>
      </c>
      <c r="J977" s="6" t="s">
        <v>22</v>
      </c>
      <c r="K977" s="6" t="s">
        <v>27</v>
      </c>
      <c r="L977" s="6" t="str">
        <f t="shared" si="32"/>
        <v>-</v>
      </c>
      <c r="M977" s="6" t="s">
        <v>23</v>
      </c>
      <c r="O977" s="8">
        <v>639.21</v>
      </c>
    </row>
    <row r="978" spans="1:15" s="6" customFormat="1" ht="13.5" x14ac:dyDescent="0.25">
      <c r="A978" s="6" t="s">
        <v>16</v>
      </c>
      <c r="B978" s="6" t="s">
        <v>781</v>
      </c>
      <c r="C978" s="6" t="str">
        <f>VLOOKUP(B978,[2]Sheet1!$G:$H,2,0)</f>
        <v>DP MARICA 1</v>
      </c>
      <c r="D978" s="6">
        <f>VLOOKUP(B978,[3]Planilha1!AI:AJ,2,0)</f>
        <v>3014020000</v>
      </c>
      <c r="E978" s="6" t="s">
        <v>19</v>
      </c>
      <c r="F978" s="7" t="s">
        <v>59</v>
      </c>
      <c r="G978" s="7">
        <v>211650160656191</v>
      </c>
      <c r="H978" s="7">
        <f t="shared" si="31"/>
        <v>211650160656191</v>
      </c>
      <c r="I978" s="7" t="s">
        <v>29</v>
      </c>
      <c r="J978" s="6" t="s">
        <v>43</v>
      </c>
      <c r="K978" s="6">
        <v>1606561</v>
      </c>
      <c r="L978" s="6">
        <f t="shared" si="32"/>
        <v>1606561</v>
      </c>
      <c r="M978" s="6" t="s">
        <v>23</v>
      </c>
      <c r="O978" s="8">
        <v>50</v>
      </c>
    </row>
    <row r="979" spans="1:15" s="6" customFormat="1" ht="13.5" x14ac:dyDescent="0.25">
      <c r="A979" s="6" t="s">
        <v>16</v>
      </c>
      <c r="B979" s="6" t="s">
        <v>781</v>
      </c>
      <c r="C979" s="6" t="str">
        <f>VLOOKUP(B979,[2]Sheet1!$G:$H,2,0)</f>
        <v>DP MARICA 1</v>
      </c>
      <c r="D979" s="6">
        <f>VLOOKUP(B979,[3]Planilha1!AI:AJ,2,0)</f>
        <v>3014020000</v>
      </c>
      <c r="E979" s="6" t="s">
        <v>19</v>
      </c>
      <c r="F979" s="7" t="s">
        <v>60</v>
      </c>
      <c r="G979" s="7">
        <v>211650160652192</v>
      </c>
      <c r="H979" s="7">
        <f t="shared" si="31"/>
        <v>211650160652192</v>
      </c>
      <c r="I979" s="7" t="s">
        <v>54</v>
      </c>
      <c r="J979" s="6" t="s">
        <v>45</v>
      </c>
      <c r="K979" s="6">
        <v>1606521</v>
      </c>
      <c r="L979" s="6">
        <f t="shared" si="32"/>
        <v>1606521</v>
      </c>
      <c r="M979" s="6" t="s">
        <v>23</v>
      </c>
      <c r="O979" s="8">
        <v>353.93</v>
      </c>
    </row>
    <row r="980" spans="1:15" s="6" customFormat="1" ht="13.5" x14ac:dyDescent="0.25">
      <c r="A980" s="6" t="s">
        <v>16</v>
      </c>
      <c r="B980" s="6" t="s">
        <v>783</v>
      </c>
      <c r="C980" s="6" t="str">
        <f>VLOOKUP(B980,[2]Sheet1!$G:$H,2,0)</f>
        <v>DP MARICA 2</v>
      </c>
      <c r="D980" s="6">
        <f>VLOOKUP(B980,[3]Planilha1!AI:AJ,2,0)</f>
        <v>3017270000</v>
      </c>
      <c r="E980" s="6" t="s">
        <v>48</v>
      </c>
      <c r="F980" s="7" t="s">
        <v>27</v>
      </c>
      <c r="G980" s="7" t="s">
        <v>784</v>
      </c>
      <c r="H980" s="7" t="str">
        <f t="shared" si="31"/>
        <v>MRC/IP/02062</v>
      </c>
      <c r="I980" s="7" t="s">
        <v>33</v>
      </c>
      <c r="J980" s="6" t="s">
        <v>22</v>
      </c>
      <c r="K980" s="6" t="s">
        <v>27</v>
      </c>
      <c r="L980" s="6" t="str">
        <f t="shared" si="32"/>
        <v>-</v>
      </c>
      <c r="M980" s="6" t="s">
        <v>23</v>
      </c>
      <c r="O980" s="8">
        <v>411.99</v>
      </c>
    </row>
    <row r="981" spans="1:15" s="6" customFormat="1" ht="13.5" x14ac:dyDescent="0.25">
      <c r="A981" s="6" t="s">
        <v>16</v>
      </c>
      <c r="B981" s="6" t="s">
        <v>783</v>
      </c>
      <c r="C981" s="6" t="str">
        <f>VLOOKUP(B981,[2]Sheet1!$G:$H,2,0)</f>
        <v>DP MARICA 2</v>
      </c>
      <c r="D981" s="6">
        <f>VLOOKUP(B981,[3]Planilha1!AI:AJ,2,0)</f>
        <v>3017270000</v>
      </c>
      <c r="E981" s="6" t="s">
        <v>19</v>
      </c>
      <c r="F981" s="7" t="s">
        <v>59</v>
      </c>
      <c r="G981" s="7">
        <v>211650160656290</v>
      </c>
      <c r="H981" s="7">
        <f t="shared" si="31"/>
        <v>211650160656290</v>
      </c>
      <c r="I981" s="7" t="s">
        <v>29</v>
      </c>
      <c r="J981" s="6" t="s">
        <v>43</v>
      </c>
      <c r="K981" s="6">
        <v>1606562</v>
      </c>
      <c r="L981" s="6">
        <f t="shared" si="32"/>
        <v>1606562</v>
      </c>
      <c r="M981" s="6" t="s">
        <v>23</v>
      </c>
      <c r="O981" s="8">
        <v>50</v>
      </c>
    </row>
    <row r="982" spans="1:15" s="6" customFormat="1" ht="13.5" x14ac:dyDescent="0.25">
      <c r="A982" s="6" t="s">
        <v>16</v>
      </c>
      <c r="B982" s="6" t="s">
        <v>785</v>
      </c>
      <c r="C982" s="6" t="str">
        <f>VLOOKUP(B982,[2]Sheet1!$G:$H,2,0)</f>
        <v>DP MATA DA PRAIA</v>
      </c>
      <c r="D982" s="6">
        <f>VLOOKUP(B982,[3]Planilha1!AI:AJ,2,0)</f>
        <v>3011190000</v>
      </c>
      <c r="E982" s="6" t="s">
        <v>48</v>
      </c>
      <c r="F982" s="7" t="s">
        <v>27</v>
      </c>
      <c r="G982" s="7" t="s">
        <v>786</v>
      </c>
      <c r="H982" s="7" t="str">
        <f t="shared" si="31"/>
        <v>VTA/IP/06707</v>
      </c>
      <c r="I982" s="7" t="s">
        <v>33</v>
      </c>
      <c r="J982" s="6" t="s">
        <v>22</v>
      </c>
      <c r="K982" s="6" t="s">
        <v>27</v>
      </c>
      <c r="L982" s="6" t="str">
        <f t="shared" si="32"/>
        <v>-</v>
      </c>
      <c r="M982" s="6" t="s">
        <v>23</v>
      </c>
      <c r="O982" s="8">
        <v>351.12</v>
      </c>
    </row>
    <row r="983" spans="1:15" s="6" customFormat="1" ht="13.5" x14ac:dyDescent="0.25">
      <c r="A983" s="6" t="s">
        <v>16</v>
      </c>
      <c r="B983" s="6" t="s">
        <v>785</v>
      </c>
      <c r="C983" s="6" t="str">
        <f>VLOOKUP(B983,[2]Sheet1!$G:$H,2,0)</f>
        <v>DP MATA DA PRAIA</v>
      </c>
      <c r="D983" s="6">
        <f>VLOOKUP(B983,[3]Planilha1!AI:AJ,2,0)</f>
        <v>3011190000</v>
      </c>
      <c r="E983" s="6" t="s">
        <v>19</v>
      </c>
      <c r="F983" s="7" t="s">
        <v>59</v>
      </c>
      <c r="G983" s="7">
        <v>270000160227198</v>
      </c>
      <c r="H983" s="7">
        <f t="shared" si="31"/>
        <v>270000160227198</v>
      </c>
      <c r="I983" s="7" t="s">
        <v>29</v>
      </c>
      <c r="J983" s="6" t="s">
        <v>43</v>
      </c>
      <c r="K983" s="6">
        <v>1602271</v>
      </c>
      <c r="L983" s="6">
        <f t="shared" si="32"/>
        <v>1602271</v>
      </c>
      <c r="M983" s="6" t="s">
        <v>23</v>
      </c>
      <c r="O983" s="8">
        <v>50</v>
      </c>
    </row>
    <row r="984" spans="1:15" s="6" customFormat="1" ht="13.5" x14ac:dyDescent="0.25">
      <c r="A984" s="6" t="s">
        <v>16</v>
      </c>
      <c r="B984" s="6" t="s">
        <v>785</v>
      </c>
      <c r="C984" s="6" t="str">
        <f>VLOOKUP(B984,[2]Sheet1!$G:$H,2,0)</f>
        <v>DP MATA DA PRAIA</v>
      </c>
      <c r="D984" s="6">
        <f>VLOOKUP(B984,[3]Planilha1!AI:AJ,2,0)</f>
        <v>3011190000</v>
      </c>
      <c r="E984" s="6" t="s">
        <v>19</v>
      </c>
      <c r="F984" s="7" t="s">
        <v>60</v>
      </c>
      <c r="G984" s="7">
        <v>270000160220099</v>
      </c>
      <c r="H984" s="7">
        <f t="shared" si="31"/>
        <v>270000160220099</v>
      </c>
      <c r="I984" s="7" t="s">
        <v>54</v>
      </c>
      <c r="J984" s="6" t="s">
        <v>45</v>
      </c>
      <c r="K984" s="6">
        <v>1602200</v>
      </c>
      <c r="L984" s="6">
        <f t="shared" si="32"/>
        <v>1602200</v>
      </c>
      <c r="M984" s="6" t="s">
        <v>23</v>
      </c>
      <c r="O984" s="8">
        <v>353.93</v>
      </c>
    </row>
    <row r="985" spans="1:15" s="6" customFormat="1" ht="13.5" x14ac:dyDescent="0.25">
      <c r="A985" s="6" t="s">
        <v>16</v>
      </c>
      <c r="B985" s="6" t="s">
        <v>787</v>
      </c>
      <c r="C985" s="6" t="str">
        <f>VLOOKUP(B985,[2]Sheet1!$G:$H,2,0)</f>
        <v>DP MEIER 1</v>
      </c>
      <c r="D985" s="6">
        <f>VLOOKUP(B985,[3]Planilha1!AI:AJ,2,0)</f>
        <v>3010200000</v>
      </c>
      <c r="E985" s="6" t="s">
        <v>48</v>
      </c>
      <c r="F985" s="7" t="s">
        <v>27</v>
      </c>
      <c r="G985" s="7" t="s">
        <v>788</v>
      </c>
      <c r="H985" s="7" t="str">
        <f t="shared" si="31"/>
        <v>RJO/IP/33265</v>
      </c>
      <c r="I985" s="7" t="s">
        <v>33</v>
      </c>
      <c r="J985" s="6" t="s">
        <v>22</v>
      </c>
      <c r="K985" s="6" t="s">
        <v>27</v>
      </c>
      <c r="L985" s="6" t="str">
        <f t="shared" si="32"/>
        <v>-</v>
      </c>
      <c r="M985" s="6" t="s">
        <v>23</v>
      </c>
      <c r="O985" s="8">
        <v>361.27</v>
      </c>
    </row>
    <row r="986" spans="1:15" s="6" customFormat="1" ht="13.5" x14ac:dyDescent="0.25">
      <c r="A986" s="6" t="s">
        <v>16</v>
      </c>
      <c r="B986" s="6" t="s">
        <v>787</v>
      </c>
      <c r="C986" s="6" t="str">
        <f>VLOOKUP(B986,[2]Sheet1!$G:$H,2,0)</f>
        <v>DP MEIER 1</v>
      </c>
      <c r="D986" s="6">
        <f>VLOOKUP(B986,[3]Planilha1!AI:AJ,2,0)</f>
        <v>3010200000</v>
      </c>
      <c r="E986" s="6" t="s">
        <v>19</v>
      </c>
      <c r="F986" s="7" t="s">
        <v>59</v>
      </c>
      <c r="G986" s="7">
        <v>210000160399890</v>
      </c>
      <c r="H986" s="7">
        <f t="shared" si="31"/>
        <v>210000160399890</v>
      </c>
      <c r="I986" s="7" t="s">
        <v>29</v>
      </c>
      <c r="J986" s="6" t="s">
        <v>43</v>
      </c>
      <c r="K986" s="6">
        <v>1603998</v>
      </c>
      <c r="L986" s="6">
        <f t="shared" si="32"/>
        <v>1603998</v>
      </c>
      <c r="M986" s="6" t="s">
        <v>23</v>
      </c>
      <c r="O986" s="8">
        <v>50</v>
      </c>
    </row>
    <row r="987" spans="1:15" s="6" customFormat="1" ht="13.5" x14ac:dyDescent="0.25">
      <c r="A987" s="6" t="s">
        <v>16</v>
      </c>
      <c r="B987" s="6" t="s">
        <v>787</v>
      </c>
      <c r="C987" s="6" t="str">
        <f>VLOOKUP(B987,[2]Sheet1!$G:$H,2,0)</f>
        <v>DP MEIER 1</v>
      </c>
      <c r="D987" s="6">
        <f>VLOOKUP(B987,[3]Planilha1!AI:AJ,2,0)</f>
        <v>3010200000</v>
      </c>
      <c r="E987" s="6" t="s">
        <v>19</v>
      </c>
      <c r="F987" s="7" t="s">
        <v>60</v>
      </c>
      <c r="G987" s="7">
        <v>210000183469494</v>
      </c>
      <c r="H987" s="7">
        <f t="shared" si="31"/>
        <v>210000183469494</v>
      </c>
      <c r="I987" s="7" t="s">
        <v>54</v>
      </c>
      <c r="J987" s="6" t="s">
        <v>45</v>
      </c>
      <c r="K987" s="6">
        <v>1834694</v>
      </c>
      <c r="L987" s="6">
        <f t="shared" si="32"/>
        <v>1834694</v>
      </c>
      <c r="M987" s="6" t="s">
        <v>23</v>
      </c>
      <c r="O987" s="8">
        <v>353.93</v>
      </c>
    </row>
    <row r="988" spans="1:15" s="6" customFormat="1" ht="13.5" x14ac:dyDescent="0.25">
      <c r="A988" s="6" t="s">
        <v>16</v>
      </c>
      <c r="B988" s="6" t="s">
        <v>789</v>
      </c>
      <c r="C988" s="6" t="str">
        <f>VLOOKUP(B988,[2]Sheet1!$G:$H,2,0)</f>
        <v>DP MEIER 3</v>
      </c>
      <c r="D988" s="6">
        <f>VLOOKUP(B988,[3]Planilha1!AI:AJ,2,0)</f>
        <v>3010280000</v>
      </c>
      <c r="E988" s="6" t="s">
        <v>48</v>
      </c>
      <c r="F988" s="7" t="s">
        <v>27</v>
      </c>
      <c r="G988" s="7" t="s">
        <v>790</v>
      </c>
      <c r="H988" s="7" t="str">
        <f t="shared" si="31"/>
        <v>RJO/IP/33253</v>
      </c>
      <c r="I988" s="7" t="s">
        <v>33</v>
      </c>
      <c r="J988" s="6" t="s">
        <v>22</v>
      </c>
      <c r="K988" s="6" t="s">
        <v>27</v>
      </c>
      <c r="L988" s="6" t="str">
        <f t="shared" si="32"/>
        <v>-</v>
      </c>
      <c r="M988" s="6" t="s">
        <v>23</v>
      </c>
      <c r="O988" s="8">
        <v>361.27</v>
      </c>
    </row>
    <row r="989" spans="1:15" s="6" customFormat="1" ht="13.5" x14ac:dyDescent="0.25">
      <c r="A989" s="6" t="s">
        <v>16</v>
      </c>
      <c r="B989" s="6" t="s">
        <v>789</v>
      </c>
      <c r="C989" s="6" t="str">
        <f>VLOOKUP(B989,[2]Sheet1!$G:$H,2,0)</f>
        <v>DP MEIER 3</v>
      </c>
      <c r="D989" s="6">
        <f>VLOOKUP(B989,[3]Planilha1!AI:AJ,2,0)</f>
        <v>3010280000</v>
      </c>
      <c r="E989" s="6" t="s">
        <v>19</v>
      </c>
      <c r="F989" s="7" t="s">
        <v>59</v>
      </c>
      <c r="G989" s="7">
        <v>210000155971890</v>
      </c>
      <c r="H989" s="7">
        <f t="shared" si="31"/>
        <v>210000155971890</v>
      </c>
      <c r="I989" s="7" t="s">
        <v>29</v>
      </c>
      <c r="J989" s="6" t="s">
        <v>43</v>
      </c>
      <c r="K989" s="6">
        <v>1559718</v>
      </c>
      <c r="L989" s="6">
        <f t="shared" si="32"/>
        <v>1559718</v>
      </c>
      <c r="M989" s="6" t="s">
        <v>23</v>
      </c>
      <c r="O989" s="8">
        <v>50</v>
      </c>
    </row>
    <row r="990" spans="1:15" s="6" customFormat="1" ht="13.5" x14ac:dyDescent="0.25">
      <c r="A990" s="6" t="s">
        <v>16</v>
      </c>
      <c r="B990" s="6" t="s">
        <v>789</v>
      </c>
      <c r="C990" s="6" t="str">
        <f>VLOOKUP(B990,[2]Sheet1!$G:$H,2,0)</f>
        <v>DP MEIER 3</v>
      </c>
      <c r="D990" s="6">
        <f>VLOOKUP(B990,[3]Planilha1!AI:AJ,2,0)</f>
        <v>3010280000</v>
      </c>
      <c r="E990" s="6" t="s">
        <v>19</v>
      </c>
      <c r="F990" s="7" t="s">
        <v>60</v>
      </c>
      <c r="G990" s="7">
        <v>210000155971792</v>
      </c>
      <c r="H990" s="7">
        <f t="shared" si="31"/>
        <v>210000155971792</v>
      </c>
      <c r="I990" s="7" t="s">
        <v>54</v>
      </c>
      <c r="J990" s="6" t="s">
        <v>45</v>
      </c>
      <c r="K990" s="6">
        <v>1559717</v>
      </c>
      <c r="L990" s="6">
        <f t="shared" si="32"/>
        <v>1559717</v>
      </c>
      <c r="M990" s="6" t="s">
        <v>23</v>
      </c>
      <c r="O990" s="8">
        <v>345.32</v>
      </c>
    </row>
    <row r="991" spans="1:15" s="6" customFormat="1" ht="13.5" x14ac:dyDescent="0.25">
      <c r="A991" s="6" t="s">
        <v>16</v>
      </c>
      <c r="B991" s="6" t="s">
        <v>791</v>
      </c>
      <c r="C991" s="6" t="str">
        <f>VLOOKUP(B991,[2]Sheet1!$G:$H,2,0)</f>
        <v>DP MEIER 4</v>
      </c>
      <c r="D991" s="6">
        <f>VLOOKUP(B991,[3]Planilha1!AI:AJ,2,0)</f>
        <v>3010390000</v>
      </c>
      <c r="E991" s="6" t="s">
        <v>48</v>
      </c>
      <c r="F991" s="7" t="s">
        <v>27</v>
      </c>
      <c r="G991" s="7" t="s">
        <v>792</v>
      </c>
      <c r="H991" s="7" t="str">
        <f t="shared" si="31"/>
        <v>RJO/IP/83543</v>
      </c>
      <c r="I991" s="7" t="s">
        <v>33</v>
      </c>
      <c r="J991" s="6" t="s">
        <v>22</v>
      </c>
      <c r="K991" s="6" t="s">
        <v>27</v>
      </c>
      <c r="L991" s="6" t="str">
        <f t="shared" si="32"/>
        <v>-</v>
      </c>
      <c r="M991" s="6" t="s">
        <v>124</v>
      </c>
      <c r="N991" s="6" t="s">
        <v>793</v>
      </c>
      <c r="O991" s="8">
        <v>372.43</v>
      </c>
    </row>
    <row r="992" spans="1:15" s="6" customFormat="1" ht="13.5" x14ac:dyDescent="0.25">
      <c r="A992" s="6" t="s">
        <v>16</v>
      </c>
      <c r="B992" s="6" t="s">
        <v>791</v>
      </c>
      <c r="C992" s="6" t="str">
        <f>VLOOKUP(B992,[2]Sheet1!$G:$H,2,0)</f>
        <v>DP MEIER 4</v>
      </c>
      <c r="D992" s="6">
        <f>VLOOKUP(B992,[3]Planilha1!AI:AJ,2,0)</f>
        <v>3010390000</v>
      </c>
      <c r="E992" s="6" t="s">
        <v>19</v>
      </c>
      <c r="F992" s="7" t="s">
        <v>60</v>
      </c>
      <c r="G992" s="7">
        <v>210000160577098</v>
      </c>
      <c r="H992" s="7">
        <f t="shared" si="31"/>
        <v>210000160577098</v>
      </c>
      <c r="I992" s="7" t="s">
        <v>199</v>
      </c>
      <c r="J992" s="6" t="s">
        <v>45</v>
      </c>
      <c r="K992" s="6">
        <v>1605770</v>
      </c>
      <c r="L992" s="6">
        <f t="shared" si="32"/>
        <v>1605770</v>
      </c>
      <c r="M992" s="6" t="s">
        <v>31</v>
      </c>
      <c r="N992" s="6" t="s">
        <v>422</v>
      </c>
      <c r="O992" s="8">
        <v>353.93</v>
      </c>
    </row>
    <row r="993" spans="1:15" s="6" customFormat="1" ht="13.5" x14ac:dyDescent="0.25">
      <c r="A993" s="6" t="s">
        <v>16</v>
      </c>
      <c r="B993" s="6" t="s">
        <v>794</v>
      </c>
      <c r="C993" s="6" t="str">
        <f>VLOOKUP(B993,[2]Sheet1!$G:$H,2,0)</f>
        <v>DP MEIER 5</v>
      </c>
      <c r="D993" s="6">
        <f>VLOOKUP(B993,[3]Planilha1!AI:AJ,2,0)</f>
        <v>3010600000</v>
      </c>
      <c r="E993" s="6" t="s">
        <v>211</v>
      </c>
      <c r="F993" s="7">
        <v>696193</v>
      </c>
      <c r="G993" s="7" t="s">
        <v>795</v>
      </c>
      <c r="H993" s="7" t="str">
        <f t="shared" si="31"/>
        <v>A334382500005</v>
      </c>
      <c r="I993" s="7" t="s">
        <v>180</v>
      </c>
      <c r="J993" s="6" t="s">
        <v>22</v>
      </c>
      <c r="K993" s="6" t="s">
        <v>27</v>
      </c>
      <c r="L993" s="6" t="str">
        <f t="shared" si="32"/>
        <v>-</v>
      </c>
      <c r="M993" s="6" t="s">
        <v>31</v>
      </c>
      <c r="O993" s="8" t="s">
        <v>27</v>
      </c>
    </row>
    <row r="994" spans="1:15" s="6" customFormat="1" ht="13.5" x14ac:dyDescent="0.25">
      <c r="A994" s="6" t="s">
        <v>16</v>
      </c>
      <c r="B994" s="6" t="s">
        <v>794</v>
      </c>
      <c r="C994" s="6" t="str">
        <f>VLOOKUP(B994,[2]Sheet1!$G:$H,2,0)</f>
        <v>DP MEIER 5</v>
      </c>
      <c r="D994" s="6">
        <f>VLOOKUP(B994,[3]Planilha1!AI:AJ,2,0)</f>
        <v>3010600000</v>
      </c>
      <c r="E994" s="6" t="s">
        <v>48</v>
      </c>
      <c r="F994" s="7" t="s">
        <v>27</v>
      </c>
      <c r="G994" s="7" t="s">
        <v>796</v>
      </c>
      <c r="H994" s="7" t="str">
        <f t="shared" si="31"/>
        <v>RJO/IP/78405</v>
      </c>
      <c r="I994" s="7" t="s">
        <v>33</v>
      </c>
      <c r="J994" s="6" t="s">
        <v>22</v>
      </c>
      <c r="K994" s="6" t="s">
        <v>27</v>
      </c>
      <c r="L994" s="6" t="str">
        <f t="shared" si="32"/>
        <v>-</v>
      </c>
      <c r="M994" s="6" t="s">
        <v>23</v>
      </c>
      <c r="O994" s="8">
        <v>374.73</v>
      </c>
    </row>
    <row r="995" spans="1:15" s="6" customFormat="1" ht="13.5" x14ac:dyDescent="0.25">
      <c r="A995" s="6" t="s">
        <v>16</v>
      </c>
      <c r="B995" s="6" t="s">
        <v>794</v>
      </c>
      <c r="C995" s="6" t="str">
        <f>VLOOKUP(B995,[2]Sheet1!$G:$H,2,0)</f>
        <v>DP MEIER 5</v>
      </c>
      <c r="D995" s="6">
        <f>VLOOKUP(B995,[3]Planilha1!AI:AJ,2,0)</f>
        <v>3010600000</v>
      </c>
      <c r="E995" s="6" t="s">
        <v>28</v>
      </c>
      <c r="F995" s="7">
        <v>162005604044</v>
      </c>
      <c r="G995" s="7">
        <v>6202565</v>
      </c>
      <c r="H995" s="7">
        <f t="shared" si="31"/>
        <v>6202565</v>
      </c>
      <c r="I995" s="7" t="s">
        <v>199</v>
      </c>
      <c r="J995" s="6" t="s">
        <v>22</v>
      </c>
      <c r="K995" s="6" t="s">
        <v>27</v>
      </c>
      <c r="L995" s="6" t="str">
        <f t="shared" si="32"/>
        <v>-</v>
      </c>
      <c r="M995" s="6" t="s">
        <v>31</v>
      </c>
      <c r="O995" s="8" t="s">
        <v>27</v>
      </c>
    </row>
    <row r="996" spans="1:15" s="6" customFormat="1" ht="13.5" x14ac:dyDescent="0.25">
      <c r="A996" s="6" t="s">
        <v>16</v>
      </c>
      <c r="B996" s="6" t="s">
        <v>794</v>
      </c>
      <c r="C996" s="6" t="str">
        <f>VLOOKUP(B996,[2]Sheet1!$G:$H,2,0)</f>
        <v>DP MEIER 5</v>
      </c>
      <c r="D996" s="6">
        <f>VLOOKUP(B996,[3]Planilha1!AI:AJ,2,0)</f>
        <v>3010600000</v>
      </c>
      <c r="E996" s="6" t="s">
        <v>28</v>
      </c>
      <c r="F996" s="7">
        <v>222100005398</v>
      </c>
      <c r="G996" s="7">
        <v>2160013647</v>
      </c>
      <c r="H996" s="7">
        <f t="shared" si="31"/>
        <v>2160013647</v>
      </c>
      <c r="I996" s="7" t="s">
        <v>54</v>
      </c>
      <c r="J996" s="6" t="s">
        <v>22</v>
      </c>
      <c r="K996" s="6" t="s">
        <v>27</v>
      </c>
      <c r="L996" s="6" t="str">
        <f t="shared" si="32"/>
        <v>-</v>
      </c>
      <c r="M996" s="6" t="s">
        <v>31</v>
      </c>
      <c r="N996" s="6" t="s">
        <v>797</v>
      </c>
      <c r="O996" s="8">
        <v>609.32000000000005</v>
      </c>
    </row>
    <row r="997" spans="1:15" s="6" customFormat="1" ht="13.5" x14ac:dyDescent="0.25">
      <c r="A997" s="6" t="s">
        <v>16</v>
      </c>
      <c r="B997" s="6" t="s">
        <v>794</v>
      </c>
      <c r="C997" s="6" t="str">
        <f>VLOOKUP(B997,[2]Sheet1!$G:$H,2,0)</f>
        <v>DP MEIER 5</v>
      </c>
      <c r="D997" s="6">
        <f>VLOOKUP(B997,[3]Planilha1!AI:AJ,2,0)</f>
        <v>3010600000</v>
      </c>
      <c r="E997" s="6" t="s">
        <v>19</v>
      </c>
      <c r="F997" s="7"/>
      <c r="G997" s="7">
        <v>210000184344298</v>
      </c>
      <c r="H997" s="7">
        <f t="shared" si="31"/>
        <v>210000184344298</v>
      </c>
      <c r="I997" s="7" t="s">
        <v>54</v>
      </c>
      <c r="J997" s="6" t="s">
        <v>45</v>
      </c>
      <c r="K997" s="6">
        <v>1843442</v>
      </c>
      <c r="L997" s="6">
        <f t="shared" si="32"/>
        <v>1843442</v>
      </c>
      <c r="M997" s="6" t="s">
        <v>23</v>
      </c>
      <c r="O997" s="8"/>
    </row>
    <row r="998" spans="1:15" s="6" customFormat="1" ht="13.5" x14ac:dyDescent="0.25">
      <c r="A998" s="6" t="s">
        <v>16</v>
      </c>
      <c r="B998" s="6" t="s">
        <v>798</v>
      </c>
      <c r="C998" s="6" t="str">
        <f>VLOOKUP(B998,[2]Sheet1!$G:$H,2,0)</f>
        <v>DP MEIER 6</v>
      </c>
      <c r="D998" s="6">
        <f>VLOOKUP(B998,[3]Planilha1!AI:AJ,2,0)</f>
        <v>3010630000</v>
      </c>
      <c r="E998" s="6" t="s">
        <v>48</v>
      </c>
      <c r="F998" s="7" t="s">
        <v>27</v>
      </c>
      <c r="G998" s="7" t="s">
        <v>799</v>
      </c>
      <c r="H998" s="7" t="str">
        <f t="shared" ref="H998:H1052" si="33">G998</f>
        <v>RJO/IP/33239</v>
      </c>
      <c r="I998" s="7" t="s">
        <v>33</v>
      </c>
      <c r="J998" s="6" t="s">
        <v>22</v>
      </c>
      <c r="K998" s="6" t="s">
        <v>27</v>
      </c>
      <c r="L998" s="6" t="str">
        <f t="shared" si="32"/>
        <v>-</v>
      </c>
      <c r="M998" s="6" t="s">
        <v>23</v>
      </c>
      <c r="O998" s="8">
        <v>363.33</v>
      </c>
    </row>
    <row r="999" spans="1:15" s="6" customFormat="1" ht="13.5" x14ac:dyDescent="0.25">
      <c r="A999" s="6" t="s">
        <v>16</v>
      </c>
      <c r="B999" s="6" t="s">
        <v>798</v>
      </c>
      <c r="C999" s="6" t="str">
        <f>VLOOKUP(B999,[2]Sheet1!$G:$H,2,0)</f>
        <v>DP MEIER 6</v>
      </c>
      <c r="D999" s="6">
        <f>VLOOKUP(B999,[3]Planilha1!AI:AJ,2,0)</f>
        <v>3010630000</v>
      </c>
      <c r="E999" s="6" t="s">
        <v>19</v>
      </c>
      <c r="F999" s="7" t="s">
        <v>59</v>
      </c>
      <c r="G999" s="7">
        <v>210000160580398</v>
      </c>
      <c r="H999" s="7">
        <f t="shared" si="33"/>
        <v>210000160580398</v>
      </c>
      <c r="I999" s="7" t="s">
        <v>29</v>
      </c>
      <c r="J999" s="6" t="s">
        <v>43</v>
      </c>
      <c r="K999" s="6">
        <v>1605803</v>
      </c>
      <c r="L999" s="6">
        <f t="shared" si="32"/>
        <v>1605803</v>
      </c>
      <c r="M999" s="6" t="s">
        <v>23</v>
      </c>
      <c r="O999" s="8">
        <v>50</v>
      </c>
    </row>
    <row r="1000" spans="1:15" s="6" customFormat="1" ht="13.5" x14ac:dyDescent="0.25">
      <c r="A1000" s="6" t="s">
        <v>16</v>
      </c>
      <c r="B1000" s="6" t="s">
        <v>798</v>
      </c>
      <c r="C1000" s="6" t="str">
        <f>VLOOKUP(B1000,[2]Sheet1!$G:$H,2,0)</f>
        <v>DP MEIER 6</v>
      </c>
      <c r="D1000" s="6">
        <f>VLOOKUP(B1000,[3]Planilha1!AI:AJ,2,0)</f>
        <v>3010630000</v>
      </c>
      <c r="E1000" s="6" t="s">
        <v>19</v>
      </c>
      <c r="F1000" s="7" t="s">
        <v>60</v>
      </c>
      <c r="G1000" s="7">
        <v>210000183691997</v>
      </c>
      <c r="H1000" s="7">
        <f t="shared" si="33"/>
        <v>210000183691997</v>
      </c>
      <c r="I1000" s="7" t="s">
        <v>54</v>
      </c>
      <c r="J1000" s="6" t="s">
        <v>45</v>
      </c>
      <c r="K1000" s="6">
        <v>1836919</v>
      </c>
      <c r="L1000" s="6">
        <f t="shared" si="32"/>
        <v>1836919</v>
      </c>
      <c r="M1000" s="6" t="s">
        <v>23</v>
      </c>
      <c r="O1000" s="8">
        <v>353.93</v>
      </c>
    </row>
    <row r="1001" spans="1:15" s="6" customFormat="1" ht="13.5" x14ac:dyDescent="0.25">
      <c r="A1001" s="6" t="s">
        <v>16</v>
      </c>
      <c r="B1001" s="6" t="s">
        <v>800</v>
      </c>
      <c r="C1001" s="6" t="str">
        <f>VLOOKUP(B1001,[2]Sheet1!$G:$H,2,0)</f>
        <v>DP MEIER 7</v>
      </c>
      <c r="D1001" s="6">
        <f>VLOOKUP(B1001,[3]Planilha1!AI:AJ,2,0)</f>
        <v>3011060000</v>
      </c>
      <c r="E1001" s="6" t="s">
        <v>19</v>
      </c>
      <c r="F1001" s="7" t="s">
        <v>60</v>
      </c>
      <c r="G1001" s="7">
        <v>210000160577294</v>
      </c>
      <c r="H1001" s="7">
        <f t="shared" si="33"/>
        <v>210000160577294</v>
      </c>
      <c r="I1001" s="7" t="s">
        <v>54</v>
      </c>
      <c r="J1001" s="6" t="s">
        <v>45</v>
      </c>
      <c r="K1001" s="6">
        <v>1605772</v>
      </c>
      <c r="L1001" s="6">
        <f t="shared" si="32"/>
        <v>1605772</v>
      </c>
      <c r="M1001" s="6" t="s">
        <v>31</v>
      </c>
      <c r="N1001" s="6" t="s">
        <v>125</v>
      </c>
      <c r="O1001" s="8">
        <v>353.93</v>
      </c>
    </row>
    <row r="1002" spans="1:15" s="6" customFormat="1" ht="13.5" x14ac:dyDescent="0.25">
      <c r="A1002" s="6" t="s">
        <v>16</v>
      </c>
      <c r="B1002" s="6" t="s">
        <v>801</v>
      </c>
      <c r="C1002" s="6" t="str">
        <f>VLOOKUP(B1002,[2]Sheet1!$G:$H,2,0)</f>
        <v>DP MEIER 8</v>
      </c>
      <c r="D1002" s="6">
        <f>VLOOKUP(B1002,[3]Planilha1!AI:AJ,2,0)</f>
        <v>3011390000</v>
      </c>
      <c r="E1002" s="6" t="s">
        <v>48</v>
      </c>
      <c r="F1002" s="7" t="s">
        <v>27</v>
      </c>
      <c r="G1002" s="7" t="s">
        <v>802</v>
      </c>
      <c r="H1002" s="7" t="str">
        <f t="shared" si="33"/>
        <v>RJO/IP/33038</v>
      </c>
      <c r="I1002" s="7" t="s">
        <v>33</v>
      </c>
      <c r="J1002" s="6" t="s">
        <v>22</v>
      </c>
      <c r="K1002" s="6" t="s">
        <v>27</v>
      </c>
      <c r="L1002" s="6" t="str">
        <f t="shared" si="32"/>
        <v>-</v>
      </c>
      <c r="M1002" s="6" t="s">
        <v>23</v>
      </c>
      <c r="O1002" s="8">
        <v>347.78</v>
      </c>
    </row>
    <row r="1003" spans="1:15" s="6" customFormat="1" ht="13.5" x14ac:dyDescent="0.25">
      <c r="A1003" s="6" t="s">
        <v>16</v>
      </c>
      <c r="B1003" s="6" t="s">
        <v>801</v>
      </c>
      <c r="C1003" s="6" t="str">
        <f>VLOOKUP(B1003,[2]Sheet1!$G:$H,2,0)</f>
        <v>DP MEIER 8</v>
      </c>
      <c r="D1003" s="6">
        <f>VLOOKUP(B1003,[3]Planilha1!AI:AJ,2,0)</f>
        <v>3011390000</v>
      </c>
      <c r="E1003" s="6" t="s">
        <v>19</v>
      </c>
      <c r="F1003" s="7" t="s">
        <v>42</v>
      </c>
      <c r="G1003" s="7">
        <v>210000184324992</v>
      </c>
      <c r="H1003" s="7">
        <f t="shared" si="33"/>
        <v>210000184324992</v>
      </c>
      <c r="I1003" s="7" t="s">
        <v>29</v>
      </c>
      <c r="J1003" s="6" t="s">
        <v>43</v>
      </c>
      <c r="K1003" s="6">
        <v>1843249</v>
      </c>
      <c r="L1003" s="6">
        <f t="shared" si="32"/>
        <v>1843249</v>
      </c>
      <c r="M1003" s="6" t="s">
        <v>23</v>
      </c>
      <c r="O1003" s="8">
        <v>50</v>
      </c>
    </row>
    <row r="1004" spans="1:15" s="6" customFormat="1" ht="13.5" x14ac:dyDescent="0.25">
      <c r="A1004" s="6" t="s">
        <v>16</v>
      </c>
      <c r="B1004" s="6" t="s">
        <v>801</v>
      </c>
      <c r="C1004" s="6" t="str">
        <f>VLOOKUP(B1004,[2]Sheet1!$G:$H,2,0)</f>
        <v>DP MEIER 8</v>
      </c>
      <c r="D1004" s="6">
        <f>VLOOKUP(B1004,[3]Planilha1!AI:AJ,2,0)</f>
        <v>3011390000</v>
      </c>
      <c r="E1004" s="6" t="s">
        <v>19</v>
      </c>
      <c r="F1004" s="7" t="s">
        <v>20</v>
      </c>
      <c r="G1004" s="7">
        <v>210000184324698</v>
      </c>
      <c r="H1004" s="7">
        <f t="shared" si="33"/>
        <v>210000184324698</v>
      </c>
      <c r="I1004" s="7" t="s">
        <v>54</v>
      </c>
      <c r="J1004" s="6" t="s">
        <v>45</v>
      </c>
      <c r="K1004" s="6">
        <v>1843246</v>
      </c>
      <c r="L1004" s="6">
        <f t="shared" si="32"/>
        <v>1843246</v>
      </c>
      <c r="M1004" s="6" t="s">
        <v>23</v>
      </c>
      <c r="O1004" s="8">
        <v>353.93</v>
      </c>
    </row>
    <row r="1005" spans="1:15" s="6" customFormat="1" ht="13.5" x14ac:dyDescent="0.25">
      <c r="A1005" s="6" t="s">
        <v>16</v>
      </c>
      <c r="B1005" s="6" t="s">
        <v>803</v>
      </c>
      <c r="C1005" s="6" t="str">
        <f>VLOOKUP(B1005,[2]Sheet1!$G:$H,2,0)</f>
        <v>DP MEIER 9</v>
      </c>
      <c r="D1005" s="6">
        <f>VLOOKUP(B1005,[3]Planilha1!AI:AJ,2,0)</f>
        <v>3015890000</v>
      </c>
      <c r="E1005" s="6" t="s">
        <v>48</v>
      </c>
      <c r="F1005" s="7" t="s">
        <v>27</v>
      </c>
      <c r="G1005" s="7" t="s">
        <v>804</v>
      </c>
      <c r="H1005" s="7" t="str">
        <f t="shared" si="33"/>
        <v>RJO/IP/33003</v>
      </c>
      <c r="I1005" s="7" t="s">
        <v>33</v>
      </c>
      <c r="J1005" s="6" t="s">
        <v>22</v>
      </c>
      <c r="K1005" s="6" t="s">
        <v>27</v>
      </c>
      <c r="L1005" s="6" t="str">
        <f t="shared" si="32"/>
        <v>-</v>
      </c>
      <c r="M1005" s="6" t="s">
        <v>23</v>
      </c>
      <c r="O1005" s="8">
        <v>390.55</v>
      </c>
    </row>
    <row r="1006" spans="1:15" s="6" customFormat="1" ht="13.5" x14ac:dyDescent="0.25">
      <c r="A1006" s="6" t="s">
        <v>16</v>
      </c>
      <c r="B1006" s="6" t="s">
        <v>803</v>
      </c>
      <c r="C1006" s="6" t="str">
        <f>VLOOKUP(B1006,[2]Sheet1!$G:$H,2,0)</f>
        <v>DP MEIER 9</v>
      </c>
      <c r="D1006" s="6">
        <f>VLOOKUP(B1006,[3]Planilha1!AI:AJ,2,0)</f>
        <v>3015890000</v>
      </c>
      <c r="E1006" s="6" t="s">
        <v>19</v>
      </c>
      <c r="F1006" s="7" t="s">
        <v>805</v>
      </c>
      <c r="G1006" s="7">
        <v>210000182078890</v>
      </c>
      <c r="H1006" s="7">
        <f t="shared" si="33"/>
        <v>210000182078890</v>
      </c>
      <c r="I1006" s="7" t="s">
        <v>29</v>
      </c>
      <c r="J1006" s="6" t="s">
        <v>43</v>
      </c>
      <c r="K1006" s="6">
        <v>1820788</v>
      </c>
      <c r="L1006" s="6">
        <f t="shared" si="32"/>
        <v>1820788</v>
      </c>
      <c r="M1006" s="6" t="s">
        <v>23</v>
      </c>
      <c r="O1006" s="8">
        <v>50</v>
      </c>
    </row>
    <row r="1007" spans="1:15" s="6" customFormat="1" ht="13.5" x14ac:dyDescent="0.25">
      <c r="A1007" s="6" t="s">
        <v>16</v>
      </c>
      <c r="B1007" s="6" t="s">
        <v>803</v>
      </c>
      <c r="C1007" s="6" t="str">
        <f>VLOOKUP(B1007,[2]Sheet1!$G:$H,2,0)</f>
        <v>DP MEIER 9</v>
      </c>
      <c r="D1007" s="6">
        <f>VLOOKUP(B1007,[3]Planilha1!AI:AJ,2,0)</f>
        <v>3015890000</v>
      </c>
      <c r="E1007" s="6" t="s">
        <v>19</v>
      </c>
      <c r="F1007" s="7" t="s">
        <v>60</v>
      </c>
      <c r="G1007" s="7">
        <v>210000182078791</v>
      </c>
      <c r="H1007" s="7">
        <f t="shared" si="33"/>
        <v>210000182078791</v>
      </c>
      <c r="I1007" s="7" t="s">
        <v>54</v>
      </c>
      <c r="J1007" s="6" t="s">
        <v>45</v>
      </c>
      <c r="K1007" s="6">
        <v>1820787</v>
      </c>
      <c r="L1007" s="6">
        <f t="shared" si="32"/>
        <v>1820787</v>
      </c>
      <c r="M1007" s="6" t="s">
        <v>23</v>
      </c>
      <c r="O1007" s="8">
        <v>353.93</v>
      </c>
    </row>
    <row r="1008" spans="1:15" s="6" customFormat="1" ht="13.5" x14ac:dyDescent="0.25">
      <c r="A1008" s="6" t="s">
        <v>16</v>
      </c>
      <c r="B1008" s="6" t="s">
        <v>806</v>
      </c>
      <c r="C1008" s="6" t="str">
        <f>VLOOKUP(B1008,[2]Sheet1!$G:$H,2,0)</f>
        <v>DP MESQUITA</v>
      </c>
      <c r="D1008" s="6">
        <f>VLOOKUP(B1008,[3]Planilha1!AI:AJ,2,0)</f>
        <v>3015170000</v>
      </c>
      <c r="E1008" s="6" t="s">
        <v>48</v>
      </c>
      <c r="F1008" s="7" t="s">
        <v>27</v>
      </c>
      <c r="G1008" s="7" t="s">
        <v>807</v>
      </c>
      <c r="H1008" s="7" t="str">
        <f t="shared" si="33"/>
        <v>MESQ/IP/01818</v>
      </c>
      <c r="I1008" s="7" t="s">
        <v>33</v>
      </c>
      <c r="J1008" s="6" t="s">
        <v>22</v>
      </c>
      <c r="K1008" s="6" t="s">
        <v>27</v>
      </c>
      <c r="L1008" s="6" t="str">
        <f t="shared" si="32"/>
        <v>-</v>
      </c>
      <c r="M1008" s="6" t="s">
        <v>23</v>
      </c>
      <c r="O1008" s="8">
        <v>372.43</v>
      </c>
    </row>
    <row r="1009" spans="1:16" s="6" customFormat="1" ht="13.5" x14ac:dyDescent="0.25">
      <c r="A1009" s="6" t="s">
        <v>16</v>
      </c>
      <c r="B1009" s="6" t="s">
        <v>806</v>
      </c>
      <c r="C1009" s="6" t="str">
        <f>VLOOKUP(B1009,[2]Sheet1!$G:$H,2,0)</f>
        <v>DP MESQUITA</v>
      </c>
      <c r="D1009" s="6">
        <f>VLOOKUP(B1009,[3]Planilha1!AI:AJ,2,0)</f>
        <v>3015170000</v>
      </c>
      <c r="E1009" s="6" t="s">
        <v>28</v>
      </c>
      <c r="F1009" s="7">
        <v>222000059326</v>
      </c>
      <c r="G1009" s="7">
        <v>2037035</v>
      </c>
      <c r="H1009" s="7">
        <f t="shared" si="33"/>
        <v>2037035</v>
      </c>
      <c r="I1009" s="7" t="s">
        <v>54</v>
      </c>
      <c r="J1009" s="6" t="s">
        <v>22</v>
      </c>
      <c r="K1009" s="6" t="s">
        <v>27</v>
      </c>
      <c r="L1009" s="6" t="str">
        <f t="shared" si="32"/>
        <v>-</v>
      </c>
      <c r="M1009" s="6" t="s">
        <v>31</v>
      </c>
      <c r="N1009" s="5" t="s">
        <v>125</v>
      </c>
      <c r="O1009" s="8">
        <v>227.05</v>
      </c>
      <c r="P1009" s="8">
        <v>0</v>
      </c>
    </row>
    <row r="1010" spans="1:16" s="6" customFormat="1" ht="13.5" x14ac:dyDescent="0.25">
      <c r="A1010" s="6" t="s">
        <v>16</v>
      </c>
      <c r="B1010" s="6" t="s">
        <v>806</v>
      </c>
      <c r="C1010" s="6" t="str">
        <f>VLOOKUP(B1010,[2]Sheet1!$G:$H,2,0)</f>
        <v>DP MESQUITA</v>
      </c>
      <c r="D1010" s="6">
        <f>VLOOKUP(B1010,[3]Planilha1!AI:AJ,2,0)</f>
        <v>3015170000</v>
      </c>
      <c r="E1010" s="6" t="s">
        <v>19</v>
      </c>
      <c r="F1010" s="7"/>
      <c r="G1010" s="7">
        <v>211690185833090</v>
      </c>
      <c r="H1010" s="7">
        <f t="shared" si="33"/>
        <v>211690185833090</v>
      </c>
      <c r="I1010" s="7" t="s">
        <v>29</v>
      </c>
      <c r="J1010" s="6" t="s">
        <v>43</v>
      </c>
      <c r="K1010" s="6">
        <v>1858330</v>
      </c>
      <c r="L1010" s="6">
        <f t="shared" si="32"/>
        <v>1858330</v>
      </c>
      <c r="M1010" s="6" t="s">
        <v>23</v>
      </c>
      <c r="O1010" s="8"/>
    </row>
    <row r="1011" spans="1:16" s="6" customFormat="1" ht="13.5" x14ac:dyDescent="0.25">
      <c r="A1011" s="6" t="s">
        <v>16</v>
      </c>
      <c r="B1011" s="6" t="s">
        <v>806</v>
      </c>
      <c r="C1011" s="6" t="str">
        <f>VLOOKUP(B1011,[2]Sheet1!$G:$H,2,0)</f>
        <v>DP MESQUITA</v>
      </c>
      <c r="D1011" s="6">
        <f>VLOOKUP(B1011,[3]Planilha1!AI:AJ,2,0)</f>
        <v>3015170000</v>
      </c>
      <c r="E1011" s="6" t="s">
        <v>19</v>
      </c>
      <c r="F1011" s="7" t="s">
        <v>60</v>
      </c>
      <c r="G1011" s="7">
        <v>211690185832996</v>
      </c>
      <c r="H1011" s="7">
        <f t="shared" si="33"/>
        <v>211690185832996</v>
      </c>
      <c r="I1011" s="7" t="s">
        <v>54</v>
      </c>
      <c r="J1011" s="6" t="s">
        <v>45</v>
      </c>
      <c r="K1011" s="6">
        <v>1858329</v>
      </c>
      <c r="L1011" s="6">
        <f t="shared" si="32"/>
        <v>1858329</v>
      </c>
      <c r="M1011" s="6" t="s">
        <v>23</v>
      </c>
      <c r="O1011" s="8">
        <v>306.29000000000002</v>
      </c>
    </row>
    <row r="1012" spans="1:16" s="6" customFormat="1" ht="13.5" x14ac:dyDescent="0.25">
      <c r="A1012" s="6" t="s">
        <v>16</v>
      </c>
      <c r="B1012" s="6" t="s">
        <v>808</v>
      </c>
      <c r="C1012" s="6" t="str">
        <f>VLOOKUP(B1012,[2]Sheet1!$G:$H,2,0)</f>
        <v>DP MESQUITA 2</v>
      </c>
      <c r="D1012" s="6">
        <f>VLOOKUP(B1012,[3]Planilha1!AI:AJ,2,0)</f>
        <v>3016650000</v>
      </c>
      <c r="E1012" s="6" t="s">
        <v>48</v>
      </c>
      <c r="F1012" s="7" t="s">
        <v>27</v>
      </c>
      <c r="G1012" s="7" t="s">
        <v>809</v>
      </c>
      <c r="H1012" s="7" t="str">
        <f t="shared" si="33"/>
        <v>MESQ/IP/02303</v>
      </c>
      <c r="I1012" s="7" t="s">
        <v>33</v>
      </c>
      <c r="J1012" s="6" t="s">
        <v>22</v>
      </c>
      <c r="K1012" s="6" t="s">
        <v>27</v>
      </c>
      <c r="L1012" s="6" t="str">
        <f t="shared" si="32"/>
        <v>-</v>
      </c>
      <c r="M1012" s="6" t="s">
        <v>23</v>
      </c>
      <c r="O1012" s="8">
        <v>414.18</v>
      </c>
    </row>
    <row r="1013" spans="1:16" s="6" customFormat="1" ht="13.5" x14ac:dyDescent="0.25">
      <c r="A1013" s="6" t="s">
        <v>16</v>
      </c>
      <c r="B1013" s="12" t="s">
        <v>808</v>
      </c>
      <c r="C1013" s="6" t="str">
        <f>VLOOKUP(B1013,[2]Sheet1!$G:$H,2,0)</f>
        <v>DP MESQUITA 2</v>
      </c>
      <c r="D1013" s="6">
        <f>VLOOKUP(B1013,[3]Planilha1!AI:AJ,2,0)</f>
        <v>3016650000</v>
      </c>
      <c r="E1013" s="6" t="s">
        <v>28</v>
      </c>
      <c r="F1013" s="7">
        <v>222100000973</v>
      </c>
      <c r="G1013" s="7">
        <v>2037034</v>
      </c>
      <c r="H1013" s="7">
        <f t="shared" si="33"/>
        <v>2037034</v>
      </c>
      <c r="I1013" s="7" t="s">
        <v>54</v>
      </c>
      <c r="J1013" s="6" t="s">
        <v>22</v>
      </c>
      <c r="K1013" s="6" t="s">
        <v>27</v>
      </c>
      <c r="L1013" s="6" t="str">
        <f t="shared" si="32"/>
        <v>-</v>
      </c>
      <c r="M1013" s="6" t="s">
        <v>124</v>
      </c>
      <c r="N1013" s="6" t="s">
        <v>125</v>
      </c>
      <c r="O1013" s="8">
        <v>604.98</v>
      </c>
    </row>
    <row r="1014" spans="1:16" s="6" customFormat="1" ht="13.5" x14ac:dyDescent="0.25">
      <c r="A1014" s="6" t="s">
        <v>16</v>
      </c>
      <c r="B1014" s="6" t="s">
        <v>808</v>
      </c>
      <c r="C1014" s="6" t="str">
        <f>VLOOKUP(B1014,[2]Sheet1!$G:$H,2,0)</f>
        <v>DP MESQUITA 2</v>
      </c>
      <c r="D1014" s="6">
        <f>VLOOKUP(B1014,[3]Planilha1!AI:AJ,2,0)</f>
        <v>3016650000</v>
      </c>
      <c r="E1014" s="6" t="s">
        <v>19</v>
      </c>
      <c r="F1014" s="7" t="s">
        <v>27</v>
      </c>
      <c r="G1014" s="7">
        <v>211690184345099</v>
      </c>
      <c r="H1014" s="7">
        <f t="shared" si="33"/>
        <v>211690184345099</v>
      </c>
      <c r="I1014" s="7" t="s">
        <v>29</v>
      </c>
      <c r="J1014" s="6" t="s">
        <v>43</v>
      </c>
      <c r="K1014" s="6">
        <v>1843450</v>
      </c>
      <c r="L1014" s="6">
        <f t="shared" si="32"/>
        <v>1843450</v>
      </c>
      <c r="M1014" s="6" t="s">
        <v>23</v>
      </c>
      <c r="O1014" s="8">
        <v>414.18</v>
      </c>
    </row>
    <row r="1015" spans="1:16" s="6" customFormat="1" ht="13.5" x14ac:dyDescent="0.25">
      <c r="A1015" s="6" t="s">
        <v>16</v>
      </c>
      <c r="B1015" s="6" t="s">
        <v>808</v>
      </c>
      <c r="C1015" s="6" t="str">
        <f>VLOOKUP(B1015,[2]Sheet1!$G:$H,2,0)</f>
        <v>DP MESQUITA 2</v>
      </c>
      <c r="D1015" s="6">
        <f>VLOOKUP(B1015,[3]Planilha1!AI:AJ,2,0)</f>
        <v>3016650000</v>
      </c>
      <c r="E1015" s="6" t="s">
        <v>19</v>
      </c>
      <c r="F1015" s="7" t="s">
        <v>27</v>
      </c>
      <c r="G1015" s="7">
        <v>211690184344494</v>
      </c>
      <c r="H1015" s="7">
        <f t="shared" si="33"/>
        <v>211690184344494</v>
      </c>
      <c r="I1015" s="7" t="s">
        <v>54</v>
      </c>
      <c r="J1015" s="6" t="s">
        <v>45</v>
      </c>
      <c r="K1015" s="6">
        <v>1843444</v>
      </c>
      <c r="L1015" s="6">
        <f t="shared" si="32"/>
        <v>1843444</v>
      </c>
      <c r="M1015" s="6" t="s">
        <v>23</v>
      </c>
      <c r="O1015" s="8">
        <v>414.18</v>
      </c>
    </row>
    <row r="1016" spans="1:16" s="6" customFormat="1" ht="13.5" x14ac:dyDescent="0.25">
      <c r="A1016" s="6" t="s">
        <v>16</v>
      </c>
      <c r="B1016" s="6" t="s">
        <v>810</v>
      </c>
      <c r="C1016" s="6" t="str">
        <f>VLOOKUP(B1016,[2]Sheet1!$G:$H,2,0)</f>
        <v>DP MIGUEL COUTO</v>
      </c>
      <c r="D1016" s="6">
        <f>VLOOKUP(B1016,[3]Planilha1!AI:AJ,2,0)</f>
        <v>3012190000</v>
      </c>
      <c r="E1016" s="6" t="s">
        <v>48</v>
      </c>
      <c r="F1016" s="7" t="s">
        <v>27</v>
      </c>
      <c r="G1016" s="7" t="s">
        <v>811</v>
      </c>
      <c r="H1016" s="7" t="str">
        <f t="shared" si="33"/>
        <v>BERO/IP/04942</v>
      </c>
      <c r="I1016" s="7" t="s">
        <v>33</v>
      </c>
      <c r="J1016" s="6" t="s">
        <v>22</v>
      </c>
      <c r="K1016" s="6" t="s">
        <v>27</v>
      </c>
      <c r="L1016" s="6" t="str">
        <f t="shared" si="32"/>
        <v>-</v>
      </c>
      <c r="M1016" s="6" t="s">
        <v>23</v>
      </c>
      <c r="O1016" s="8">
        <v>639.21</v>
      </c>
    </row>
    <row r="1017" spans="1:16" s="6" customFormat="1" ht="13.5" x14ac:dyDescent="0.25">
      <c r="A1017" s="6" t="s">
        <v>16</v>
      </c>
      <c r="B1017" s="6" t="s">
        <v>810</v>
      </c>
      <c r="C1017" s="6" t="str">
        <f>VLOOKUP(B1017,[2]Sheet1!$G:$H,2,0)</f>
        <v>DP MIGUEL COUTO</v>
      </c>
      <c r="D1017" s="6">
        <f>VLOOKUP(B1017,[3]Planilha1!AI:AJ,2,0)</f>
        <v>3012190000</v>
      </c>
      <c r="E1017" s="6" t="s">
        <v>19</v>
      </c>
      <c r="F1017" s="7" t="s">
        <v>59</v>
      </c>
      <c r="G1017" s="7">
        <v>211900161039497</v>
      </c>
      <c r="H1017" s="7">
        <f t="shared" si="33"/>
        <v>211900161039497</v>
      </c>
      <c r="I1017" s="7" t="s">
        <v>29</v>
      </c>
      <c r="J1017" s="6" t="s">
        <v>43</v>
      </c>
      <c r="K1017" s="6">
        <v>1610394</v>
      </c>
      <c r="L1017" s="6">
        <f t="shared" si="32"/>
        <v>1610394</v>
      </c>
      <c r="M1017" s="6" t="s">
        <v>23</v>
      </c>
      <c r="O1017" s="8">
        <v>50</v>
      </c>
    </row>
    <row r="1018" spans="1:16" s="6" customFormat="1" ht="13.5" x14ac:dyDescent="0.25">
      <c r="A1018" s="6" t="s">
        <v>16</v>
      </c>
      <c r="B1018" s="6" t="s">
        <v>810</v>
      </c>
      <c r="C1018" s="6" t="str">
        <f>VLOOKUP(B1018,[2]Sheet1!$G:$H,2,0)</f>
        <v>DP MIGUEL COUTO</v>
      </c>
      <c r="D1018" s="6">
        <f>VLOOKUP(B1018,[3]Planilha1!AI:AJ,2,0)</f>
        <v>3012190000</v>
      </c>
      <c r="E1018" s="6" t="s">
        <v>19</v>
      </c>
      <c r="F1018" s="7" t="s">
        <v>60</v>
      </c>
      <c r="G1018" s="7">
        <v>211900161030295</v>
      </c>
      <c r="H1018" s="7">
        <f t="shared" si="33"/>
        <v>211900161030295</v>
      </c>
      <c r="I1018" s="7" t="s">
        <v>54</v>
      </c>
      <c r="J1018" s="6" t="s">
        <v>45</v>
      </c>
      <c r="K1018" s="6">
        <v>1610302</v>
      </c>
      <c r="L1018" s="6">
        <f t="shared" si="32"/>
        <v>1610302</v>
      </c>
      <c r="M1018" s="6" t="s">
        <v>23</v>
      </c>
      <c r="O1018" s="8">
        <v>353.93</v>
      </c>
    </row>
    <row r="1019" spans="1:16" s="6" customFormat="1" ht="13.5" x14ac:dyDescent="0.25">
      <c r="A1019" s="6" t="s">
        <v>16</v>
      </c>
      <c r="B1019" s="6" t="s">
        <v>812</v>
      </c>
      <c r="C1019" s="6" t="str">
        <f>VLOOKUP(B1019,[2]Sheet1!$G:$H,2,0)</f>
        <v>DP MIGUEL PERRELA</v>
      </c>
      <c r="D1019" s="6">
        <f>VLOOKUP(B1019,[3]Planilha1!AI:AJ,2,0)</f>
        <v>3017830000</v>
      </c>
      <c r="E1019" s="6" t="s">
        <v>48</v>
      </c>
      <c r="F1019" s="7" t="s">
        <v>27</v>
      </c>
      <c r="G1019" s="7" t="s">
        <v>813</v>
      </c>
      <c r="H1019" s="7" t="str">
        <f t="shared" si="33"/>
        <v>BHE/IP/30737</v>
      </c>
      <c r="I1019" s="7" t="s">
        <v>54</v>
      </c>
      <c r="J1019" s="6" t="s">
        <v>22</v>
      </c>
      <c r="K1019" s="6" t="s">
        <v>27</v>
      </c>
      <c r="L1019" s="6" t="str">
        <f t="shared" si="32"/>
        <v>-</v>
      </c>
      <c r="M1019" s="6" t="s">
        <v>23</v>
      </c>
      <c r="O1019" s="8">
        <v>574.34</v>
      </c>
    </row>
    <row r="1020" spans="1:16" s="6" customFormat="1" ht="13.5" x14ac:dyDescent="0.25">
      <c r="A1020" s="6" t="s">
        <v>16</v>
      </c>
      <c r="B1020" s="6" t="s">
        <v>812</v>
      </c>
      <c r="C1020" s="6" t="str">
        <f>VLOOKUP(B1020,[2]Sheet1!$G:$H,2,0)</f>
        <v>DP MIGUEL PERRELA</v>
      </c>
      <c r="D1020" s="6">
        <f>VLOOKUP(B1020,[3]Planilha1!AI:AJ,2,0)</f>
        <v>3017830000</v>
      </c>
      <c r="E1020" s="6" t="s">
        <v>19</v>
      </c>
      <c r="F1020" s="7" t="s">
        <v>59</v>
      </c>
      <c r="G1020" s="7">
        <v>310000173008690</v>
      </c>
      <c r="H1020" s="7">
        <f t="shared" si="33"/>
        <v>310000173008690</v>
      </c>
      <c r="I1020" s="7" t="s">
        <v>29</v>
      </c>
      <c r="J1020" s="6" t="s">
        <v>43</v>
      </c>
      <c r="K1020" s="6">
        <v>1730086</v>
      </c>
      <c r="L1020" s="6">
        <f t="shared" si="32"/>
        <v>1730086</v>
      </c>
      <c r="M1020" s="6" t="s">
        <v>23</v>
      </c>
      <c r="O1020" s="8">
        <v>50</v>
      </c>
    </row>
    <row r="1021" spans="1:16" s="6" customFormat="1" ht="13.5" x14ac:dyDescent="0.25">
      <c r="A1021" s="6" t="s">
        <v>16</v>
      </c>
      <c r="B1021" s="6" t="s">
        <v>812</v>
      </c>
      <c r="C1021" s="6" t="str">
        <f>VLOOKUP(B1021,[2]Sheet1!$G:$H,2,0)</f>
        <v>DP MIGUEL PERRELA</v>
      </c>
      <c r="D1021" s="6">
        <f>VLOOKUP(B1021,[3]Planilha1!AI:AJ,2,0)</f>
        <v>3017830000</v>
      </c>
      <c r="E1021" s="6" t="s">
        <v>19</v>
      </c>
      <c r="F1021" s="7" t="s">
        <v>60</v>
      </c>
      <c r="G1021" s="7">
        <v>310000173008591</v>
      </c>
      <c r="H1021" s="7">
        <f t="shared" si="33"/>
        <v>310000173008591</v>
      </c>
      <c r="I1021" s="7" t="s">
        <v>54</v>
      </c>
      <c r="J1021" s="6" t="s">
        <v>45</v>
      </c>
      <c r="K1021" s="6">
        <v>1730085</v>
      </c>
      <c r="L1021" s="6">
        <f t="shared" si="32"/>
        <v>1730085</v>
      </c>
      <c r="M1021" s="6" t="s">
        <v>23</v>
      </c>
      <c r="O1021" s="8">
        <v>348.86</v>
      </c>
    </row>
    <row r="1022" spans="1:16" s="6" customFormat="1" ht="13.5" x14ac:dyDescent="0.25">
      <c r="A1022" s="6" t="s">
        <v>16</v>
      </c>
      <c r="B1022" s="6" t="s">
        <v>814</v>
      </c>
      <c r="C1022" s="6" t="str">
        <f>VLOOKUP(B1022,[2]Sheet1!$G:$H,2,0)</f>
        <v>DP MONTES CLAROS</v>
      </c>
      <c r="D1022" s="6">
        <f>VLOOKUP(B1022,[3]Planilha1!AI:AJ,2,0)</f>
        <v>3014510000</v>
      </c>
      <c r="E1022" s="6" t="s">
        <v>19</v>
      </c>
      <c r="F1022" s="7" t="s">
        <v>60</v>
      </c>
      <c r="G1022" s="7">
        <v>314960160093693</v>
      </c>
      <c r="H1022" s="7">
        <f t="shared" si="33"/>
        <v>314960160093693</v>
      </c>
      <c r="I1022" s="7" t="s">
        <v>54</v>
      </c>
      <c r="J1022" s="6" t="s">
        <v>45</v>
      </c>
      <c r="K1022" s="6">
        <v>1600936</v>
      </c>
      <c r="L1022" s="6">
        <f t="shared" si="32"/>
        <v>1600936</v>
      </c>
      <c r="M1022" s="6" t="s">
        <v>23</v>
      </c>
      <c r="O1022" s="8">
        <v>353.93</v>
      </c>
    </row>
    <row r="1023" spans="1:16" s="6" customFormat="1" ht="13.5" x14ac:dyDescent="0.25">
      <c r="A1023" s="6" t="s">
        <v>16</v>
      </c>
      <c r="B1023" s="6" t="s">
        <v>815</v>
      </c>
      <c r="C1023" s="6" t="str">
        <f>VLOOKUP(B1023,[2]Sheet1!$G:$H,2,0)</f>
        <v>DP MONTES CLAROS 2</v>
      </c>
      <c r="D1023" s="6">
        <f>VLOOKUP(B1023,[3]Planilha1!AI:AJ,2,0)</f>
        <v>3015360000</v>
      </c>
      <c r="E1023" s="6" t="s">
        <v>48</v>
      </c>
      <c r="F1023" s="7" t="s">
        <v>27</v>
      </c>
      <c r="G1023" s="7" t="s">
        <v>816</v>
      </c>
      <c r="H1023" s="7" t="str">
        <f t="shared" si="33"/>
        <v>MCL/IP/04285</v>
      </c>
      <c r="I1023" s="7" t="s">
        <v>33</v>
      </c>
      <c r="J1023" s="6" t="s">
        <v>22</v>
      </c>
      <c r="K1023" s="6" t="s">
        <v>27</v>
      </c>
      <c r="L1023" s="6" t="str">
        <f t="shared" si="32"/>
        <v>-</v>
      </c>
      <c r="M1023" s="6" t="s">
        <v>23</v>
      </c>
      <c r="O1023" s="8">
        <v>574.34</v>
      </c>
    </row>
    <row r="1024" spans="1:16" s="6" customFormat="1" ht="13.5" x14ac:dyDescent="0.25">
      <c r="A1024" s="6" t="s">
        <v>16</v>
      </c>
      <c r="B1024" s="6" t="s">
        <v>815</v>
      </c>
      <c r="C1024" s="6" t="str">
        <f>VLOOKUP(B1024,[2]Sheet1!$G:$H,2,0)</f>
        <v>DP MONTES CLAROS 2</v>
      </c>
      <c r="D1024" s="6">
        <f>VLOOKUP(B1024,[3]Planilha1!AI:AJ,2,0)</f>
        <v>3015360000</v>
      </c>
      <c r="E1024" s="6" t="s">
        <v>19</v>
      </c>
      <c r="F1024" s="7" t="s">
        <v>42</v>
      </c>
      <c r="G1024" s="7">
        <v>314960175856493</v>
      </c>
      <c r="H1024" s="7">
        <f t="shared" si="33"/>
        <v>314960175856493</v>
      </c>
      <c r="I1024" s="7" t="s">
        <v>29</v>
      </c>
      <c r="J1024" s="6" t="s">
        <v>43</v>
      </c>
      <c r="K1024" s="6">
        <v>1758564</v>
      </c>
      <c r="L1024" s="6">
        <f t="shared" si="32"/>
        <v>1758564</v>
      </c>
      <c r="M1024" s="6" t="s">
        <v>23</v>
      </c>
      <c r="O1024" s="8">
        <v>50</v>
      </c>
    </row>
    <row r="1025" spans="1:15" s="6" customFormat="1" ht="13.5" x14ac:dyDescent="0.25">
      <c r="A1025" s="6" t="s">
        <v>16</v>
      </c>
      <c r="B1025" s="6" t="s">
        <v>815</v>
      </c>
      <c r="C1025" s="6" t="str">
        <f>VLOOKUP(B1025,[2]Sheet1!$G:$H,2,0)</f>
        <v>DP MONTES CLAROS 2</v>
      </c>
      <c r="D1025" s="6">
        <f>VLOOKUP(B1025,[3]Planilha1!AI:AJ,2,0)</f>
        <v>3015360000</v>
      </c>
      <c r="E1025" s="6" t="s">
        <v>19</v>
      </c>
      <c r="F1025" s="7" t="s">
        <v>20</v>
      </c>
      <c r="G1025" s="7">
        <v>314960175856395</v>
      </c>
      <c r="H1025" s="7">
        <f t="shared" si="33"/>
        <v>314960175856395</v>
      </c>
      <c r="I1025" s="7" t="s">
        <v>54</v>
      </c>
      <c r="J1025" s="6" t="s">
        <v>45</v>
      </c>
      <c r="K1025" s="6">
        <v>1758563</v>
      </c>
      <c r="L1025" s="6">
        <f t="shared" si="32"/>
        <v>1758563</v>
      </c>
      <c r="M1025" s="6" t="s">
        <v>23</v>
      </c>
      <c r="O1025" s="8">
        <v>2011.79</v>
      </c>
    </row>
    <row r="1026" spans="1:15" s="6" customFormat="1" ht="13.5" x14ac:dyDescent="0.25">
      <c r="A1026" s="6" t="s">
        <v>16</v>
      </c>
      <c r="B1026" s="6" t="s">
        <v>817</v>
      </c>
      <c r="C1026" s="6" t="str">
        <f>VLOOKUP(B1026,[2]Sheet1!$G:$H,2,0)</f>
        <v>DP MONTES CLAROS 3</v>
      </c>
      <c r="D1026" s="6">
        <f>VLOOKUP(B1026,[3]Planilha1!AI:AJ,2,0)</f>
        <v>3016240000</v>
      </c>
      <c r="E1026" s="6" t="s">
        <v>48</v>
      </c>
      <c r="F1026" s="7" t="s">
        <v>27</v>
      </c>
      <c r="G1026" s="7" t="s">
        <v>818</v>
      </c>
      <c r="H1026" s="7" t="str">
        <f t="shared" si="33"/>
        <v>MCL/IP/05015</v>
      </c>
      <c r="I1026" s="7" t="s">
        <v>33</v>
      </c>
      <c r="J1026" s="6" t="s">
        <v>22</v>
      </c>
      <c r="K1026" s="6" t="s">
        <v>27</v>
      </c>
      <c r="L1026" s="6" t="str">
        <f t="shared" ref="L1026:L1052" si="34">K1026</f>
        <v>-</v>
      </c>
      <c r="M1026" s="6" t="s">
        <v>23</v>
      </c>
      <c r="O1026" s="8">
        <v>558.74</v>
      </c>
    </row>
    <row r="1027" spans="1:15" s="6" customFormat="1" ht="13.5" x14ac:dyDescent="0.25">
      <c r="A1027" s="6" t="s">
        <v>16</v>
      </c>
      <c r="B1027" s="6" t="s">
        <v>817</v>
      </c>
      <c r="C1027" s="6" t="str">
        <f>VLOOKUP(B1027,[2]Sheet1!$G:$H,2,0)</f>
        <v>DP MONTES CLAROS 3</v>
      </c>
      <c r="D1027" s="6">
        <f>VLOOKUP(B1027,[3]Planilha1!AI:AJ,2,0)</f>
        <v>3016240000</v>
      </c>
      <c r="E1027" s="6" t="s">
        <v>28</v>
      </c>
      <c r="F1027" s="7">
        <v>212200023843</v>
      </c>
      <c r="G1027" s="7">
        <v>5086380</v>
      </c>
      <c r="H1027" s="7">
        <f t="shared" si="33"/>
        <v>5086380</v>
      </c>
      <c r="I1027" s="7" t="s">
        <v>54</v>
      </c>
      <c r="J1027" s="6" t="s">
        <v>22</v>
      </c>
      <c r="K1027" s="6" t="s">
        <v>27</v>
      </c>
      <c r="L1027" s="6" t="str">
        <f t="shared" si="34"/>
        <v>-</v>
      </c>
      <c r="M1027" s="6" t="s">
        <v>31</v>
      </c>
      <c r="N1027" s="6" t="s">
        <v>125</v>
      </c>
      <c r="O1027" s="8">
        <v>261.02</v>
      </c>
    </row>
    <row r="1028" spans="1:15" s="6" customFormat="1" ht="13.5" x14ac:dyDescent="0.25">
      <c r="A1028" s="6" t="s">
        <v>16</v>
      </c>
      <c r="B1028" s="6" t="s">
        <v>817</v>
      </c>
      <c r="C1028" s="6" t="str">
        <f>VLOOKUP(B1028,[2]Sheet1!$G:$H,2,0)</f>
        <v>DP MONTES CLAROS 3</v>
      </c>
      <c r="D1028" s="6">
        <f>VLOOKUP(B1028,[3]Planilha1!AI:AJ,2,0)</f>
        <v>3016240000</v>
      </c>
      <c r="E1028" s="6" t="s">
        <v>19</v>
      </c>
      <c r="F1028" s="7" t="s">
        <v>42</v>
      </c>
      <c r="G1028" s="7">
        <v>314960160121896</v>
      </c>
      <c r="H1028" s="7">
        <f t="shared" si="33"/>
        <v>314960160121896</v>
      </c>
      <c r="I1028" s="7" t="s">
        <v>29</v>
      </c>
      <c r="J1028" s="6" t="s">
        <v>43</v>
      </c>
      <c r="K1028" s="6">
        <v>1601218</v>
      </c>
      <c r="L1028" s="6">
        <f t="shared" si="34"/>
        <v>1601218</v>
      </c>
      <c r="M1028" s="6" t="s">
        <v>23</v>
      </c>
      <c r="O1028" s="8">
        <v>50</v>
      </c>
    </row>
    <row r="1029" spans="1:15" s="6" customFormat="1" ht="13.5" x14ac:dyDescent="0.25">
      <c r="A1029" s="6" t="s">
        <v>16</v>
      </c>
      <c r="B1029" s="6" t="s">
        <v>817</v>
      </c>
      <c r="C1029" s="6" t="str">
        <f>VLOOKUP(B1029,[2]Sheet1!$G:$H,2,0)</f>
        <v>DP MONTES CLAROS 3</v>
      </c>
      <c r="D1029" s="6">
        <f>VLOOKUP(B1029,[3]Planilha1!AI:AJ,2,0)</f>
        <v>3016240000</v>
      </c>
      <c r="E1029" s="6" t="s">
        <v>19</v>
      </c>
      <c r="F1029" s="7" t="s">
        <v>20</v>
      </c>
      <c r="G1029" s="7">
        <v>314960160093998</v>
      </c>
      <c r="H1029" s="7">
        <f t="shared" si="33"/>
        <v>314960160093998</v>
      </c>
      <c r="I1029" s="7" t="s">
        <v>54</v>
      </c>
      <c r="J1029" s="6" t="s">
        <v>45</v>
      </c>
      <c r="K1029" s="6">
        <v>1600939</v>
      </c>
      <c r="L1029" s="6">
        <f t="shared" si="34"/>
        <v>1600939</v>
      </c>
      <c r="M1029" s="6" t="s">
        <v>23</v>
      </c>
      <c r="O1029" s="8">
        <v>353.93</v>
      </c>
    </row>
    <row r="1030" spans="1:15" s="6" customFormat="1" ht="13.5" x14ac:dyDescent="0.25">
      <c r="A1030" s="6" t="s">
        <v>16</v>
      </c>
      <c r="B1030" s="6" t="s">
        <v>819</v>
      </c>
      <c r="C1030" s="6" t="str">
        <f>VLOOKUP(B1030,[2]Sheet1!$G:$H,2,0)</f>
        <v>DP MONTES CLAROS 4</v>
      </c>
      <c r="D1030" s="6">
        <f>VLOOKUP(B1030,[3]Planilha1!AI:AJ,2,0)</f>
        <v>3017960000</v>
      </c>
      <c r="E1030" s="6" t="s">
        <v>48</v>
      </c>
      <c r="F1030" s="7" t="s">
        <v>27</v>
      </c>
      <c r="G1030" s="7" t="s">
        <v>820</v>
      </c>
      <c r="H1030" s="7" t="str">
        <f t="shared" si="33"/>
        <v>MCL/IP/05174</v>
      </c>
      <c r="I1030" s="7" t="s">
        <v>54</v>
      </c>
      <c r="J1030" s="6" t="s">
        <v>22</v>
      </c>
      <c r="K1030" s="6" t="s">
        <v>27</v>
      </c>
      <c r="L1030" s="6" t="str">
        <f t="shared" si="34"/>
        <v>-</v>
      </c>
      <c r="M1030" s="6" t="s">
        <v>23</v>
      </c>
      <c r="O1030" s="8">
        <v>574.34</v>
      </c>
    </row>
    <row r="1031" spans="1:15" s="6" customFormat="1" ht="13.5" x14ac:dyDescent="0.25">
      <c r="A1031" s="6" t="s">
        <v>16</v>
      </c>
      <c r="B1031" s="6" t="s">
        <v>819</v>
      </c>
      <c r="C1031" s="6" t="str">
        <f>VLOOKUP(B1031,[2]Sheet1!$G:$H,2,0)</f>
        <v>DP MONTES CLAROS 4</v>
      </c>
      <c r="D1031" s="6">
        <f>VLOOKUP(B1031,[3]Planilha1!AI:AJ,2,0)</f>
        <v>3017960000</v>
      </c>
      <c r="E1031" s="6" t="s">
        <v>19</v>
      </c>
      <c r="F1031" s="7" t="s">
        <v>59</v>
      </c>
      <c r="G1031" s="7">
        <v>314960173010491</v>
      </c>
      <c r="H1031" s="7">
        <f t="shared" si="33"/>
        <v>314960173010491</v>
      </c>
      <c r="I1031" s="7" t="s">
        <v>29</v>
      </c>
      <c r="J1031" s="6" t="s">
        <v>43</v>
      </c>
      <c r="K1031" s="6">
        <v>1730104</v>
      </c>
      <c r="L1031" s="6">
        <f t="shared" si="34"/>
        <v>1730104</v>
      </c>
      <c r="M1031" s="6" t="s">
        <v>23</v>
      </c>
      <c r="O1031" s="8">
        <v>50</v>
      </c>
    </row>
    <row r="1032" spans="1:15" s="6" customFormat="1" ht="13.5" x14ac:dyDescent="0.25">
      <c r="A1032" s="6" t="s">
        <v>16</v>
      </c>
      <c r="B1032" s="6" t="s">
        <v>819</v>
      </c>
      <c r="C1032" s="6" t="str">
        <f>VLOOKUP(B1032,[2]Sheet1!$G:$H,2,0)</f>
        <v>DP MONTES CLAROS 4</v>
      </c>
      <c r="D1032" s="6">
        <f>VLOOKUP(B1032,[3]Planilha1!AI:AJ,2,0)</f>
        <v>3017960000</v>
      </c>
      <c r="E1032" s="6" t="s">
        <v>19</v>
      </c>
      <c r="F1032" s="7" t="s">
        <v>60</v>
      </c>
      <c r="G1032" s="7">
        <v>314960173010393</v>
      </c>
      <c r="H1032" s="7">
        <f t="shared" si="33"/>
        <v>314960173010393</v>
      </c>
      <c r="I1032" s="7" t="s">
        <v>54</v>
      </c>
      <c r="J1032" s="6" t="s">
        <v>45</v>
      </c>
      <c r="K1032" s="6">
        <v>1730103</v>
      </c>
      <c r="L1032" s="6">
        <f t="shared" si="34"/>
        <v>1730103</v>
      </c>
      <c r="M1032" s="6" t="s">
        <v>23</v>
      </c>
      <c r="O1032" s="8">
        <v>348.86</v>
      </c>
    </row>
    <row r="1033" spans="1:15" s="6" customFormat="1" ht="13.5" x14ac:dyDescent="0.25">
      <c r="A1033" s="6" t="s">
        <v>16</v>
      </c>
      <c r="B1033" s="6" t="s">
        <v>821</v>
      </c>
      <c r="C1033" s="6" t="str">
        <f>VLOOKUP(B1033,[2]Sheet1!$G:$H,2,0)</f>
        <v>DP MURIAE</v>
      </c>
      <c r="D1033" s="6">
        <f>VLOOKUP(B1033,[3]Planilha1!AI:AJ,2,0)</f>
        <v>3012220000</v>
      </c>
      <c r="E1033" s="6" t="s">
        <v>48</v>
      </c>
      <c r="F1033" s="7" t="s">
        <v>27</v>
      </c>
      <c r="G1033" s="7" t="s">
        <v>822</v>
      </c>
      <c r="H1033" s="7" t="str">
        <f t="shared" si="33"/>
        <v>MRE/IP/00519</v>
      </c>
      <c r="I1033" s="7" t="s">
        <v>54</v>
      </c>
      <c r="J1033" s="6" t="s">
        <v>22</v>
      </c>
      <c r="K1033" s="6" t="s">
        <v>27</v>
      </c>
      <c r="L1033" s="6" t="str">
        <f t="shared" si="34"/>
        <v>-</v>
      </c>
      <c r="M1033" s="6" t="s">
        <v>23</v>
      </c>
      <c r="O1033" s="8"/>
    </row>
    <row r="1034" spans="1:15" s="6" customFormat="1" ht="13.5" x14ac:dyDescent="0.25">
      <c r="A1034" s="6" t="s">
        <v>16</v>
      </c>
      <c r="B1034" s="12" t="s">
        <v>821</v>
      </c>
      <c r="C1034" s="6" t="str">
        <f>VLOOKUP(B1034,[2]Sheet1!$G:$H,2,0)</f>
        <v>DP MURIAE</v>
      </c>
      <c r="D1034" s="6">
        <f>VLOOKUP(B1034,[3]Planilha1!AI:AJ,2,0)</f>
        <v>3012220000</v>
      </c>
      <c r="E1034" s="6" t="s">
        <v>28</v>
      </c>
      <c r="F1034" s="7">
        <v>222200001632</v>
      </c>
      <c r="G1034" s="7">
        <v>5051956</v>
      </c>
      <c r="H1034" s="7">
        <f t="shared" si="33"/>
        <v>5051956</v>
      </c>
      <c r="I1034" s="7" t="s">
        <v>54</v>
      </c>
      <c r="J1034" s="6" t="s">
        <v>22</v>
      </c>
      <c r="K1034" s="6" t="s">
        <v>27</v>
      </c>
      <c r="L1034" s="6" t="str">
        <f t="shared" si="34"/>
        <v>-</v>
      </c>
      <c r="M1034" s="6" t="s">
        <v>124</v>
      </c>
      <c r="N1034" s="6" t="s">
        <v>125</v>
      </c>
      <c r="O1034" s="8">
        <v>618.70000000000005</v>
      </c>
    </row>
    <row r="1035" spans="1:15" s="6" customFormat="1" ht="13.5" x14ac:dyDescent="0.25">
      <c r="A1035" s="6" t="s">
        <v>16</v>
      </c>
      <c r="B1035" s="6" t="s">
        <v>821</v>
      </c>
      <c r="C1035" s="6" t="str">
        <f>VLOOKUP(B1035,[2]Sheet1!$G:$H,2,0)</f>
        <v>DP MURIAE</v>
      </c>
      <c r="D1035" s="6">
        <f>VLOOKUP(B1035,[3]Planilha1!AI:AJ,2,0)</f>
        <v>3012220000</v>
      </c>
      <c r="E1035" s="6" t="s">
        <v>19</v>
      </c>
      <c r="F1035" s="7" t="s">
        <v>59</v>
      </c>
      <c r="G1035" s="7">
        <v>315000160115997</v>
      </c>
      <c r="H1035" s="7">
        <f t="shared" si="33"/>
        <v>315000160115997</v>
      </c>
      <c r="I1035" s="7" t="s">
        <v>29</v>
      </c>
      <c r="J1035" s="6" t="s">
        <v>43</v>
      </c>
      <c r="K1035" s="6">
        <v>1601159</v>
      </c>
      <c r="L1035" s="6">
        <f t="shared" si="34"/>
        <v>1601159</v>
      </c>
      <c r="M1035" s="6" t="s">
        <v>23</v>
      </c>
      <c r="O1035" s="8">
        <v>50</v>
      </c>
    </row>
    <row r="1036" spans="1:15" s="6" customFormat="1" ht="13.5" x14ac:dyDescent="0.25">
      <c r="A1036" s="6" t="s">
        <v>16</v>
      </c>
      <c r="B1036" s="6" t="s">
        <v>821</v>
      </c>
      <c r="C1036" s="6" t="str">
        <f>VLOOKUP(B1036,[2]Sheet1!$G:$H,2,0)</f>
        <v>DP MURIAE</v>
      </c>
      <c r="D1036" s="6">
        <f>VLOOKUP(B1036,[3]Planilha1!AI:AJ,2,0)</f>
        <v>3012220000</v>
      </c>
      <c r="E1036" s="6" t="s">
        <v>19</v>
      </c>
      <c r="F1036" s="7" t="s">
        <v>60</v>
      </c>
      <c r="G1036" s="7">
        <v>315000160066391</v>
      </c>
      <c r="H1036" s="7">
        <f t="shared" si="33"/>
        <v>315000160066391</v>
      </c>
      <c r="I1036" s="7" t="s">
        <v>54</v>
      </c>
      <c r="J1036" s="6" t="s">
        <v>45</v>
      </c>
      <c r="K1036" s="6">
        <v>1600663</v>
      </c>
      <c r="L1036" s="6">
        <f t="shared" si="34"/>
        <v>1600663</v>
      </c>
      <c r="M1036" s="6" t="s">
        <v>23</v>
      </c>
      <c r="O1036" s="8">
        <v>353.93</v>
      </c>
    </row>
    <row r="1037" spans="1:15" s="6" customFormat="1" ht="13.5" x14ac:dyDescent="0.25">
      <c r="A1037" s="6" t="s">
        <v>16</v>
      </c>
      <c r="B1037" s="6" t="s">
        <v>823</v>
      </c>
      <c r="C1037" s="6" t="str">
        <f>VLOOKUP(B1037,[2]Sheet1!$G:$H,2,0)</f>
        <v>DP NILOPOLIS</v>
      </c>
      <c r="D1037" s="6">
        <f>VLOOKUP(B1037,[3]Planilha1!AI:AJ,2,0)</f>
        <v>3018820000</v>
      </c>
      <c r="E1037" s="6" t="s">
        <v>48</v>
      </c>
      <c r="F1037" s="7" t="s">
        <v>27</v>
      </c>
      <c r="G1037" s="7" t="s">
        <v>824</v>
      </c>
      <c r="H1037" s="7" t="str">
        <f t="shared" si="33"/>
        <v>NLP/IP/01331</v>
      </c>
      <c r="I1037" s="7" t="s">
        <v>33</v>
      </c>
      <c r="J1037" s="6" t="s">
        <v>22</v>
      </c>
      <c r="K1037" s="6" t="s">
        <v>27</v>
      </c>
      <c r="L1037" s="6" t="str">
        <f t="shared" si="34"/>
        <v>-</v>
      </c>
      <c r="M1037" s="6" t="s">
        <v>23</v>
      </c>
      <c r="O1037" s="8">
        <v>374.73</v>
      </c>
    </row>
    <row r="1038" spans="1:15" s="6" customFormat="1" ht="13.5" x14ac:dyDescent="0.25">
      <c r="A1038" s="6" t="s">
        <v>16</v>
      </c>
      <c r="B1038" s="6" t="s">
        <v>823</v>
      </c>
      <c r="C1038" s="6" t="str">
        <f>VLOOKUP(B1038,[2]Sheet1!$G:$H,2,0)</f>
        <v>DP NILOPOLIS</v>
      </c>
      <c r="D1038" s="6">
        <f>VLOOKUP(B1038,[3]Planilha1!AI:AJ,2,0)</f>
        <v>3018820000</v>
      </c>
      <c r="E1038" s="6" t="s">
        <v>19</v>
      </c>
      <c r="F1038" s="7" t="s">
        <v>42</v>
      </c>
      <c r="G1038" s="7">
        <v>211870160657297</v>
      </c>
      <c r="H1038" s="7">
        <f t="shared" si="33"/>
        <v>211870160657297</v>
      </c>
      <c r="I1038" s="7" t="s">
        <v>29</v>
      </c>
      <c r="J1038" s="6" t="s">
        <v>43</v>
      </c>
      <c r="K1038" s="6">
        <v>1606572</v>
      </c>
      <c r="L1038" s="6">
        <f t="shared" si="34"/>
        <v>1606572</v>
      </c>
      <c r="M1038" s="6" t="s">
        <v>23</v>
      </c>
      <c r="O1038" s="8">
        <v>50</v>
      </c>
    </row>
    <row r="1039" spans="1:15" s="6" customFormat="1" ht="13.5" x14ac:dyDescent="0.25">
      <c r="A1039" s="6" t="s">
        <v>16</v>
      </c>
      <c r="B1039" s="6" t="s">
        <v>823</v>
      </c>
      <c r="C1039" s="6" t="str">
        <f>VLOOKUP(B1039,[2]Sheet1!$G:$H,2,0)</f>
        <v>DP NILOPOLIS</v>
      </c>
      <c r="D1039" s="6">
        <f>VLOOKUP(B1039,[3]Planilha1!AI:AJ,2,0)</f>
        <v>3018820000</v>
      </c>
      <c r="E1039" s="6" t="s">
        <v>19</v>
      </c>
      <c r="F1039" s="7" t="s">
        <v>20</v>
      </c>
      <c r="G1039" s="7">
        <v>211870160653298</v>
      </c>
      <c r="H1039" s="7">
        <f t="shared" si="33"/>
        <v>211870160653298</v>
      </c>
      <c r="I1039" s="7" t="s">
        <v>54</v>
      </c>
      <c r="J1039" s="6" t="s">
        <v>45</v>
      </c>
      <c r="K1039" s="6">
        <v>1606532</v>
      </c>
      <c r="L1039" s="6">
        <f t="shared" si="34"/>
        <v>1606532</v>
      </c>
      <c r="M1039" s="6" t="s">
        <v>23</v>
      </c>
      <c r="O1039" s="8">
        <v>353.93</v>
      </c>
    </row>
    <row r="1040" spans="1:15" s="6" customFormat="1" ht="13.5" x14ac:dyDescent="0.25">
      <c r="A1040" s="6" t="s">
        <v>16</v>
      </c>
      <c r="B1040" s="6" t="s">
        <v>825</v>
      </c>
      <c r="C1040" s="6" t="str">
        <f>VLOOKUP(B1040,[2]Sheet1!$G:$H,2,0)</f>
        <v>DP NILOPOLIS 1</v>
      </c>
      <c r="D1040" s="6">
        <f>VLOOKUP(B1040,[3]Planilha1!AI:AJ,2,0)</f>
        <v>3010490000</v>
      </c>
      <c r="E1040" s="6" t="s">
        <v>48</v>
      </c>
      <c r="F1040" s="7" t="s">
        <v>27</v>
      </c>
      <c r="G1040" s="7" t="s">
        <v>826</v>
      </c>
      <c r="H1040" s="7" t="str">
        <f t="shared" si="33"/>
        <v>NLP/IP/00200</v>
      </c>
      <c r="I1040" s="7" t="s">
        <v>33</v>
      </c>
      <c r="J1040" s="6" t="s">
        <v>22</v>
      </c>
      <c r="K1040" s="6" t="s">
        <v>27</v>
      </c>
      <c r="L1040" s="6" t="str">
        <f t="shared" si="34"/>
        <v>-</v>
      </c>
      <c r="M1040" s="6" t="s">
        <v>23</v>
      </c>
      <c r="O1040" s="8">
        <v>361.27</v>
      </c>
    </row>
    <row r="1041" spans="1:16" s="6" customFormat="1" ht="13.5" x14ac:dyDescent="0.25">
      <c r="A1041" s="6" t="s">
        <v>16</v>
      </c>
      <c r="B1041" s="6" t="s">
        <v>825</v>
      </c>
      <c r="C1041" s="6" t="str">
        <f>VLOOKUP(B1041,[2]Sheet1!$G:$H,2,0)</f>
        <v>DP NILOPOLIS 1</v>
      </c>
      <c r="D1041" s="6">
        <f>VLOOKUP(B1041,[3]Planilha1!AI:AJ,2,0)</f>
        <v>3010490000</v>
      </c>
      <c r="E1041" s="6" t="s">
        <v>19</v>
      </c>
      <c r="F1041" s="7" t="s">
        <v>59</v>
      </c>
      <c r="G1041" s="7">
        <v>211870160655990</v>
      </c>
      <c r="H1041" s="7">
        <f t="shared" si="33"/>
        <v>211870160655990</v>
      </c>
      <c r="I1041" s="7" t="s">
        <v>29</v>
      </c>
      <c r="J1041" s="6" t="s">
        <v>43</v>
      </c>
      <c r="K1041" s="6">
        <v>1606559</v>
      </c>
      <c r="L1041" s="6">
        <f t="shared" si="34"/>
        <v>1606559</v>
      </c>
      <c r="M1041" s="6" t="s">
        <v>23</v>
      </c>
      <c r="O1041" s="8">
        <v>50</v>
      </c>
    </row>
    <row r="1042" spans="1:16" s="6" customFormat="1" ht="13.5" x14ac:dyDescent="0.25">
      <c r="A1042" s="6" t="s">
        <v>16</v>
      </c>
      <c r="B1042" s="6" t="s">
        <v>825</v>
      </c>
      <c r="C1042" s="6" t="str">
        <f>VLOOKUP(B1042,[2]Sheet1!$G:$H,2,0)</f>
        <v>DP NILOPOLIS 1</v>
      </c>
      <c r="D1042" s="6">
        <f>VLOOKUP(B1042,[3]Planilha1!AI:AJ,2,0)</f>
        <v>3010490000</v>
      </c>
      <c r="E1042" s="6" t="s">
        <v>19</v>
      </c>
      <c r="F1042" s="7" t="s">
        <v>60</v>
      </c>
      <c r="G1042" s="7">
        <v>211870160652595</v>
      </c>
      <c r="H1042" s="7">
        <f t="shared" si="33"/>
        <v>211870160652595</v>
      </c>
      <c r="I1042" s="7" t="s">
        <v>54</v>
      </c>
      <c r="J1042" s="6" t="s">
        <v>45</v>
      </c>
      <c r="K1042" s="6">
        <v>1606525</v>
      </c>
      <c r="L1042" s="6">
        <f t="shared" si="34"/>
        <v>1606525</v>
      </c>
      <c r="M1042" s="6" t="s">
        <v>23</v>
      </c>
      <c r="O1042" s="8">
        <v>353.93</v>
      </c>
    </row>
    <row r="1043" spans="1:16" s="6" customFormat="1" ht="13.5" x14ac:dyDescent="0.25">
      <c r="A1043" s="6" t="s">
        <v>16</v>
      </c>
      <c r="B1043" s="6" t="s">
        <v>827</v>
      </c>
      <c r="C1043" s="6" t="str">
        <f>VLOOKUP(B1043,[2]Sheet1!$G:$H,2,0)</f>
        <v>DP NILOPOLIS 2</v>
      </c>
      <c r="D1043" s="6">
        <f>VLOOKUP(B1043,[3]Planilha1!AI:AJ,2,0)</f>
        <v>3010990000</v>
      </c>
      <c r="E1043" s="6" t="s">
        <v>48</v>
      </c>
      <c r="F1043" s="7" t="s">
        <v>27</v>
      </c>
      <c r="G1043" s="7" t="s">
        <v>828</v>
      </c>
      <c r="H1043" s="7" t="str">
        <f t="shared" si="33"/>
        <v>NLP/IP/00199</v>
      </c>
      <c r="I1043" s="7" t="s">
        <v>33</v>
      </c>
      <c r="J1043" s="6" t="s">
        <v>22</v>
      </c>
      <c r="K1043" s="6" t="s">
        <v>27</v>
      </c>
      <c r="L1043" s="6" t="str">
        <f t="shared" si="34"/>
        <v>-</v>
      </c>
      <c r="M1043" s="6" t="s">
        <v>23</v>
      </c>
      <c r="O1043" s="8">
        <v>361.27</v>
      </c>
    </row>
    <row r="1044" spans="1:16" s="6" customFormat="1" ht="13.5" x14ac:dyDescent="0.25">
      <c r="A1044" s="6" t="s">
        <v>16</v>
      </c>
      <c r="B1044" s="6" t="s">
        <v>827</v>
      </c>
      <c r="C1044" s="6" t="str">
        <f>VLOOKUP(B1044,[2]Sheet1!$G:$H,2,0)</f>
        <v>DP NILOPOLIS 2</v>
      </c>
      <c r="D1044" s="6">
        <f>VLOOKUP(B1044,[3]Planilha1!AI:AJ,2,0)</f>
        <v>3010990000</v>
      </c>
      <c r="E1044" s="6" t="s">
        <v>19</v>
      </c>
      <c r="F1044" s="7" t="s">
        <v>59</v>
      </c>
      <c r="G1044" s="7">
        <v>211870160655891</v>
      </c>
      <c r="H1044" s="7">
        <f t="shared" si="33"/>
        <v>211870160655891</v>
      </c>
      <c r="I1044" s="7" t="s">
        <v>29</v>
      </c>
      <c r="J1044" s="6" t="s">
        <v>43</v>
      </c>
      <c r="K1044" s="6">
        <v>1606558</v>
      </c>
      <c r="L1044" s="6">
        <f t="shared" si="34"/>
        <v>1606558</v>
      </c>
      <c r="M1044" s="6" t="s">
        <v>23</v>
      </c>
      <c r="O1044" s="8">
        <v>50</v>
      </c>
    </row>
    <row r="1045" spans="1:16" s="6" customFormat="1" ht="13.5" x14ac:dyDescent="0.25">
      <c r="A1045" s="6" t="s">
        <v>16</v>
      </c>
      <c r="B1045" s="6" t="s">
        <v>827</v>
      </c>
      <c r="C1045" s="6" t="str">
        <f>VLOOKUP(B1045,[2]Sheet1!$G:$H,2,0)</f>
        <v>DP NILOPOLIS 2</v>
      </c>
      <c r="D1045" s="6">
        <f>VLOOKUP(B1045,[3]Planilha1!AI:AJ,2,0)</f>
        <v>3010990000</v>
      </c>
      <c r="E1045" s="6" t="s">
        <v>19</v>
      </c>
      <c r="F1045" s="7" t="s">
        <v>60</v>
      </c>
      <c r="G1045" s="7">
        <v>211870160652290</v>
      </c>
      <c r="H1045" s="7">
        <f t="shared" si="33"/>
        <v>211870160652290</v>
      </c>
      <c r="I1045" s="7" t="s">
        <v>54</v>
      </c>
      <c r="J1045" s="6" t="s">
        <v>45</v>
      </c>
      <c r="K1045" s="6">
        <v>1606522</v>
      </c>
      <c r="L1045" s="6">
        <f t="shared" si="34"/>
        <v>1606522</v>
      </c>
      <c r="M1045" s="6" t="s">
        <v>23</v>
      </c>
      <c r="O1045" s="8">
        <v>353.93</v>
      </c>
    </row>
    <row r="1046" spans="1:16" s="6" customFormat="1" ht="13.5" x14ac:dyDescent="0.25">
      <c r="A1046" s="6" t="s">
        <v>16</v>
      </c>
      <c r="B1046" s="6" t="s">
        <v>829</v>
      </c>
      <c r="C1046" s="6" t="str">
        <f>VLOOKUP(B1046,[2]Sheet1!$G:$H,2,0)</f>
        <v>DP NILOPOLIS 3</v>
      </c>
      <c r="D1046" s="6">
        <f>VLOOKUP(B1046,[3]Planilha1!AI:AJ,2,0)</f>
        <v>3011730000</v>
      </c>
      <c r="E1046" s="6" t="s">
        <v>48</v>
      </c>
      <c r="F1046" s="7" t="s">
        <v>27</v>
      </c>
      <c r="G1046" s="7" t="s">
        <v>830</v>
      </c>
      <c r="H1046" s="7" t="str">
        <f t="shared" si="33"/>
        <v>NLP/IP/01339</v>
      </c>
      <c r="I1046" s="7" t="s">
        <v>33</v>
      </c>
      <c r="J1046" s="6" t="s">
        <v>22</v>
      </c>
      <c r="K1046" s="6" t="s">
        <v>27</v>
      </c>
      <c r="L1046" s="6" t="str">
        <f t="shared" si="34"/>
        <v>-</v>
      </c>
      <c r="M1046" s="6" t="s">
        <v>124</v>
      </c>
      <c r="N1046" s="6" t="s">
        <v>793</v>
      </c>
      <c r="O1046" s="8">
        <v>374.73</v>
      </c>
    </row>
    <row r="1047" spans="1:16" s="6" customFormat="1" ht="13.5" x14ac:dyDescent="0.25">
      <c r="A1047" s="6" t="s">
        <v>16</v>
      </c>
      <c r="B1047" s="6" t="s">
        <v>829</v>
      </c>
      <c r="C1047" s="6" t="str">
        <f>VLOOKUP(B1047,[2]Sheet1!$G:$H,2,0)</f>
        <v>DP NILOPOLIS 3</v>
      </c>
      <c r="D1047" s="6">
        <f>VLOOKUP(B1047,[3]Planilha1!AI:AJ,2,0)</f>
        <v>3011730000</v>
      </c>
      <c r="E1047" s="6" t="s">
        <v>19</v>
      </c>
      <c r="F1047" s="7" t="s">
        <v>60</v>
      </c>
      <c r="G1047" s="7">
        <v>211870160653091</v>
      </c>
      <c r="H1047" s="7">
        <f t="shared" si="33"/>
        <v>211870160653091</v>
      </c>
      <c r="I1047" s="7" t="s">
        <v>54</v>
      </c>
      <c r="J1047" s="6" t="s">
        <v>45</v>
      </c>
      <c r="K1047" s="6">
        <v>1606530</v>
      </c>
      <c r="L1047" s="6">
        <f t="shared" si="34"/>
        <v>1606530</v>
      </c>
      <c r="M1047" s="6" t="s">
        <v>31</v>
      </c>
      <c r="N1047" s="6" t="s">
        <v>422</v>
      </c>
      <c r="O1047" s="8">
        <v>353.93</v>
      </c>
    </row>
    <row r="1048" spans="1:16" s="6" customFormat="1" ht="13.5" x14ac:dyDescent="0.25">
      <c r="A1048" s="6" t="s">
        <v>16</v>
      </c>
      <c r="B1048" s="6" t="s">
        <v>829</v>
      </c>
      <c r="C1048" s="6" t="str">
        <f>VLOOKUP(B1048,[2]Sheet1!$G:$H,2,0)</f>
        <v>DP NILOPOLIS 3</v>
      </c>
      <c r="D1048" s="6">
        <f>VLOOKUP(B1048,[3]Planilha1!AI:AJ,2,0)</f>
        <v>3011730000</v>
      </c>
      <c r="E1048" s="6" t="s">
        <v>19</v>
      </c>
      <c r="F1048" s="7" t="s">
        <v>27</v>
      </c>
      <c r="G1048" s="7">
        <v>211870160656790</v>
      </c>
      <c r="H1048" s="7">
        <f t="shared" si="33"/>
        <v>211870160656790</v>
      </c>
      <c r="I1048" s="7" t="s">
        <v>29</v>
      </c>
      <c r="J1048" s="6" t="s">
        <v>43</v>
      </c>
      <c r="K1048" s="6">
        <v>1606567</v>
      </c>
      <c r="L1048" s="6">
        <f t="shared" si="34"/>
        <v>1606567</v>
      </c>
      <c r="M1048" s="6" t="s">
        <v>124</v>
      </c>
      <c r="N1048" s="6" t="s">
        <v>125</v>
      </c>
      <c r="O1048" s="8">
        <v>50</v>
      </c>
      <c r="P1048" s="8"/>
    </row>
    <row r="1049" spans="1:16" s="6" customFormat="1" ht="13.5" x14ac:dyDescent="0.25">
      <c r="A1049" s="6" t="s">
        <v>16</v>
      </c>
      <c r="B1049" s="6" t="s">
        <v>831</v>
      </c>
      <c r="C1049" s="6" t="str">
        <f>VLOOKUP(B1049,[2]Sheet1!$G:$H,2,0)</f>
        <v>DP NILOPOLIS 4</v>
      </c>
      <c r="D1049" s="6">
        <f>VLOOKUP(B1049,[3]Planilha1!AI:AJ,2,0)</f>
        <v>3017260000</v>
      </c>
      <c r="E1049" s="6" t="s">
        <v>48</v>
      </c>
      <c r="F1049" s="7" t="s">
        <v>27</v>
      </c>
      <c r="G1049" s="7" t="s">
        <v>832</v>
      </c>
      <c r="H1049" s="7" t="str">
        <f t="shared" si="33"/>
        <v>NLP/IP/01766</v>
      </c>
      <c r="I1049" s="7" t="s">
        <v>33</v>
      </c>
      <c r="J1049" s="6" t="s">
        <v>22</v>
      </c>
      <c r="K1049" s="6" t="s">
        <v>27</v>
      </c>
      <c r="L1049" s="6" t="str">
        <f t="shared" si="34"/>
        <v>-</v>
      </c>
      <c r="M1049" s="6" t="s">
        <v>23</v>
      </c>
      <c r="O1049" s="8">
        <v>414.18</v>
      </c>
    </row>
    <row r="1050" spans="1:16" s="6" customFormat="1" ht="13.5" x14ac:dyDescent="0.25">
      <c r="A1050" s="6" t="s">
        <v>16</v>
      </c>
      <c r="B1050" s="6" t="s">
        <v>831</v>
      </c>
      <c r="C1050" s="6" t="str">
        <f>VLOOKUP(B1050,[2]Sheet1!$G:$H,2,0)</f>
        <v>DP NILOPOLIS 4</v>
      </c>
      <c r="D1050" s="6">
        <f>VLOOKUP(B1050,[3]Planilha1!AI:AJ,2,0)</f>
        <v>3017260000</v>
      </c>
      <c r="E1050" s="6" t="s">
        <v>19</v>
      </c>
      <c r="F1050" s="7" t="s">
        <v>59</v>
      </c>
      <c r="G1050" s="7">
        <v>211870160656594</v>
      </c>
      <c r="H1050" s="7">
        <f t="shared" si="33"/>
        <v>211870160656594</v>
      </c>
      <c r="I1050" s="7" t="s">
        <v>29</v>
      </c>
      <c r="J1050" s="6" t="s">
        <v>43</v>
      </c>
      <c r="K1050" s="6">
        <v>1606565</v>
      </c>
      <c r="L1050" s="6">
        <f t="shared" si="34"/>
        <v>1606565</v>
      </c>
      <c r="M1050" s="6" t="s">
        <v>23</v>
      </c>
      <c r="O1050" s="8">
        <v>50</v>
      </c>
    </row>
    <row r="1051" spans="1:16" s="6" customFormat="1" ht="13.5" x14ac:dyDescent="0.25">
      <c r="A1051" s="6" t="s">
        <v>16</v>
      </c>
      <c r="B1051" s="6" t="s">
        <v>833</v>
      </c>
      <c r="C1051" s="6" t="str">
        <f>VLOOKUP(B1051,[2]Sheet1!$G:$H,2,0)</f>
        <v>DP NILOPOLIS 5</v>
      </c>
      <c r="D1051" s="6">
        <f>VLOOKUP(B1051,[3]Planilha1!AI:AJ,2,0)</f>
        <v>3017280000</v>
      </c>
      <c r="E1051" s="6" t="s">
        <v>48</v>
      </c>
      <c r="F1051" s="7" t="s">
        <v>27</v>
      </c>
      <c r="G1051" s="7" t="s">
        <v>834</v>
      </c>
      <c r="H1051" s="7" t="str">
        <f t="shared" si="33"/>
        <v>NLP/IP/01767</v>
      </c>
      <c r="I1051" s="7" t="s">
        <v>33</v>
      </c>
      <c r="J1051" s="6" t="s">
        <v>22</v>
      </c>
      <c r="K1051" s="6" t="s">
        <v>27</v>
      </c>
      <c r="L1051" s="6" t="str">
        <f t="shared" si="34"/>
        <v>-</v>
      </c>
      <c r="M1051" s="6" t="s">
        <v>23</v>
      </c>
      <c r="O1051" s="8">
        <v>414.18</v>
      </c>
    </row>
    <row r="1052" spans="1:16" s="6" customFormat="1" ht="13.5" x14ac:dyDescent="0.25">
      <c r="A1052" s="6" t="s">
        <v>16</v>
      </c>
      <c r="B1052" s="6" t="s">
        <v>833</v>
      </c>
      <c r="C1052" s="6" t="str">
        <f>VLOOKUP(B1052,[2]Sheet1!$G:$H,2,0)</f>
        <v>DP NILOPOLIS 5</v>
      </c>
      <c r="D1052" s="6">
        <f>VLOOKUP(B1052,[3]Planilha1!AI:AJ,2,0)</f>
        <v>3017280000</v>
      </c>
      <c r="E1052" s="6" t="s">
        <v>28</v>
      </c>
      <c r="F1052" s="7">
        <v>222100001554</v>
      </c>
      <c r="G1052" s="7">
        <v>2040683</v>
      </c>
      <c r="H1052" s="7">
        <f t="shared" si="33"/>
        <v>2040683</v>
      </c>
      <c r="I1052" s="7" t="s">
        <v>54</v>
      </c>
      <c r="J1052" s="6" t="s">
        <v>22</v>
      </c>
      <c r="K1052" s="6" t="s">
        <v>27</v>
      </c>
      <c r="L1052" s="6" t="str">
        <f t="shared" si="34"/>
        <v>-</v>
      </c>
      <c r="M1052" s="6" t="s">
        <v>124</v>
      </c>
      <c r="N1052" s="6" t="s">
        <v>835</v>
      </c>
      <c r="O1052" s="8">
        <v>227.05</v>
      </c>
    </row>
    <row r="1053" spans="1:16" s="6" customFormat="1" ht="13.5" x14ac:dyDescent="0.25">
      <c r="A1053" s="6" t="str">
        <f>VLOOKUP(B1053,[2]Sheet1!$A:$B,2,0)</f>
        <v>ATIVA</v>
      </c>
      <c r="B1053" s="6" t="s">
        <v>833</v>
      </c>
      <c r="C1053" s="6" t="str">
        <f>VLOOKUP(B1053,[2]Sheet1!$G:$H,2,0)</f>
        <v>DP NILOPOLIS 5</v>
      </c>
      <c r="D1053" s="6">
        <f>VLOOKUP(B1053,[3]Planilha1!AI:AJ,2,0)</f>
        <v>3017280000</v>
      </c>
      <c r="E1053" s="6" t="s">
        <v>19</v>
      </c>
      <c r="F1053" s="7" t="s">
        <v>27</v>
      </c>
      <c r="G1053" s="7">
        <v>211870198708992</v>
      </c>
      <c r="H1053" s="7"/>
      <c r="I1053" s="7" t="s">
        <v>54</v>
      </c>
      <c r="J1053" s="6" t="s">
        <v>45</v>
      </c>
      <c r="K1053" s="6">
        <v>1987089</v>
      </c>
      <c r="L1053" s="6">
        <v>1987089</v>
      </c>
      <c r="M1053" s="6" t="s">
        <v>293</v>
      </c>
      <c r="O1053" s="8"/>
    </row>
    <row r="1054" spans="1:16" s="6" customFormat="1" ht="13.5" x14ac:dyDescent="0.25">
      <c r="A1054" s="6" t="s">
        <v>16</v>
      </c>
      <c r="B1054" s="6" t="s">
        <v>836</v>
      </c>
      <c r="C1054" s="6" t="str">
        <f>VLOOKUP(B1054,[2]Sheet1!$G:$H,2,0)</f>
        <v>DP NITEROI</v>
      </c>
      <c r="D1054" s="6">
        <f>VLOOKUP(B1054,[3]Planilha1!AI:AJ,2,0)</f>
        <v>3018830000</v>
      </c>
      <c r="E1054" s="6" t="s">
        <v>48</v>
      </c>
      <c r="F1054" s="7" t="s">
        <v>27</v>
      </c>
      <c r="G1054" s="7" t="s">
        <v>837</v>
      </c>
      <c r="H1054" s="7" t="str">
        <f t="shared" ref="H1054:H1081" si="35">G1054</f>
        <v>NRI/IP/02821</v>
      </c>
      <c r="I1054" s="7" t="s">
        <v>33</v>
      </c>
      <c r="J1054" s="6" t="s">
        <v>22</v>
      </c>
      <c r="K1054" s="6" t="s">
        <v>27</v>
      </c>
      <c r="L1054" s="6" t="str">
        <f t="shared" ref="L1054:L1081" si="36">K1054</f>
        <v>-</v>
      </c>
      <c r="M1054" s="6" t="s">
        <v>23</v>
      </c>
      <c r="O1054" s="8">
        <v>339.54</v>
      </c>
    </row>
    <row r="1055" spans="1:16" s="6" customFormat="1" ht="13.5" x14ac:dyDescent="0.25">
      <c r="A1055" s="6" t="s">
        <v>16</v>
      </c>
      <c r="B1055" s="6" t="s">
        <v>836</v>
      </c>
      <c r="C1055" s="6" t="str">
        <f>VLOOKUP(B1055,[2]Sheet1!$G:$H,2,0)</f>
        <v>DP NITEROI</v>
      </c>
      <c r="D1055" s="6">
        <f>VLOOKUP(B1055,[3]Planilha1!AI:AJ,2,0)</f>
        <v>3018830000</v>
      </c>
      <c r="E1055" s="6" t="s">
        <v>19</v>
      </c>
      <c r="F1055" s="7" t="s">
        <v>42</v>
      </c>
      <c r="G1055" s="7">
        <v>211880142311598</v>
      </c>
      <c r="H1055" s="7">
        <f t="shared" si="35"/>
        <v>211880142311598</v>
      </c>
      <c r="I1055" s="7" t="s">
        <v>29</v>
      </c>
      <c r="J1055" s="6" t="s">
        <v>43</v>
      </c>
      <c r="K1055" s="6">
        <v>1423115</v>
      </c>
      <c r="L1055" s="6">
        <f t="shared" si="36"/>
        <v>1423115</v>
      </c>
      <c r="M1055" s="6" t="s">
        <v>23</v>
      </c>
      <c r="O1055" s="8">
        <v>50</v>
      </c>
    </row>
    <row r="1056" spans="1:16" s="6" customFormat="1" ht="13.5" x14ac:dyDescent="0.25">
      <c r="A1056" s="6" t="s">
        <v>16</v>
      </c>
      <c r="B1056" s="6" t="s">
        <v>836</v>
      </c>
      <c r="C1056" s="6" t="str">
        <f>VLOOKUP(B1056,[2]Sheet1!$G:$H,2,0)</f>
        <v>DP NITEROI</v>
      </c>
      <c r="D1056" s="6">
        <f>VLOOKUP(B1056,[3]Planilha1!AI:AJ,2,0)</f>
        <v>3018830000</v>
      </c>
      <c r="E1056" s="6" t="s">
        <v>19</v>
      </c>
      <c r="F1056" s="7" t="s">
        <v>20</v>
      </c>
      <c r="G1056" s="7">
        <v>211880160653799</v>
      </c>
      <c r="H1056" s="7">
        <f t="shared" si="35"/>
        <v>211880160653799</v>
      </c>
      <c r="I1056" s="7" t="s">
        <v>54</v>
      </c>
      <c r="J1056" s="6" t="s">
        <v>45</v>
      </c>
      <c r="K1056" s="6">
        <v>1606537</v>
      </c>
      <c r="L1056" s="6">
        <f t="shared" si="36"/>
        <v>1606537</v>
      </c>
      <c r="M1056" s="6" t="s">
        <v>23</v>
      </c>
      <c r="O1056" s="8">
        <v>358.82</v>
      </c>
    </row>
    <row r="1057" spans="1:15" s="6" customFormat="1" ht="13.5" x14ac:dyDescent="0.25">
      <c r="A1057" s="6" t="s">
        <v>16</v>
      </c>
      <c r="B1057" s="6" t="s">
        <v>838</v>
      </c>
      <c r="C1057" s="6" t="str">
        <f>VLOOKUP(B1057,[2]Sheet1!$G:$H,2,0)</f>
        <v>DP NITEROI 11</v>
      </c>
      <c r="D1057" s="6">
        <f>VLOOKUP(B1057,[3]Planilha1!AI:AJ,2,0)</f>
        <v>3012320000</v>
      </c>
      <c r="E1057" s="6" t="s">
        <v>48</v>
      </c>
      <c r="F1057" s="7" t="s">
        <v>27</v>
      </c>
      <c r="G1057" s="7" t="s">
        <v>839</v>
      </c>
      <c r="H1057" s="7" t="str">
        <f t="shared" si="35"/>
        <v>NRI/IP/05290</v>
      </c>
      <c r="I1057" s="7" t="s">
        <v>33</v>
      </c>
      <c r="J1057" s="6" t="s">
        <v>22</v>
      </c>
      <c r="K1057" s="6" t="s">
        <v>27</v>
      </c>
      <c r="L1057" s="6" t="str">
        <f t="shared" si="36"/>
        <v>-</v>
      </c>
      <c r="M1057" s="6" t="s">
        <v>23</v>
      </c>
      <c r="O1057" s="8">
        <v>639.21</v>
      </c>
    </row>
    <row r="1058" spans="1:15" s="6" customFormat="1" ht="13.5" x14ac:dyDescent="0.25">
      <c r="A1058" s="6" t="s">
        <v>16</v>
      </c>
      <c r="B1058" s="6" t="s">
        <v>838</v>
      </c>
      <c r="C1058" s="6" t="str">
        <f>VLOOKUP(B1058,[2]Sheet1!$G:$H,2,0)</f>
        <v>DP NITEROI 11</v>
      </c>
      <c r="D1058" s="6">
        <f>VLOOKUP(B1058,[3]Planilha1!AI:AJ,2,0)</f>
        <v>3012320000</v>
      </c>
      <c r="E1058" s="6" t="s">
        <v>19</v>
      </c>
      <c r="F1058" s="7" t="s">
        <v>59</v>
      </c>
      <c r="G1058" s="7">
        <v>211880160584996</v>
      </c>
      <c r="H1058" s="7">
        <f t="shared" si="35"/>
        <v>211880160584996</v>
      </c>
      <c r="I1058" s="7" t="s">
        <v>29</v>
      </c>
      <c r="J1058" s="6" t="s">
        <v>43</v>
      </c>
      <c r="K1058" s="6">
        <v>1605849</v>
      </c>
      <c r="L1058" s="6">
        <f t="shared" si="36"/>
        <v>1605849</v>
      </c>
      <c r="M1058" s="6" t="s">
        <v>23</v>
      </c>
      <c r="O1058" s="8">
        <v>50</v>
      </c>
    </row>
    <row r="1059" spans="1:15" s="6" customFormat="1" ht="13.5" x14ac:dyDescent="0.25">
      <c r="A1059" s="6" t="s">
        <v>16</v>
      </c>
      <c r="B1059" s="6" t="s">
        <v>838</v>
      </c>
      <c r="C1059" s="6" t="str">
        <f>VLOOKUP(B1059,[2]Sheet1!$G:$H,2,0)</f>
        <v>DP NITEROI 11</v>
      </c>
      <c r="D1059" s="6">
        <f>VLOOKUP(B1059,[3]Planilha1!AI:AJ,2,0)</f>
        <v>3012320000</v>
      </c>
      <c r="E1059" s="6" t="s">
        <v>19</v>
      </c>
      <c r="F1059" s="7" t="s">
        <v>60</v>
      </c>
      <c r="G1059" s="7">
        <v>211880183486790</v>
      </c>
      <c r="H1059" s="7">
        <f t="shared" si="35"/>
        <v>211880183486790</v>
      </c>
      <c r="I1059" s="7" t="s">
        <v>54</v>
      </c>
      <c r="J1059" s="6" t="s">
        <v>45</v>
      </c>
      <c r="K1059" s="6">
        <v>1834867</v>
      </c>
      <c r="L1059" s="6">
        <f t="shared" si="36"/>
        <v>1834867</v>
      </c>
      <c r="M1059" s="6" t="s">
        <v>23</v>
      </c>
      <c r="O1059" s="8">
        <v>353.93</v>
      </c>
    </row>
    <row r="1060" spans="1:15" s="6" customFormat="1" ht="13.5" x14ac:dyDescent="0.25">
      <c r="A1060" s="6" t="s">
        <v>16</v>
      </c>
      <c r="B1060" s="6" t="s">
        <v>840</v>
      </c>
      <c r="C1060" s="6" t="str">
        <f>VLOOKUP(B1060,[2]Sheet1!$G:$H,2,0)</f>
        <v>DP NITEROI 15</v>
      </c>
      <c r="D1060" s="6">
        <f>VLOOKUP(B1060,[3]Planilha1!AI:AJ,2,0)</f>
        <v>3013650000</v>
      </c>
      <c r="E1060" s="6" t="s">
        <v>48</v>
      </c>
      <c r="F1060" s="7" t="s">
        <v>27</v>
      </c>
      <c r="G1060" s="7" t="s">
        <v>841</v>
      </c>
      <c r="H1060" s="7" t="str">
        <f t="shared" si="35"/>
        <v>NRI/IP/02836</v>
      </c>
      <c r="I1060" s="7" t="s">
        <v>33</v>
      </c>
      <c r="J1060" s="6" t="s">
        <v>22</v>
      </c>
      <c r="K1060" s="6" t="s">
        <v>27</v>
      </c>
      <c r="L1060" s="6" t="str">
        <f t="shared" si="36"/>
        <v>-</v>
      </c>
      <c r="M1060" s="6" t="s">
        <v>23</v>
      </c>
      <c r="O1060" s="8">
        <v>363.33</v>
      </c>
    </row>
    <row r="1061" spans="1:15" s="6" customFormat="1" ht="13.5" x14ac:dyDescent="0.25">
      <c r="A1061" s="6" t="s">
        <v>16</v>
      </c>
      <c r="B1061" s="6" t="s">
        <v>840</v>
      </c>
      <c r="C1061" s="6" t="str">
        <f>VLOOKUP(B1061,[2]Sheet1!$G:$H,2,0)</f>
        <v>DP NITEROI 15</v>
      </c>
      <c r="D1061" s="6">
        <f>VLOOKUP(B1061,[3]Planilha1!AI:AJ,2,0)</f>
        <v>3013650000</v>
      </c>
      <c r="E1061" s="6" t="s">
        <v>19</v>
      </c>
      <c r="F1061" s="7" t="s">
        <v>59</v>
      </c>
      <c r="G1061" s="7">
        <v>211880184351695</v>
      </c>
      <c r="H1061" s="7">
        <f t="shared" si="35"/>
        <v>211880184351695</v>
      </c>
      <c r="I1061" s="7" t="s">
        <v>29</v>
      </c>
      <c r="J1061" s="6" t="s">
        <v>43</v>
      </c>
      <c r="K1061" s="6">
        <v>1843516</v>
      </c>
      <c r="L1061" s="6">
        <f t="shared" si="36"/>
        <v>1843516</v>
      </c>
      <c r="M1061" s="6" t="s">
        <v>23</v>
      </c>
      <c r="O1061" s="8">
        <v>50</v>
      </c>
    </row>
    <row r="1062" spans="1:15" s="6" customFormat="1" ht="13.5" x14ac:dyDescent="0.25">
      <c r="A1062" s="6" t="s">
        <v>16</v>
      </c>
      <c r="B1062" s="6" t="s">
        <v>840</v>
      </c>
      <c r="C1062" s="6" t="str">
        <f>VLOOKUP(B1062,[2]Sheet1!$G:$H,2,0)</f>
        <v>DP NITEROI 15</v>
      </c>
      <c r="D1062" s="6">
        <f>VLOOKUP(B1062,[3]Planilha1!AI:AJ,2,0)</f>
        <v>3013650000</v>
      </c>
      <c r="E1062" s="6" t="s">
        <v>19</v>
      </c>
      <c r="F1062" s="7" t="s">
        <v>60</v>
      </c>
      <c r="G1062" s="7">
        <v>211880184351597</v>
      </c>
      <c r="H1062" s="7">
        <f t="shared" si="35"/>
        <v>211880184351597</v>
      </c>
      <c r="I1062" s="7" t="s">
        <v>54</v>
      </c>
      <c r="J1062" s="6" t="s">
        <v>45</v>
      </c>
      <c r="K1062" s="6">
        <v>1843515</v>
      </c>
      <c r="L1062" s="6">
        <f t="shared" si="36"/>
        <v>1843515</v>
      </c>
      <c r="M1062" s="6" t="s">
        <v>23</v>
      </c>
      <c r="O1062" s="8">
        <v>353.93</v>
      </c>
    </row>
    <row r="1063" spans="1:15" s="6" customFormat="1" ht="13.5" x14ac:dyDescent="0.25">
      <c r="A1063" s="6" t="s">
        <v>16</v>
      </c>
      <c r="B1063" s="6" t="s">
        <v>842</v>
      </c>
      <c r="C1063" s="6" t="str">
        <f>VLOOKUP(B1063,[2]Sheet1!$G:$H,2,0)</f>
        <v>DP NITEROI 4</v>
      </c>
      <c r="D1063" s="6">
        <f>VLOOKUP(B1063,[3]Planilha1!AI:AJ,2,0)</f>
        <v>3010930000</v>
      </c>
      <c r="E1063" s="6" t="s">
        <v>48</v>
      </c>
      <c r="F1063" s="7" t="s">
        <v>27</v>
      </c>
      <c r="G1063" s="7" t="s">
        <v>843</v>
      </c>
      <c r="H1063" s="7" t="str">
        <f t="shared" si="35"/>
        <v>NRI/IP/05294</v>
      </c>
      <c r="I1063" s="7" t="s">
        <v>33</v>
      </c>
      <c r="J1063" s="6" t="s">
        <v>22</v>
      </c>
      <c r="K1063" s="6" t="s">
        <v>27</v>
      </c>
      <c r="L1063" s="6" t="str">
        <f t="shared" si="36"/>
        <v>-</v>
      </c>
      <c r="M1063" s="6" t="s">
        <v>23</v>
      </c>
      <c r="O1063" s="8">
        <v>639.21</v>
      </c>
    </row>
    <row r="1064" spans="1:15" s="6" customFormat="1" ht="13.5" x14ac:dyDescent="0.25">
      <c r="A1064" s="6" t="s">
        <v>16</v>
      </c>
      <c r="B1064" s="6" t="s">
        <v>842</v>
      </c>
      <c r="C1064" s="6" t="str">
        <f>VLOOKUP(B1064,[2]Sheet1!$G:$H,2,0)</f>
        <v>DP NITEROI 4</v>
      </c>
      <c r="D1064" s="6">
        <f>VLOOKUP(B1064,[3]Planilha1!AI:AJ,2,0)</f>
        <v>3010930000</v>
      </c>
      <c r="E1064" s="6" t="s">
        <v>19</v>
      </c>
      <c r="F1064" s="7" t="s">
        <v>59</v>
      </c>
      <c r="G1064" s="7">
        <v>211880160658490</v>
      </c>
      <c r="H1064" s="7">
        <f t="shared" si="35"/>
        <v>211880160658490</v>
      </c>
      <c r="I1064" s="7" t="s">
        <v>29</v>
      </c>
      <c r="J1064" s="6" t="s">
        <v>43</v>
      </c>
      <c r="K1064" s="6">
        <v>1606584</v>
      </c>
      <c r="L1064" s="6">
        <f t="shared" si="36"/>
        <v>1606584</v>
      </c>
      <c r="M1064" s="6" t="s">
        <v>23</v>
      </c>
      <c r="O1064" s="8">
        <v>50</v>
      </c>
    </row>
    <row r="1065" spans="1:15" s="6" customFormat="1" ht="13.5" x14ac:dyDescent="0.25">
      <c r="A1065" s="6" t="s">
        <v>16</v>
      </c>
      <c r="B1065" s="6" t="s">
        <v>842</v>
      </c>
      <c r="C1065" s="6" t="str">
        <f>VLOOKUP(B1065,[2]Sheet1!$G:$H,2,0)</f>
        <v>DP NITEROI 4</v>
      </c>
      <c r="D1065" s="6">
        <f>VLOOKUP(B1065,[3]Planilha1!AI:AJ,2,0)</f>
        <v>3010930000</v>
      </c>
      <c r="E1065" s="6" t="s">
        <v>19</v>
      </c>
      <c r="F1065" s="7" t="s">
        <v>60</v>
      </c>
      <c r="G1065" s="7">
        <v>211880185332999</v>
      </c>
      <c r="H1065" s="7">
        <f t="shared" si="35"/>
        <v>211880185332999</v>
      </c>
      <c r="I1065" s="7" t="s">
        <v>54</v>
      </c>
      <c r="J1065" s="6" t="s">
        <v>45</v>
      </c>
      <c r="K1065" s="6">
        <v>1853329</v>
      </c>
      <c r="L1065" s="6">
        <f t="shared" si="36"/>
        <v>1853329</v>
      </c>
      <c r="M1065" s="6" t="s">
        <v>23</v>
      </c>
      <c r="O1065" s="8">
        <v>353.93</v>
      </c>
    </row>
    <row r="1066" spans="1:15" s="6" customFormat="1" ht="13.5" x14ac:dyDescent="0.25">
      <c r="A1066" s="6" t="s">
        <v>16</v>
      </c>
      <c r="B1066" s="6" t="s">
        <v>844</v>
      </c>
      <c r="C1066" s="6" t="str">
        <f>VLOOKUP(B1066,[2]Sheet1!$G:$H,2,0)</f>
        <v>DP NITEROI 5</v>
      </c>
      <c r="D1066" s="6">
        <f>VLOOKUP(B1066,[3]Planilha1!AI:AJ,2,0)</f>
        <v>3010290000</v>
      </c>
      <c r="E1066" s="6" t="s">
        <v>48</v>
      </c>
      <c r="F1066" s="7" t="s">
        <v>27</v>
      </c>
      <c r="G1066" s="7" t="s">
        <v>845</v>
      </c>
      <c r="H1066" s="7" t="str">
        <f t="shared" si="35"/>
        <v>NRI/IP/05291</v>
      </c>
      <c r="I1066" s="7" t="s">
        <v>33</v>
      </c>
      <c r="J1066" s="6" t="s">
        <v>22</v>
      </c>
      <c r="K1066" s="6" t="s">
        <v>27</v>
      </c>
      <c r="L1066" s="6" t="str">
        <f t="shared" si="36"/>
        <v>-</v>
      </c>
      <c r="M1066" s="6" t="s">
        <v>23</v>
      </c>
      <c r="O1066" s="8">
        <v>639.21</v>
      </c>
    </row>
    <row r="1067" spans="1:15" s="6" customFormat="1" ht="13.5" x14ac:dyDescent="0.25">
      <c r="A1067" s="6" t="s">
        <v>16</v>
      </c>
      <c r="B1067" s="6" t="s">
        <v>844</v>
      </c>
      <c r="C1067" s="6" t="str">
        <f>VLOOKUP(B1067,[2]Sheet1!$G:$H,2,0)</f>
        <v>DP NITEROI 5</v>
      </c>
      <c r="D1067" s="6">
        <f>VLOOKUP(B1067,[3]Planilha1!AI:AJ,2,0)</f>
        <v>3010290000</v>
      </c>
      <c r="E1067" s="6" t="s">
        <v>19</v>
      </c>
      <c r="F1067" s="7" t="s">
        <v>59</v>
      </c>
      <c r="G1067" s="7">
        <v>211880161044192</v>
      </c>
      <c r="H1067" s="7">
        <f t="shared" si="35"/>
        <v>211880161044192</v>
      </c>
      <c r="I1067" s="7" t="s">
        <v>29</v>
      </c>
      <c r="J1067" s="6" t="s">
        <v>43</v>
      </c>
      <c r="K1067" s="6">
        <v>1610441</v>
      </c>
      <c r="L1067" s="6">
        <f t="shared" si="36"/>
        <v>1610441</v>
      </c>
      <c r="M1067" s="6" t="s">
        <v>23</v>
      </c>
      <c r="O1067" s="8">
        <v>50</v>
      </c>
    </row>
    <row r="1068" spans="1:15" s="6" customFormat="1" ht="13.5" x14ac:dyDescent="0.25">
      <c r="A1068" s="6" t="s">
        <v>16</v>
      </c>
      <c r="B1068" s="6" t="s">
        <v>844</v>
      </c>
      <c r="C1068" s="6" t="str">
        <f>VLOOKUP(B1068,[2]Sheet1!$G:$H,2,0)</f>
        <v>DP NITEROI 5</v>
      </c>
      <c r="D1068" s="6">
        <f>VLOOKUP(B1068,[3]Planilha1!AI:AJ,2,0)</f>
        <v>3010290000</v>
      </c>
      <c r="E1068" s="6" t="s">
        <v>19</v>
      </c>
      <c r="F1068" s="7" t="s">
        <v>60</v>
      </c>
      <c r="G1068" s="7">
        <v>211880184536798</v>
      </c>
      <c r="H1068" s="7">
        <f t="shared" si="35"/>
        <v>211880184536798</v>
      </c>
      <c r="I1068" s="7" t="s">
        <v>54</v>
      </c>
      <c r="J1068" s="6" t="s">
        <v>45</v>
      </c>
      <c r="K1068" s="6">
        <v>1845367</v>
      </c>
      <c r="L1068" s="6">
        <f t="shared" si="36"/>
        <v>1845367</v>
      </c>
      <c r="M1068" s="6" t="s">
        <v>23</v>
      </c>
      <c r="O1068" s="8">
        <v>353.93</v>
      </c>
    </row>
    <row r="1069" spans="1:15" s="6" customFormat="1" ht="13.5" x14ac:dyDescent="0.25">
      <c r="A1069" s="6" t="s">
        <v>16</v>
      </c>
      <c r="B1069" s="6" t="s">
        <v>846</v>
      </c>
      <c r="C1069" s="6" t="str">
        <f>VLOOKUP(B1069,[2]Sheet1!$G:$H,2,0)</f>
        <v>DP NITEROI 9</v>
      </c>
      <c r="D1069" s="6">
        <f>VLOOKUP(B1069,[3]Planilha1!AI:AJ,2,0)</f>
        <v>3012300000</v>
      </c>
      <c r="E1069" s="6" t="s">
        <v>48</v>
      </c>
      <c r="F1069" s="7" t="s">
        <v>27</v>
      </c>
      <c r="G1069" s="7" t="s">
        <v>847</v>
      </c>
      <c r="H1069" s="7" t="str">
        <f t="shared" si="35"/>
        <v>NRI/IP/05292</v>
      </c>
      <c r="I1069" s="7" t="s">
        <v>33</v>
      </c>
      <c r="J1069" s="6" t="s">
        <v>22</v>
      </c>
      <c r="K1069" s="6" t="s">
        <v>27</v>
      </c>
      <c r="L1069" s="6" t="str">
        <f t="shared" si="36"/>
        <v>-</v>
      </c>
      <c r="M1069" s="6" t="s">
        <v>23</v>
      </c>
      <c r="O1069" s="8">
        <v>639.21</v>
      </c>
    </row>
    <row r="1070" spans="1:15" s="6" customFormat="1" ht="13.5" x14ac:dyDescent="0.25">
      <c r="A1070" s="6" t="s">
        <v>16</v>
      </c>
      <c r="B1070" s="6" t="s">
        <v>846</v>
      </c>
      <c r="C1070" s="6" t="str">
        <f>VLOOKUP(B1070,[2]Sheet1!$G:$H,2,0)</f>
        <v>DP NITEROI 9</v>
      </c>
      <c r="D1070" s="6">
        <f>VLOOKUP(B1070,[3]Planilha1!AI:AJ,2,0)</f>
        <v>3012300000</v>
      </c>
      <c r="E1070" s="6" t="s">
        <v>19</v>
      </c>
      <c r="F1070" s="7"/>
      <c r="G1070" s="7">
        <v>211880180346795</v>
      </c>
      <c r="H1070" s="7">
        <f t="shared" si="35"/>
        <v>211880180346795</v>
      </c>
      <c r="I1070" s="7" t="s">
        <v>29</v>
      </c>
      <c r="J1070" s="6" t="s">
        <v>43</v>
      </c>
      <c r="K1070" s="6">
        <v>1803467</v>
      </c>
      <c r="L1070" s="6">
        <f t="shared" si="36"/>
        <v>1803467</v>
      </c>
      <c r="M1070" s="6" t="s">
        <v>23</v>
      </c>
      <c r="O1070" s="8"/>
    </row>
    <row r="1071" spans="1:15" s="6" customFormat="1" ht="13.5" x14ac:dyDescent="0.25">
      <c r="A1071" s="6" t="s">
        <v>16</v>
      </c>
      <c r="B1071" s="6" t="s">
        <v>846</v>
      </c>
      <c r="C1071" s="6" t="str">
        <f>VLOOKUP(B1071,[2]Sheet1!$G:$H,2,0)</f>
        <v>DP NITEROI 9</v>
      </c>
      <c r="D1071" s="6">
        <f>VLOOKUP(B1071,[3]Planilha1!AI:AJ,2,0)</f>
        <v>3012300000</v>
      </c>
      <c r="E1071" s="6" t="s">
        <v>19</v>
      </c>
      <c r="F1071" s="7" t="s">
        <v>60</v>
      </c>
      <c r="G1071" s="7">
        <v>211880180346697</v>
      </c>
      <c r="H1071" s="7">
        <f t="shared" si="35"/>
        <v>211880180346697</v>
      </c>
      <c r="I1071" s="7" t="s">
        <v>54</v>
      </c>
      <c r="J1071" s="6" t="s">
        <v>45</v>
      </c>
      <c r="K1071" s="6">
        <v>1803466</v>
      </c>
      <c r="L1071" s="6">
        <f t="shared" si="36"/>
        <v>1803466</v>
      </c>
      <c r="M1071" s="6" t="s">
        <v>23</v>
      </c>
      <c r="O1071" s="8">
        <v>23.6</v>
      </c>
    </row>
    <row r="1072" spans="1:15" s="6" customFormat="1" ht="13.5" x14ac:dyDescent="0.25">
      <c r="A1072" s="6" t="s">
        <v>16</v>
      </c>
      <c r="B1072" s="6" t="s">
        <v>848</v>
      </c>
      <c r="C1072" s="6" t="str">
        <f>VLOOKUP(B1072,[2]Sheet1!$G:$H,2,0)</f>
        <v>DP NOVA CIDADE</v>
      </c>
      <c r="D1072" s="6">
        <f>VLOOKUP(B1072,[3]Planilha1!AI:AJ,2,0)</f>
        <v>3015230000</v>
      </c>
      <c r="E1072" s="6" t="s">
        <v>48</v>
      </c>
      <c r="F1072" s="7" t="s">
        <v>27</v>
      </c>
      <c r="G1072" s="7" t="s">
        <v>849</v>
      </c>
      <c r="H1072" s="7" t="str">
        <f t="shared" si="35"/>
        <v>SGO/IP/01512</v>
      </c>
      <c r="I1072" s="7" t="s">
        <v>33</v>
      </c>
      <c r="J1072" s="6" t="s">
        <v>22</v>
      </c>
      <c r="K1072" s="6" t="s">
        <v>27</v>
      </c>
      <c r="L1072" s="6" t="str">
        <f t="shared" si="36"/>
        <v>-</v>
      </c>
      <c r="M1072" s="6" t="s">
        <v>124</v>
      </c>
      <c r="N1072" s="6" t="s">
        <v>125</v>
      </c>
      <c r="O1072" s="8">
        <v>339.54</v>
      </c>
    </row>
    <row r="1073" spans="1:15" s="6" customFormat="1" ht="13.5" x14ac:dyDescent="0.25">
      <c r="A1073" s="6" t="s">
        <v>16</v>
      </c>
      <c r="B1073" s="6" t="s">
        <v>848</v>
      </c>
      <c r="C1073" s="6" t="str">
        <f>VLOOKUP(B1073,[2]Sheet1!$G:$H,2,0)</f>
        <v>DP NOVA CIDADE</v>
      </c>
      <c r="D1073" s="6">
        <f>VLOOKUP(B1073,[3]Planilha1!AI:AJ,2,0)</f>
        <v>3015230000</v>
      </c>
      <c r="E1073" s="6" t="s">
        <v>19</v>
      </c>
      <c r="F1073" s="7" t="s">
        <v>60</v>
      </c>
      <c r="G1073" s="7">
        <v>212560160205790</v>
      </c>
      <c r="H1073" s="7">
        <f t="shared" si="35"/>
        <v>212560160205790</v>
      </c>
      <c r="I1073" s="7" t="s">
        <v>54</v>
      </c>
      <c r="J1073" s="6" t="s">
        <v>45</v>
      </c>
      <c r="K1073" s="6">
        <v>1602057</v>
      </c>
      <c r="L1073" s="6">
        <f t="shared" si="36"/>
        <v>1602057</v>
      </c>
      <c r="M1073" s="6" t="s">
        <v>31</v>
      </c>
      <c r="N1073" s="6" t="s">
        <v>125</v>
      </c>
      <c r="O1073" s="8">
        <v>353.93</v>
      </c>
    </row>
    <row r="1074" spans="1:15" s="6" customFormat="1" ht="13.5" x14ac:dyDescent="0.25">
      <c r="A1074" s="6" t="s">
        <v>16</v>
      </c>
      <c r="B1074" s="6" t="s">
        <v>850</v>
      </c>
      <c r="C1074" s="6" t="str">
        <f>VLOOKUP(B1074,[2]Sheet1!$G:$H,2,0)</f>
        <v>DP NOVA FRIBURGO</v>
      </c>
      <c r="D1074" s="6">
        <f>VLOOKUP(B1074,[3]Planilha1!AI:AJ,2,0)</f>
        <v>3011080000</v>
      </c>
      <c r="E1074" s="6" t="s">
        <v>48</v>
      </c>
      <c r="F1074" s="7" t="s">
        <v>27</v>
      </c>
      <c r="G1074" s="7" t="s">
        <v>851</v>
      </c>
      <c r="H1074" s="7" t="str">
        <f t="shared" si="35"/>
        <v>NOF/IP/05215</v>
      </c>
      <c r="I1074" s="7" t="s">
        <v>33</v>
      </c>
      <c r="J1074" s="6" t="s">
        <v>22</v>
      </c>
      <c r="K1074" s="6" t="s">
        <v>27</v>
      </c>
      <c r="L1074" s="6" t="str">
        <f t="shared" si="36"/>
        <v>-</v>
      </c>
      <c r="M1074" s="6" t="s">
        <v>23</v>
      </c>
      <c r="O1074" s="8">
        <v>608.70000000000005</v>
      </c>
    </row>
    <row r="1075" spans="1:15" s="6" customFormat="1" ht="13.5" x14ac:dyDescent="0.25">
      <c r="A1075" s="6" t="s">
        <v>16</v>
      </c>
      <c r="B1075" s="6" t="s">
        <v>850</v>
      </c>
      <c r="C1075" s="6" t="str">
        <f>VLOOKUP(B1075,[2]Sheet1!$G:$H,2,0)</f>
        <v>DP NOVA FRIBURGO</v>
      </c>
      <c r="D1075" s="6">
        <f>VLOOKUP(B1075,[3]Planilha1!AI:AJ,2,0)</f>
        <v>3011080000</v>
      </c>
      <c r="E1075" s="6" t="s">
        <v>19</v>
      </c>
      <c r="F1075" s="7"/>
      <c r="G1075" s="7">
        <v>211890177233397</v>
      </c>
      <c r="H1075" s="7">
        <f t="shared" si="35"/>
        <v>211890177233397</v>
      </c>
      <c r="I1075" s="7" t="s">
        <v>29</v>
      </c>
      <c r="J1075" s="6" t="s">
        <v>43</v>
      </c>
      <c r="K1075" s="6">
        <v>1772333</v>
      </c>
      <c r="L1075" s="6">
        <f t="shared" si="36"/>
        <v>1772333</v>
      </c>
      <c r="M1075" s="6" t="s">
        <v>23</v>
      </c>
      <c r="O1075" s="8"/>
    </row>
    <row r="1076" spans="1:15" s="6" customFormat="1" ht="13.5" x14ac:dyDescent="0.25">
      <c r="A1076" s="6" t="s">
        <v>16</v>
      </c>
      <c r="B1076" s="6" t="s">
        <v>850</v>
      </c>
      <c r="C1076" s="6" t="str">
        <f>VLOOKUP(B1076,[2]Sheet1!$G:$H,2,0)</f>
        <v>DP NOVA FRIBURGO</v>
      </c>
      <c r="D1076" s="6">
        <f>VLOOKUP(B1076,[3]Planilha1!AI:AJ,2,0)</f>
        <v>3011080000</v>
      </c>
      <c r="E1076" s="6" t="s">
        <v>19</v>
      </c>
      <c r="F1076" s="7"/>
      <c r="G1076" s="7">
        <v>211890177232498</v>
      </c>
      <c r="H1076" s="7">
        <f t="shared" si="35"/>
        <v>211890177232498</v>
      </c>
      <c r="I1076" s="7" t="s">
        <v>54</v>
      </c>
      <c r="J1076" s="6" t="s">
        <v>45</v>
      </c>
      <c r="K1076" s="6">
        <v>1772324</v>
      </c>
      <c r="L1076" s="6">
        <f t="shared" si="36"/>
        <v>1772324</v>
      </c>
      <c r="M1076" s="6" t="s">
        <v>23</v>
      </c>
      <c r="O1076" s="8"/>
    </row>
    <row r="1077" spans="1:15" s="6" customFormat="1" ht="13.5" x14ac:dyDescent="0.25">
      <c r="A1077" s="6" t="s">
        <v>16</v>
      </c>
      <c r="B1077" s="6" t="s">
        <v>852</v>
      </c>
      <c r="C1077" s="6" t="str">
        <f>VLOOKUP(B1077,[2]Sheet1!$G:$H,2,0)</f>
        <v>DP NOVA FRIBURGO 2</v>
      </c>
      <c r="D1077" s="6">
        <f>VLOOKUP(B1077,[3]Planilha1!AI:AJ,2,0)</f>
        <v>3016450000</v>
      </c>
      <c r="E1077" s="6" t="s">
        <v>48</v>
      </c>
      <c r="F1077" s="7" t="s">
        <v>27</v>
      </c>
      <c r="G1077" s="7" t="s">
        <v>853</v>
      </c>
      <c r="H1077" s="7" t="str">
        <f t="shared" si="35"/>
        <v>NOF/IP/05414</v>
      </c>
      <c r="I1077" s="7" t="s">
        <v>33</v>
      </c>
      <c r="J1077" s="6" t="s">
        <v>22</v>
      </c>
      <c r="K1077" s="6" t="s">
        <v>27</v>
      </c>
      <c r="L1077" s="6" t="str">
        <f t="shared" si="36"/>
        <v>-</v>
      </c>
      <c r="M1077" s="6" t="s">
        <v>124</v>
      </c>
      <c r="N1077" s="6" t="s">
        <v>125</v>
      </c>
      <c r="O1077" s="8">
        <v>337.18</v>
      </c>
    </row>
    <row r="1078" spans="1:15" s="6" customFormat="1" ht="13.5" x14ac:dyDescent="0.25">
      <c r="A1078" s="6" t="s">
        <v>16</v>
      </c>
      <c r="B1078" s="6" t="s">
        <v>852</v>
      </c>
      <c r="C1078" s="6" t="str">
        <f>VLOOKUP(B1078,[2]Sheet1!$G:$H,2,0)</f>
        <v>DP NOVA FRIBURGO 2</v>
      </c>
      <c r="D1078" s="6">
        <f>VLOOKUP(B1078,[3]Planilha1!AI:AJ,2,0)</f>
        <v>3016450000</v>
      </c>
      <c r="E1078" s="6" t="s">
        <v>19</v>
      </c>
      <c r="F1078" s="7" t="s">
        <v>60</v>
      </c>
      <c r="G1078" s="7">
        <v>211890160571693</v>
      </c>
      <c r="H1078" s="7">
        <f t="shared" si="35"/>
        <v>211890160571693</v>
      </c>
      <c r="I1078" s="7" t="s">
        <v>54</v>
      </c>
      <c r="J1078" s="6" t="s">
        <v>45</v>
      </c>
      <c r="K1078" s="6">
        <v>1605716</v>
      </c>
      <c r="L1078" s="6">
        <f t="shared" si="36"/>
        <v>1605716</v>
      </c>
      <c r="M1078" s="6" t="s">
        <v>31</v>
      </c>
      <c r="N1078" s="6" t="s">
        <v>125</v>
      </c>
      <c r="O1078" s="8">
        <v>353.93</v>
      </c>
    </row>
    <row r="1079" spans="1:15" s="6" customFormat="1" ht="13.5" x14ac:dyDescent="0.25">
      <c r="A1079" s="6" t="s">
        <v>16</v>
      </c>
      <c r="B1079" s="6" t="s">
        <v>854</v>
      </c>
      <c r="C1079" s="6" t="str">
        <f>VLOOKUP(B1079,[2]Sheet1!$G:$H,2,0)</f>
        <v>DP NOVA FRIBURGO 3</v>
      </c>
      <c r="D1079" s="6">
        <f>VLOOKUP(B1079,[3]Planilha1!AI:AJ,2,0)</f>
        <v>3016500000</v>
      </c>
      <c r="E1079" s="6" t="s">
        <v>48</v>
      </c>
      <c r="F1079" s="7" t="s">
        <v>27</v>
      </c>
      <c r="G1079" s="7" t="s">
        <v>855</v>
      </c>
      <c r="H1079" s="7" t="str">
        <f t="shared" si="35"/>
        <v>NOF/IP/05429</v>
      </c>
      <c r="I1079" s="7" t="s">
        <v>33</v>
      </c>
      <c r="J1079" s="6" t="s">
        <v>22</v>
      </c>
      <c r="K1079" s="6" t="s">
        <v>27</v>
      </c>
      <c r="L1079" s="6" t="str">
        <f t="shared" si="36"/>
        <v>-</v>
      </c>
      <c r="M1079" s="6" t="s">
        <v>23</v>
      </c>
      <c r="O1079" s="8">
        <v>487.25</v>
      </c>
    </row>
    <row r="1080" spans="1:15" s="6" customFormat="1" ht="13.5" x14ac:dyDescent="0.25">
      <c r="A1080" s="6" t="s">
        <v>16</v>
      </c>
      <c r="B1080" s="6" t="s">
        <v>854</v>
      </c>
      <c r="C1080" s="6" t="str">
        <f>VLOOKUP(B1080,[2]Sheet1!$G:$H,2,0)</f>
        <v>DP NOVA FRIBURGO 3</v>
      </c>
      <c r="D1080" s="6">
        <f>VLOOKUP(B1080,[3]Planilha1!AI:AJ,2,0)</f>
        <v>3016500000</v>
      </c>
      <c r="E1080" s="6" t="s">
        <v>209</v>
      </c>
      <c r="F1080" s="7">
        <v>30006047145</v>
      </c>
      <c r="G1080" s="7">
        <v>30006047145</v>
      </c>
      <c r="H1080" s="7">
        <f t="shared" si="35"/>
        <v>30006047145</v>
      </c>
      <c r="I1080" s="7" t="s">
        <v>29</v>
      </c>
      <c r="J1080" s="6" t="s">
        <v>140</v>
      </c>
      <c r="K1080" s="6" t="s">
        <v>27</v>
      </c>
      <c r="L1080" s="6" t="str">
        <f t="shared" si="36"/>
        <v>-</v>
      </c>
      <c r="M1080" s="6" t="s">
        <v>124</v>
      </c>
      <c r="N1080" s="6" t="s">
        <v>835</v>
      </c>
      <c r="O1080" s="8">
        <v>1.2</v>
      </c>
    </row>
    <row r="1081" spans="1:15" s="6" customFormat="1" ht="13.5" x14ac:dyDescent="0.25">
      <c r="A1081" s="6" t="s">
        <v>16</v>
      </c>
      <c r="B1081" s="6" t="s">
        <v>854</v>
      </c>
      <c r="C1081" s="6" t="str">
        <f>VLOOKUP(B1081,[2]Sheet1!$G:$H,2,0)</f>
        <v>DP NOVA FRIBURGO 3</v>
      </c>
      <c r="D1081" s="6">
        <f>VLOOKUP(B1081,[3]Planilha1!AI:AJ,2,0)</f>
        <v>3016500000</v>
      </c>
      <c r="E1081" s="6" t="s">
        <v>28</v>
      </c>
      <c r="F1081" s="7">
        <v>21210001149</v>
      </c>
      <c r="G1081" s="7">
        <v>1963779</v>
      </c>
      <c r="H1081" s="7">
        <f t="shared" si="35"/>
        <v>1963779</v>
      </c>
      <c r="I1081" s="7" t="s">
        <v>54</v>
      </c>
      <c r="J1081" s="6" t="s">
        <v>22</v>
      </c>
      <c r="K1081" s="6" t="s">
        <v>27</v>
      </c>
      <c r="L1081" s="6" t="str">
        <f t="shared" si="36"/>
        <v>-</v>
      </c>
      <c r="M1081" s="6" t="s">
        <v>124</v>
      </c>
      <c r="N1081" s="6" t="s">
        <v>835</v>
      </c>
      <c r="O1081" s="8">
        <v>679.27</v>
      </c>
    </row>
    <row r="1082" spans="1:15" s="6" customFormat="1" ht="13.5" x14ac:dyDescent="0.25">
      <c r="A1082" s="6" t="str">
        <f>VLOOKUP(B1082,[2]Sheet1!$A:$B,2,0)</f>
        <v>ATIVA</v>
      </c>
      <c r="B1082" s="6" t="s">
        <v>854</v>
      </c>
      <c r="C1082" s="6" t="str">
        <f>VLOOKUP(B1082,[2]Sheet1!$G:$H,2,0)</f>
        <v>DP NOVA FRIBURGO 3</v>
      </c>
      <c r="D1082" s="6">
        <f>VLOOKUP(B1082,[3]Planilha1!AI:AJ,2,0)</f>
        <v>3016500000</v>
      </c>
      <c r="E1082" s="6" t="s">
        <v>19</v>
      </c>
      <c r="F1082" s="7" t="s">
        <v>27</v>
      </c>
      <c r="G1082" s="7">
        <v>211890194302999</v>
      </c>
      <c r="H1082" s="7">
        <v>211890194302999</v>
      </c>
      <c r="I1082" s="7" t="s">
        <v>54</v>
      </c>
      <c r="J1082" s="6" t="s">
        <v>45</v>
      </c>
      <c r="K1082" s="6">
        <v>1943029</v>
      </c>
      <c r="L1082" s="6">
        <v>1943029</v>
      </c>
      <c r="M1082" s="6" t="s">
        <v>293</v>
      </c>
      <c r="O1082" s="8"/>
    </row>
    <row r="1083" spans="1:15" s="6" customFormat="1" ht="13.5" x14ac:dyDescent="0.25">
      <c r="A1083" s="6" t="s">
        <v>16</v>
      </c>
      <c r="B1083" s="6" t="s">
        <v>856</v>
      </c>
      <c r="C1083" s="6" t="str">
        <f>VLOOKUP(B1083,[2]Sheet1!$G:$H,2,0)</f>
        <v>DP NOVA GRANADA</v>
      </c>
      <c r="D1083" s="6">
        <f>VLOOKUP(B1083,[3]Planilha1!AI:AJ,2,0)</f>
        <v>3012950000</v>
      </c>
      <c r="E1083" s="6" t="s">
        <v>48</v>
      </c>
      <c r="F1083" s="7" t="s">
        <v>27</v>
      </c>
      <c r="G1083" s="7" t="s">
        <v>857</v>
      </c>
      <c r="H1083" s="7" t="str">
        <f t="shared" ref="H1083:H1146" si="37">G1083</f>
        <v>BHE/IP/26692</v>
      </c>
      <c r="I1083" s="7" t="s">
        <v>33</v>
      </c>
      <c r="J1083" s="6" t="s">
        <v>22</v>
      </c>
      <c r="K1083" s="6" t="s">
        <v>27</v>
      </c>
      <c r="L1083" s="6" t="str">
        <f t="shared" ref="L1083:L1146" si="38">K1083</f>
        <v>-</v>
      </c>
      <c r="M1083" s="6" t="s">
        <v>23</v>
      </c>
      <c r="O1083" s="8">
        <v>594.94000000000005</v>
      </c>
    </row>
    <row r="1084" spans="1:15" s="6" customFormat="1" ht="13.5" x14ac:dyDescent="0.25">
      <c r="A1084" s="6" t="s">
        <v>16</v>
      </c>
      <c r="B1084" s="6" t="s">
        <v>856</v>
      </c>
      <c r="C1084" s="6" t="str">
        <f>VLOOKUP(B1084,[2]Sheet1!$G:$H,2,0)</f>
        <v>DP NOVA GRANADA</v>
      </c>
      <c r="D1084" s="6">
        <f>VLOOKUP(B1084,[3]Planilha1!AI:AJ,2,0)</f>
        <v>3012950000</v>
      </c>
      <c r="E1084" s="6" t="s">
        <v>19</v>
      </c>
      <c r="F1084" s="7" t="s">
        <v>59</v>
      </c>
      <c r="G1084" s="7">
        <v>310000160583498</v>
      </c>
      <c r="H1084" s="7">
        <f t="shared" si="37"/>
        <v>310000160583498</v>
      </c>
      <c r="I1084" s="7" t="s">
        <v>29</v>
      </c>
      <c r="J1084" s="6" t="s">
        <v>43</v>
      </c>
      <c r="K1084" s="6">
        <v>1605834</v>
      </c>
      <c r="L1084" s="6">
        <f t="shared" si="38"/>
        <v>1605834</v>
      </c>
      <c r="M1084" s="6" t="s">
        <v>23</v>
      </c>
      <c r="O1084" s="8">
        <v>50</v>
      </c>
    </row>
    <row r="1085" spans="1:15" s="6" customFormat="1" ht="13.5" x14ac:dyDescent="0.25">
      <c r="A1085" s="6" t="s">
        <v>16</v>
      </c>
      <c r="B1085" s="6" t="s">
        <v>856</v>
      </c>
      <c r="C1085" s="6" t="str">
        <f>VLOOKUP(B1085,[2]Sheet1!$G:$H,2,0)</f>
        <v>DP NOVA GRANADA</v>
      </c>
      <c r="D1085" s="6">
        <f>VLOOKUP(B1085,[3]Planilha1!AI:AJ,2,0)</f>
        <v>3012950000</v>
      </c>
      <c r="E1085" s="6" t="s">
        <v>19</v>
      </c>
      <c r="F1085" s="7" t="s">
        <v>60</v>
      </c>
      <c r="G1085" s="7">
        <v>310000160573992</v>
      </c>
      <c r="H1085" s="7">
        <f t="shared" si="37"/>
        <v>310000160573992</v>
      </c>
      <c r="I1085" s="7" t="s">
        <v>54</v>
      </c>
      <c r="J1085" s="6" t="s">
        <v>45</v>
      </c>
      <c r="K1085" s="6">
        <v>1605739</v>
      </c>
      <c r="L1085" s="6">
        <f t="shared" si="38"/>
        <v>1605739</v>
      </c>
      <c r="M1085" s="6" t="s">
        <v>23</v>
      </c>
      <c r="O1085" s="8">
        <v>353.93</v>
      </c>
    </row>
    <row r="1086" spans="1:15" s="6" customFormat="1" ht="13.5" x14ac:dyDescent="0.25">
      <c r="A1086" s="6" t="s">
        <v>16</v>
      </c>
      <c r="B1086" s="6" t="s">
        <v>858</v>
      </c>
      <c r="C1086" s="6" t="str">
        <f>VLOOKUP(B1086,[2]Sheet1!$G:$H,2,0)</f>
        <v>DP NOVA IGUACU 10</v>
      </c>
      <c r="D1086" s="6">
        <f>VLOOKUP(B1086,[3]Planilha1!AI:AJ,2,0)</f>
        <v>3014640000</v>
      </c>
      <c r="E1086" s="6" t="s">
        <v>48</v>
      </c>
      <c r="F1086" s="7" t="s">
        <v>27</v>
      </c>
      <c r="G1086" s="7" t="s">
        <v>859</v>
      </c>
      <c r="H1086" s="7" t="str">
        <f t="shared" si="37"/>
        <v>NIU/IP/02189</v>
      </c>
      <c r="I1086" s="7" t="s">
        <v>33</v>
      </c>
      <c r="J1086" s="6" t="s">
        <v>22</v>
      </c>
      <c r="K1086" s="6" t="s">
        <v>27</v>
      </c>
      <c r="L1086" s="6" t="str">
        <f t="shared" si="38"/>
        <v>-</v>
      </c>
      <c r="M1086" s="6" t="s">
        <v>23</v>
      </c>
      <c r="O1086" s="8">
        <v>363.33</v>
      </c>
    </row>
    <row r="1087" spans="1:15" s="6" customFormat="1" ht="13.5" x14ac:dyDescent="0.25">
      <c r="A1087" s="6" t="s">
        <v>16</v>
      </c>
      <c r="B1087" s="6" t="s">
        <v>858</v>
      </c>
      <c r="C1087" s="6" t="str">
        <f>VLOOKUP(B1087,[2]Sheet1!$G:$H,2,0)</f>
        <v>DP NOVA IGUACU 10</v>
      </c>
      <c r="D1087" s="6">
        <f>VLOOKUP(B1087,[3]Planilha1!AI:AJ,2,0)</f>
        <v>3014640000</v>
      </c>
      <c r="E1087" s="6" t="s">
        <v>19</v>
      </c>
      <c r="F1087" s="7" t="s">
        <v>59</v>
      </c>
      <c r="G1087" s="7">
        <v>211900183141693</v>
      </c>
      <c r="H1087" s="7">
        <f t="shared" si="37"/>
        <v>211900183141693</v>
      </c>
      <c r="I1087" s="7" t="s">
        <v>29</v>
      </c>
      <c r="J1087" s="6" t="s">
        <v>43</v>
      </c>
      <c r="K1087" s="6">
        <v>1831416</v>
      </c>
      <c r="L1087" s="6">
        <f t="shared" si="38"/>
        <v>1831416</v>
      </c>
      <c r="M1087" s="6" t="s">
        <v>23</v>
      </c>
      <c r="O1087" s="8">
        <v>50</v>
      </c>
    </row>
    <row r="1088" spans="1:15" s="6" customFormat="1" ht="13.5" x14ac:dyDescent="0.25">
      <c r="A1088" s="6" t="s">
        <v>16</v>
      </c>
      <c r="B1088" s="6" t="s">
        <v>860</v>
      </c>
      <c r="C1088" s="6" t="str">
        <f>VLOOKUP(B1088,[2]Sheet1!$G:$H,2,0)</f>
        <v>DP NOVA IGUACU 11</v>
      </c>
      <c r="D1088" s="6">
        <f>VLOOKUP(B1088,[3]Planilha1!AI:AJ,2,0)</f>
        <v>3015500000</v>
      </c>
      <c r="E1088" s="6" t="s">
        <v>48</v>
      </c>
      <c r="F1088" s="7" t="s">
        <v>27</v>
      </c>
      <c r="G1088" s="7" t="s">
        <v>861</v>
      </c>
      <c r="H1088" s="7" t="str">
        <f t="shared" si="37"/>
        <v>NIU/IP/07267</v>
      </c>
      <c r="I1088" s="7" t="s">
        <v>33</v>
      </c>
      <c r="J1088" s="6" t="s">
        <v>22</v>
      </c>
      <c r="K1088" s="6" t="s">
        <v>27</v>
      </c>
      <c r="L1088" s="6" t="str">
        <f t="shared" si="38"/>
        <v>-</v>
      </c>
      <c r="M1088" s="6" t="s">
        <v>23</v>
      </c>
      <c r="O1088" s="8">
        <v>374.73</v>
      </c>
    </row>
    <row r="1089" spans="1:16" s="6" customFormat="1" ht="13.5" x14ac:dyDescent="0.25">
      <c r="A1089" s="6" t="s">
        <v>16</v>
      </c>
      <c r="B1089" s="6" t="s">
        <v>860</v>
      </c>
      <c r="C1089" s="6" t="str">
        <f>VLOOKUP(B1089,[2]Sheet1!$G:$H,2,0)</f>
        <v>DP NOVA IGUACU 11</v>
      </c>
      <c r="D1089" s="6">
        <f>VLOOKUP(B1089,[3]Planilha1!AI:AJ,2,0)</f>
        <v>3015500000</v>
      </c>
      <c r="E1089" s="6" t="s">
        <v>19</v>
      </c>
      <c r="F1089" s="7" t="s">
        <v>59</v>
      </c>
      <c r="G1089" s="7">
        <v>211900183122491</v>
      </c>
      <c r="H1089" s="7">
        <f t="shared" si="37"/>
        <v>211900183122491</v>
      </c>
      <c r="I1089" s="7" t="s">
        <v>29</v>
      </c>
      <c r="J1089" s="6" t="s">
        <v>43</v>
      </c>
      <c r="K1089" s="6">
        <v>1831224</v>
      </c>
      <c r="L1089" s="6">
        <f t="shared" si="38"/>
        <v>1831224</v>
      </c>
      <c r="M1089" s="6" t="s">
        <v>23</v>
      </c>
      <c r="O1089" s="8">
        <v>50</v>
      </c>
    </row>
    <row r="1090" spans="1:16" s="6" customFormat="1" ht="13.5" x14ac:dyDescent="0.25">
      <c r="A1090" s="6" t="s">
        <v>16</v>
      </c>
      <c r="B1090" s="6" t="s">
        <v>860</v>
      </c>
      <c r="C1090" s="6" t="str">
        <f>VLOOKUP(B1090,[2]Sheet1!$G:$H,2,0)</f>
        <v>DP NOVA IGUACU 11</v>
      </c>
      <c r="D1090" s="6">
        <f>VLOOKUP(B1090,[3]Planilha1!AI:AJ,2,0)</f>
        <v>3015500000</v>
      </c>
      <c r="E1090" s="6" t="s">
        <v>19</v>
      </c>
      <c r="F1090" s="7" t="s">
        <v>60</v>
      </c>
      <c r="G1090" s="7">
        <v>211900183122393</v>
      </c>
      <c r="H1090" s="7">
        <f t="shared" si="37"/>
        <v>211900183122393</v>
      </c>
      <c r="I1090" s="7" t="s">
        <v>54</v>
      </c>
      <c r="J1090" s="6" t="s">
        <v>45</v>
      </c>
      <c r="K1090" s="6">
        <v>1831223</v>
      </c>
      <c r="L1090" s="6">
        <f t="shared" si="38"/>
        <v>1831223</v>
      </c>
      <c r="M1090" s="6" t="s">
        <v>23</v>
      </c>
      <c r="O1090" s="8">
        <v>353.93</v>
      </c>
    </row>
    <row r="1091" spans="1:16" s="6" customFormat="1" ht="13.5" x14ac:dyDescent="0.25">
      <c r="A1091" s="6" t="s">
        <v>16</v>
      </c>
      <c r="B1091" s="6" t="s">
        <v>862</v>
      </c>
      <c r="C1091" s="6" t="str">
        <f>VLOOKUP(B1091,[2]Sheet1!$G:$H,2,0)</f>
        <v>DP NOVA IGUACU 12</v>
      </c>
      <c r="D1091" s="6">
        <f>VLOOKUP(B1091,[3]Planilha1!AI:AJ,2,0)</f>
        <v>3016560000</v>
      </c>
      <c r="E1091" s="6" t="s">
        <v>72</v>
      </c>
      <c r="F1091" s="7" t="s">
        <v>152</v>
      </c>
      <c r="G1091" s="7" t="s">
        <v>863</v>
      </c>
      <c r="H1091" s="7" t="str">
        <f t="shared" si="37"/>
        <v>TBNCRJ1007</v>
      </c>
      <c r="I1091" s="7" t="s">
        <v>74</v>
      </c>
      <c r="J1091" s="6" t="s">
        <v>75</v>
      </c>
      <c r="K1091" s="6" t="s">
        <v>27</v>
      </c>
      <c r="L1091" s="6" t="str">
        <f t="shared" si="38"/>
        <v>-</v>
      </c>
      <c r="M1091" s="6" t="s">
        <v>23</v>
      </c>
      <c r="O1091" s="8">
        <v>800.17</v>
      </c>
    </row>
    <row r="1092" spans="1:16" s="6" customFormat="1" ht="13.5" x14ac:dyDescent="0.25">
      <c r="A1092" s="6" t="s">
        <v>16</v>
      </c>
      <c r="B1092" s="6" t="s">
        <v>862</v>
      </c>
      <c r="C1092" s="6" t="str">
        <f>VLOOKUP(B1092,[2]Sheet1!$G:$H,2,0)</f>
        <v>DP NOVA IGUACU 12</v>
      </c>
      <c r="D1092" s="6">
        <f>VLOOKUP(B1092,[3]Planilha1!AI:AJ,2,0)</f>
        <v>3016560000</v>
      </c>
      <c r="E1092" s="6" t="s">
        <v>19</v>
      </c>
      <c r="F1092" s="7" t="s">
        <v>59</v>
      </c>
      <c r="G1092" s="7">
        <v>211900162084791</v>
      </c>
      <c r="H1092" s="7">
        <f t="shared" si="37"/>
        <v>211900162084791</v>
      </c>
      <c r="I1092" s="7" t="s">
        <v>29</v>
      </c>
      <c r="J1092" s="6" t="s">
        <v>43</v>
      </c>
      <c r="K1092" s="6">
        <v>1620847</v>
      </c>
      <c r="L1092" s="6">
        <f t="shared" si="38"/>
        <v>1620847</v>
      </c>
      <c r="M1092" s="6" t="s">
        <v>23</v>
      </c>
      <c r="O1092" s="8">
        <v>50</v>
      </c>
    </row>
    <row r="1093" spans="1:16" s="6" customFormat="1" ht="13.5" x14ac:dyDescent="0.25">
      <c r="A1093" s="6" t="s">
        <v>16</v>
      </c>
      <c r="B1093" s="6" t="s">
        <v>862</v>
      </c>
      <c r="C1093" s="6" t="str">
        <f>VLOOKUP(B1093,[2]Sheet1!$G:$H,2,0)</f>
        <v>DP NOVA IGUACU 12</v>
      </c>
      <c r="D1093" s="6">
        <f>VLOOKUP(B1093,[3]Planilha1!AI:AJ,2,0)</f>
        <v>3016560000</v>
      </c>
      <c r="E1093" s="6" t="s">
        <v>864</v>
      </c>
      <c r="F1093" s="7">
        <v>910819</v>
      </c>
      <c r="G1093" s="7">
        <v>910819</v>
      </c>
      <c r="H1093" s="7">
        <f t="shared" si="37"/>
        <v>910819</v>
      </c>
      <c r="I1093" s="7" t="s">
        <v>29</v>
      </c>
      <c r="J1093" s="6" t="s">
        <v>22</v>
      </c>
      <c r="K1093" s="6" t="s">
        <v>27</v>
      </c>
      <c r="L1093" s="6" t="str">
        <f t="shared" si="38"/>
        <v>-</v>
      </c>
      <c r="M1093" s="6" t="s">
        <v>31</v>
      </c>
      <c r="N1093" s="6" t="s">
        <v>125</v>
      </c>
      <c r="O1093" s="8" t="s">
        <v>27</v>
      </c>
    </row>
    <row r="1094" spans="1:16" s="6" customFormat="1" ht="13.5" x14ac:dyDescent="0.25">
      <c r="A1094" s="6" t="s">
        <v>16</v>
      </c>
      <c r="B1094" s="6" t="s">
        <v>862</v>
      </c>
      <c r="C1094" s="6" t="str">
        <f>VLOOKUP(B1094,[2]Sheet1!$G:$H,2,0)</f>
        <v>DP NOVA IGUACU 12</v>
      </c>
      <c r="D1094" s="6">
        <f>VLOOKUP(B1094,[3]Planilha1!AI:AJ,2,0)</f>
        <v>3016560000</v>
      </c>
      <c r="E1094" s="6" t="s">
        <v>19</v>
      </c>
      <c r="F1094" s="7" t="s">
        <v>60</v>
      </c>
      <c r="G1094" s="7">
        <v>211900162084094</v>
      </c>
      <c r="H1094" s="7">
        <f t="shared" si="37"/>
        <v>211900162084094</v>
      </c>
      <c r="I1094" s="7" t="s">
        <v>54</v>
      </c>
      <c r="J1094" s="6" t="s">
        <v>45</v>
      </c>
      <c r="K1094" s="6">
        <v>1620840</v>
      </c>
      <c r="L1094" s="6">
        <f t="shared" si="38"/>
        <v>1620840</v>
      </c>
      <c r="M1094" s="6" t="s">
        <v>23</v>
      </c>
      <c r="O1094" s="8">
        <v>377.74</v>
      </c>
    </row>
    <row r="1095" spans="1:16" s="6" customFormat="1" ht="13.5" x14ac:dyDescent="0.25">
      <c r="A1095" s="6" t="s">
        <v>16</v>
      </c>
      <c r="B1095" s="6" t="s">
        <v>865</v>
      </c>
      <c r="C1095" s="6" t="str">
        <f>VLOOKUP(B1095,[2]Sheet1!$G:$H,2,0)</f>
        <v>DP NOVA IGUACU 13</v>
      </c>
      <c r="D1095" s="6">
        <f>VLOOKUP(B1095,[3]Planilha1!AI:AJ,2,0)</f>
        <v>3016690000</v>
      </c>
      <c r="E1095" s="6" t="s">
        <v>48</v>
      </c>
      <c r="F1095" s="7" t="s">
        <v>27</v>
      </c>
      <c r="G1095" s="7" t="s">
        <v>866</v>
      </c>
      <c r="H1095" s="7" t="str">
        <f t="shared" si="37"/>
        <v>NIU/IP/09519</v>
      </c>
      <c r="I1095" s="7" t="s">
        <v>33</v>
      </c>
      <c r="J1095" s="6" t="s">
        <v>22</v>
      </c>
      <c r="K1095" s="6" t="s">
        <v>27</v>
      </c>
      <c r="L1095" s="6" t="str">
        <f t="shared" si="38"/>
        <v>-</v>
      </c>
      <c r="M1095" s="6" t="s">
        <v>23</v>
      </c>
      <c r="O1095" s="8">
        <v>435.89</v>
      </c>
    </row>
    <row r="1096" spans="1:16" s="6" customFormat="1" ht="13.5" x14ac:dyDescent="0.25">
      <c r="A1096" s="6" t="s">
        <v>16</v>
      </c>
      <c r="B1096" s="6" t="s">
        <v>865</v>
      </c>
      <c r="C1096" s="6" t="str">
        <f>VLOOKUP(B1096,[2]Sheet1!$G:$H,2,0)</f>
        <v>DP NOVA IGUACU 13</v>
      </c>
      <c r="D1096" s="6">
        <f>VLOOKUP(B1096,[3]Planilha1!AI:AJ,2,0)</f>
        <v>3016690000</v>
      </c>
      <c r="E1096" s="6" t="s">
        <v>19</v>
      </c>
      <c r="F1096" s="7" t="s">
        <v>59</v>
      </c>
      <c r="G1096" s="7">
        <v>211900160398490</v>
      </c>
      <c r="H1096" s="7">
        <f t="shared" si="37"/>
        <v>211900160398490</v>
      </c>
      <c r="I1096" s="7" t="s">
        <v>29</v>
      </c>
      <c r="J1096" s="6" t="s">
        <v>43</v>
      </c>
      <c r="K1096" s="6">
        <v>1603984</v>
      </c>
      <c r="L1096" s="6">
        <f t="shared" si="38"/>
        <v>1603984</v>
      </c>
      <c r="M1096" s="6" t="s">
        <v>23</v>
      </c>
      <c r="O1096" s="8">
        <v>50</v>
      </c>
    </row>
    <row r="1097" spans="1:16" s="6" customFormat="1" ht="13.5" x14ac:dyDescent="0.25">
      <c r="A1097" s="6" t="s">
        <v>16</v>
      </c>
      <c r="B1097" s="6" t="s">
        <v>865</v>
      </c>
      <c r="C1097" s="6" t="str">
        <f>VLOOKUP(B1097,[2]Sheet1!$G:$H,2,0)</f>
        <v>DP NOVA IGUACU 13</v>
      </c>
      <c r="D1097" s="6">
        <f>VLOOKUP(B1097,[3]Planilha1!AI:AJ,2,0)</f>
        <v>3016690000</v>
      </c>
      <c r="E1097" s="6" t="s">
        <v>19</v>
      </c>
      <c r="F1097" s="7" t="s">
        <v>60</v>
      </c>
      <c r="G1097" s="7">
        <v>211900183478591</v>
      </c>
      <c r="H1097" s="7">
        <f t="shared" si="37"/>
        <v>211900183478591</v>
      </c>
      <c r="I1097" s="7" t="s">
        <v>54</v>
      </c>
      <c r="J1097" s="6" t="s">
        <v>45</v>
      </c>
      <c r="K1097" s="6">
        <v>1834785</v>
      </c>
      <c r="L1097" s="6">
        <f t="shared" si="38"/>
        <v>1834785</v>
      </c>
      <c r="M1097" s="6" t="s">
        <v>23</v>
      </c>
      <c r="O1097" s="8">
        <v>353.93</v>
      </c>
    </row>
    <row r="1098" spans="1:16" s="6" customFormat="1" ht="13.5" x14ac:dyDescent="0.25">
      <c r="A1098" s="6" t="s">
        <v>16</v>
      </c>
      <c r="B1098" s="6" t="s">
        <v>867</v>
      </c>
      <c r="C1098" s="6" t="str">
        <f>VLOOKUP(B1098,[2]Sheet1!$G:$H,2,0)</f>
        <v>DP NOVA IGUACU 15</v>
      </c>
      <c r="D1098" s="6">
        <f>VLOOKUP(B1098,[3]Planilha1!AI:AJ,2,0)</f>
        <v>3018070000</v>
      </c>
      <c r="E1098" s="6" t="s">
        <v>48</v>
      </c>
      <c r="F1098" s="7" t="s">
        <v>42</v>
      </c>
      <c r="G1098" s="7" t="s">
        <v>868</v>
      </c>
      <c r="H1098" s="7" t="str">
        <f t="shared" si="37"/>
        <v>NIU/IP/09653</v>
      </c>
      <c r="I1098" s="7" t="s">
        <v>29</v>
      </c>
      <c r="J1098" s="6" t="s">
        <v>22</v>
      </c>
      <c r="K1098" s="6" t="s">
        <v>27</v>
      </c>
      <c r="L1098" s="6" t="str">
        <f t="shared" si="38"/>
        <v>-</v>
      </c>
      <c r="M1098" s="6" t="s">
        <v>23</v>
      </c>
      <c r="O1098" s="8"/>
    </row>
    <row r="1099" spans="1:16" s="6" customFormat="1" ht="13.5" x14ac:dyDescent="0.25">
      <c r="A1099" s="6" t="s">
        <v>16</v>
      </c>
      <c r="B1099" s="6" t="s">
        <v>867</v>
      </c>
      <c r="C1099" s="6" t="str">
        <f>VLOOKUP(B1099,[2]Sheet1!$G:$H,2,0)</f>
        <v>DP NOVA IGUACU 15</v>
      </c>
      <c r="D1099" s="6">
        <f>VLOOKUP(B1099,[3]Planilha1!AI:AJ,2,0)</f>
        <v>3018070000</v>
      </c>
      <c r="E1099" s="6" t="s">
        <v>19</v>
      </c>
      <c r="F1099" s="7" t="s">
        <v>42</v>
      </c>
      <c r="G1099" s="7">
        <v>211900176398392</v>
      </c>
      <c r="H1099" s="7">
        <f t="shared" si="37"/>
        <v>211900176398392</v>
      </c>
      <c r="I1099" s="7" t="s">
        <v>29</v>
      </c>
      <c r="J1099" s="6" t="s">
        <v>45</v>
      </c>
      <c r="K1099" s="6">
        <v>1763983</v>
      </c>
      <c r="L1099" s="6">
        <f t="shared" si="38"/>
        <v>1763983</v>
      </c>
      <c r="M1099" s="6" t="s">
        <v>23</v>
      </c>
      <c r="O1099" s="8"/>
    </row>
    <row r="1100" spans="1:16" s="6" customFormat="1" ht="13.5" x14ac:dyDescent="0.25">
      <c r="A1100" s="6" t="s">
        <v>16</v>
      </c>
      <c r="B1100" s="6" t="s">
        <v>867</v>
      </c>
      <c r="C1100" s="6" t="str">
        <f>VLOOKUP(B1100,[2]Sheet1!$G:$H,2,0)</f>
        <v>DP NOVA IGUACU 15</v>
      </c>
      <c r="D1100" s="6">
        <f>VLOOKUP(B1100,[3]Planilha1!AI:AJ,2,0)</f>
        <v>3018070000</v>
      </c>
      <c r="E1100" s="6" t="s">
        <v>19</v>
      </c>
      <c r="F1100" s="7" t="s">
        <v>27</v>
      </c>
      <c r="G1100" s="7">
        <v>211900176398697</v>
      </c>
      <c r="H1100" s="7">
        <f t="shared" si="37"/>
        <v>211900176398697</v>
      </c>
      <c r="I1100" s="7" t="s">
        <v>29</v>
      </c>
      <c r="J1100" s="6" t="s">
        <v>43</v>
      </c>
      <c r="K1100" s="6">
        <v>1763986</v>
      </c>
      <c r="L1100" s="6">
        <f t="shared" si="38"/>
        <v>1763986</v>
      </c>
      <c r="M1100" s="6" t="s">
        <v>23</v>
      </c>
      <c r="O1100" s="8">
        <v>50</v>
      </c>
      <c r="P1100" s="8"/>
    </row>
    <row r="1101" spans="1:16" s="6" customFormat="1" ht="13.5" x14ac:dyDescent="0.25">
      <c r="A1101" s="6" t="s">
        <v>16</v>
      </c>
      <c r="B1101" s="14" t="s">
        <v>869</v>
      </c>
      <c r="C1101" s="6" t="str">
        <f>VLOOKUP(B1101,[2]Sheet1!$G:$H,2,0)</f>
        <v>DP NOVA IGUACU 2</v>
      </c>
      <c r="D1101" s="6">
        <f>VLOOKUP(B1101,[3]Planilha1!AI:AJ,2,0)</f>
        <v>3010310000</v>
      </c>
      <c r="E1101" s="6" t="s">
        <v>28</v>
      </c>
      <c r="F1101" s="7">
        <v>222100000299</v>
      </c>
      <c r="G1101" s="7">
        <v>2373692</v>
      </c>
      <c r="H1101" s="7">
        <f t="shared" si="37"/>
        <v>2373692</v>
      </c>
      <c r="I1101" s="7" t="s">
        <v>54</v>
      </c>
      <c r="J1101" s="6" t="s">
        <v>22</v>
      </c>
      <c r="K1101" s="6" t="s">
        <v>27</v>
      </c>
      <c r="L1101" s="6" t="str">
        <f t="shared" si="38"/>
        <v>-</v>
      </c>
      <c r="M1101" s="6" t="s">
        <v>124</v>
      </c>
      <c r="N1101" s="5" t="s">
        <v>870</v>
      </c>
      <c r="O1101" s="8">
        <v>229.41</v>
      </c>
    </row>
    <row r="1102" spans="1:16" s="6" customFormat="1" ht="13.5" x14ac:dyDescent="0.25">
      <c r="A1102" s="6" t="s">
        <v>16</v>
      </c>
      <c r="B1102" s="6" t="s">
        <v>869</v>
      </c>
      <c r="C1102" s="6" t="str">
        <f>VLOOKUP(B1102,[2]Sheet1!$G:$H,2,0)</f>
        <v>DP NOVA IGUACU 2</v>
      </c>
      <c r="D1102" s="6">
        <f>VLOOKUP(B1102,[3]Planilha1!AI:AJ,2,0)</f>
        <v>3010310000</v>
      </c>
      <c r="E1102" s="6" t="s">
        <v>19</v>
      </c>
      <c r="F1102" s="7" t="s">
        <v>59</v>
      </c>
      <c r="G1102" s="7">
        <v>211900183536499</v>
      </c>
      <c r="H1102" s="7">
        <f t="shared" si="37"/>
        <v>211900183536499</v>
      </c>
      <c r="I1102" s="7" t="s">
        <v>29</v>
      </c>
      <c r="J1102" s="6" t="s">
        <v>43</v>
      </c>
      <c r="K1102" s="6">
        <v>1835364</v>
      </c>
      <c r="L1102" s="6">
        <f t="shared" si="38"/>
        <v>1835364</v>
      </c>
      <c r="M1102" s="6" t="s">
        <v>23</v>
      </c>
      <c r="O1102" s="8">
        <v>50</v>
      </c>
    </row>
    <row r="1103" spans="1:16" s="6" customFormat="1" ht="13.5" x14ac:dyDescent="0.25">
      <c r="A1103" s="6" t="s">
        <v>16</v>
      </c>
      <c r="B1103" s="6" t="s">
        <v>869</v>
      </c>
      <c r="C1103" s="6" t="str">
        <f>VLOOKUP(B1103,[2]Sheet1!$G:$H,2,0)</f>
        <v>DP NOVA IGUACU 2</v>
      </c>
      <c r="D1103" s="6">
        <f>VLOOKUP(B1103,[3]Planilha1!AI:AJ,2,0)</f>
        <v>3010310000</v>
      </c>
      <c r="E1103" s="6" t="s">
        <v>19</v>
      </c>
      <c r="F1103" s="7" t="s">
        <v>60</v>
      </c>
      <c r="G1103" s="7">
        <v>211900183536390</v>
      </c>
      <c r="H1103" s="7">
        <f t="shared" si="37"/>
        <v>211900183536390</v>
      </c>
      <c r="I1103" s="7" t="s">
        <v>54</v>
      </c>
      <c r="J1103" s="6" t="s">
        <v>45</v>
      </c>
      <c r="K1103" s="6">
        <v>1835363</v>
      </c>
      <c r="L1103" s="6">
        <f t="shared" si="38"/>
        <v>1835363</v>
      </c>
      <c r="M1103" s="6" t="s">
        <v>23</v>
      </c>
      <c r="O1103" s="8">
        <v>353.93</v>
      </c>
    </row>
    <row r="1104" spans="1:16" s="6" customFormat="1" ht="13.5" x14ac:dyDescent="0.25">
      <c r="A1104" s="6" t="s">
        <v>16</v>
      </c>
      <c r="B1104" s="6" t="s">
        <v>869</v>
      </c>
      <c r="C1104" s="6" t="str">
        <f>VLOOKUP(B1104,[2]Sheet1!$G:$H,2,0)</f>
        <v>DP NOVA IGUACU 2</v>
      </c>
      <c r="D1104" s="6">
        <f>VLOOKUP(B1104,[3]Planilha1!AI:AJ,2,0)</f>
        <v>3010310000</v>
      </c>
      <c r="E1104" s="6" t="s">
        <v>48</v>
      </c>
      <c r="F1104" s="7"/>
      <c r="G1104" s="7" t="s">
        <v>871</v>
      </c>
      <c r="H1104" s="7" t="str">
        <f t="shared" si="37"/>
        <v>NIU/IP/09732</v>
      </c>
      <c r="I1104" s="7" t="s">
        <v>54</v>
      </c>
      <c r="J1104" s="6" t="s">
        <v>22</v>
      </c>
      <c r="L1104" s="6">
        <f t="shared" si="38"/>
        <v>0</v>
      </c>
      <c r="M1104" s="6" t="s">
        <v>23</v>
      </c>
      <c r="O1104" s="8"/>
    </row>
    <row r="1105" spans="1:15" s="6" customFormat="1" ht="13.5" x14ac:dyDescent="0.25">
      <c r="A1105" s="6" t="s">
        <v>16</v>
      </c>
      <c r="B1105" s="6" t="s">
        <v>872</v>
      </c>
      <c r="C1105" s="6" t="str">
        <f>VLOOKUP(B1105,[2]Sheet1!$G:$H,2,0)</f>
        <v>DP NOVA IGUACU 5</v>
      </c>
      <c r="D1105" s="6">
        <f>VLOOKUP(B1105,[3]Planilha1!AI:AJ,2,0)</f>
        <v>3011750000</v>
      </c>
      <c r="E1105" s="6" t="s">
        <v>28</v>
      </c>
      <c r="F1105" s="7">
        <v>222100001090</v>
      </c>
      <c r="G1105" s="7">
        <v>2373693</v>
      </c>
      <c r="H1105" s="7">
        <f t="shared" si="37"/>
        <v>2373693</v>
      </c>
      <c r="I1105" s="7" t="s">
        <v>54</v>
      </c>
      <c r="J1105" s="6" t="s">
        <v>22</v>
      </c>
      <c r="K1105" s="6" t="s">
        <v>27</v>
      </c>
      <c r="L1105" s="6" t="str">
        <f t="shared" si="38"/>
        <v>-</v>
      </c>
      <c r="M1105" s="6" t="s">
        <v>124</v>
      </c>
      <c r="N1105" s="6" t="s">
        <v>125</v>
      </c>
      <c r="O1105" s="8">
        <v>216.37</v>
      </c>
    </row>
    <row r="1106" spans="1:15" s="6" customFormat="1" ht="13.5" x14ac:dyDescent="0.25">
      <c r="A1106" s="6" t="s">
        <v>16</v>
      </c>
      <c r="B1106" s="6" t="s">
        <v>872</v>
      </c>
      <c r="C1106" s="6" t="str">
        <f>VLOOKUP(B1106,[2]Sheet1!$G:$H,2,0)</f>
        <v>DP NOVA IGUACU 5</v>
      </c>
      <c r="D1106" s="6">
        <f>VLOOKUP(B1106,[3]Planilha1!AI:AJ,2,0)</f>
        <v>3011750000</v>
      </c>
      <c r="E1106" s="6" t="s">
        <v>19</v>
      </c>
      <c r="F1106" s="7" t="s">
        <v>59</v>
      </c>
      <c r="G1106" s="7">
        <v>211900161668796</v>
      </c>
      <c r="H1106" s="7">
        <f t="shared" si="37"/>
        <v>211900161668796</v>
      </c>
      <c r="I1106" s="7" t="s">
        <v>29</v>
      </c>
      <c r="J1106" s="6" t="s">
        <v>43</v>
      </c>
      <c r="K1106" s="6">
        <v>1616687</v>
      </c>
      <c r="L1106" s="6">
        <f t="shared" si="38"/>
        <v>1616687</v>
      </c>
      <c r="M1106" s="6" t="s">
        <v>23</v>
      </c>
      <c r="O1106" s="8">
        <v>50</v>
      </c>
    </row>
    <row r="1107" spans="1:15" s="6" customFormat="1" ht="13.5" x14ac:dyDescent="0.25">
      <c r="A1107" s="6" t="s">
        <v>16</v>
      </c>
      <c r="B1107" s="6" t="s">
        <v>872</v>
      </c>
      <c r="C1107" s="6" t="str">
        <f>VLOOKUP(B1107,[2]Sheet1!$G:$H,2,0)</f>
        <v>DP NOVA IGUACU 5</v>
      </c>
      <c r="D1107" s="6">
        <f>VLOOKUP(B1107,[3]Planilha1!AI:AJ,2,0)</f>
        <v>3011750000</v>
      </c>
      <c r="E1107" s="6" t="s">
        <v>48</v>
      </c>
      <c r="F1107" s="7" t="s">
        <v>27</v>
      </c>
      <c r="G1107" s="7" t="s">
        <v>873</v>
      </c>
      <c r="H1107" s="7" t="str">
        <f t="shared" si="37"/>
        <v>NIU/IP/09731</v>
      </c>
      <c r="I1107" s="7" t="s">
        <v>54</v>
      </c>
      <c r="J1107" s="6" t="s">
        <v>22</v>
      </c>
      <c r="K1107" s="6" t="s">
        <v>27</v>
      </c>
      <c r="L1107" s="6" t="str">
        <f t="shared" si="38"/>
        <v>-</v>
      </c>
      <c r="M1107" s="6" t="s">
        <v>23</v>
      </c>
      <c r="O1107" s="8"/>
    </row>
    <row r="1108" spans="1:15" s="6" customFormat="1" ht="13.5" x14ac:dyDescent="0.25">
      <c r="A1108" s="6" t="s">
        <v>16</v>
      </c>
      <c r="B1108" s="6" t="s">
        <v>872</v>
      </c>
      <c r="C1108" s="6" t="str">
        <f>VLOOKUP(B1108,[2]Sheet1!$G:$H,2,0)</f>
        <v>DP NOVA IGUACU 5</v>
      </c>
      <c r="D1108" s="6">
        <f>VLOOKUP(B1108,[3]Planilha1!AI:AJ,2,0)</f>
        <v>3011750000</v>
      </c>
      <c r="E1108" s="6" t="s">
        <v>19</v>
      </c>
      <c r="F1108" s="7" t="s">
        <v>60</v>
      </c>
      <c r="G1108" s="7">
        <v>211900161665794</v>
      </c>
      <c r="H1108" s="7">
        <f t="shared" si="37"/>
        <v>211900161665794</v>
      </c>
      <c r="I1108" s="7" t="s">
        <v>54</v>
      </c>
      <c r="J1108" s="6" t="s">
        <v>45</v>
      </c>
      <c r="K1108" s="6">
        <v>1616657</v>
      </c>
      <c r="L1108" s="6">
        <f t="shared" si="38"/>
        <v>1616657</v>
      </c>
      <c r="M1108" s="6" t="s">
        <v>23</v>
      </c>
      <c r="N1108" s="6" t="s">
        <v>195</v>
      </c>
      <c r="O1108" s="8">
        <v>442.28</v>
      </c>
    </row>
    <row r="1109" spans="1:15" s="6" customFormat="1" ht="13.5" x14ac:dyDescent="0.25">
      <c r="A1109" s="6" t="s">
        <v>16</v>
      </c>
      <c r="B1109" s="6" t="s">
        <v>874</v>
      </c>
      <c r="C1109" s="6" t="str">
        <f>VLOOKUP(B1109,[2]Sheet1!$G:$H,2,0)</f>
        <v>DP NOVA IGUACU 6</v>
      </c>
      <c r="D1109" s="6">
        <f>VLOOKUP(B1109,[3]Planilha1!AI:AJ,2,0)</f>
        <v>3012160000</v>
      </c>
      <c r="E1109" s="6" t="s">
        <v>48</v>
      </c>
      <c r="F1109" s="7" t="s">
        <v>27</v>
      </c>
      <c r="G1109" s="7" t="s">
        <v>875</v>
      </c>
      <c r="H1109" s="7" t="str">
        <f t="shared" si="37"/>
        <v>NIU/IP/02182</v>
      </c>
      <c r="I1109" s="7" t="s">
        <v>33</v>
      </c>
      <c r="J1109" s="6" t="s">
        <v>22</v>
      </c>
      <c r="K1109" s="6" t="s">
        <v>27</v>
      </c>
      <c r="L1109" s="6" t="str">
        <f t="shared" si="38"/>
        <v>-</v>
      </c>
      <c r="M1109" s="6" t="s">
        <v>23</v>
      </c>
      <c r="O1109" s="8">
        <v>361.27</v>
      </c>
    </row>
    <row r="1110" spans="1:15" s="6" customFormat="1" ht="13.5" x14ac:dyDescent="0.25">
      <c r="A1110" s="6" t="s">
        <v>16</v>
      </c>
      <c r="B1110" s="6" t="s">
        <v>874</v>
      </c>
      <c r="C1110" s="6" t="str">
        <f>VLOOKUP(B1110,[2]Sheet1!$G:$H,2,0)</f>
        <v>DP NOVA IGUACU 6</v>
      </c>
      <c r="D1110" s="6">
        <f>VLOOKUP(B1110,[3]Planilha1!AI:AJ,2,0)</f>
        <v>3012160000</v>
      </c>
      <c r="E1110" s="6" t="s">
        <v>19</v>
      </c>
      <c r="F1110" s="7" t="s">
        <v>59</v>
      </c>
      <c r="G1110" s="7">
        <v>211900160397797</v>
      </c>
      <c r="H1110" s="7">
        <f t="shared" si="37"/>
        <v>211900160397797</v>
      </c>
      <c r="I1110" s="7" t="s">
        <v>29</v>
      </c>
      <c r="J1110" s="6" t="s">
        <v>43</v>
      </c>
      <c r="K1110" s="6">
        <v>1603977</v>
      </c>
      <c r="L1110" s="6">
        <f t="shared" si="38"/>
        <v>1603977</v>
      </c>
      <c r="M1110" s="6" t="s">
        <v>23</v>
      </c>
      <c r="O1110" s="8">
        <v>50</v>
      </c>
    </row>
    <row r="1111" spans="1:15" s="6" customFormat="1" ht="13.5" x14ac:dyDescent="0.25">
      <c r="A1111" s="6" t="s">
        <v>16</v>
      </c>
      <c r="B1111" s="6" t="s">
        <v>874</v>
      </c>
      <c r="C1111" s="6" t="str">
        <f>VLOOKUP(B1111,[2]Sheet1!$G:$H,2,0)</f>
        <v>DP NOVA IGUACU 6</v>
      </c>
      <c r="D1111" s="6">
        <f>VLOOKUP(B1111,[3]Planilha1!AI:AJ,2,0)</f>
        <v>3012160000</v>
      </c>
      <c r="E1111" s="6" t="s">
        <v>19</v>
      </c>
      <c r="F1111" s="7" t="s">
        <v>60</v>
      </c>
      <c r="G1111" s="7">
        <v>211900183513396</v>
      </c>
      <c r="H1111" s="7">
        <f t="shared" si="37"/>
        <v>211900183513396</v>
      </c>
      <c r="I1111" s="7" t="s">
        <v>54</v>
      </c>
      <c r="J1111" s="6" t="s">
        <v>45</v>
      </c>
      <c r="K1111" s="6">
        <v>1835133</v>
      </c>
      <c r="L1111" s="6">
        <f t="shared" si="38"/>
        <v>1835133</v>
      </c>
      <c r="M1111" s="6" t="s">
        <v>23</v>
      </c>
      <c r="O1111" s="8">
        <v>353.93</v>
      </c>
    </row>
    <row r="1112" spans="1:15" s="6" customFormat="1" ht="13.5" x14ac:dyDescent="0.25">
      <c r="A1112" s="6" t="s">
        <v>16</v>
      </c>
      <c r="B1112" s="6" t="s">
        <v>876</v>
      </c>
      <c r="C1112" s="6" t="str">
        <f>VLOOKUP(B1112,[2]Sheet1!$G:$H,2,0)</f>
        <v>DP NOVA IGUACU 7</v>
      </c>
      <c r="D1112" s="6">
        <f>VLOOKUP(B1112,[3]Planilha1!AI:AJ,2,0)</f>
        <v>3013910000</v>
      </c>
      <c r="E1112" s="6" t="s">
        <v>28</v>
      </c>
      <c r="F1112" s="7">
        <v>222000084169</v>
      </c>
      <c r="G1112" s="7">
        <v>212373815</v>
      </c>
      <c r="H1112" s="7">
        <f t="shared" si="37"/>
        <v>212373815</v>
      </c>
      <c r="I1112" s="7" t="s">
        <v>54</v>
      </c>
      <c r="J1112" s="6" t="s">
        <v>22</v>
      </c>
      <c r="K1112" s="6" t="s">
        <v>27</v>
      </c>
      <c r="L1112" s="6" t="str">
        <f t="shared" si="38"/>
        <v>-</v>
      </c>
      <c r="M1112" s="6" t="s">
        <v>124</v>
      </c>
      <c r="N1112" s="6" t="s">
        <v>125</v>
      </c>
      <c r="O1112" s="8">
        <v>629.25</v>
      </c>
    </row>
    <row r="1113" spans="1:15" s="6" customFormat="1" ht="13.5" x14ac:dyDescent="0.25">
      <c r="A1113" s="6" t="s">
        <v>16</v>
      </c>
      <c r="B1113" s="6" t="s">
        <v>876</v>
      </c>
      <c r="C1113" s="6" t="str">
        <f>VLOOKUP(B1113,[2]Sheet1!$G:$H,2,0)</f>
        <v>DP NOVA IGUACU 7</v>
      </c>
      <c r="D1113" s="6">
        <f>VLOOKUP(B1113,[3]Planilha1!AI:AJ,2,0)</f>
        <v>3013910000</v>
      </c>
      <c r="E1113" s="6" t="s">
        <v>19</v>
      </c>
      <c r="F1113" s="7" t="s">
        <v>59</v>
      </c>
      <c r="G1113" s="7">
        <v>211900184537098</v>
      </c>
      <c r="H1113" s="7">
        <f t="shared" si="37"/>
        <v>211900184537098</v>
      </c>
      <c r="I1113" s="7" t="s">
        <v>29</v>
      </c>
      <c r="J1113" s="6" t="s">
        <v>43</v>
      </c>
      <c r="K1113" s="6">
        <v>1845370</v>
      </c>
      <c r="L1113" s="6">
        <f t="shared" si="38"/>
        <v>1845370</v>
      </c>
      <c r="M1113" s="6" t="s">
        <v>23</v>
      </c>
      <c r="O1113" s="8">
        <v>50</v>
      </c>
    </row>
    <row r="1114" spans="1:15" s="6" customFormat="1" ht="13.5" x14ac:dyDescent="0.25">
      <c r="A1114" s="6" t="s">
        <v>16</v>
      </c>
      <c r="B1114" s="6" t="s">
        <v>876</v>
      </c>
      <c r="C1114" s="6" t="str">
        <f>VLOOKUP(B1114,[2]Sheet1!$G:$H,2,0)</f>
        <v>DP NOVA IGUACU 7</v>
      </c>
      <c r="D1114" s="6">
        <f>VLOOKUP(B1114,[3]Planilha1!AI:AJ,2,0)</f>
        <v>3013910000</v>
      </c>
      <c r="E1114" s="6" t="s">
        <v>19</v>
      </c>
      <c r="F1114" s="7" t="s">
        <v>60</v>
      </c>
      <c r="G1114" s="7">
        <v>211900184536994</v>
      </c>
      <c r="H1114" s="7">
        <f t="shared" si="37"/>
        <v>211900184536994</v>
      </c>
      <c r="I1114" s="7" t="s">
        <v>54</v>
      </c>
      <c r="J1114" s="6" t="s">
        <v>45</v>
      </c>
      <c r="K1114" s="6">
        <v>1845369</v>
      </c>
      <c r="L1114" s="6">
        <f t="shared" si="38"/>
        <v>1845369</v>
      </c>
      <c r="M1114" s="6" t="s">
        <v>23</v>
      </c>
      <c r="O1114" s="8">
        <v>353.93</v>
      </c>
    </row>
    <row r="1115" spans="1:15" s="6" customFormat="1" ht="13.5" x14ac:dyDescent="0.25">
      <c r="A1115" s="6" t="str">
        <f>VLOOKUP(B1115,[2]Sheet1!$A:$B,2,0)</f>
        <v>ATIVA</v>
      </c>
      <c r="B1115" s="6" t="s">
        <v>876</v>
      </c>
      <c r="C1115" s="6" t="str">
        <f>VLOOKUP(B1115,[2]Sheet1!$G:$H,2,0)</f>
        <v>DP NOVA IGUACU 7</v>
      </c>
      <c r="D1115" s="6">
        <f>VLOOKUP(B1115,[3]Planilha1!AI:AJ,2,0)</f>
        <v>3013910000</v>
      </c>
      <c r="E1115" s="6" t="s">
        <v>48</v>
      </c>
      <c r="F1115" s="7" t="s">
        <v>27</v>
      </c>
      <c r="G1115" s="7" t="s">
        <v>877</v>
      </c>
      <c r="H1115" s="7" t="str">
        <f t="shared" si="37"/>
        <v>NIU_IP_09730</v>
      </c>
      <c r="I1115" s="7" t="s">
        <v>54</v>
      </c>
      <c r="J1115" s="6" t="s">
        <v>22</v>
      </c>
      <c r="K1115" s="6" t="s">
        <v>27</v>
      </c>
      <c r="L1115" s="6" t="str">
        <f t="shared" si="38"/>
        <v>-</v>
      </c>
      <c r="M1115" s="6" t="s">
        <v>293</v>
      </c>
      <c r="O1115" s="8"/>
    </row>
    <row r="1116" spans="1:15" s="6" customFormat="1" ht="13.5" x14ac:dyDescent="0.25">
      <c r="A1116" s="6" t="s">
        <v>16</v>
      </c>
      <c r="B1116" s="6" t="s">
        <v>878</v>
      </c>
      <c r="C1116" s="6" t="str">
        <f>VLOOKUP(B1116,[2]Sheet1!$G:$H,2,0)</f>
        <v>DP NOVA IGUACU 8</v>
      </c>
      <c r="D1116" s="6">
        <f>VLOOKUP(B1116,[3]Planilha1!AI:AJ,2,0)</f>
        <v>3013920000</v>
      </c>
      <c r="E1116" s="6" t="s">
        <v>48</v>
      </c>
      <c r="F1116" s="7" t="s">
        <v>27</v>
      </c>
      <c r="G1116" s="7" t="s">
        <v>879</v>
      </c>
      <c r="H1116" s="7" t="str">
        <f t="shared" si="37"/>
        <v>NIU/IP/02192</v>
      </c>
      <c r="I1116" s="7" t="s">
        <v>33</v>
      </c>
      <c r="J1116" s="6" t="s">
        <v>22</v>
      </c>
      <c r="K1116" s="6" t="s">
        <v>27</v>
      </c>
      <c r="L1116" s="6" t="str">
        <f t="shared" si="38"/>
        <v>-</v>
      </c>
      <c r="M1116" s="6" t="s">
        <v>124</v>
      </c>
      <c r="N1116" s="6" t="s">
        <v>125</v>
      </c>
      <c r="O1116" s="8">
        <v>363.33</v>
      </c>
    </row>
    <row r="1117" spans="1:15" s="6" customFormat="1" ht="13.5" x14ac:dyDescent="0.25">
      <c r="A1117" s="6" t="s">
        <v>16</v>
      </c>
      <c r="B1117" s="6" t="s">
        <v>878</v>
      </c>
      <c r="C1117" s="6" t="str">
        <f>VLOOKUP(B1117,[2]Sheet1!$G:$H,2,0)</f>
        <v>DP NOVA IGUACU 8</v>
      </c>
      <c r="D1117" s="6">
        <f>VLOOKUP(B1117,[3]Planilha1!AI:AJ,2,0)</f>
        <v>3013920000</v>
      </c>
      <c r="E1117" s="6" t="s">
        <v>19</v>
      </c>
      <c r="F1117" s="7" t="s">
        <v>59</v>
      </c>
      <c r="G1117" s="7">
        <v>211900160398097</v>
      </c>
      <c r="H1117" s="7">
        <f t="shared" si="37"/>
        <v>211900160398097</v>
      </c>
      <c r="I1117" s="7" t="s">
        <v>29</v>
      </c>
      <c r="J1117" s="6" t="s">
        <v>43</v>
      </c>
      <c r="K1117" s="6">
        <v>1603980</v>
      </c>
      <c r="L1117" s="6">
        <f t="shared" si="38"/>
        <v>1603980</v>
      </c>
      <c r="M1117" s="6" t="s">
        <v>124</v>
      </c>
      <c r="N1117" s="6" t="s">
        <v>125</v>
      </c>
      <c r="O1117" s="8">
        <v>50</v>
      </c>
    </row>
    <row r="1118" spans="1:15" s="6" customFormat="1" ht="13.5" x14ac:dyDescent="0.25">
      <c r="A1118" s="6" t="s">
        <v>16</v>
      </c>
      <c r="B1118" s="6" t="s">
        <v>878</v>
      </c>
      <c r="C1118" s="6" t="str">
        <f>VLOOKUP(B1118,[2]Sheet1!$G:$H,2,0)</f>
        <v>DP NOVA IGUACU 8</v>
      </c>
      <c r="D1118" s="6">
        <f>VLOOKUP(B1118,[3]Planilha1!AI:AJ,2,0)</f>
        <v>3013920000</v>
      </c>
      <c r="E1118" s="6" t="s">
        <v>19</v>
      </c>
      <c r="F1118" s="7" t="s">
        <v>60</v>
      </c>
      <c r="G1118" s="7">
        <v>211900160390894</v>
      </c>
      <c r="H1118" s="7">
        <f t="shared" si="37"/>
        <v>211900160390894</v>
      </c>
      <c r="I1118" s="7" t="s">
        <v>54</v>
      </c>
      <c r="J1118" s="6" t="s">
        <v>45</v>
      </c>
      <c r="K1118" s="6">
        <v>1603908</v>
      </c>
      <c r="L1118" s="6">
        <f t="shared" si="38"/>
        <v>1603908</v>
      </c>
      <c r="M1118" s="6" t="s">
        <v>124</v>
      </c>
      <c r="N1118" s="6" t="s">
        <v>125</v>
      </c>
      <c r="O1118" s="8">
        <v>353.93</v>
      </c>
    </row>
    <row r="1119" spans="1:15" s="6" customFormat="1" ht="13.5" x14ac:dyDescent="0.25">
      <c r="A1119" s="6" t="s">
        <v>16</v>
      </c>
      <c r="B1119" s="6" t="s">
        <v>880</v>
      </c>
      <c r="C1119" s="6" t="str">
        <f>VLOOKUP(B1119,[2]Sheet1!$G:$H,2,0)</f>
        <v>DP NOVA IGUACU 9</v>
      </c>
      <c r="D1119" s="6">
        <f>VLOOKUP(B1119,[3]Planilha1!AI:AJ,2,0)</f>
        <v>3013950000</v>
      </c>
      <c r="E1119" s="6" t="s">
        <v>48</v>
      </c>
      <c r="F1119" s="7" t="s">
        <v>27</v>
      </c>
      <c r="G1119" s="7" t="s">
        <v>881</v>
      </c>
      <c r="H1119" s="7" t="str">
        <f t="shared" si="37"/>
        <v>NIU/IP/02193</v>
      </c>
      <c r="I1119" s="7" t="s">
        <v>33</v>
      </c>
      <c r="J1119" s="6" t="s">
        <v>22</v>
      </c>
      <c r="K1119" s="6" t="s">
        <v>27</v>
      </c>
      <c r="L1119" s="6" t="str">
        <f t="shared" si="38"/>
        <v>-</v>
      </c>
      <c r="M1119" s="6" t="s">
        <v>23</v>
      </c>
      <c r="O1119" s="8">
        <v>363.33</v>
      </c>
    </row>
    <row r="1120" spans="1:15" s="6" customFormat="1" ht="13.5" x14ac:dyDescent="0.25">
      <c r="A1120" s="6" t="s">
        <v>16</v>
      </c>
      <c r="B1120" s="6" t="s">
        <v>880</v>
      </c>
      <c r="C1120" s="6" t="str">
        <f>VLOOKUP(B1120,[2]Sheet1!$G:$H,2,0)</f>
        <v>DP NOVA IGUACU 9</v>
      </c>
      <c r="D1120" s="6">
        <f>VLOOKUP(B1120,[3]Planilha1!AI:AJ,2,0)</f>
        <v>3013950000</v>
      </c>
      <c r="E1120" s="6" t="s">
        <v>19</v>
      </c>
      <c r="F1120" s="7" t="s">
        <v>59</v>
      </c>
      <c r="G1120" s="7">
        <v>211900160404793</v>
      </c>
      <c r="H1120" s="7">
        <f t="shared" si="37"/>
        <v>211900160404793</v>
      </c>
      <c r="I1120" s="7" t="s">
        <v>29</v>
      </c>
      <c r="J1120" s="6" t="s">
        <v>43</v>
      </c>
      <c r="K1120" s="6">
        <v>1604047</v>
      </c>
      <c r="L1120" s="6">
        <f t="shared" si="38"/>
        <v>1604047</v>
      </c>
      <c r="M1120" s="6" t="s">
        <v>23</v>
      </c>
      <c r="O1120" s="8">
        <v>50</v>
      </c>
    </row>
    <row r="1121" spans="1:15" s="6" customFormat="1" ht="13.5" x14ac:dyDescent="0.25">
      <c r="A1121" s="6" t="s">
        <v>16</v>
      </c>
      <c r="B1121" s="6" t="s">
        <v>880</v>
      </c>
      <c r="C1121" s="6" t="str">
        <f>VLOOKUP(B1121,[2]Sheet1!$G:$H,2,0)</f>
        <v>DP NOVA IGUACU 9</v>
      </c>
      <c r="D1121" s="6">
        <f>VLOOKUP(B1121,[3]Planilha1!AI:AJ,2,0)</f>
        <v>3013950000</v>
      </c>
      <c r="E1121" s="6" t="s">
        <v>19</v>
      </c>
      <c r="F1121" s="7" t="s">
        <v>60</v>
      </c>
      <c r="G1121" s="7">
        <v>211900183463893</v>
      </c>
      <c r="H1121" s="7">
        <f t="shared" si="37"/>
        <v>211900183463893</v>
      </c>
      <c r="I1121" s="7" t="s">
        <v>54</v>
      </c>
      <c r="J1121" s="6" t="s">
        <v>45</v>
      </c>
      <c r="K1121" s="6">
        <v>1834638</v>
      </c>
      <c r="L1121" s="6">
        <f t="shared" si="38"/>
        <v>1834638</v>
      </c>
      <c r="M1121" s="6" t="s">
        <v>23</v>
      </c>
      <c r="O1121" s="8">
        <v>353.93</v>
      </c>
    </row>
    <row r="1122" spans="1:15" s="6" customFormat="1" ht="13.5" x14ac:dyDescent="0.25">
      <c r="A1122" s="6" t="s">
        <v>16</v>
      </c>
      <c r="B1122" s="6" t="s">
        <v>882</v>
      </c>
      <c r="C1122" s="6" t="str">
        <f>VLOOKUP(B1122,[2]Sheet1!$G:$H,2,0)</f>
        <v>DP NOVA IGUACU AUSTIN</v>
      </c>
      <c r="D1122" s="6">
        <f>VLOOKUP(B1122,[3]Planilha1!AI:AJ,2,0)</f>
        <v>3013940000</v>
      </c>
      <c r="E1122" s="6" t="s">
        <v>48</v>
      </c>
      <c r="F1122" s="7" t="s">
        <v>27</v>
      </c>
      <c r="G1122" s="7" t="s">
        <v>883</v>
      </c>
      <c r="H1122" s="7" t="str">
        <f t="shared" si="37"/>
        <v>NIU/IP/07870</v>
      </c>
      <c r="I1122" s="7" t="s">
        <v>33</v>
      </c>
      <c r="J1122" s="6" t="s">
        <v>22</v>
      </c>
      <c r="K1122" s="6" t="s">
        <v>27</v>
      </c>
      <c r="L1122" s="6" t="str">
        <f t="shared" si="38"/>
        <v>-</v>
      </c>
      <c r="M1122" s="6" t="s">
        <v>23</v>
      </c>
      <c r="O1122" s="8">
        <v>630.53</v>
      </c>
    </row>
    <row r="1123" spans="1:15" s="6" customFormat="1" ht="13.5" x14ac:dyDescent="0.25">
      <c r="A1123" s="6" t="s">
        <v>16</v>
      </c>
      <c r="B1123" s="6" t="s">
        <v>882</v>
      </c>
      <c r="C1123" s="6" t="str">
        <f>VLOOKUP(B1123,[2]Sheet1!$G:$H,2,0)</f>
        <v>DP NOVA IGUACU AUSTIN</v>
      </c>
      <c r="D1123" s="6">
        <f>VLOOKUP(B1123,[3]Planilha1!AI:AJ,2,0)</f>
        <v>3013940000</v>
      </c>
      <c r="E1123" s="6" t="s">
        <v>19</v>
      </c>
      <c r="F1123" s="7" t="s">
        <v>59</v>
      </c>
      <c r="G1123" s="7">
        <v>211900160405093</v>
      </c>
      <c r="H1123" s="7">
        <f t="shared" si="37"/>
        <v>211900160405093</v>
      </c>
      <c r="I1123" s="7" t="s">
        <v>29</v>
      </c>
      <c r="J1123" s="6" t="s">
        <v>43</v>
      </c>
      <c r="K1123" s="6">
        <v>1604050</v>
      </c>
      <c r="L1123" s="6">
        <f t="shared" si="38"/>
        <v>1604050</v>
      </c>
      <c r="M1123" s="6" t="s">
        <v>23</v>
      </c>
      <c r="O1123" s="8">
        <v>50</v>
      </c>
    </row>
    <row r="1124" spans="1:15" s="6" customFormat="1" ht="13.5" x14ac:dyDescent="0.25">
      <c r="A1124" s="6" t="s">
        <v>16</v>
      </c>
      <c r="B1124" s="6" t="s">
        <v>882</v>
      </c>
      <c r="C1124" s="6" t="str">
        <f>VLOOKUP(B1124,[2]Sheet1!$G:$H,2,0)</f>
        <v>DP NOVA IGUACU AUSTIN</v>
      </c>
      <c r="D1124" s="6">
        <f>VLOOKUP(B1124,[3]Planilha1!AI:AJ,2,0)</f>
        <v>3013940000</v>
      </c>
      <c r="E1124" s="6" t="s">
        <v>19</v>
      </c>
      <c r="F1124" s="7" t="s">
        <v>60</v>
      </c>
      <c r="G1124" s="7">
        <v>211900160391096</v>
      </c>
      <c r="H1124" s="7">
        <f t="shared" si="37"/>
        <v>211900160391096</v>
      </c>
      <c r="I1124" s="7" t="s">
        <v>54</v>
      </c>
      <c r="J1124" s="6" t="s">
        <v>45</v>
      </c>
      <c r="K1124" s="6">
        <v>1603910</v>
      </c>
      <c r="L1124" s="6">
        <f t="shared" si="38"/>
        <v>1603910</v>
      </c>
      <c r="M1124" s="6" t="s">
        <v>23</v>
      </c>
      <c r="O1124" s="8">
        <v>353.93</v>
      </c>
    </row>
    <row r="1125" spans="1:15" s="6" customFormat="1" ht="13.5" x14ac:dyDescent="0.25">
      <c r="A1125" s="6" t="s">
        <v>16</v>
      </c>
      <c r="B1125" s="6" t="s">
        <v>884</v>
      </c>
      <c r="C1125" s="6" t="str">
        <f>VLOOKUP(B1125,[2]Sheet1!$G:$H,2,0)</f>
        <v>DP NOVA IGUACU COMENDADOR</v>
      </c>
      <c r="D1125" s="6">
        <f>VLOOKUP(B1125,[3]Planilha1!AI:AJ,2,0)</f>
        <v>3013930000</v>
      </c>
      <c r="E1125" s="6" t="s">
        <v>48</v>
      </c>
      <c r="F1125" s="7" t="s">
        <v>27</v>
      </c>
      <c r="G1125" s="7" t="s">
        <v>885</v>
      </c>
      <c r="H1125" s="7" t="str">
        <f t="shared" si="37"/>
        <v>NIU/IP/07865</v>
      </c>
      <c r="I1125" s="7" t="s">
        <v>33</v>
      </c>
      <c r="J1125" s="6" t="s">
        <v>22</v>
      </c>
      <c r="K1125" s="6" t="s">
        <v>27</v>
      </c>
      <c r="L1125" s="6" t="str">
        <f t="shared" si="38"/>
        <v>-</v>
      </c>
      <c r="M1125" s="6" t="s">
        <v>23</v>
      </c>
      <c r="O1125" s="8">
        <v>372.43</v>
      </c>
    </row>
    <row r="1126" spans="1:15" s="6" customFormat="1" ht="13.5" x14ac:dyDescent="0.25">
      <c r="A1126" s="6" t="s">
        <v>16</v>
      </c>
      <c r="B1126" s="6" t="s">
        <v>884</v>
      </c>
      <c r="C1126" s="6" t="str">
        <f>VLOOKUP(B1126,[2]Sheet1!$G:$H,2,0)</f>
        <v>DP NOVA IGUACU COMENDADOR</v>
      </c>
      <c r="D1126" s="6">
        <f>VLOOKUP(B1126,[3]Planilha1!AI:AJ,2,0)</f>
        <v>3013930000</v>
      </c>
      <c r="E1126" s="6" t="s">
        <v>19</v>
      </c>
      <c r="F1126" s="7" t="s">
        <v>59</v>
      </c>
      <c r="G1126" s="7">
        <v>211900160401094</v>
      </c>
      <c r="H1126" s="7">
        <f t="shared" si="37"/>
        <v>211900160401094</v>
      </c>
      <c r="I1126" s="7" t="s">
        <v>29</v>
      </c>
      <c r="J1126" s="6" t="s">
        <v>43</v>
      </c>
      <c r="K1126" s="6">
        <v>1604010</v>
      </c>
      <c r="L1126" s="6">
        <f t="shared" si="38"/>
        <v>1604010</v>
      </c>
      <c r="M1126" s="6" t="s">
        <v>23</v>
      </c>
      <c r="O1126" s="8">
        <v>50</v>
      </c>
    </row>
    <row r="1127" spans="1:15" s="6" customFormat="1" ht="13.5" x14ac:dyDescent="0.25">
      <c r="A1127" s="6" t="s">
        <v>16</v>
      </c>
      <c r="B1127" s="6" t="s">
        <v>884</v>
      </c>
      <c r="C1127" s="6" t="str">
        <f>VLOOKUP(B1127,[2]Sheet1!$G:$H,2,0)</f>
        <v>DP NOVA IGUACU COMENDADOR</v>
      </c>
      <c r="D1127" s="6">
        <f>VLOOKUP(B1127,[3]Planilha1!AI:AJ,2,0)</f>
        <v>3013930000</v>
      </c>
      <c r="E1127" s="6" t="s">
        <v>19</v>
      </c>
      <c r="F1127" s="7" t="s">
        <v>60</v>
      </c>
      <c r="G1127" s="7">
        <v>211900160396190</v>
      </c>
      <c r="H1127" s="7">
        <f t="shared" si="37"/>
        <v>211900160396190</v>
      </c>
      <c r="I1127" s="7" t="s">
        <v>54</v>
      </c>
      <c r="J1127" s="6" t="s">
        <v>45</v>
      </c>
      <c r="K1127" s="6">
        <v>1603961</v>
      </c>
      <c r="L1127" s="6">
        <f t="shared" si="38"/>
        <v>1603961</v>
      </c>
      <c r="M1127" s="6" t="s">
        <v>23</v>
      </c>
      <c r="O1127" s="8">
        <v>353.93</v>
      </c>
    </row>
    <row r="1128" spans="1:15" s="6" customFormat="1" ht="13.5" x14ac:dyDescent="0.25">
      <c r="A1128" s="6" t="s">
        <v>16</v>
      </c>
      <c r="B1128" s="6" t="s">
        <v>886</v>
      </c>
      <c r="C1128" s="6" t="str">
        <f>VLOOKUP(B1128,[2]Sheet1!$G:$H,2,0)</f>
        <v>DP NOVA LIMA</v>
      </c>
      <c r="D1128" s="6">
        <f>VLOOKUP(B1128,[3]Planilha1!AI:AJ,2,0)</f>
        <v>3015380000</v>
      </c>
      <c r="E1128" s="6" t="s">
        <v>48</v>
      </c>
      <c r="F1128" s="7" t="s">
        <v>27</v>
      </c>
      <c r="G1128" s="7" t="s">
        <v>887</v>
      </c>
      <c r="H1128" s="7" t="str">
        <f t="shared" si="37"/>
        <v>NLA/IP/00582</v>
      </c>
      <c r="I1128" s="7" t="s">
        <v>33</v>
      </c>
      <c r="J1128" s="6" t="s">
        <v>22</v>
      </c>
      <c r="K1128" s="6" t="s">
        <v>27</v>
      </c>
      <c r="L1128" s="6" t="str">
        <f t="shared" si="38"/>
        <v>-</v>
      </c>
      <c r="M1128" s="6" t="s">
        <v>23</v>
      </c>
      <c r="O1128" s="8">
        <v>594.94000000000005</v>
      </c>
    </row>
    <row r="1129" spans="1:15" s="6" customFormat="1" ht="13.5" x14ac:dyDescent="0.25">
      <c r="A1129" s="6" t="s">
        <v>16</v>
      </c>
      <c r="B1129" s="6" t="s">
        <v>886</v>
      </c>
      <c r="C1129" s="6" t="str">
        <f>VLOOKUP(B1129,[2]Sheet1!$G:$H,2,0)</f>
        <v>DP NOVA LIMA</v>
      </c>
      <c r="D1129" s="6">
        <f>VLOOKUP(B1129,[3]Planilha1!AI:AJ,2,0)</f>
        <v>3015380000</v>
      </c>
      <c r="E1129" s="6" t="s">
        <v>19</v>
      </c>
      <c r="F1129" s="7" t="s">
        <v>59</v>
      </c>
      <c r="G1129" s="7">
        <v>315090160125797</v>
      </c>
      <c r="H1129" s="7">
        <f t="shared" si="37"/>
        <v>315090160125797</v>
      </c>
      <c r="I1129" s="7" t="s">
        <v>29</v>
      </c>
      <c r="J1129" s="6" t="s">
        <v>43</v>
      </c>
      <c r="K1129" s="6">
        <v>1601257</v>
      </c>
      <c r="L1129" s="6">
        <f t="shared" si="38"/>
        <v>1601257</v>
      </c>
      <c r="M1129" s="6" t="s">
        <v>23</v>
      </c>
      <c r="O1129" s="8">
        <v>50</v>
      </c>
    </row>
    <row r="1130" spans="1:15" s="6" customFormat="1" ht="13.5" x14ac:dyDescent="0.25">
      <c r="A1130" s="6" t="s">
        <v>16</v>
      </c>
      <c r="B1130" s="6" t="s">
        <v>886</v>
      </c>
      <c r="C1130" s="6" t="str">
        <f>VLOOKUP(B1130,[2]Sheet1!$G:$H,2,0)</f>
        <v>DP NOVA LIMA</v>
      </c>
      <c r="D1130" s="6">
        <f>VLOOKUP(B1130,[3]Planilha1!AI:AJ,2,0)</f>
        <v>3015380000</v>
      </c>
      <c r="E1130" s="6" t="s">
        <v>19</v>
      </c>
      <c r="F1130" s="7" t="s">
        <v>60</v>
      </c>
      <c r="G1130" s="7">
        <v>315090160066598</v>
      </c>
      <c r="H1130" s="7">
        <f t="shared" si="37"/>
        <v>315090160066598</v>
      </c>
      <c r="I1130" s="7" t="s">
        <v>54</v>
      </c>
      <c r="J1130" s="6" t="s">
        <v>45</v>
      </c>
      <c r="K1130" s="6">
        <v>1600665</v>
      </c>
      <c r="L1130" s="6">
        <f t="shared" si="38"/>
        <v>1600665</v>
      </c>
      <c r="M1130" s="6" t="s">
        <v>23</v>
      </c>
      <c r="O1130" s="8">
        <v>58.99</v>
      </c>
    </row>
    <row r="1131" spans="1:15" s="6" customFormat="1" ht="13.5" x14ac:dyDescent="0.25">
      <c r="A1131" s="6" t="s">
        <v>16</v>
      </c>
      <c r="B1131" s="6" t="s">
        <v>888</v>
      </c>
      <c r="C1131" s="6" t="str">
        <f>VLOOKUP(B1131,[2]Sheet1!$G:$H,2,0)</f>
        <v>DP OLARIA 1</v>
      </c>
      <c r="D1131" s="6">
        <f>VLOOKUP(B1131,[3]Planilha1!AI:AJ,2,0)</f>
        <v>3013020000</v>
      </c>
      <c r="E1131" s="6" t="s">
        <v>48</v>
      </c>
      <c r="F1131" s="7" t="s">
        <v>27</v>
      </c>
      <c r="G1131" s="7" t="s">
        <v>889</v>
      </c>
      <c r="H1131" s="7" t="str">
        <f t="shared" si="37"/>
        <v>RJO/IP/33229</v>
      </c>
      <c r="I1131" s="7" t="s">
        <v>33</v>
      </c>
      <c r="J1131" s="6" t="s">
        <v>22</v>
      </c>
      <c r="K1131" s="6" t="s">
        <v>27</v>
      </c>
      <c r="L1131" s="6" t="str">
        <f t="shared" si="38"/>
        <v>-</v>
      </c>
      <c r="M1131" s="6" t="s">
        <v>23</v>
      </c>
      <c r="O1131" s="8">
        <v>363.33</v>
      </c>
    </row>
    <row r="1132" spans="1:15" s="6" customFormat="1" ht="13.5" x14ac:dyDescent="0.25">
      <c r="A1132" s="6" t="s">
        <v>16</v>
      </c>
      <c r="B1132" s="6" t="s">
        <v>888</v>
      </c>
      <c r="C1132" s="6" t="str">
        <f>VLOOKUP(B1132,[2]Sheet1!$G:$H,2,0)</f>
        <v>DP OLARIA 1</v>
      </c>
      <c r="D1132" s="6">
        <f>VLOOKUP(B1132,[3]Planilha1!AI:AJ,2,0)</f>
        <v>3013020000</v>
      </c>
      <c r="E1132" s="6" t="s">
        <v>19</v>
      </c>
      <c r="F1132" s="7" t="s">
        <v>59</v>
      </c>
      <c r="G1132" s="7">
        <v>210000160107396</v>
      </c>
      <c r="H1132" s="7">
        <f t="shared" si="37"/>
        <v>210000160107396</v>
      </c>
      <c r="I1132" s="7" t="s">
        <v>29</v>
      </c>
      <c r="J1132" s="6" t="s">
        <v>43</v>
      </c>
      <c r="K1132" s="6">
        <v>1601073</v>
      </c>
      <c r="L1132" s="6">
        <f t="shared" si="38"/>
        <v>1601073</v>
      </c>
      <c r="M1132" s="6" t="s">
        <v>23</v>
      </c>
      <c r="O1132" s="8">
        <v>50</v>
      </c>
    </row>
    <row r="1133" spans="1:15" s="6" customFormat="1" ht="13.5" x14ac:dyDescent="0.25">
      <c r="A1133" s="6" t="s">
        <v>16</v>
      </c>
      <c r="B1133" s="6" t="s">
        <v>888</v>
      </c>
      <c r="C1133" s="6" t="str">
        <f>VLOOKUP(B1133,[2]Sheet1!$G:$H,2,0)</f>
        <v>DP OLARIA 1</v>
      </c>
      <c r="D1133" s="6">
        <f>VLOOKUP(B1133,[3]Planilha1!AI:AJ,2,0)</f>
        <v>3013020000</v>
      </c>
      <c r="E1133" s="6" t="s">
        <v>19</v>
      </c>
      <c r="F1133" s="7" t="s">
        <v>60</v>
      </c>
      <c r="G1133" s="7">
        <v>210000160088290</v>
      </c>
      <c r="H1133" s="7">
        <f t="shared" si="37"/>
        <v>210000160088290</v>
      </c>
      <c r="I1133" s="7" t="s">
        <v>54</v>
      </c>
      <c r="J1133" s="6" t="s">
        <v>45</v>
      </c>
      <c r="K1133" s="6">
        <v>1600882</v>
      </c>
      <c r="L1133" s="6">
        <f t="shared" si="38"/>
        <v>1600882</v>
      </c>
      <c r="M1133" s="6" t="s">
        <v>23</v>
      </c>
      <c r="O1133" s="8">
        <v>353.93</v>
      </c>
    </row>
    <row r="1134" spans="1:15" s="6" customFormat="1" ht="13.5" x14ac:dyDescent="0.25">
      <c r="A1134" s="6" t="s">
        <v>16</v>
      </c>
      <c r="B1134" s="6" t="s">
        <v>890</v>
      </c>
      <c r="C1134" s="6" t="str">
        <f>VLOOKUP(B1134,[2]Sheet1!$G:$H,2,0)</f>
        <v>DP PACIENCIA</v>
      </c>
      <c r="D1134" s="6">
        <f>VLOOKUP(B1134,[3]Planilha1!AI:AJ,2,0)</f>
        <v>3015220000</v>
      </c>
      <c r="E1134" s="6" t="s">
        <v>48</v>
      </c>
      <c r="F1134" s="7" t="s">
        <v>27</v>
      </c>
      <c r="G1134" s="7" t="s">
        <v>891</v>
      </c>
      <c r="H1134" s="7" t="str">
        <f t="shared" si="37"/>
        <v>RJO/IP/83643</v>
      </c>
      <c r="I1134" s="7" t="s">
        <v>33</v>
      </c>
      <c r="J1134" s="6" t="s">
        <v>22</v>
      </c>
      <c r="K1134" s="6" t="s">
        <v>27</v>
      </c>
      <c r="L1134" s="6" t="str">
        <f t="shared" si="38"/>
        <v>-</v>
      </c>
      <c r="M1134" s="6" t="s">
        <v>23</v>
      </c>
      <c r="O1134" s="8">
        <v>630.53</v>
      </c>
    </row>
    <row r="1135" spans="1:15" s="6" customFormat="1" ht="13.5" x14ac:dyDescent="0.25">
      <c r="A1135" s="6" t="s">
        <v>16</v>
      </c>
      <c r="B1135" s="6" t="s">
        <v>890</v>
      </c>
      <c r="C1135" s="6" t="str">
        <f>VLOOKUP(B1135,[2]Sheet1!$G:$H,2,0)</f>
        <v>DP PACIENCIA</v>
      </c>
      <c r="D1135" s="6">
        <f>VLOOKUP(B1135,[3]Planilha1!AI:AJ,2,0)</f>
        <v>3015220000</v>
      </c>
      <c r="E1135" s="6" t="s">
        <v>19</v>
      </c>
      <c r="F1135" s="7" t="s">
        <v>59</v>
      </c>
      <c r="G1135" s="7">
        <v>210000160257590</v>
      </c>
      <c r="H1135" s="7">
        <f t="shared" si="37"/>
        <v>210000160257590</v>
      </c>
      <c r="I1135" s="7" t="s">
        <v>29</v>
      </c>
      <c r="J1135" s="6" t="s">
        <v>43</v>
      </c>
      <c r="K1135" s="6">
        <v>1602575</v>
      </c>
      <c r="L1135" s="6">
        <f t="shared" si="38"/>
        <v>1602575</v>
      </c>
      <c r="M1135" s="6" t="s">
        <v>23</v>
      </c>
      <c r="O1135" s="8">
        <v>50</v>
      </c>
    </row>
    <row r="1136" spans="1:15" s="6" customFormat="1" ht="13.5" x14ac:dyDescent="0.25">
      <c r="A1136" s="6" t="s">
        <v>16</v>
      </c>
      <c r="B1136" s="6" t="s">
        <v>890</v>
      </c>
      <c r="C1136" s="6" t="str">
        <f>VLOOKUP(B1136,[2]Sheet1!$G:$H,2,0)</f>
        <v>DP PACIENCIA</v>
      </c>
      <c r="D1136" s="6">
        <f>VLOOKUP(B1136,[3]Planilha1!AI:AJ,2,0)</f>
        <v>3015220000</v>
      </c>
      <c r="E1136" s="6" t="s">
        <v>19</v>
      </c>
      <c r="F1136" s="7" t="s">
        <v>60</v>
      </c>
      <c r="G1136" s="7">
        <v>210000160214091</v>
      </c>
      <c r="H1136" s="7">
        <f t="shared" si="37"/>
        <v>210000160214091</v>
      </c>
      <c r="I1136" s="7" t="s">
        <v>54</v>
      </c>
      <c r="J1136" s="6" t="s">
        <v>45</v>
      </c>
      <c r="K1136" s="6">
        <v>1602140</v>
      </c>
      <c r="L1136" s="6">
        <f t="shared" si="38"/>
        <v>1602140</v>
      </c>
      <c r="M1136" s="6" t="s">
        <v>23</v>
      </c>
      <c r="O1136" s="8">
        <v>353.93</v>
      </c>
    </row>
    <row r="1137" spans="1:15" s="6" customFormat="1" ht="13.5" x14ac:dyDescent="0.25">
      <c r="A1137" s="6" t="s">
        <v>16</v>
      </c>
      <c r="B1137" s="6" t="s">
        <v>892</v>
      </c>
      <c r="C1137" s="6" t="str">
        <f>VLOOKUP(B1137,[2]Sheet1!$G:$H,2,0)</f>
        <v>DP PADRE MIGUEL</v>
      </c>
      <c r="D1137" s="6">
        <f>VLOOKUP(B1137,[3]Planilha1!AI:AJ,2,0)</f>
        <v>3016280000</v>
      </c>
      <c r="E1137" s="6" t="s">
        <v>48</v>
      </c>
      <c r="F1137" s="7" t="s">
        <v>27</v>
      </c>
      <c r="G1137" s="7" t="s">
        <v>893</v>
      </c>
      <c r="H1137" s="7" t="str">
        <f t="shared" si="37"/>
        <v>RJO/IP/33753</v>
      </c>
      <c r="I1137" s="7" t="s">
        <v>33</v>
      </c>
      <c r="J1137" s="6" t="s">
        <v>22</v>
      </c>
      <c r="K1137" s="6" t="s">
        <v>27</v>
      </c>
      <c r="L1137" s="6" t="str">
        <f t="shared" si="38"/>
        <v>-</v>
      </c>
      <c r="M1137" s="6" t="s">
        <v>23</v>
      </c>
      <c r="O1137" s="8">
        <v>337.18</v>
      </c>
    </row>
    <row r="1138" spans="1:15" s="6" customFormat="1" ht="13.5" x14ac:dyDescent="0.25">
      <c r="A1138" s="6" t="s">
        <v>16</v>
      </c>
      <c r="B1138" s="6" t="s">
        <v>892</v>
      </c>
      <c r="C1138" s="6" t="str">
        <f>VLOOKUP(B1138,[2]Sheet1!$G:$H,2,0)</f>
        <v>DP PADRE MIGUEL</v>
      </c>
      <c r="D1138" s="6">
        <f>VLOOKUP(B1138,[3]Planilha1!AI:AJ,2,0)</f>
        <v>3016280000</v>
      </c>
      <c r="E1138" s="6" t="s">
        <v>19</v>
      </c>
      <c r="F1138" s="7" t="s">
        <v>59</v>
      </c>
      <c r="G1138" s="7">
        <v>210000160694791</v>
      </c>
      <c r="H1138" s="7">
        <f t="shared" si="37"/>
        <v>210000160694791</v>
      </c>
      <c r="I1138" s="7" t="s">
        <v>29</v>
      </c>
      <c r="J1138" s="6" t="s">
        <v>43</v>
      </c>
      <c r="K1138" s="6">
        <v>1606947</v>
      </c>
      <c r="L1138" s="6">
        <f t="shared" si="38"/>
        <v>1606947</v>
      </c>
      <c r="M1138" s="6" t="s">
        <v>23</v>
      </c>
      <c r="O1138" s="8">
        <v>50</v>
      </c>
    </row>
    <row r="1139" spans="1:15" s="6" customFormat="1" ht="13.5" x14ac:dyDescent="0.25">
      <c r="A1139" s="6" t="s">
        <v>16</v>
      </c>
      <c r="B1139" s="6" t="s">
        <v>892</v>
      </c>
      <c r="C1139" s="6" t="str">
        <f>VLOOKUP(B1139,[2]Sheet1!$G:$H,2,0)</f>
        <v>DP PADRE MIGUEL</v>
      </c>
      <c r="D1139" s="6">
        <f>VLOOKUP(B1139,[3]Planilha1!AI:AJ,2,0)</f>
        <v>3016280000</v>
      </c>
      <c r="E1139" s="6" t="s">
        <v>19</v>
      </c>
      <c r="F1139" s="7" t="s">
        <v>60</v>
      </c>
      <c r="G1139" s="7">
        <v>210000160678994</v>
      </c>
      <c r="H1139" s="7">
        <f t="shared" si="37"/>
        <v>210000160678994</v>
      </c>
      <c r="I1139" s="7" t="s">
        <v>54</v>
      </c>
      <c r="J1139" s="6" t="s">
        <v>45</v>
      </c>
      <c r="K1139" s="6">
        <v>1606789</v>
      </c>
      <c r="L1139" s="6">
        <f t="shared" si="38"/>
        <v>1606789</v>
      </c>
      <c r="M1139" s="6" t="s">
        <v>23</v>
      </c>
      <c r="O1139" s="8">
        <v>353.93</v>
      </c>
    </row>
    <row r="1140" spans="1:15" s="6" customFormat="1" ht="13.5" x14ac:dyDescent="0.25">
      <c r="A1140" s="6" t="s">
        <v>16</v>
      </c>
      <c r="B1140" s="6" t="s">
        <v>894</v>
      </c>
      <c r="C1140" s="6" t="str">
        <f>VLOOKUP(B1140,[2]Sheet1!$G:$H,2,0)</f>
        <v>DP PALMARES BH</v>
      </c>
      <c r="D1140" s="6">
        <f>VLOOKUP(B1140,[3]Planilha1!AI:AJ,2,0)</f>
        <v>0</v>
      </c>
      <c r="E1140" s="6" t="s">
        <v>19</v>
      </c>
      <c r="F1140" s="7">
        <v>310000182445498</v>
      </c>
      <c r="G1140" s="7"/>
      <c r="H1140" s="7">
        <f t="shared" si="37"/>
        <v>0</v>
      </c>
      <c r="I1140" s="7" t="s">
        <v>54</v>
      </c>
      <c r="J1140" s="6" t="s">
        <v>45</v>
      </c>
      <c r="K1140" s="6">
        <v>1824454</v>
      </c>
      <c r="L1140" s="6">
        <f t="shared" si="38"/>
        <v>1824454</v>
      </c>
      <c r="M1140" s="6" t="s">
        <v>23</v>
      </c>
      <c r="N1140" s="6" t="s">
        <v>895</v>
      </c>
      <c r="O1140" s="8"/>
    </row>
    <row r="1141" spans="1:15" s="6" customFormat="1" ht="13.5" x14ac:dyDescent="0.25">
      <c r="A1141" s="6" t="s">
        <v>16</v>
      </c>
      <c r="B1141" s="6" t="s">
        <v>894</v>
      </c>
      <c r="C1141" s="6" t="str">
        <f>VLOOKUP(B1141,[2]Sheet1!$G:$H,2,0)</f>
        <v>DP PALMARES BH</v>
      </c>
      <c r="D1141" s="6">
        <f>VLOOKUP(B1141,[3]Planilha1!AI:AJ,2,0)</f>
        <v>0</v>
      </c>
      <c r="E1141" s="6" t="s">
        <v>48</v>
      </c>
      <c r="F1141" s="7" t="s">
        <v>27</v>
      </c>
      <c r="G1141" s="7" t="s">
        <v>896</v>
      </c>
      <c r="H1141" s="7" t="str">
        <f t="shared" si="37"/>
        <v>FSA/IP/08728</v>
      </c>
      <c r="I1141" s="7" t="s">
        <v>54</v>
      </c>
      <c r="J1141" s="6" t="s">
        <v>22</v>
      </c>
      <c r="K1141" s="6" t="s">
        <v>27</v>
      </c>
      <c r="L1141" s="6" t="str">
        <f t="shared" si="38"/>
        <v>-</v>
      </c>
      <c r="M1141" s="6" t="s">
        <v>23</v>
      </c>
      <c r="O1141" s="8"/>
    </row>
    <row r="1142" spans="1:15" s="6" customFormat="1" ht="13.5" x14ac:dyDescent="0.25">
      <c r="A1142" s="6" t="s">
        <v>16</v>
      </c>
      <c r="B1142" s="6" t="s">
        <v>897</v>
      </c>
      <c r="C1142" s="6" t="str">
        <f>VLOOKUP(B1142,[2]Sheet1!$G:$H,2,0)</f>
        <v>DP PAMPULHA 2</v>
      </c>
      <c r="D1142" s="6">
        <f>VLOOKUP(B1142,[3]Planilha1!AI:AJ,2,0)</f>
        <v>3012490000</v>
      </c>
      <c r="E1142" s="6" t="s">
        <v>48</v>
      </c>
      <c r="F1142" s="7" t="s">
        <v>27</v>
      </c>
      <c r="G1142" s="7" t="s">
        <v>898</v>
      </c>
      <c r="H1142" s="7" t="str">
        <f t="shared" si="37"/>
        <v>BHE/IP/26638</v>
      </c>
      <c r="I1142" s="7" t="s">
        <v>33</v>
      </c>
      <c r="J1142" s="6" t="s">
        <v>22</v>
      </c>
      <c r="K1142" s="6" t="s">
        <v>27</v>
      </c>
      <c r="L1142" s="6" t="str">
        <f t="shared" si="38"/>
        <v>-</v>
      </c>
      <c r="M1142" s="6" t="s">
        <v>23</v>
      </c>
      <c r="O1142" s="8">
        <v>594.94000000000005</v>
      </c>
    </row>
    <row r="1143" spans="1:15" s="6" customFormat="1" ht="13.5" x14ac:dyDescent="0.25">
      <c r="A1143" s="6" t="s">
        <v>16</v>
      </c>
      <c r="B1143" s="6" t="s">
        <v>897</v>
      </c>
      <c r="C1143" s="6" t="str">
        <f>VLOOKUP(B1143,[2]Sheet1!$G:$H,2,0)</f>
        <v>DP PAMPULHA 2</v>
      </c>
      <c r="D1143" s="6">
        <f>VLOOKUP(B1143,[3]Planilha1!AI:AJ,2,0)</f>
        <v>3012490000</v>
      </c>
      <c r="E1143" s="6" t="s">
        <v>19</v>
      </c>
      <c r="F1143" s="7" t="s">
        <v>59</v>
      </c>
      <c r="G1143" s="7">
        <v>310000160579996</v>
      </c>
      <c r="H1143" s="7">
        <f t="shared" si="37"/>
        <v>310000160579996</v>
      </c>
      <c r="I1143" s="7" t="s">
        <v>29</v>
      </c>
      <c r="J1143" s="6" t="s">
        <v>43</v>
      </c>
      <c r="K1143" s="6">
        <v>1605799</v>
      </c>
      <c r="L1143" s="6">
        <f t="shared" si="38"/>
        <v>1605799</v>
      </c>
      <c r="M1143" s="6" t="s">
        <v>23</v>
      </c>
      <c r="O1143" s="8">
        <v>50</v>
      </c>
    </row>
    <row r="1144" spans="1:15" s="6" customFormat="1" ht="13.5" x14ac:dyDescent="0.25">
      <c r="A1144" s="6" t="s">
        <v>16</v>
      </c>
      <c r="B1144" s="6" t="s">
        <v>897</v>
      </c>
      <c r="C1144" s="6" t="str">
        <f>VLOOKUP(B1144,[2]Sheet1!$G:$H,2,0)</f>
        <v>DP PAMPULHA 2</v>
      </c>
      <c r="D1144" s="6">
        <f>VLOOKUP(B1144,[3]Planilha1!AI:AJ,2,0)</f>
        <v>3012490000</v>
      </c>
      <c r="E1144" s="6" t="s">
        <v>19</v>
      </c>
      <c r="F1144" s="7" t="s">
        <v>60</v>
      </c>
      <c r="G1144" s="7">
        <v>310000160568894</v>
      </c>
      <c r="H1144" s="7">
        <f t="shared" si="37"/>
        <v>310000160568894</v>
      </c>
      <c r="I1144" s="7" t="s">
        <v>54</v>
      </c>
      <c r="J1144" s="6" t="s">
        <v>45</v>
      </c>
      <c r="K1144" s="6">
        <v>1605688</v>
      </c>
      <c r="L1144" s="6">
        <f t="shared" si="38"/>
        <v>1605688</v>
      </c>
      <c r="M1144" s="6" t="s">
        <v>23</v>
      </c>
      <c r="O1144" s="8">
        <v>353.93</v>
      </c>
    </row>
    <row r="1145" spans="1:15" s="6" customFormat="1" ht="13.5" x14ac:dyDescent="0.25">
      <c r="A1145" s="6" t="s">
        <v>16</v>
      </c>
      <c r="B1145" s="6" t="s">
        <v>899</v>
      </c>
      <c r="C1145" s="6" t="str">
        <f>VLOOKUP(B1145,[2]Sheet1!$G:$H,2,0)</f>
        <v>DP PARADA ANGELICA</v>
      </c>
      <c r="D1145" s="6">
        <f>VLOOKUP(B1145,[3]Planilha1!AI:AJ,2,0)</f>
        <v>3017460000</v>
      </c>
      <c r="E1145" s="6" t="s">
        <v>48</v>
      </c>
      <c r="F1145" s="7" t="s">
        <v>27</v>
      </c>
      <c r="G1145" s="7" t="s">
        <v>900</v>
      </c>
      <c r="H1145" s="7" t="str">
        <f t="shared" si="37"/>
        <v>DQX/IP/12224</v>
      </c>
      <c r="I1145" s="7" t="s">
        <v>33</v>
      </c>
      <c r="J1145" s="6" t="s">
        <v>22</v>
      </c>
      <c r="K1145" s="6" t="s">
        <v>27</v>
      </c>
      <c r="L1145" s="6" t="str">
        <f t="shared" si="38"/>
        <v>-</v>
      </c>
      <c r="M1145" s="6" t="s">
        <v>23</v>
      </c>
      <c r="O1145" s="8">
        <v>392.27</v>
      </c>
    </row>
    <row r="1146" spans="1:15" s="6" customFormat="1" ht="13.5" x14ac:dyDescent="0.25">
      <c r="A1146" s="6" t="s">
        <v>16</v>
      </c>
      <c r="B1146" s="6" t="s">
        <v>899</v>
      </c>
      <c r="C1146" s="6" t="str">
        <f>VLOOKUP(B1146,[2]Sheet1!$G:$H,2,0)</f>
        <v>DP PARADA ANGELICA</v>
      </c>
      <c r="D1146" s="6">
        <f>VLOOKUP(B1146,[3]Planilha1!AI:AJ,2,0)</f>
        <v>3017460000</v>
      </c>
      <c r="E1146" s="6" t="s">
        <v>901</v>
      </c>
      <c r="F1146" s="7" t="s">
        <v>902</v>
      </c>
      <c r="G1146" s="7" t="s">
        <v>903</v>
      </c>
      <c r="H1146" s="7" t="str">
        <f t="shared" si="37"/>
        <v>DROGARIAS PACHECO-2022</v>
      </c>
      <c r="I1146" s="7" t="s">
        <v>904</v>
      </c>
      <c r="J1146" s="6" t="s">
        <v>22</v>
      </c>
      <c r="K1146" s="6" t="s">
        <v>27</v>
      </c>
      <c r="L1146" s="6" t="str">
        <f t="shared" si="38"/>
        <v>-</v>
      </c>
      <c r="M1146" s="6" t="s">
        <v>31</v>
      </c>
      <c r="N1146" s="6" t="s">
        <v>125</v>
      </c>
      <c r="O1146" s="8" t="s">
        <v>27</v>
      </c>
    </row>
    <row r="1147" spans="1:15" s="6" customFormat="1" ht="13.5" x14ac:dyDescent="0.25">
      <c r="A1147" s="6" t="s">
        <v>16</v>
      </c>
      <c r="B1147" s="6" t="s">
        <v>899</v>
      </c>
      <c r="C1147" s="6" t="str">
        <f>VLOOKUP(B1147,[2]Sheet1!$G:$H,2,0)</f>
        <v>DP PARADA ANGELICA</v>
      </c>
      <c r="D1147" s="6">
        <f>VLOOKUP(B1147,[3]Planilha1!AI:AJ,2,0)</f>
        <v>3017460000</v>
      </c>
      <c r="E1147" s="6" t="s">
        <v>19</v>
      </c>
      <c r="F1147" s="7" t="s">
        <v>59</v>
      </c>
      <c r="G1147" s="7">
        <v>210880158334397</v>
      </c>
      <c r="H1147" s="7">
        <f t="shared" ref="H1147:H1210" si="39">G1147</f>
        <v>210880158334397</v>
      </c>
      <c r="I1147" s="7" t="s">
        <v>29</v>
      </c>
      <c r="J1147" s="6" t="s">
        <v>43</v>
      </c>
      <c r="K1147" s="6">
        <v>1583343</v>
      </c>
      <c r="L1147" s="6">
        <f t="shared" ref="L1147:L1210" si="40">K1147</f>
        <v>1583343</v>
      </c>
      <c r="M1147" s="6" t="s">
        <v>23</v>
      </c>
      <c r="O1147" s="8">
        <v>50</v>
      </c>
    </row>
    <row r="1148" spans="1:15" s="6" customFormat="1" ht="13.5" x14ac:dyDescent="0.25">
      <c r="A1148" s="6" t="s">
        <v>16</v>
      </c>
      <c r="B1148" s="6" t="s">
        <v>905</v>
      </c>
      <c r="C1148" s="6" t="str">
        <f>VLOOKUP(B1148,[2]Sheet1!$G:$H,2,0)</f>
        <v>DP PARANA</v>
      </c>
      <c r="D1148" s="6">
        <f>VLOOKUP(B1148,[3]Planilha1!AI:AJ,2,0)</f>
        <v>3012700000</v>
      </c>
      <c r="E1148" s="6" t="s">
        <v>48</v>
      </c>
      <c r="F1148" s="7" t="s">
        <v>27</v>
      </c>
      <c r="G1148" s="7" t="s">
        <v>906</v>
      </c>
      <c r="H1148" s="7" t="str">
        <f t="shared" si="39"/>
        <v>BHE/IP/26371</v>
      </c>
      <c r="I1148" s="7" t="s">
        <v>33</v>
      </c>
      <c r="J1148" s="6" t="s">
        <v>22</v>
      </c>
      <c r="K1148" s="6" t="s">
        <v>27</v>
      </c>
      <c r="L1148" s="6" t="str">
        <f t="shared" si="40"/>
        <v>-</v>
      </c>
      <c r="M1148" s="6" t="s">
        <v>23</v>
      </c>
      <c r="O1148" s="8">
        <v>353.12</v>
      </c>
    </row>
    <row r="1149" spans="1:15" s="6" customFormat="1" ht="13.5" x14ac:dyDescent="0.25">
      <c r="A1149" s="6" t="s">
        <v>16</v>
      </c>
      <c r="B1149" s="6" t="s">
        <v>905</v>
      </c>
      <c r="C1149" s="6" t="str">
        <f>VLOOKUP(B1149,[2]Sheet1!$G:$H,2,0)</f>
        <v>DP PARANA</v>
      </c>
      <c r="D1149" s="6">
        <f>VLOOKUP(B1149,[3]Planilha1!AI:AJ,2,0)</f>
        <v>3012700000</v>
      </c>
      <c r="E1149" s="6" t="s">
        <v>19</v>
      </c>
      <c r="F1149" s="7" t="s">
        <v>59</v>
      </c>
      <c r="G1149" s="7">
        <v>310000160117490</v>
      </c>
      <c r="H1149" s="7">
        <f t="shared" si="39"/>
        <v>310000160117490</v>
      </c>
      <c r="I1149" s="7" t="s">
        <v>29</v>
      </c>
      <c r="J1149" s="6" t="s">
        <v>43</v>
      </c>
      <c r="K1149" s="6">
        <v>1601174</v>
      </c>
      <c r="L1149" s="6">
        <f t="shared" si="40"/>
        <v>1601174</v>
      </c>
      <c r="M1149" s="6" t="s">
        <v>23</v>
      </c>
      <c r="O1149" s="8">
        <v>50</v>
      </c>
    </row>
    <row r="1150" spans="1:15" s="6" customFormat="1" ht="13.5" x14ac:dyDescent="0.25">
      <c r="A1150" s="6" t="s">
        <v>16</v>
      </c>
      <c r="B1150" s="6" t="s">
        <v>905</v>
      </c>
      <c r="C1150" s="6" t="str">
        <f>VLOOKUP(B1150,[2]Sheet1!$G:$H,2,0)</f>
        <v>DP PARANA</v>
      </c>
      <c r="D1150" s="6">
        <f>VLOOKUP(B1150,[3]Planilha1!AI:AJ,2,0)</f>
        <v>3012700000</v>
      </c>
      <c r="E1150" s="6" t="s">
        <v>19</v>
      </c>
      <c r="F1150" s="7" t="s">
        <v>60</v>
      </c>
      <c r="G1150" s="7">
        <v>310000181020492</v>
      </c>
      <c r="H1150" s="7">
        <f t="shared" si="39"/>
        <v>310000181020492</v>
      </c>
      <c r="I1150" s="7" t="s">
        <v>54</v>
      </c>
      <c r="J1150" s="6" t="s">
        <v>45</v>
      </c>
      <c r="K1150" s="6">
        <v>1810204</v>
      </c>
      <c r="L1150" s="6">
        <f t="shared" si="40"/>
        <v>1810204</v>
      </c>
      <c r="M1150" s="6" t="s">
        <v>23</v>
      </c>
      <c r="O1150" s="8">
        <v>353.93</v>
      </c>
    </row>
    <row r="1151" spans="1:15" s="6" customFormat="1" ht="13.5" x14ac:dyDescent="0.25">
      <c r="A1151" s="6" t="s">
        <v>16</v>
      </c>
      <c r="B1151" s="6" t="s">
        <v>907</v>
      </c>
      <c r="C1151" s="6" t="str">
        <f>VLOOKUP(B1151,[2]Sheet1!$G:$H,2,0)</f>
        <v>DP PARATY</v>
      </c>
      <c r="D1151" s="6">
        <f>VLOOKUP(B1151,[3]Planilha1!AI:AJ,2,0)</f>
        <v>3017420000</v>
      </c>
      <c r="E1151" s="6" t="s">
        <v>48</v>
      </c>
      <c r="F1151" s="7" t="s">
        <v>27</v>
      </c>
      <c r="G1151" s="7" t="s">
        <v>908</v>
      </c>
      <c r="H1151" s="7" t="str">
        <f t="shared" si="39"/>
        <v>PAT/IP/00269</v>
      </c>
      <c r="I1151" s="7" t="s">
        <v>33</v>
      </c>
      <c r="J1151" s="6" t="s">
        <v>22</v>
      </c>
      <c r="K1151" s="6" t="s">
        <v>27</v>
      </c>
      <c r="L1151" s="6" t="str">
        <f t="shared" si="40"/>
        <v>-</v>
      </c>
      <c r="M1151" s="6" t="s">
        <v>23</v>
      </c>
      <c r="O1151" s="8">
        <v>404.08</v>
      </c>
    </row>
    <row r="1152" spans="1:15" s="6" customFormat="1" ht="13.5" x14ac:dyDescent="0.25">
      <c r="A1152" s="6" t="s">
        <v>16</v>
      </c>
      <c r="B1152" s="6" t="s">
        <v>907</v>
      </c>
      <c r="C1152" s="6" t="str">
        <f>VLOOKUP(B1152,[2]Sheet1!$G:$H,2,0)</f>
        <v>DP PARATY</v>
      </c>
      <c r="D1152" s="6">
        <f>VLOOKUP(B1152,[3]Planilha1!AI:AJ,2,0)</f>
        <v>3017420000</v>
      </c>
      <c r="E1152" s="6" t="s">
        <v>909</v>
      </c>
      <c r="F1152" s="7">
        <v>12829</v>
      </c>
      <c r="G1152" s="7">
        <v>2423060012</v>
      </c>
      <c r="H1152" s="7">
        <f t="shared" si="39"/>
        <v>2423060012</v>
      </c>
      <c r="I1152" s="7" t="s">
        <v>29</v>
      </c>
      <c r="J1152" s="6" t="s">
        <v>140</v>
      </c>
      <c r="K1152" s="6" t="s">
        <v>27</v>
      </c>
      <c r="L1152" s="6" t="str">
        <f t="shared" si="40"/>
        <v>-</v>
      </c>
      <c r="M1152" s="6" t="s">
        <v>39</v>
      </c>
      <c r="N1152" s="6" t="s">
        <v>125</v>
      </c>
      <c r="O1152" s="8">
        <v>216.595</v>
      </c>
    </row>
    <row r="1153" spans="1:15" s="6" customFormat="1" ht="13.5" x14ac:dyDescent="0.25">
      <c r="A1153" s="6" t="s">
        <v>16</v>
      </c>
      <c r="B1153" s="6" t="s">
        <v>907</v>
      </c>
      <c r="C1153" s="6" t="str">
        <f>VLOOKUP(B1153,[2]Sheet1!$G:$H,2,0)</f>
        <v>DP PARATY</v>
      </c>
      <c r="D1153" s="6">
        <f>VLOOKUP(B1153,[3]Planilha1!AI:AJ,2,0)</f>
        <v>3017420000</v>
      </c>
      <c r="E1153" s="6" t="s">
        <v>909</v>
      </c>
      <c r="F1153" s="7">
        <v>12829</v>
      </c>
      <c r="G1153" s="7">
        <v>2423060013</v>
      </c>
      <c r="H1153" s="7">
        <f t="shared" si="39"/>
        <v>2423060013</v>
      </c>
      <c r="I1153" s="7" t="s">
        <v>29</v>
      </c>
      <c r="J1153" s="6" t="s">
        <v>140</v>
      </c>
      <c r="K1153" s="6" t="s">
        <v>27</v>
      </c>
      <c r="L1153" s="6" t="str">
        <f t="shared" si="40"/>
        <v>-</v>
      </c>
      <c r="M1153" s="6" t="s">
        <v>39</v>
      </c>
      <c r="N1153" s="6" t="s">
        <v>125</v>
      </c>
      <c r="O1153" s="8">
        <v>216.595</v>
      </c>
    </row>
    <row r="1154" spans="1:15" s="6" customFormat="1" ht="13.5" x14ac:dyDescent="0.25">
      <c r="A1154" s="6" t="s">
        <v>16</v>
      </c>
      <c r="B1154" s="6" t="s">
        <v>907</v>
      </c>
      <c r="C1154" s="6" t="str">
        <f>VLOOKUP(B1154,[2]Sheet1!$G:$H,2,0)</f>
        <v>DP PARATY</v>
      </c>
      <c r="D1154" s="6">
        <f>VLOOKUP(B1154,[3]Planilha1!AI:AJ,2,0)</f>
        <v>3017420000</v>
      </c>
      <c r="E1154" s="6" t="s">
        <v>19</v>
      </c>
      <c r="F1154" s="7" t="s">
        <v>59</v>
      </c>
      <c r="G1154" s="7">
        <v>212060160693990</v>
      </c>
      <c r="H1154" s="7">
        <f t="shared" si="39"/>
        <v>212060160693990</v>
      </c>
      <c r="I1154" s="7" t="s">
        <v>29</v>
      </c>
      <c r="J1154" s="6" t="s">
        <v>43</v>
      </c>
      <c r="K1154" s="6">
        <v>1606939</v>
      </c>
      <c r="L1154" s="6">
        <f t="shared" si="40"/>
        <v>1606939</v>
      </c>
      <c r="M1154" s="6" t="s">
        <v>23</v>
      </c>
      <c r="O1154" s="8">
        <v>50</v>
      </c>
    </row>
    <row r="1155" spans="1:15" s="6" customFormat="1" ht="13.5" x14ac:dyDescent="0.25">
      <c r="A1155" s="6" t="s">
        <v>16</v>
      </c>
      <c r="B1155" s="6" t="s">
        <v>910</v>
      </c>
      <c r="C1155" s="6" t="str">
        <f>VLOOKUP(B1155,[2]Sheet1!$G:$H,2,0)</f>
        <v>DP PARKSHOPPING JACAREPAGUA</v>
      </c>
      <c r="D1155" s="6">
        <f>VLOOKUP(B1155,[3]Planilha1!AI:AJ,2,0)</f>
        <v>3016300000</v>
      </c>
      <c r="E1155" s="6" t="s">
        <v>48</v>
      </c>
      <c r="F1155" s="7" t="s">
        <v>27</v>
      </c>
      <c r="G1155" s="7" t="s">
        <v>911</v>
      </c>
      <c r="H1155" s="7" t="str">
        <f t="shared" si="39"/>
        <v>RJO/IP/35824</v>
      </c>
      <c r="I1155" s="7" t="s">
        <v>33</v>
      </c>
      <c r="J1155" s="6" t="s">
        <v>22</v>
      </c>
      <c r="K1155" s="6" t="s">
        <v>27</v>
      </c>
      <c r="L1155" s="6" t="str">
        <f t="shared" si="40"/>
        <v>-</v>
      </c>
      <c r="M1155" s="6" t="s">
        <v>23</v>
      </c>
      <c r="O1155" s="8">
        <v>423.41</v>
      </c>
    </row>
    <row r="1156" spans="1:15" s="6" customFormat="1" ht="13.5" x14ac:dyDescent="0.25">
      <c r="A1156" s="6" t="s">
        <v>16</v>
      </c>
      <c r="B1156" s="6" t="s">
        <v>910</v>
      </c>
      <c r="C1156" s="6" t="str">
        <f>VLOOKUP(B1156,[2]Sheet1!$G:$H,2,0)</f>
        <v>DP PARKSHOPPING JACAREPAGUA</v>
      </c>
      <c r="D1156" s="6">
        <f>VLOOKUP(B1156,[3]Planilha1!AI:AJ,2,0)</f>
        <v>3016300000</v>
      </c>
      <c r="E1156" s="6" t="s">
        <v>912</v>
      </c>
      <c r="F1156" s="7" t="s">
        <v>913</v>
      </c>
      <c r="G1156" s="7">
        <v>2136962280</v>
      </c>
      <c r="H1156" s="7">
        <f t="shared" si="39"/>
        <v>2136962280</v>
      </c>
      <c r="I1156" s="7" t="s">
        <v>29</v>
      </c>
      <c r="J1156" s="6" t="s">
        <v>140</v>
      </c>
      <c r="K1156" s="6" t="s">
        <v>27</v>
      </c>
      <c r="L1156" s="6" t="str">
        <f t="shared" si="40"/>
        <v>-</v>
      </c>
      <c r="M1156" s="6" t="s">
        <v>23</v>
      </c>
      <c r="O1156" s="8">
        <v>74.5</v>
      </c>
    </row>
    <row r="1157" spans="1:15" s="6" customFormat="1" ht="13.5" x14ac:dyDescent="0.25">
      <c r="A1157" s="6" t="s">
        <v>16</v>
      </c>
      <c r="B1157" s="6" t="s">
        <v>910</v>
      </c>
      <c r="C1157" s="6" t="str">
        <f>VLOOKUP(B1157,[2]Sheet1!$G:$H,2,0)</f>
        <v>DP PARKSHOPPING JACAREPAGUA</v>
      </c>
      <c r="D1157" s="6">
        <f>VLOOKUP(B1157,[3]Planilha1!AI:AJ,2,0)</f>
        <v>3016300000</v>
      </c>
      <c r="E1157" s="6" t="s">
        <v>912</v>
      </c>
      <c r="F1157" s="7" t="s">
        <v>913</v>
      </c>
      <c r="G1157" s="7">
        <v>2136962281</v>
      </c>
      <c r="H1157" s="7">
        <f t="shared" si="39"/>
        <v>2136962281</v>
      </c>
      <c r="I1157" s="7" t="s">
        <v>29</v>
      </c>
      <c r="J1157" s="6" t="s">
        <v>140</v>
      </c>
      <c r="K1157" s="6" t="s">
        <v>27</v>
      </c>
      <c r="L1157" s="6" t="str">
        <f t="shared" si="40"/>
        <v>-</v>
      </c>
      <c r="M1157" s="6" t="s">
        <v>23</v>
      </c>
      <c r="O1157" s="8">
        <v>74.5</v>
      </c>
    </row>
    <row r="1158" spans="1:15" s="6" customFormat="1" ht="13.5" x14ac:dyDescent="0.25">
      <c r="A1158" s="6" t="s">
        <v>16</v>
      </c>
      <c r="B1158" s="6" t="s">
        <v>910</v>
      </c>
      <c r="C1158" s="6" t="str">
        <f>VLOOKUP(B1158,[2]Sheet1!$G:$H,2,0)</f>
        <v>DP PARKSHOPPING JACAREPAGUA</v>
      </c>
      <c r="D1158" s="6">
        <f>VLOOKUP(B1158,[3]Planilha1!AI:AJ,2,0)</f>
        <v>3016300000</v>
      </c>
      <c r="E1158" s="6" t="s">
        <v>912</v>
      </c>
      <c r="F1158" s="7" t="s">
        <v>913</v>
      </c>
      <c r="G1158" s="7">
        <v>611014507</v>
      </c>
      <c r="H1158" s="7">
        <f t="shared" si="39"/>
        <v>611014507</v>
      </c>
      <c r="I1158" s="7" t="s">
        <v>54</v>
      </c>
      <c r="J1158" s="6" t="s">
        <v>22</v>
      </c>
      <c r="K1158" s="6" t="s">
        <v>27</v>
      </c>
      <c r="L1158" s="6" t="str">
        <f t="shared" si="40"/>
        <v>-</v>
      </c>
      <c r="M1158" s="6" t="s">
        <v>23</v>
      </c>
      <c r="O1158" s="8">
        <v>422</v>
      </c>
    </row>
    <row r="1159" spans="1:15" s="6" customFormat="1" ht="13.5" x14ac:dyDescent="0.25">
      <c r="A1159" s="6" t="s">
        <v>16</v>
      </c>
      <c r="B1159" s="6" t="s">
        <v>914</v>
      </c>
      <c r="C1159" s="6" t="str">
        <f>VLOOKUP(B1159,[2]Sheet1!$G:$H,2,0)</f>
        <v>DP PARQUE GUARUS</v>
      </c>
      <c r="D1159" s="6">
        <f>VLOOKUP(B1159,[3]Planilha1!AI:AJ,2,0)</f>
        <v>3016050000</v>
      </c>
      <c r="E1159" s="6" t="s">
        <v>48</v>
      </c>
      <c r="F1159" s="7" t="s">
        <v>27</v>
      </c>
      <c r="G1159" s="7" t="s">
        <v>915</v>
      </c>
      <c r="H1159" s="7" t="str">
        <f t="shared" si="39"/>
        <v>CPS/IP/04632</v>
      </c>
      <c r="I1159" s="7" t="s">
        <v>33</v>
      </c>
      <c r="J1159" s="6" t="s">
        <v>22</v>
      </c>
      <c r="K1159" s="6" t="s">
        <v>27</v>
      </c>
      <c r="L1159" s="6" t="str">
        <f t="shared" si="40"/>
        <v>-</v>
      </c>
      <c r="M1159" s="6" t="s">
        <v>23</v>
      </c>
      <c r="O1159" s="8">
        <v>349.76</v>
      </c>
    </row>
    <row r="1160" spans="1:15" s="6" customFormat="1" ht="13.5" x14ac:dyDescent="0.25">
      <c r="A1160" s="6" t="s">
        <v>16</v>
      </c>
      <c r="B1160" s="6" t="s">
        <v>914</v>
      </c>
      <c r="C1160" s="6" t="str">
        <f>VLOOKUP(B1160,[2]Sheet1!$G:$H,2,0)</f>
        <v>DP PARQUE GUARUS</v>
      </c>
      <c r="D1160" s="6">
        <f>VLOOKUP(B1160,[3]Planilha1!AI:AJ,2,0)</f>
        <v>3016050000</v>
      </c>
      <c r="E1160" s="6" t="s">
        <v>19</v>
      </c>
      <c r="F1160" s="7" t="s">
        <v>59</v>
      </c>
      <c r="G1160" s="7">
        <v>210570160843194</v>
      </c>
      <c r="H1160" s="7">
        <f t="shared" si="39"/>
        <v>210570160843194</v>
      </c>
      <c r="I1160" s="7" t="s">
        <v>29</v>
      </c>
      <c r="J1160" s="6" t="s">
        <v>43</v>
      </c>
      <c r="K1160" s="6">
        <v>1608431</v>
      </c>
      <c r="L1160" s="6">
        <f t="shared" si="40"/>
        <v>1608431</v>
      </c>
      <c r="M1160" s="6" t="s">
        <v>23</v>
      </c>
      <c r="O1160" s="8">
        <v>50</v>
      </c>
    </row>
    <row r="1161" spans="1:15" s="6" customFormat="1" ht="13.5" x14ac:dyDescent="0.25">
      <c r="A1161" s="6" t="s">
        <v>16</v>
      </c>
      <c r="B1161" s="6" t="s">
        <v>914</v>
      </c>
      <c r="C1161" s="6" t="str">
        <f>VLOOKUP(B1161,[2]Sheet1!$G:$H,2,0)</f>
        <v>DP PARQUE GUARUS</v>
      </c>
      <c r="D1161" s="6">
        <f>VLOOKUP(B1161,[3]Planilha1!AI:AJ,2,0)</f>
        <v>3016050000</v>
      </c>
      <c r="E1161" s="6" t="s">
        <v>19</v>
      </c>
      <c r="F1161" s="7" t="s">
        <v>60</v>
      </c>
      <c r="G1161" s="7">
        <v>210570160837393</v>
      </c>
      <c r="H1161" s="7">
        <f t="shared" si="39"/>
        <v>210570160837393</v>
      </c>
      <c r="I1161" s="7" t="s">
        <v>54</v>
      </c>
      <c r="J1161" s="6" t="s">
        <v>45</v>
      </c>
      <c r="K1161" s="6">
        <v>1608373</v>
      </c>
      <c r="L1161" s="6">
        <f t="shared" si="40"/>
        <v>1608373</v>
      </c>
      <c r="M1161" s="6" t="s">
        <v>23</v>
      </c>
      <c r="O1161" s="8">
        <v>353.93</v>
      </c>
    </row>
    <row r="1162" spans="1:15" s="6" customFormat="1" ht="13.5" x14ac:dyDescent="0.25">
      <c r="A1162" s="6" t="s">
        <v>16</v>
      </c>
      <c r="B1162" s="6" t="s">
        <v>916</v>
      </c>
      <c r="C1162" s="6" t="str">
        <f>VLOOKUP(B1162,[2]Sheet1!$G:$H,2,0)</f>
        <v>DP PARQUE GUARUS 2</v>
      </c>
      <c r="D1162" s="6">
        <f>VLOOKUP(B1162,[3]Planilha1!AI:AJ,2,0)</f>
        <v>3016660000</v>
      </c>
      <c r="E1162" s="6" t="s">
        <v>48</v>
      </c>
      <c r="F1162" s="7" t="s">
        <v>27</v>
      </c>
      <c r="G1162" s="7" t="s">
        <v>917</v>
      </c>
      <c r="H1162" s="7" t="str">
        <f t="shared" si="39"/>
        <v>CPS/IP/05018</v>
      </c>
      <c r="I1162" s="7" t="s">
        <v>33</v>
      </c>
      <c r="J1162" s="6" t="s">
        <v>22</v>
      </c>
      <c r="K1162" s="6" t="s">
        <v>27</v>
      </c>
      <c r="L1162" s="6" t="str">
        <f t="shared" si="40"/>
        <v>-</v>
      </c>
      <c r="M1162" s="6" t="s">
        <v>23</v>
      </c>
      <c r="O1162" s="8">
        <v>423.41</v>
      </c>
    </row>
    <row r="1163" spans="1:15" s="6" customFormat="1" ht="13.5" x14ac:dyDescent="0.25">
      <c r="A1163" s="6" t="s">
        <v>16</v>
      </c>
      <c r="B1163" s="6" t="s">
        <v>916</v>
      </c>
      <c r="C1163" s="6" t="str">
        <f>VLOOKUP(B1163,[2]Sheet1!$G:$H,2,0)</f>
        <v>DP PARQUE GUARUS 2</v>
      </c>
      <c r="D1163" s="6">
        <f>VLOOKUP(B1163,[3]Planilha1!AI:AJ,2,0)</f>
        <v>3016660000</v>
      </c>
      <c r="E1163" s="6" t="s">
        <v>19</v>
      </c>
      <c r="F1163" s="7" t="s">
        <v>59</v>
      </c>
      <c r="G1163" s="7">
        <v>210570160842099</v>
      </c>
      <c r="H1163" s="7">
        <f t="shared" si="39"/>
        <v>210570160842099</v>
      </c>
      <c r="I1163" s="7" t="s">
        <v>29</v>
      </c>
      <c r="J1163" s="6" t="s">
        <v>43</v>
      </c>
      <c r="K1163" s="6">
        <v>1608420</v>
      </c>
      <c r="L1163" s="6">
        <f t="shared" si="40"/>
        <v>1608420</v>
      </c>
      <c r="M1163" s="6" t="s">
        <v>23</v>
      </c>
      <c r="O1163" s="8">
        <v>50</v>
      </c>
    </row>
    <row r="1164" spans="1:15" s="6" customFormat="1" ht="13.5" x14ac:dyDescent="0.25">
      <c r="A1164" s="6" t="s">
        <v>16</v>
      </c>
      <c r="B1164" s="6" t="s">
        <v>916</v>
      </c>
      <c r="C1164" s="6" t="str">
        <f>VLOOKUP(B1164,[2]Sheet1!$G:$H,2,0)</f>
        <v>DP PARQUE GUARUS 2</v>
      </c>
      <c r="D1164" s="6">
        <f>VLOOKUP(B1164,[3]Planilha1!AI:AJ,2,0)</f>
        <v>3016660000</v>
      </c>
      <c r="E1164" s="6" t="s">
        <v>19</v>
      </c>
      <c r="F1164" s="7" t="s">
        <v>60</v>
      </c>
      <c r="G1164" s="7">
        <v>210570160834696</v>
      </c>
      <c r="H1164" s="7">
        <f t="shared" si="39"/>
        <v>210570160834696</v>
      </c>
      <c r="I1164" s="7" t="s">
        <v>54</v>
      </c>
      <c r="J1164" s="6" t="s">
        <v>45</v>
      </c>
      <c r="K1164" s="6">
        <v>1608346</v>
      </c>
      <c r="L1164" s="6">
        <f t="shared" si="40"/>
        <v>1608346</v>
      </c>
      <c r="M1164" s="6" t="s">
        <v>23</v>
      </c>
      <c r="O1164" s="8">
        <v>353.93</v>
      </c>
    </row>
    <row r="1165" spans="1:15" s="6" customFormat="1" ht="13.5" x14ac:dyDescent="0.25">
      <c r="A1165" s="6" t="s">
        <v>16</v>
      </c>
      <c r="B1165" s="6" t="s">
        <v>918</v>
      </c>
      <c r="C1165" s="6" t="str">
        <f>VLOOKUP(B1165,[2]Sheet1!$G:$H,2,0)</f>
        <v>DP PARQUE JACARAIPE</v>
      </c>
      <c r="D1165" s="6">
        <f>VLOOKUP(B1165,[3]Planilha1!AI:AJ,2,0)</f>
        <v>3014590000</v>
      </c>
      <c r="E1165" s="6" t="s">
        <v>48</v>
      </c>
      <c r="F1165" s="7" t="s">
        <v>27</v>
      </c>
      <c r="G1165" s="7" t="s">
        <v>919</v>
      </c>
      <c r="H1165" s="7" t="str">
        <f t="shared" si="39"/>
        <v>SEA/IP/04958</v>
      </c>
      <c r="I1165" s="7" t="s">
        <v>33</v>
      </c>
      <c r="J1165" s="6" t="s">
        <v>22</v>
      </c>
      <c r="K1165" s="6" t="s">
        <v>27</v>
      </c>
      <c r="L1165" s="6" t="str">
        <f t="shared" si="40"/>
        <v>-</v>
      </c>
      <c r="M1165" s="6" t="s">
        <v>23</v>
      </c>
      <c r="O1165" s="8">
        <v>325.87</v>
      </c>
    </row>
    <row r="1166" spans="1:15" s="6" customFormat="1" ht="13.5" x14ac:dyDescent="0.25">
      <c r="A1166" s="6" t="s">
        <v>16</v>
      </c>
      <c r="B1166" s="6" t="s">
        <v>918</v>
      </c>
      <c r="C1166" s="6" t="str">
        <f>VLOOKUP(B1166,[2]Sheet1!$G:$H,2,0)</f>
        <v>DP PARQUE JACARAIPE</v>
      </c>
      <c r="D1166" s="6">
        <f>VLOOKUP(B1166,[3]Planilha1!AI:AJ,2,0)</f>
        <v>3014590000</v>
      </c>
      <c r="E1166" s="6" t="s">
        <v>19</v>
      </c>
      <c r="F1166" s="7" t="s">
        <v>59</v>
      </c>
      <c r="G1166" s="7">
        <v>271990142541598</v>
      </c>
      <c r="H1166" s="7">
        <f t="shared" si="39"/>
        <v>271990142541598</v>
      </c>
      <c r="I1166" s="7" t="s">
        <v>29</v>
      </c>
      <c r="J1166" s="6" t="s">
        <v>43</v>
      </c>
      <c r="K1166" s="6">
        <v>1425415</v>
      </c>
      <c r="L1166" s="6">
        <f t="shared" si="40"/>
        <v>1425415</v>
      </c>
      <c r="M1166" s="6" t="s">
        <v>23</v>
      </c>
      <c r="O1166" s="8">
        <v>50</v>
      </c>
    </row>
    <row r="1167" spans="1:15" s="6" customFormat="1" ht="13.5" x14ac:dyDescent="0.25">
      <c r="A1167" s="6" t="s">
        <v>16</v>
      </c>
      <c r="B1167" s="6" t="s">
        <v>920</v>
      </c>
      <c r="C1167" s="6" t="str">
        <f>VLOOKUP(B1167,[2]Sheet1!$G:$H,2,0)</f>
        <v>DP PARQUE JACARAIPE 2</v>
      </c>
      <c r="D1167" s="6">
        <f>VLOOKUP(B1167,[3]Planilha1!AI:AJ,2,0)</f>
        <v>3016330000</v>
      </c>
      <c r="E1167" s="6" t="s">
        <v>48</v>
      </c>
      <c r="F1167" s="7" t="s">
        <v>27</v>
      </c>
      <c r="G1167" s="7" t="s">
        <v>921</v>
      </c>
      <c r="H1167" s="7" t="str">
        <f t="shared" si="39"/>
        <v>SEA/IP/05357</v>
      </c>
      <c r="I1167" s="7" t="s">
        <v>33</v>
      </c>
      <c r="J1167" s="6" t="s">
        <v>22</v>
      </c>
      <c r="K1167" s="6" t="s">
        <v>27</v>
      </c>
      <c r="L1167" s="6" t="str">
        <f t="shared" si="40"/>
        <v>-</v>
      </c>
      <c r="M1167" s="6" t="s">
        <v>23</v>
      </c>
      <c r="O1167" s="8">
        <v>226.72</v>
      </c>
    </row>
    <row r="1168" spans="1:15" s="6" customFormat="1" ht="13.5" x14ac:dyDescent="0.25">
      <c r="A1168" s="6" t="s">
        <v>16</v>
      </c>
      <c r="B1168" s="6" t="s">
        <v>920</v>
      </c>
      <c r="C1168" s="6" t="str">
        <f>VLOOKUP(B1168,[2]Sheet1!$G:$H,2,0)</f>
        <v>DP PARQUE JACARAIPE 2</v>
      </c>
      <c r="D1168" s="6">
        <f>VLOOKUP(B1168,[3]Planilha1!AI:AJ,2,0)</f>
        <v>3016330000</v>
      </c>
      <c r="E1168" s="6" t="s">
        <v>209</v>
      </c>
      <c r="F1168" s="7">
        <v>566002172007</v>
      </c>
      <c r="G1168" s="7">
        <v>566002172007</v>
      </c>
      <c r="H1168" s="7">
        <f t="shared" si="39"/>
        <v>566002172007</v>
      </c>
      <c r="I1168" s="7" t="s">
        <v>29</v>
      </c>
      <c r="J1168" s="6" t="s">
        <v>140</v>
      </c>
      <c r="K1168" s="6" t="s">
        <v>27</v>
      </c>
      <c r="L1168" s="6" t="str">
        <f t="shared" si="40"/>
        <v>-</v>
      </c>
      <c r="M1168" s="6" t="s">
        <v>31</v>
      </c>
      <c r="O1168" s="8">
        <v>69.819999999999993</v>
      </c>
    </row>
    <row r="1169" spans="1:15" s="6" customFormat="1" ht="13.5" x14ac:dyDescent="0.25">
      <c r="A1169" s="6" t="s">
        <v>16</v>
      </c>
      <c r="B1169" s="6" t="s">
        <v>920</v>
      </c>
      <c r="C1169" s="6" t="str">
        <f>VLOOKUP(B1169,[2]Sheet1!$G:$H,2,0)</f>
        <v>DP PARQUE JACARAIPE 2</v>
      </c>
      <c r="D1169" s="6">
        <f>VLOOKUP(B1169,[3]Planilha1!AI:AJ,2,0)</f>
        <v>3016330000</v>
      </c>
      <c r="E1169" s="6" t="s">
        <v>19</v>
      </c>
      <c r="F1169" s="7" t="s">
        <v>59</v>
      </c>
      <c r="G1169" s="7">
        <v>271990160256592</v>
      </c>
      <c r="H1169" s="7">
        <f t="shared" si="39"/>
        <v>271990160256592</v>
      </c>
      <c r="I1169" s="7" t="s">
        <v>29</v>
      </c>
      <c r="J1169" s="6" t="s">
        <v>43</v>
      </c>
      <c r="K1169" s="6">
        <v>1602565</v>
      </c>
      <c r="L1169" s="6">
        <f t="shared" si="40"/>
        <v>1602565</v>
      </c>
      <c r="M1169" s="6" t="s">
        <v>23</v>
      </c>
      <c r="O1169" s="8">
        <v>50</v>
      </c>
    </row>
    <row r="1170" spans="1:15" s="6" customFormat="1" ht="13.5" x14ac:dyDescent="0.25">
      <c r="A1170" s="6" t="s">
        <v>16</v>
      </c>
      <c r="B1170" s="6" t="s">
        <v>920</v>
      </c>
      <c r="C1170" s="6" t="str">
        <f>VLOOKUP(B1170,[2]Sheet1!$G:$H,2,0)</f>
        <v>DP PARQUE JACARAIPE 2</v>
      </c>
      <c r="D1170" s="6">
        <f>VLOOKUP(B1170,[3]Planilha1!AI:AJ,2,0)</f>
        <v>3016330000</v>
      </c>
      <c r="E1170" s="6" t="s">
        <v>19</v>
      </c>
      <c r="F1170" s="7" t="s">
        <v>60</v>
      </c>
      <c r="G1170" s="7">
        <v>271990160199398</v>
      </c>
      <c r="H1170" s="7">
        <f t="shared" si="39"/>
        <v>271990160199398</v>
      </c>
      <c r="I1170" s="7" t="s">
        <v>54</v>
      </c>
      <c r="J1170" s="6" t="s">
        <v>45</v>
      </c>
      <c r="K1170" s="6">
        <v>1601993</v>
      </c>
      <c r="L1170" s="6">
        <f t="shared" si="40"/>
        <v>1601993</v>
      </c>
      <c r="M1170" s="6" t="s">
        <v>23</v>
      </c>
      <c r="O1170" s="8">
        <v>353.93</v>
      </c>
    </row>
    <row r="1171" spans="1:15" s="6" customFormat="1" ht="13.5" x14ac:dyDescent="0.25">
      <c r="A1171" s="6" t="s">
        <v>16</v>
      </c>
      <c r="B1171" s="6" t="s">
        <v>922</v>
      </c>
      <c r="C1171" s="6" t="str">
        <f>VLOOKUP(B1171,[2]Sheet1!$G:$H,2,0)</f>
        <v>DP PASSOS</v>
      </c>
      <c r="D1171" s="6">
        <f>VLOOKUP(B1171,[3]Planilha1!AI:AJ,2,0)</f>
        <v>3018680000</v>
      </c>
      <c r="E1171" s="6" t="s">
        <v>48</v>
      </c>
      <c r="F1171" s="7" t="s">
        <v>27</v>
      </c>
      <c r="G1171" s="7" t="s">
        <v>923</v>
      </c>
      <c r="H1171" s="7" t="str">
        <f t="shared" si="39"/>
        <v>PSO/IP/01257</v>
      </c>
      <c r="I1171" s="7" t="s">
        <v>33</v>
      </c>
      <c r="J1171" s="6" t="s">
        <v>22</v>
      </c>
      <c r="K1171" s="6" t="s">
        <v>27</v>
      </c>
      <c r="L1171" s="6" t="str">
        <f t="shared" si="40"/>
        <v>-</v>
      </c>
      <c r="M1171" s="6" t="s">
        <v>23</v>
      </c>
      <c r="O1171" s="8">
        <v>597.83000000000004</v>
      </c>
    </row>
    <row r="1172" spans="1:15" s="6" customFormat="1" ht="13.5" x14ac:dyDescent="0.25">
      <c r="A1172" s="6" t="s">
        <v>16</v>
      </c>
      <c r="B1172" s="6" t="s">
        <v>922</v>
      </c>
      <c r="C1172" s="6" t="str">
        <f>VLOOKUP(B1172,[2]Sheet1!$G:$H,2,0)</f>
        <v>DP PASSOS</v>
      </c>
      <c r="D1172" s="6">
        <f>VLOOKUP(B1172,[3]Planilha1!AI:AJ,2,0)</f>
        <v>3018680000</v>
      </c>
      <c r="E1172" s="6" t="s">
        <v>19</v>
      </c>
      <c r="F1172" s="7" t="s">
        <v>42</v>
      </c>
      <c r="G1172" s="7">
        <v>315400160119790</v>
      </c>
      <c r="H1172" s="7">
        <f t="shared" si="39"/>
        <v>315400160119790</v>
      </c>
      <c r="I1172" s="7" t="s">
        <v>29</v>
      </c>
      <c r="J1172" s="6" t="s">
        <v>43</v>
      </c>
      <c r="K1172" s="6">
        <v>1601197</v>
      </c>
      <c r="L1172" s="6">
        <f t="shared" si="40"/>
        <v>1601197</v>
      </c>
      <c r="M1172" s="6" t="s">
        <v>23</v>
      </c>
      <c r="O1172" s="8">
        <v>50</v>
      </c>
    </row>
    <row r="1173" spans="1:15" s="6" customFormat="1" ht="13.5" x14ac:dyDescent="0.25">
      <c r="A1173" s="6" t="s">
        <v>16</v>
      </c>
      <c r="B1173" s="6" t="s">
        <v>922</v>
      </c>
      <c r="C1173" s="6" t="str">
        <f>VLOOKUP(B1173,[2]Sheet1!$G:$H,2,0)</f>
        <v>DP PASSOS</v>
      </c>
      <c r="D1173" s="6">
        <f>VLOOKUP(B1173,[3]Planilha1!AI:AJ,2,0)</f>
        <v>3018680000</v>
      </c>
      <c r="E1173" s="6" t="s">
        <v>19</v>
      </c>
      <c r="F1173" s="7" t="s">
        <v>20</v>
      </c>
      <c r="G1173" s="7">
        <v>315400160098199</v>
      </c>
      <c r="H1173" s="7">
        <f t="shared" si="39"/>
        <v>315400160098199</v>
      </c>
      <c r="I1173" s="7" t="s">
        <v>54</v>
      </c>
      <c r="J1173" s="6" t="s">
        <v>45</v>
      </c>
      <c r="K1173" s="6">
        <v>1600981</v>
      </c>
      <c r="L1173" s="6">
        <f t="shared" si="40"/>
        <v>1600981</v>
      </c>
      <c r="M1173" s="6" t="s">
        <v>23</v>
      </c>
      <c r="O1173" s="8">
        <v>353.93</v>
      </c>
    </row>
    <row r="1174" spans="1:15" s="6" customFormat="1" ht="13.5" x14ac:dyDescent="0.25">
      <c r="A1174" s="6" t="s">
        <v>16</v>
      </c>
      <c r="B1174" s="6" t="s">
        <v>924</v>
      </c>
      <c r="C1174" s="6" t="str">
        <f>VLOOKUP(B1174,[2]Sheet1!$G:$H,2,0)</f>
        <v>DP PASSOS 2</v>
      </c>
      <c r="D1174" s="6">
        <f>VLOOKUP(B1174,[3]Planilha1!AI:AJ,2,0)</f>
        <v>3017560000</v>
      </c>
      <c r="E1174" s="6" t="s">
        <v>19</v>
      </c>
      <c r="F1174" s="7" t="s">
        <v>20</v>
      </c>
      <c r="G1174" s="7">
        <v>315400160082297</v>
      </c>
      <c r="H1174" s="7">
        <f t="shared" si="39"/>
        <v>315400160082297</v>
      </c>
      <c r="I1174" s="7" t="s">
        <v>54</v>
      </c>
      <c r="J1174" s="6" t="s">
        <v>45</v>
      </c>
      <c r="K1174" s="6">
        <v>1600822</v>
      </c>
      <c r="L1174" s="6">
        <f t="shared" si="40"/>
        <v>1600822</v>
      </c>
      <c r="M1174" s="6" t="s">
        <v>23</v>
      </c>
      <c r="O1174" s="8">
        <v>353.93</v>
      </c>
    </row>
    <row r="1175" spans="1:15" s="6" customFormat="1" ht="13.5" x14ac:dyDescent="0.25">
      <c r="A1175" s="6" t="s">
        <v>16</v>
      </c>
      <c r="B1175" s="6" t="s">
        <v>925</v>
      </c>
      <c r="C1175" s="6" t="str">
        <f>VLOOKUP(B1175,[2]Sheet1!$G:$H,2,0)</f>
        <v>DP PATROCINIO</v>
      </c>
      <c r="D1175" s="6">
        <f>VLOOKUP(B1175,[3]Planilha1!AI:AJ,2,0)</f>
        <v>3016600000</v>
      </c>
      <c r="E1175" s="6" t="s">
        <v>48</v>
      </c>
      <c r="F1175" s="7" t="s">
        <v>27</v>
      </c>
      <c r="G1175" s="7" t="s">
        <v>926</v>
      </c>
      <c r="H1175" s="7" t="str">
        <f t="shared" si="39"/>
        <v>PTC/IP/00336</v>
      </c>
      <c r="I1175" s="7" t="s">
        <v>33</v>
      </c>
      <c r="J1175" s="6" t="s">
        <v>22</v>
      </c>
      <c r="K1175" s="6" t="s">
        <v>27</v>
      </c>
      <c r="L1175" s="6" t="str">
        <f t="shared" si="40"/>
        <v>-</v>
      </c>
      <c r="M1175" s="6" t="s">
        <v>23</v>
      </c>
      <c r="O1175" s="8">
        <v>399.51</v>
      </c>
    </row>
    <row r="1176" spans="1:15" s="6" customFormat="1" ht="13.5" x14ac:dyDescent="0.25">
      <c r="A1176" s="6" t="s">
        <v>16</v>
      </c>
      <c r="B1176" s="6" t="s">
        <v>925</v>
      </c>
      <c r="C1176" s="6" t="str">
        <f>VLOOKUP(B1176,[2]Sheet1!$G:$H,2,0)</f>
        <v>DP PATROCINIO</v>
      </c>
      <c r="D1176" s="6">
        <f>VLOOKUP(B1176,[3]Planilha1!AI:AJ,2,0)</f>
        <v>3016600000</v>
      </c>
      <c r="E1176" s="6" t="s">
        <v>19</v>
      </c>
      <c r="F1176" s="7" t="s">
        <v>59</v>
      </c>
      <c r="G1176" s="7">
        <v>335660160110794</v>
      </c>
      <c r="H1176" s="7">
        <f t="shared" si="39"/>
        <v>335660160110794</v>
      </c>
      <c r="I1176" s="7" t="s">
        <v>29</v>
      </c>
      <c r="J1176" s="6" t="s">
        <v>43</v>
      </c>
      <c r="K1176" s="6">
        <v>1601107</v>
      </c>
      <c r="L1176" s="6">
        <f t="shared" si="40"/>
        <v>1601107</v>
      </c>
      <c r="M1176" s="6" t="s">
        <v>23</v>
      </c>
      <c r="O1176" s="8">
        <v>50</v>
      </c>
    </row>
    <row r="1177" spans="1:15" s="6" customFormat="1" ht="13.5" x14ac:dyDescent="0.25">
      <c r="A1177" s="6" t="s">
        <v>16</v>
      </c>
      <c r="B1177" s="6" t="s">
        <v>925</v>
      </c>
      <c r="C1177" s="6" t="str">
        <f>VLOOKUP(B1177,[2]Sheet1!$G:$H,2,0)</f>
        <v>DP PATROCINIO</v>
      </c>
      <c r="D1177" s="6">
        <f>VLOOKUP(B1177,[3]Planilha1!AI:AJ,2,0)</f>
        <v>3016600000</v>
      </c>
      <c r="E1177" s="6" t="s">
        <v>19</v>
      </c>
      <c r="F1177" s="7" t="s">
        <v>60</v>
      </c>
      <c r="G1177" s="7">
        <v>335660160092794</v>
      </c>
      <c r="H1177" s="7">
        <f t="shared" si="39"/>
        <v>335660160092794</v>
      </c>
      <c r="I1177" s="7" t="s">
        <v>54</v>
      </c>
      <c r="J1177" s="6" t="s">
        <v>45</v>
      </c>
      <c r="K1177" s="6">
        <v>1600927</v>
      </c>
      <c r="L1177" s="6">
        <f t="shared" si="40"/>
        <v>1600927</v>
      </c>
      <c r="M1177" s="6" t="s">
        <v>23</v>
      </c>
      <c r="O1177" s="8">
        <v>353.93</v>
      </c>
    </row>
    <row r="1178" spans="1:15" s="6" customFormat="1" ht="13.5" x14ac:dyDescent="0.25">
      <c r="A1178" s="6" t="s">
        <v>16</v>
      </c>
      <c r="B1178" s="6" t="s">
        <v>927</v>
      </c>
      <c r="C1178" s="6" t="str">
        <f>VLOOKUP(B1178,[2]Sheet1!$G:$H,2,0)</f>
        <v>DP PAVUNA</v>
      </c>
      <c r="D1178" s="6">
        <f>VLOOKUP(B1178,[3]Planilha1!AI:AJ,2,0)</f>
        <v>3013560000</v>
      </c>
      <c r="E1178" s="6" t="s">
        <v>48</v>
      </c>
      <c r="F1178" s="7" t="s">
        <v>27</v>
      </c>
      <c r="G1178" s="7" t="s">
        <v>928</v>
      </c>
      <c r="H1178" s="7" t="str">
        <f t="shared" si="39"/>
        <v>RJO/IP/83927</v>
      </c>
      <c r="I1178" s="7" t="s">
        <v>33</v>
      </c>
      <c r="J1178" s="6" t="s">
        <v>22</v>
      </c>
      <c r="K1178" s="6" t="s">
        <v>27</v>
      </c>
      <c r="L1178" s="6" t="str">
        <f t="shared" si="40"/>
        <v>-</v>
      </c>
      <c r="M1178" s="6" t="s">
        <v>23</v>
      </c>
      <c r="O1178" s="8">
        <v>630.53</v>
      </c>
    </row>
    <row r="1179" spans="1:15" s="6" customFormat="1" ht="13.5" x14ac:dyDescent="0.25">
      <c r="A1179" s="6" t="s">
        <v>16</v>
      </c>
      <c r="B1179" s="6" t="s">
        <v>927</v>
      </c>
      <c r="C1179" s="6" t="str">
        <f>VLOOKUP(B1179,[2]Sheet1!$G:$H,2,0)</f>
        <v>DP PAVUNA</v>
      </c>
      <c r="D1179" s="6">
        <f>VLOOKUP(B1179,[3]Planilha1!AI:AJ,2,0)</f>
        <v>3013560000</v>
      </c>
      <c r="E1179" s="6" t="s">
        <v>19</v>
      </c>
      <c r="F1179" s="7" t="s">
        <v>59</v>
      </c>
      <c r="G1179" s="7">
        <v>210000181975990</v>
      </c>
      <c r="H1179" s="7">
        <f t="shared" si="39"/>
        <v>210000181975990</v>
      </c>
      <c r="I1179" s="7" t="s">
        <v>29</v>
      </c>
      <c r="J1179" s="6" t="s">
        <v>43</v>
      </c>
      <c r="K1179" s="6">
        <v>1819759</v>
      </c>
      <c r="L1179" s="6">
        <f t="shared" si="40"/>
        <v>1819759</v>
      </c>
      <c r="M1179" s="6" t="s">
        <v>23</v>
      </c>
      <c r="O1179" s="8">
        <v>50</v>
      </c>
    </row>
    <row r="1180" spans="1:15" s="6" customFormat="1" ht="13.5" x14ac:dyDescent="0.25">
      <c r="A1180" s="6" t="s">
        <v>16</v>
      </c>
      <c r="B1180" s="6" t="s">
        <v>927</v>
      </c>
      <c r="C1180" s="6" t="str">
        <f>VLOOKUP(B1180,[2]Sheet1!$G:$H,2,0)</f>
        <v>DP PAVUNA</v>
      </c>
      <c r="D1180" s="6">
        <f>VLOOKUP(B1180,[3]Planilha1!AI:AJ,2,0)</f>
        <v>3013560000</v>
      </c>
      <c r="E1180" s="6" t="s">
        <v>19</v>
      </c>
      <c r="F1180" s="7" t="s">
        <v>60</v>
      </c>
      <c r="G1180" s="7">
        <v>210000181975794</v>
      </c>
      <c r="H1180" s="7">
        <f t="shared" si="39"/>
        <v>210000181975794</v>
      </c>
      <c r="I1180" s="7" t="s">
        <v>54</v>
      </c>
      <c r="J1180" s="6" t="s">
        <v>45</v>
      </c>
      <c r="K1180" s="6">
        <v>1819757</v>
      </c>
      <c r="L1180" s="6">
        <f t="shared" si="40"/>
        <v>1819757</v>
      </c>
      <c r="M1180" s="6" t="s">
        <v>23</v>
      </c>
      <c r="O1180" s="8">
        <v>353.93</v>
      </c>
    </row>
    <row r="1181" spans="1:15" s="6" customFormat="1" ht="13.5" x14ac:dyDescent="0.25">
      <c r="A1181" s="6" t="s">
        <v>16</v>
      </c>
      <c r="B1181" s="6" t="s">
        <v>929</v>
      </c>
      <c r="C1181" s="6" t="str">
        <f>VLOOKUP(B1181,[2]Sheet1!$G:$H,2,0)</f>
        <v>DP PECHINCHA</v>
      </c>
      <c r="D1181" s="6">
        <f>VLOOKUP(B1181,[3]Planilha1!AI:AJ,2,0)</f>
        <v>3011130000</v>
      </c>
      <c r="E1181" s="6" t="s">
        <v>48</v>
      </c>
      <c r="F1181" s="7" t="s">
        <v>27</v>
      </c>
      <c r="G1181" s="7" t="s">
        <v>930</v>
      </c>
      <c r="H1181" s="7" t="str">
        <f t="shared" si="39"/>
        <v>RJO/IP/78572</v>
      </c>
      <c r="I1181" s="7" t="s">
        <v>33</v>
      </c>
      <c r="J1181" s="6" t="s">
        <v>22</v>
      </c>
      <c r="K1181" s="6" t="s">
        <v>27</v>
      </c>
      <c r="L1181" s="6" t="str">
        <f t="shared" si="40"/>
        <v>-</v>
      </c>
      <c r="M1181" s="6" t="s">
        <v>23</v>
      </c>
      <c r="O1181" s="8">
        <v>374.73</v>
      </c>
    </row>
    <row r="1182" spans="1:15" s="6" customFormat="1" ht="13.5" x14ac:dyDescent="0.25">
      <c r="A1182" s="6" t="s">
        <v>16</v>
      </c>
      <c r="B1182" s="6" t="s">
        <v>929</v>
      </c>
      <c r="C1182" s="6" t="str">
        <f>VLOOKUP(B1182,[2]Sheet1!$G:$H,2,0)</f>
        <v>DP PECHINCHA</v>
      </c>
      <c r="D1182" s="6">
        <f>VLOOKUP(B1182,[3]Planilha1!AI:AJ,2,0)</f>
        <v>3011130000</v>
      </c>
      <c r="E1182" s="6" t="s">
        <v>19</v>
      </c>
      <c r="F1182" s="7" t="s">
        <v>59</v>
      </c>
      <c r="G1182" s="7">
        <v>210000160337897</v>
      </c>
      <c r="H1182" s="7">
        <f t="shared" si="39"/>
        <v>210000160337897</v>
      </c>
      <c r="I1182" s="7" t="s">
        <v>29</v>
      </c>
      <c r="J1182" s="6" t="s">
        <v>43</v>
      </c>
      <c r="K1182" s="6">
        <v>1603378</v>
      </c>
      <c r="L1182" s="6">
        <f t="shared" si="40"/>
        <v>1603378</v>
      </c>
      <c r="M1182" s="6" t="s">
        <v>23</v>
      </c>
      <c r="O1182" s="8">
        <v>50</v>
      </c>
    </row>
    <row r="1183" spans="1:15" s="6" customFormat="1" ht="13.5" x14ac:dyDescent="0.25">
      <c r="A1183" s="6" t="s">
        <v>16</v>
      </c>
      <c r="B1183" s="6" t="s">
        <v>929</v>
      </c>
      <c r="C1183" s="6" t="str">
        <f>VLOOKUP(B1183,[2]Sheet1!$G:$H,2,0)</f>
        <v>DP PECHINCHA</v>
      </c>
      <c r="D1183" s="6">
        <f>VLOOKUP(B1183,[3]Planilha1!AI:AJ,2,0)</f>
        <v>3011130000</v>
      </c>
      <c r="E1183" s="6" t="s">
        <v>19</v>
      </c>
      <c r="F1183" s="7" t="s">
        <v>60</v>
      </c>
      <c r="G1183" s="7">
        <v>210000183163690</v>
      </c>
      <c r="H1183" s="7">
        <f t="shared" si="39"/>
        <v>210000183163690</v>
      </c>
      <c r="I1183" s="7" t="s">
        <v>54</v>
      </c>
      <c r="J1183" s="6" t="s">
        <v>45</v>
      </c>
      <c r="K1183" s="6">
        <v>1831636</v>
      </c>
      <c r="L1183" s="6">
        <f t="shared" si="40"/>
        <v>1831636</v>
      </c>
      <c r="M1183" s="6" t="s">
        <v>23</v>
      </c>
      <c r="O1183" s="8">
        <v>353.93</v>
      </c>
    </row>
    <row r="1184" spans="1:15" s="6" customFormat="1" ht="13.5" x14ac:dyDescent="0.25">
      <c r="A1184" s="6" t="s">
        <v>16</v>
      </c>
      <c r="B1184" s="6" t="s">
        <v>931</v>
      </c>
      <c r="C1184" s="6" t="str">
        <f>VLOOKUP(B1184,[2]Sheet1!$G:$H,2,0)</f>
        <v>DP PECHINCHA 2</v>
      </c>
      <c r="D1184" s="6">
        <f>VLOOKUP(B1184,[3]Planilha1!AI:AJ,2,0)</f>
        <v>3014550000</v>
      </c>
      <c r="E1184" s="6" t="s">
        <v>19</v>
      </c>
      <c r="F1184" s="7" t="s">
        <v>60</v>
      </c>
      <c r="G1184" s="7">
        <v>210000160093497</v>
      </c>
      <c r="H1184" s="7">
        <f t="shared" si="39"/>
        <v>210000160093497</v>
      </c>
      <c r="I1184" s="7" t="s">
        <v>54</v>
      </c>
      <c r="J1184" s="6" t="s">
        <v>45</v>
      </c>
      <c r="K1184" s="6">
        <v>1600934</v>
      </c>
      <c r="L1184" s="6">
        <f t="shared" si="40"/>
        <v>1600934</v>
      </c>
      <c r="M1184" s="6" t="s">
        <v>23</v>
      </c>
      <c r="O1184" s="8">
        <v>353.93</v>
      </c>
    </row>
    <row r="1185" spans="1:15" s="6" customFormat="1" ht="13.5" x14ac:dyDescent="0.25">
      <c r="A1185" s="6" t="s">
        <v>16</v>
      </c>
      <c r="B1185" s="6" t="s">
        <v>932</v>
      </c>
      <c r="C1185" s="6" t="str">
        <f>VLOOKUP(B1185,[2]Sheet1!$G:$H,2,0)</f>
        <v>DP PECHINCHA 4</v>
      </c>
      <c r="D1185" s="6">
        <f>VLOOKUP(B1185,[3]Planilha1!AI:AJ,2,0)</f>
        <v>3015670000</v>
      </c>
      <c r="E1185" s="6" t="s">
        <v>48</v>
      </c>
      <c r="F1185" s="7" t="s">
        <v>27</v>
      </c>
      <c r="G1185" s="7" t="s">
        <v>933</v>
      </c>
      <c r="H1185" s="7" t="str">
        <f t="shared" si="39"/>
        <v>RJO/IP/91494</v>
      </c>
      <c r="I1185" s="7" t="s">
        <v>33</v>
      </c>
      <c r="J1185" s="6" t="s">
        <v>22</v>
      </c>
      <c r="K1185" s="6" t="s">
        <v>27</v>
      </c>
      <c r="L1185" s="6" t="str">
        <f t="shared" si="40"/>
        <v>-</v>
      </c>
      <c r="M1185" s="6" t="s">
        <v>23</v>
      </c>
      <c r="O1185" s="8">
        <v>618.92999999999995</v>
      </c>
    </row>
    <row r="1186" spans="1:15" s="6" customFormat="1" ht="13.5" x14ac:dyDescent="0.25">
      <c r="A1186" s="6" t="s">
        <v>16</v>
      </c>
      <c r="B1186" s="6" t="s">
        <v>932</v>
      </c>
      <c r="C1186" s="6" t="str">
        <f>VLOOKUP(B1186,[2]Sheet1!$G:$H,2,0)</f>
        <v>DP PECHINCHA 4</v>
      </c>
      <c r="D1186" s="6">
        <f>VLOOKUP(B1186,[3]Planilha1!AI:AJ,2,0)</f>
        <v>3015670000</v>
      </c>
      <c r="E1186" s="6" t="s">
        <v>19</v>
      </c>
      <c r="F1186" s="7" t="s">
        <v>59</v>
      </c>
      <c r="G1186" s="7">
        <v>210000160233195</v>
      </c>
      <c r="H1186" s="7">
        <f t="shared" si="39"/>
        <v>210000160233195</v>
      </c>
      <c r="I1186" s="7" t="s">
        <v>29</v>
      </c>
      <c r="J1186" s="6" t="s">
        <v>43</v>
      </c>
      <c r="K1186" s="6">
        <v>1602331</v>
      </c>
      <c r="L1186" s="6">
        <f t="shared" si="40"/>
        <v>1602331</v>
      </c>
      <c r="M1186" s="6" t="s">
        <v>23</v>
      </c>
      <c r="O1186" s="8">
        <v>50</v>
      </c>
    </row>
    <row r="1187" spans="1:15" s="6" customFormat="1" ht="13.5" x14ac:dyDescent="0.25">
      <c r="A1187" s="6" t="s">
        <v>16</v>
      </c>
      <c r="B1187" s="6" t="s">
        <v>932</v>
      </c>
      <c r="C1187" s="6" t="str">
        <f>VLOOKUP(B1187,[2]Sheet1!$G:$H,2,0)</f>
        <v>DP PECHINCHA 4</v>
      </c>
      <c r="D1187" s="6">
        <f>VLOOKUP(B1187,[3]Planilha1!AI:AJ,2,0)</f>
        <v>3015670000</v>
      </c>
      <c r="E1187" s="6" t="s">
        <v>19</v>
      </c>
      <c r="F1187" s="7" t="s">
        <v>60</v>
      </c>
      <c r="G1187" s="7">
        <v>210000160217790</v>
      </c>
      <c r="H1187" s="7">
        <f t="shared" si="39"/>
        <v>210000160217790</v>
      </c>
      <c r="I1187" s="7" t="s">
        <v>54</v>
      </c>
      <c r="J1187" s="6" t="s">
        <v>45</v>
      </c>
      <c r="K1187" s="6">
        <v>1602177</v>
      </c>
      <c r="L1187" s="6">
        <f t="shared" si="40"/>
        <v>1602177</v>
      </c>
      <c r="M1187" s="6" t="s">
        <v>23</v>
      </c>
      <c r="O1187" s="8">
        <v>353.93</v>
      </c>
    </row>
    <row r="1188" spans="1:15" s="6" customFormat="1" ht="13.5" x14ac:dyDescent="0.25">
      <c r="A1188" s="6" t="s">
        <v>16</v>
      </c>
      <c r="B1188" s="6" t="s">
        <v>934</v>
      </c>
      <c r="C1188" s="6" t="str">
        <f>VLOOKUP(B1188,[2]Sheet1!$G:$H,2,0)</f>
        <v>DP PEDRA DE GUARATIBA</v>
      </c>
      <c r="D1188" s="6">
        <f>VLOOKUP(B1188,[3]Planilha1!AI:AJ,2,0)</f>
        <v>3016410000</v>
      </c>
      <c r="E1188" s="6" t="s">
        <v>48</v>
      </c>
      <c r="F1188" s="7" t="s">
        <v>27</v>
      </c>
      <c r="G1188" s="7" t="s">
        <v>935</v>
      </c>
      <c r="H1188" s="7" t="str">
        <f t="shared" si="39"/>
        <v>RJO/IP/34556</v>
      </c>
      <c r="I1188" s="7" t="s">
        <v>33</v>
      </c>
      <c r="J1188" s="6" t="s">
        <v>22</v>
      </c>
      <c r="K1188" s="6" t="s">
        <v>27</v>
      </c>
      <c r="L1188" s="6" t="str">
        <f t="shared" si="40"/>
        <v>-</v>
      </c>
      <c r="M1188" s="6" t="s">
        <v>23</v>
      </c>
      <c r="O1188" s="8">
        <v>471.6</v>
      </c>
    </row>
    <row r="1189" spans="1:15" s="6" customFormat="1" ht="13.5" x14ac:dyDescent="0.25">
      <c r="A1189" s="6" t="s">
        <v>16</v>
      </c>
      <c r="B1189" s="6" t="s">
        <v>934</v>
      </c>
      <c r="C1189" s="6" t="str">
        <f>VLOOKUP(B1189,[2]Sheet1!$G:$H,2,0)</f>
        <v>DP PEDRA DE GUARATIBA</v>
      </c>
      <c r="D1189" s="6">
        <f>VLOOKUP(B1189,[3]Planilha1!AI:AJ,2,0)</f>
        <v>3016410000</v>
      </c>
      <c r="E1189" s="6" t="s">
        <v>19</v>
      </c>
      <c r="F1189" s="7" t="s">
        <v>59</v>
      </c>
      <c r="G1189" s="7">
        <v>210000160116297</v>
      </c>
      <c r="H1189" s="7">
        <f t="shared" si="39"/>
        <v>210000160116297</v>
      </c>
      <c r="I1189" s="7" t="s">
        <v>29</v>
      </c>
      <c r="J1189" s="6" t="s">
        <v>43</v>
      </c>
      <c r="K1189" s="6">
        <v>1601162</v>
      </c>
      <c r="L1189" s="6">
        <f t="shared" si="40"/>
        <v>1601162</v>
      </c>
      <c r="M1189" s="6" t="s">
        <v>23</v>
      </c>
      <c r="O1189" s="8">
        <v>50</v>
      </c>
    </row>
    <row r="1190" spans="1:15" s="6" customFormat="1" ht="13.5" x14ac:dyDescent="0.25">
      <c r="A1190" s="6" t="s">
        <v>16</v>
      </c>
      <c r="B1190" s="6" t="s">
        <v>934</v>
      </c>
      <c r="C1190" s="6" t="str">
        <f>VLOOKUP(B1190,[2]Sheet1!$G:$H,2,0)</f>
        <v>DP PEDRA DE GUARATIBA</v>
      </c>
      <c r="D1190" s="6">
        <f>VLOOKUP(B1190,[3]Planilha1!AI:AJ,2,0)</f>
        <v>3016410000</v>
      </c>
      <c r="E1190" s="6" t="s">
        <v>19</v>
      </c>
      <c r="F1190" s="7" t="s">
        <v>60</v>
      </c>
      <c r="G1190" s="7">
        <v>210000160091090</v>
      </c>
      <c r="H1190" s="7">
        <f t="shared" si="39"/>
        <v>210000160091090</v>
      </c>
      <c r="I1190" s="7" t="s">
        <v>54</v>
      </c>
      <c r="J1190" s="6" t="s">
        <v>45</v>
      </c>
      <c r="K1190" s="6">
        <v>1600910</v>
      </c>
      <c r="L1190" s="6">
        <f t="shared" si="40"/>
        <v>1600910</v>
      </c>
      <c r="M1190" s="6" t="s">
        <v>23</v>
      </c>
      <c r="O1190" s="8">
        <v>353.93</v>
      </c>
    </row>
    <row r="1191" spans="1:15" s="6" customFormat="1" ht="13.5" x14ac:dyDescent="0.25">
      <c r="A1191" s="6" t="s">
        <v>16</v>
      </c>
      <c r="B1191" s="6" t="s">
        <v>936</v>
      </c>
      <c r="C1191" s="6" t="str">
        <f>VLOOKUP(B1191,[2]Sheet1!$G:$H,2,0)</f>
        <v>DP PEDRA DE GUARATIBA 2</v>
      </c>
      <c r="D1191" s="6">
        <f>VLOOKUP(B1191,[3]Planilha1!AI:AJ,2,0)</f>
        <v>3018080000</v>
      </c>
      <c r="E1191" s="6" t="s">
        <v>48</v>
      </c>
      <c r="F1191" s="7" t="s">
        <v>27</v>
      </c>
      <c r="G1191" s="7" t="s">
        <v>937</v>
      </c>
      <c r="H1191" s="7" t="str">
        <f t="shared" si="39"/>
        <v>RJO/IP/39314</v>
      </c>
      <c r="I1191" s="7" t="s">
        <v>54</v>
      </c>
      <c r="J1191" s="6" t="s">
        <v>22</v>
      </c>
      <c r="K1191" s="6" t="s">
        <v>27</v>
      </c>
      <c r="L1191" s="6" t="str">
        <f t="shared" si="40"/>
        <v>-</v>
      </c>
      <c r="M1191" s="6" t="s">
        <v>23</v>
      </c>
      <c r="O1191" s="8">
        <v>608.70000000000005</v>
      </c>
    </row>
    <row r="1192" spans="1:15" s="6" customFormat="1" ht="13.5" x14ac:dyDescent="0.25">
      <c r="A1192" s="6" t="s">
        <v>16</v>
      </c>
      <c r="B1192" s="6" t="s">
        <v>936</v>
      </c>
      <c r="C1192" s="6" t="str">
        <f>VLOOKUP(B1192,[2]Sheet1!$G:$H,2,0)</f>
        <v>DP PEDRA DE GUARATIBA 2</v>
      </c>
      <c r="D1192" s="6">
        <f>VLOOKUP(B1192,[3]Planilha1!AI:AJ,2,0)</f>
        <v>3018080000</v>
      </c>
      <c r="E1192" s="6" t="s">
        <v>19</v>
      </c>
      <c r="F1192" s="7" t="s">
        <v>59</v>
      </c>
      <c r="G1192" s="7">
        <v>210000176398294</v>
      </c>
      <c r="H1192" s="7">
        <f t="shared" si="39"/>
        <v>210000176398294</v>
      </c>
      <c r="I1192" s="7" t="s">
        <v>29</v>
      </c>
      <c r="J1192" s="6" t="s">
        <v>43</v>
      </c>
      <c r="K1192" s="6">
        <v>1763982</v>
      </c>
      <c r="L1192" s="6">
        <f t="shared" si="40"/>
        <v>1763982</v>
      </c>
      <c r="M1192" s="6" t="s">
        <v>23</v>
      </c>
      <c r="O1192" s="8">
        <v>50</v>
      </c>
    </row>
    <row r="1193" spans="1:15" s="6" customFormat="1" ht="13.5" x14ac:dyDescent="0.25">
      <c r="A1193" s="6" t="s">
        <v>16</v>
      </c>
      <c r="B1193" s="6" t="s">
        <v>936</v>
      </c>
      <c r="C1193" s="6" t="str">
        <f>VLOOKUP(B1193,[2]Sheet1!$G:$H,2,0)</f>
        <v>DP PEDRA DE GUARATIBA 2</v>
      </c>
      <c r="D1193" s="6">
        <f>VLOOKUP(B1193,[3]Planilha1!AI:AJ,2,0)</f>
        <v>3018080000</v>
      </c>
      <c r="E1193" s="6" t="s">
        <v>19</v>
      </c>
      <c r="F1193" s="7" t="s">
        <v>60</v>
      </c>
      <c r="G1193" s="7">
        <v>210000176397896</v>
      </c>
      <c r="H1193" s="7">
        <f t="shared" si="39"/>
        <v>210000176397896</v>
      </c>
      <c r="I1193" s="7" t="s">
        <v>54</v>
      </c>
      <c r="J1193" s="6" t="s">
        <v>45</v>
      </c>
      <c r="K1193" s="6">
        <v>1763978</v>
      </c>
      <c r="L1193" s="6">
        <f t="shared" si="40"/>
        <v>1763978</v>
      </c>
      <c r="M1193" s="6" t="s">
        <v>23</v>
      </c>
      <c r="O1193" s="8">
        <v>350.01</v>
      </c>
    </row>
    <row r="1194" spans="1:15" s="6" customFormat="1" ht="13.5" x14ac:dyDescent="0.25">
      <c r="A1194" s="6" t="s">
        <v>16</v>
      </c>
      <c r="B1194" s="6" t="s">
        <v>938</v>
      </c>
      <c r="C1194" s="6" t="str">
        <f>VLOOKUP(B1194,[2]Sheet1!$G:$H,2,0)</f>
        <v>DP PELINCA</v>
      </c>
      <c r="D1194" s="6">
        <f>VLOOKUP(B1194,[3]Planilha1!AI:AJ,2,0)</f>
        <v>3013300000</v>
      </c>
      <c r="E1194" s="6" t="s">
        <v>48</v>
      </c>
      <c r="F1194" s="7" t="s">
        <v>27</v>
      </c>
      <c r="G1194" s="7" t="s">
        <v>939</v>
      </c>
      <c r="H1194" s="7" t="str">
        <f t="shared" si="39"/>
        <v>CPS/IP/03584</v>
      </c>
      <c r="I1194" s="7" t="s">
        <v>33</v>
      </c>
      <c r="J1194" s="6" t="s">
        <v>22</v>
      </c>
      <c r="K1194" s="6" t="s">
        <v>27</v>
      </c>
      <c r="L1194" s="6" t="str">
        <f t="shared" si="40"/>
        <v>-</v>
      </c>
      <c r="M1194" s="6" t="s">
        <v>23</v>
      </c>
      <c r="O1194" s="8">
        <v>363.33</v>
      </c>
    </row>
    <row r="1195" spans="1:15" s="6" customFormat="1" ht="13.5" x14ac:dyDescent="0.25">
      <c r="A1195" s="6" t="s">
        <v>16</v>
      </c>
      <c r="B1195" s="6" t="s">
        <v>938</v>
      </c>
      <c r="C1195" s="6" t="str">
        <f>VLOOKUP(B1195,[2]Sheet1!$G:$H,2,0)</f>
        <v>DP PELINCA</v>
      </c>
      <c r="D1195" s="6">
        <f>VLOOKUP(B1195,[3]Planilha1!AI:AJ,2,0)</f>
        <v>3013300000</v>
      </c>
      <c r="E1195" s="6" t="s">
        <v>209</v>
      </c>
      <c r="F1195" s="7">
        <v>529001089596</v>
      </c>
      <c r="G1195" s="7">
        <v>529001089596</v>
      </c>
      <c r="H1195" s="7">
        <f t="shared" si="39"/>
        <v>529001089596</v>
      </c>
      <c r="I1195" s="7" t="s">
        <v>29</v>
      </c>
      <c r="J1195" s="6" t="s">
        <v>140</v>
      </c>
      <c r="K1195" s="6" t="s">
        <v>27</v>
      </c>
      <c r="L1195" s="6" t="str">
        <f t="shared" si="40"/>
        <v>-</v>
      </c>
      <c r="M1195" s="6" t="s">
        <v>39</v>
      </c>
      <c r="N1195" s="6" t="s">
        <v>125</v>
      </c>
      <c r="O1195" s="8">
        <v>72.45</v>
      </c>
    </row>
    <row r="1196" spans="1:15" s="6" customFormat="1" ht="13.5" x14ac:dyDescent="0.25">
      <c r="A1196" s="6" t="s">
        <v>16</v>
      </c>
      <c r="B1196" s="6" t="s">
        <v>938</v>
      </c>
      <c r="C1196" s="6" t="str">
        <f>VLOOKUP(B1196,[2]Sheet1!$G:$H,2,0)</f>
        <v>DP PELINCA</v>
      </c>
      <c r="D1196" s="6">
        <f>VLOOKUP(B1196,[3]Planilha1!AI:AJ,2,0)</f>
        <v>3013300000</v>
      </c>
      <c r="E1196" s="6" t="s">
        <v>19</v>
      </c>
      <c r="F1196" s="7" t="s">
        <v>59</v>
      </c>
      <c r="G1196" s="7">
        <v>210570160848996</v>
      </c>
      <c r="H1196" s="7">
        <f t="shared" si="39"/>
        <v>210570160848996</v>
      </c>
      <c r="I1196" s="7" t="s">
        <v>29</v>
      </c>
      <c r="J1196" s="6" t="s">
        <v>43</v>
      </c>
      <c r="K1196" s="6">
        <v>1608489</v>
      </c>
      <c r="L1196" s="6">
        <f t="shared" si="40"/>
        <v>1608489</v>
      </c>
      <c r="M1196" s="6" t="s">
        <v>23</v>
      </c>
      <c r="O1196" s="8">
        <v>50</v>
      </c>
    </row>
    <row r="1197" spans="1:15" s="6" customFormat="1" ht="13.5" x14ac:dyDescent="0.25">
      <c r="A1197" s="6" t="s">
        <v>16</v>
      </c>
      <c r="B1197" s="6" t="s">
        <v>938</v>
      </c>
      <c r="C1197" s="6" t="str">
        <f>VLOOKUP(B1197,[2]Sheet1!$G:$H,2,0)</f>
        <v>DP PELINCA</v>
      </c>
      <c r="D1197" s="6">
        <f>VLOOKUP(B1197,[3]Planilha1!AI:AJ,2,0)</f>
        <v>3013300000</v>
      </c>
      <c r="E1197" s="6" t="s">
        <v>19</v>
      </c>
      <c r="F1197" s="7" t="s">
        <v>60</v>
      </c>
      <c r="G1197" s="7">
        <v>210570160837590</v>
      </c>
      <c r="H1197" s="7">
        <f t="shared" si="39"/>
        <v>210570160837590</v>
      </c>
      <c r="I1197" s="7" t="s">
        <v>54</v>
      </c>
      <c r="J1197" s="6" t="s">
        <v>45</v>
      </c>
      <c r="K1197" s="6">
        <v>1608375</v>
      </c>
      <c r="L1197" s="6">
        <f t="shared" si="40"/>
        <v>1608375</v>
      </c>
      <c r="M1197" s="6" t="s">
        <v>23</v>
      </c>
      <c r="O1197" s="8">
        <v>353.93</v>
      </c>
    </row>
    <row r="1198" spans="1:15" s="6" customFormat="1" ht="13.5" x14ac:dyDescent="0.25">
      <c r="A1198" s="6" t="s">
        <v>16</v>
      </c>
      <c r="B1198" s="6" t="s">
        <v>940</v>
      </c>
      <c r="C1198" s="6" t="str">
        <f>VLOOKUP(B1198,[2]Sheet1!$G:$H,2,0)</f>
        <v>DP PELINCA 2</v>
      </c>
      <c r="D1198" s="6">
        <f>VLOOKUP(B1198,[3]Planilha1!AI:AJ,2,0)</f>
        <v>3015470000</v>
      </c>
      <c r="E1198" s="6" t="s">
        <v>48</v>
      </c>
      <c r="F1198" s="7" t="s">
        <v>27</v>
      </c>
      <c r="G1198" s="7" t="s">
        <v>941</v>
      </c>
      <c r="H1198" s="7" t="str">
        <f t="shared" si="39"/>
        <v>CPS/IP/03580</v>
      </c>
      <c r="I1198" s="7" t="s">
        <v>33</v>
      </c>
      <c r="J1198" s="6" t="s">
        <v>22</v>
      </c>
      <c r="K1198" s="6" t="s">
        <v>27</v>
      </c>
      <c r="L1198" s="6" t="str">
        <f t="shared" si="40"/>
        <v>-</v>
      </c>
      <c r="M1198" s="6" t="s">
        <v>23</v>
      </c>
      <c r="O1198" s="8">
        <v>361.27</v>
      </c>
    </row>
    <row r="1199" spans="1:15" s="6" customFormat="1" ht="13.5" x14ac:dyDescent="0.25">
      <c r="A1199" s="6" t="s">
        <v>16</v>
      </c>
      <c r="B1199" s="6" t="s">
        <v>940</v>
      </c>
      <c r="C1199" s="6" t="str">
        <f>VLOOKUP(B1199,[2]Sheet1!$G:$H,2,0)</f>
        <v>DP PELINCA 2</v>
      </c>
      <c r="D1199" s="6">
        <f>VLOOKUP(B1199,[3]Planilha1!AI:AJ,2,0)</f>
        <v>3015470000</v>
      </c>
      <c r="E1199" s="6" t="s">
        <v>19</v>
      </c>
      <c r="F1199" s="7" t="s">
        <v>59</v>
      </c>
      <c r="G1199" s="7">
        <v>210570160840094</v>
      </c>
      <c r="H1199" s="7">
        <f t="shared" si="39"/>
        <v>210570160840094</v>
      </c>
      <c r="I1199" s="7" t="s">
        <v>29</v>
      </c>
      <c r="J1199" s="6" t="s">
        <v>43</v>
      </c>
      <c r="K1199" s="6">
        <v>1608400</v>
      </c>
      <c r="L1199" s="6">
        <f t="shared" si="40"/>
        <v>1608400</v>
      </c>
      <c r="M1199" s="6" t="s">
        <v>23</v>
      </c>
      <c r="O1199" s="8">
        <v>50</v>
      </c>
    </row>
    <row r="1200" spans="1:15" s="6" customFormat="1" ht="13.5" x14ac:dyDescent="0.25">
      <c r="A1200" s="6" t="s">
        <v>16</v>
      </c>
      <c r="B1200" s="6" t="s">
        <v>940</v>
      </c>
      <c r="C1200" s="6" t="str">
        <f>VLOOKUP(B1200,[2]Sheet1!$G:$H,2,0)</f>
        <v>DP PELINCA 2</v>
      </c>
      <c r="D1200" s="6">
        <f>VLOOKUP(B1200,[3]Planilha1!AI:AJ,2,0)</f>
        <v>3015470000</v>
      </c>
      <c r="E1200" s="6" t="s">
        <v>19</v>
      </c>
      <c r="F1200" s="7" t="s">
        <v>60</v>
      </c>
      <c r="G1200" s="7">
        <v>210570160836799</v>
      </c>
      <c r="H1200" s="7">
        <f t="shared" si="39"/>
        <v>210570160836799</v>
      </c>
      <c r="I1200" s="7" t="s">
        <v>54</v>
      </c>
      <c r="J1200" s="6" t="s">
        <v>45</v>
      </c>
      <c r="K1200" s="6">
        <v>1608367</v>
      </c>
      <c r="L1200" s="6">
        <f t="shared" si="40"/>
        <v>1608367</v>
      </c>
      <c r="M1200" s="6" t="s">
        <v>23</v>
      </c>
      <c r="O1200" s="8">
        <v>353.93</v>
      </c>
    </row>
    <row r="1201" spans="1:15" s="6" customFormat="1" ht="13.5" x14ac:dyDescent="0.25">
      <c r="A1201" s="6" t="s">
        <v>16</v>
      </c>
      <c r="B1201" s="6" t="s">
        <v>942</v>
      </c>
      <c r="C1201" s="6" t="str">
        <f>VLOOKUP(B1201,[2]Sheet1!$G:$H,2,0)</f>
        <v>DP PELINCA 3</v>
      </c>
      <c r="D1201" s="6">
        <f>VLOOKUP(B1201,[3]Planilha1!AI:AJ,2,0)</f>
        <v>3015710000</v>
      </c>
      <c r="E1201" s="6" t="s">
        <v>48</v>
      </c>
      <c r="F1201" s="7" t="s">
        <v>27</v>
      </c>
      <c r="G1201" s="7" t="s">
        <v>943</v>
      </c>
      <c r="H1201" s="7" t="str">
        <f t="shared" si="39"/>
        <v>CPS/IP/03574</v>
      </c>
      <c r="I1201" s="7" t="s">
        <v>33</v>
      </c>
      <c r="J1201" s="6" t="s">
        <v>22</v>
      </c>
      <c r="K1201" s="6" t="s">
        <v>27</v>
      </c>
      <c r="L1201" s="6" t="str">
        <f t="shared" si="40"/>
        <v>-</v>
      </c>
      <c r="M1201" s="6" t="s">
        <v>23</v>
      </c>
      <c r="O1201" s="8">
        <v>372.12</v>
      </c>
    </row>
    <row r="1202" spans="1:15" s="6" customFormat="1" ht="13.5" x14ac:dyDescent="0.25">
      <c r="A1202" s="6" t="s">
        <v>16</v>
      </c>
      <c r="B1202" s="6" t="s">
        <v>942</v>
      </c>
      <c r="C1202" s="6" t="str">
        <f>VLOOKUP(B1202,[2]Sheet1!$G:$H,2,0)</f>
        <v>DP PELINCA 3</v>
      </c>
      <c r="D1202" s="6">
        <f>VLOOKUP(B1202,[3]Planilha1!AI:AJ,2,0)</f>
        <v>3015710000</v>
      </c>
      <c r="E1202" s="6" t="s">
        <v>19</v>
      </c>
      <c r="F1202" s="7" t="s">
        <v>59</v>
      </c>
      <c r="G1202" s="7">
        <v>210570160840290</v>
      </c>
      <c r="H1202" s="7">
        <f t="shared" si="39"/>
        <v>210570160840290</v>
      </c>
      <c r="I1202" s="7" t="s">
        <v>29</v>
      </c>
      <c r="J1202" s="6" t="s">
        <v>43</v>
      </c>
      <c r="K1202" s="6">
        <v>1608402</v>
      </c>
      <c r="L1202" s="6">
        <f t="shared" si="40"/>
        <v>1608402</v>
      </c>
      <c r="M1202" s="6" t="s">
        <v>23</v>
      </c>
      <c r="O1202" s="8">
        <v>50</v>
      </c>
    </row>
    <row r="1203" spans="1:15" s="6" customFormat="1" ht="13.5" x14ac:dyDescent="0.25">
      <c r="A1203" s="6" t="s">
        <v>16</v>
      </c>
      <c r="B1203" s="6" t="s">
        <v>942</v>
      </c>
      <c r="C1203" s="6" t="str">
        <f>VLOOKUP(B1203,[2]Sheet1!$G:$H,2,0)</f>
        <v>DP PELINCA 3</v>
      </c>
      <c r="D1203" s="6">
        <f>VLOOKUP(B1203,[3]Planilha1!AI:AJ,2,0)</f>
        <v>3015710000</v>
      </c>
      <c r="E1203" s="6" t="s">
        <v>19</v>
      </c>
      <c r="F1203" s="7" t="s">
        <v>60</v>
      </c>
      <c r="G1203" s="7">
        <v>210570160836897</v>
      </c>
      <c r="H1203" s="7">
        <f t="shared" si="39"/>
        <v>210570160836897</v>
      </c>
      <c r="I1203" s="7" t="s">
        <v>54</v>
      </c>
      <c r="J1203" s="6" t="s">
        <v>45</v>
      </c>
      <c r="K1203" s="6">
        <v>1608368</v>
      </c>
      <c r="L1203" s="6">
        <f t="shared" si="40"/>
        <v>1608368</v>
      </c>
      <c r="M1203" s="6" t="s">
        <v>23</v>
      </c>
      <c r="O1203" s="8">
        <v>353.93</v>
      </c>
    </row>
    <row r="1204" spans="1:15" s="6" customFormat="1" ht="13.5" x14ac:dyDescent="0.25">
      <c r="A1204" s="6" t="s">
        <v>16</v>
      </c>
      <c r="B1204" s="6" t="s">
        <v>944</v>
      </c>
      <c r="C1204" s="6" t="str">
        <f>VLOOKUP(B1204,[2]Sheet1!$G:$H,2,0)</f>
        <v>DP PENDOTIBA</v>
      </c>
      <c r="D1204" s="6">
        <f>VLOOKUP(B1204,[3]Planilha1!AI:AJ,2,0)</f>
        <v>3014470000</v>
      </c>
      <c r="E1204" s="6" t="s">
        <v>19</v>
      </c>
      <c r="F1204" s="7" t="s">
        <v>60</v>
      </c>
      <c r="G1204" s="7">
        <v>211880160566791</v>
      </c>
      <c r="H1204" s="7">
        <f t="shared" si="39"/>
        <v>211880160566791</v>
      </c>
      <c r="I1204" s="7" t="s">
        <v>54</v>
      </c>
      <c r="J1204" s="6" t="s">
        <v>45</v>
      </c>
      <c r="K1204" s="6">
        <v>1605667</v>
      </c>
      <c r="L1204" s="6">
        <f t="shared" si="40"/>
        <v>1605667</v>
      </c>
      <c r="M1204" s="6" t="s">
        <v>23</v>
      </c>
      <c r="O1204" s="8">
        <v>353.93</v>
      </c>
    </row>
    <row r="1205" spans="1:15" s="6" customFormat="1" ht="13.5" x14ac:dyDescent="0.25">
      <c r="A1205" s="6" t="s">
        <v>16</v>
      </c>
      <c r="B1205" s="6" t="s">
        <v>945</v>
      </c>
      <c r="C1205" s="6" t="str">
        <f>VLOOKUP(B1205,[2]Sheet1!$G:$H,2,0)</f>
        <v>DP PENHA 1</v>
      </c>
      <c r="D1205" s="6">
        <f>VLOOKUP(B1205,[3]Planilha1!AI:AJ,2,0)</f>
        <v>3011150000</v>
      </c>
      <c r="E1205" s="6" t="s">
        <v>48</v>
      </c>
      <c r="F1205" s="7" t="s">
        <v>27</v>
      </c>
      <c r="G1205" s="7" t="s">
        <v>946</v>
      </c>
      <c r="H1205" s="7" t="str">
        <f t="shared" si="39"/>
        <v>RJO/IP/83684</v>
      </c>
      <c r="I1205" s="7" t="s">
        <v>54</v>
      </c>
      <c r="J1205" s="6" t="s">
        <v>22</v>
      </c>
      <c r="K1205" s="6" t="s">
        <v>27</v>
      </c>
      <c r="L1205" s="6" t="str">
        <f t="shared" si="40"/>
        <v>-</v>
      </c>
      <c r="M1205" s="6" t="s">
        <v>23</v>
      </c>
      <c r="O1205" s="8">
        <v>372.43</v>
      </c>
    </row>
    <row r="1206" spans="1:15" s="6" customFormat="1" ht="13.5" x14ac:dyDescent="0.25">
      <c r="A1206" s="6" t="s">
        <v>16</v>
      </c>
      <c r="B1206" s="6" t="s">
        <v>945</v>
      </c>
      <c r="C1206" s="6" t="str">
        <f>VLOOKUP(B1206,[2]Sheet1!$G:$H,2,0)</f>
        <v>DP PENHA 1</v>
      </c>
      <c r="D1206" s="6">
        <f>VLOOKUP(B1206,[3]Planilha1!AI:AJ,2,0)</f>
        <v>3011150000</v>
      </c>
      <c r="E1206" s="6" t="s">
        <v>209</v>
      </c>
      <c r="F1206" s="7">
        <v>38037329581</v>
      </c>
      <c r="G1206" s="7">
        <v>38037329581</v>
      </c>
      <c r="H1206" s="7">
        <f t="shared" si="39"/>
        <v>38037329581</v>
      </c>
      <c r="I1206" s="7" t="s">
        <v>29</v>
      </c>
      <c r="J1206" s="6" t="s">
        <v>140</v>
      </c>
      <c r="K1206" s="6" t="s">
        <v>27</v>
      </c>
      <c r="L1206" s="6" t="str">
        <f t="shared" si="40"/>
        <v>-</v>
      </c>
      <c r="M1206" s="6" t="s">
        <v>39</v>
      </c>
      <c r="N1206" s="6" t="s">
        <v>125</v>
      </c>
      <c r="O1206" s="8">
        <v>67.48</v>
      </c>
    </row>
    <row r="1207" spans="1:15" s="6" customFormat="1" ht="13.5" x14ac:dyDescent="0.25">
      <c r="A1207" s="6" t="s">
        <v>16</v>
      </c>
      <c r="B1207" s="6" t="s">
        <v>945</v>
      </c>
      <c r="C1207" s="6" t="str">
        <f>VLOOKUP(B1207,[2]Sheet1!$G:$H,2,0)</f>
        <v>DP PENHA 1</v>
      </c>
      <c r="D1207" s="6">
        <f>VLOOKUP(B1207,[3]Planilha1!AI:AJ,2,0)</f>
        <v>3011150000</v>
      </c>
      <c r="E1207" s="6" t="s">
        <v>19</v>
      </c>
      <c r="F1207" s="7" t="s">
        <v>59</v>
      </c>
      <c r="G1207" s="7">
        <v>210000183441591</v>
      </c>
      <c r="H1207" s="7">
        <f t="shared" si="39"/>
        <v>210000183441591</v>
      </c>
      <c r="I1207" s="7" t="s">
        <v>29</v>
      </c>
      <c r="J1207" s="6" t="s">
        <v>43</v>
      </c>
      <c r="K1207" s="6">
        <v>1834415</v>
      </c>
      <c r="L1207" s="6">
        <f t="shared" si="40"/>
        <v>1834415</v>
      </c>
      <c r="M1207" s="6" t="s">
        <v>23</v>
      </c>
      <c r="O1207" s="8">
        <v>50</v>
      </c>
    </row>
    <row r="1208" spans="1:15" s="6" customFormat="1" ht="13.5" x14ac:dyDescent="0.25">
      <c r="A1208" s="6" t="s">
        <v>16</v>
      </c>
      <c r="B1208" s="6" t="s">
        <v>945</v>
      </c>
      <c r="C1208" s="6" t="str">
        <f>VLOOKUP(B1208,[2]Sheet1!$G:$H,2,0)</f>
        <v>DP PENHA 1</v>
      </c>
      <c r="D1208" s="6">
        <f>VLOOKUP(B1208,[3]Planilha1!AI:AJ,2,0)</f>
        <v>3011150000</v>
      </c>
      <c r="E1208" s="6" t="s">
        <v>19</v>
      </c>
      <c r="F1208" s="7" t="s">
        <v>60</v>
      </c>
      <c r="G1208" s="7">
        <v>210000183441493</v>
      </c>
      <c r="H1208" s="7">
        <f t="shared" si="39"/>
        <v>210000183441493</v>
      </c>
      <c r="I1208" s="7" t="s">
        <v>54</v>
      </c>
      <c r="J1208" s="6" t="s">
        <v>45</v>
      </c>
      <c r="K1208" s="6">
        <v>1834414</v>
      </c>
      <c r="L1208" s="6">
        <f t="shared" si="40"/>
        <v>1834414</v>
      </c>
      <c r="M1208" s="6" t="s">
        <v>23</v>
      </c>
      <c r="O1208" s="8">
        <v>353.93</v>
      </c>
    </row>
    <row r="1209" spans="1:15" s="6" customFormat="1" ht="13.5" x14ac:dyDescent="0.25">
      <c r="A1209" s="6" t="s">
        <v>16</v>
      </c>
      <c r="B1209" s="6" t="s">
        <v>947</v>
      </c>
      <c r="C1209" s="6" t="str">
        <f>VLOOKUP(B1209,[2]Sheet1!$G:$H,2,0)</f>
        <v>DP PENHA 2</v>
      </c>
      <c r="D1209" s="6">
        <f>VLOOKUP(B1209,[3]Planilha1!AI:AJ,2,0)</f>
        <v>3011360000</v>
      </c>
      <c r="E1209" s="6" t="s">
        <v>48</v>
      </c>
      <c r="F1209" s="7" t="s">
        <v>27</v>
      </c>
      <c r="G1209" s="7" t="s">
        <v>948</v>
      </c>
      <c r="H1209" s="7" t="str">
        <f t="shared" si="39"/>
        <v>RJO/IP/33314</v>
      </c>
      <c r="I1209" s="7" t="s">
        <v>33</v>
      </c>
      <c r="J1209" s="6" t="s">
        <v>22</v>
      </c>
      <c r="K1209" s="6" t="s">
        <v>27</v>
      </c>
      <c r="L1209" s="6" t="str">
        <f t="shared" si="40"/>
        <v>-</v>
      </c>
      <c r="M1209" s="6" t="s">
        <v>23</v>
      </c>
      <c r="O1209" s="8">
        <v>363.33</v>
      </c>
    </row>
    <row r="1210" spans="1:15" s="6" customFormat="1" ht="13.5" x14ac:dyDescent="0.25">
      <c r="A1210" s="6" t="s">
        <v>16</v>
      </c>
      <c r="B1210" s="6" t="s">
        <v>947</v>
      </c>
      <c r="C1210" s="6" t="str">
        <f>VLOOKUP(B1210,[2]Sheet1!$G:$H,2,0)</f>
        <v>DP PENHA 2</v>
      </c>
      <c r="D1210" s="6">
        <f>VLOOKUP(B1210,[3]Planilha1!AI:AJ,2,0)</f>
        <v>3011360000</v>
      </c>
      <c r="E1210" s="6" t="s">
        <v>19</v>
      </c>
      <c r="F1210" s="7" t="s">
        <v>59</v>
      </c>
      <c r="G1210" s="7">
        <v>210000160845798</v>
      </c>
      <c r="H1210" s="7">
        <f t="shared" si="39"/>
        <v>210000160845798</v>
      </c>
      <c r="I1210" s="7" t="s">
        <v>29</v>
      </c>
      <c r="J1210" s="6" t="s">
        <v>43</v>
      </c>
      <c r="K1210" s="6">
        <v>1608457</v>
      </c>
      <c r="L1210" s="6">
        <f t="shared" si="40"/>
        <v>1608457</v>
      </c>
      <c r="M1210" s="6" t="s">
        <v>23</v>
      </c>
      <c r="O1210" s="8">
        <v>50</v>
      </c>
    </row>
    <row r="1211" spans="1:15" s="6" customFormat="1" ht="13.5" x14ac:dyDescent="0.25">
      <c r="A1211" s="6" t="s">
        <v>16</v>
      </c>
      <c r="B1211" s="6" t="s">
        <v>947</v>
      </c>
      <c r="C1211" s="6" t="str">
        <f>VLOOKUP(B1211,[2]Sheet1!$G:$H,2,0)</f>
        <v>DP PENHA 2</v>
      </c>
      <c r="D1211" s="6">
        <f>VLOOKUP(B1211,[3]Planilha1!AI:AJ,2,0)</f>
        <v>3011360000</v>
      </c>
      <c r="E1211" s="6" t="s">
        <v>19</v>
      </c>
      <c r="F1211" s="7" t="s">
        <v>60</v>
      </c>
      <c r="G1211" s="7">
        <v>210000160825294</v>
      </c>
      <c r="H1211" s="7">
        <f t="shared" ref="H1211:H1274" si="41">G1211</f>
        <v>210000160825294</v>
      </c>
      <c r="I1211" s="7" t="s">
        <v>54</v>
      </c>
      <c r="J1211" s="6" t="s">
        <v>45</v>
      </c>
      <c r="K1211" s="6">
        <v>1608252</v>
      </c>
      <c r="L1211" s="6">
        <f t="shared" ref="L1211:L1274" si="42">K1211</f>
        <v>1608252</v>
      </c>
      <c r="M1211" s="6" t="s">
        <v>23</v>
      </c>
      <c r="O1211" s="8">
        <v>353.93</v>
      </c>
    </row>
    <row r="1212" spans="1:15" s="6" customFormat="1" ht="13.5" x14ac:dyDescent="0.25">
      <c r="A1212" s="6" t="s">
        <v>16</v>
      </c>
      <c r="B1212" s="6" t="s">
        <v>949</v>
      </c>
      <c r="C1212" s="6" t="str">
        <f>VLOOKUP(B1212,[2]Sheet1!$G:$H,2,0)</f>
        <v>DP PENHA 3</v>
      </c>
      <c r="D1212" s="6">
        <f>VLOOKUP(B1212,[3]Planilha1!AI:AJ,2,0)</f>
        <v>3011500000</v>
      </c>
      <c r="E1212" s="6" t="s">
        <v>48</v>
      </c>
      <c r="F1212" s="7" t="s">
        <v>27</v>
      </c>
      <c r="G1212" s="7" t="s">
        <v>950</v>
      </c>
      <c r="H1212" s="7" t="str">
        <f t="shared" si="41"/>
        <v>RJO/IP/33324</v>
      </c>
      <c r="I1212" s="7" t="s">
        <v>33</v>
      </c>
      <c r="J1212" s="6" t="s">
        <v>22</v>
      </c>
      <c r="K1212" s="6" t="s">
        <v>27</v>
      </c>
      <c r="L1212" s="6" t="str">
        <f t="shared" si="42"/>
        <v>-</v>
      </c>
      <c r="M1212" s="6" t="s">
        <v>23</v>
      </c>
      <c r="O1212" s="8">
        <v>361.27</v>
      </c>
    </row>
    <row r="1213" spans="1:15" s="6" customFormat="1" ht="13.5" x14ac:dyDescent="0.25">
      <c r="A1213" s="6" t="s">
        <v>16</v>
      </c>
      <c r="B1213" s="6" t="s">
        <v>949</v>
      </c>
      <c r="C1213" s="6" t="str">
        <f>VLOOKUP(B1213,[2]Sheet1!$G:$H,2,0)</f>
        <v>DP PENHA 3</v>
      </c>
      <c r="D1213" s="6">
        <f>VLOOKUP(B1213,[3]Planilha1!AI:AJ,2,0)</f>
        <v>3011500000</v>
      </c>
      <c r="E1213" s="6" t="s">
        <v>19</v>
      </c>
      <c r="F1213" s="7" t="s">
        <v>59</v>
      </c>
      <c r="G1213" s="7">
        <v>210000160224490</v>
      </c>
      <c r="H1213" s="7">
        <f t="shared" si="41"/>
        <v>210000160224490</v>
      </c>
      <c r="I1213" s="7" t="s">
        <v>29</v>
      </c>
      <c r="J1213" s="6" t="s">
        <v>43</v>
      </c>
      <c r="K1213" s="6">
        <v>1602244</v>
      </c>
      <c r="L1213" s="6">
        <f t="shared" si="42"/>
        <v>1602244</v>
      </c>
      <c r="M1213" s="6" t="s">
        <v>23</v>
      </c>
      <c r="O1213" s="8">
        <v>50</v>
      </c>
    </row>
    <row r="1214" spans="1:15" s="6" customFormat="1" ht="13.5" x14ac:dyDescent="0.25">
      <c r="A1214" s="6" t="s">
        <v>16</v>
      </c>
      <c r="B1214" s="6" t="s">
        <v>949</v>
      </c>
      <c r="C1214" s="6" t="str">
        <f>VLOOKUP(B1214,[2]Sheet1!$G:$H,2,0)</f>
        <v>DP PENHA 3</v>
      </c>
      <c r="D1214" s="6">
        <f>VLOOKUP(B1214,[3]Planilha1!AI:AJ,2,0)</f>
        <v>3011500000</v>
      </c>
      <c r="E1214" s="6" t="s">
        <v>19</v>
      </c>
      <c r="F1214" s="7" t="s">
        <v>60</v>
      </c>
      <c r="G1214" s="7">
        <v>210000160206492</v>
      </c>
      <c r="H1214" s="7">
        <f t="shared" si="41"/>
        <v>210000160206492</v>
      </c>
      <c r="I1214" s="7" t="s">
        <v>54</v>
      </c>
      <c r="J1214" s="6" t="s">
        <v>45</v>
      </c>
      <c r="K1214" s="6">
        <v>1602064</v>
      </c>
      <c r="L1214" s="6">
        <f t="shared" si="42"/>
        <v>1602064</v>
      </c>
      <c r="M1214" s="6" t="s">
        <v>23</v>
      </c>
      <c r="O1214" s="8">
        <v>353.93</v>
      </c>
    </row>
    <row r="1215" spans="1:15" s="6" customFormat="1" ht="13.5" x14ac:dyDescent="0.25">
      <c r="A1215" s="6" t="s">
        <v>16</v>
      </c>
      <c r="B1215" s="6" t="s">
        <v>951</v>
      </c>
      <c r="C1215" s="6" t="str">
        <f>VLOOKUP(B1215,[2]Sheet1!$G:$H,2,0)</f>
        <v>DP PENHA 4</v>
      </c>
      <c r="D1215" s="6">
        <f>VLOOKUP(B1215,[3]Planilha1!AI:AJ,2,0)</f>
        <v>3011810000</v>
      </c>
      <c r="E1215" s="6" t="s">
        <v>48</v>
      </c>
      <c r="F1215" s="7" t="s">
        <v>27</v>
      </c>
      <c r="G1215" s="7" t="s">
        <v>952</v>
      </c>
      <c r="H1215" s="7" t="str">
        <f t="shared" si="41"/>
        <v>RJO/IP/33305</v>
      </c>
      <c r="I1215" s="7" t="s">
        <v>33</v>
      </c>
      <c r="J1215" s="6" t="s">
        <v>22</v>
      </c>
      <c r="K1215" s="6" t="s">
        <v>27</v>
      </c>
      <c r="L1215" s="6" t="str">
        <f t="shared" si="42"/>
        <v>-</v>
      </c>
      <c r="M1215" s="6" t="s">
        <v>23</v>
      </c>
      <c r="O1215" s="8">
        <v>363.33</v>
      </c>
    </row>
    <row r="1216" spans="1:15" s="6" customFormat="1" ht="13.5" x14ac:dyDescent="0.25">
      <c r="A1216" s="6" t="s">
        <v>16</v>
      </c>
      <c r="B1216" s="6" t="s">
        <v>951</v>
      </c>
      <c r="C1216" s="6" t="str">
        <f>VLOOKUP(B1216,[2]Sheet1!$G:$H,2,0)</f>
        <v>DP PENHA 4</v>
      </c>
      <c r="D1216" s="6">
        <f>VLOOKUP(B1216,[3]Planilha1!AI:AJ,2,0)</f>
        <v>3011810000</v>
      </c>
      <c r="E1216" s="6" t="s">
        <v>19</v>
      </c>
      <c r="F1216" s="7" t="s">
        <v>59</v>
      </c>
      <c r="G1216" s="7">
        <v>210000183413597</v>
      </c>
      <c r="H1216" s="7">
        <f t="shared" si="41"/>
        <v>210000183413597</v>
      </c>
      <c r="I1216" s="7" t="s">
        <v>29</v>
      </c>
      <c r="J1216" s="6" t="s">
        <v>43</v>
      </c>
      <c r="K1216" s="6">
        <v>1834135</v>
      </c>
      <c r="L1216" s="6">
        <f t="shared" si="42"/>
        <v>1834135</v>
      </c>
      <c r="M1216" s="6" t="s">
        <v>23</v>
      </c>
      <c r="O1216" s="8">
        <v>50</v>
      </c>
    </row>
    <row r="1217" spans="1:15" s="6" customFormat="1" ht="13.5" x14ac:dyDescent="0.25">
      <c r="A1217" s="6" t="s">
        <v>16</v>
      </c>
      <c r="B1217" s="6" t="s">
        <v>951</v>
      </c>
      <c r="C1217" s="6" t="str">
        <f>VLOOKUP(B1217,[2]Sheet1!$G:$H,2,0)</f>
        <v>DP PENHA 4</v>
      </c>
      <c r="D1217" s="6">
        <f>VLOOKUP(B1217,[3]Planilha1!AI:AJ,2,0)</f>
        <v>3011810000</v>
      </c>
      <c r="E1217" s="6" t="s">
        <v>19</v>
      </c>
      <c r="F1217" s="7" t="s">
        <v>60</v>
      </c>
      <c r="G1217" s="7">
        <v>210000183413499</v>
      </c>
      <c r="H1217" s="7">
        <f t="shared" si="41"/>
        <v>210000183413499</v>
      </c>
      <c r="I1217" s="7" t="s">
        <v>54</v>
      </c>
      <c r="J1217" s="6" t="s">
        <v>45</v>
      </c>
      <c r="K1217" s="6">
        <v>1834134</v>
      </c>
      <c r="L1217" s="6">
        <f t="shared" si="42"/>
        <v>1834134</v>
      </c>
      <c r="M1217" s="6" t="s">
        <v>23</v>
      </c>
      <c r="O1217" s="8">
        <v>353.93</v>
      </c>
    </row>
    <row r="1218" spans="1:15" s="6" customFormat="1" ht="13.5" x14ac:dyDescent="0.25">
      <c r="A1218" s="6" t="s">
        <v>16</v>
      </c>
      <c r="B1218" s="6" t="s">
        <v>953</v>
      </c>
      <c r="C1218" s="6" t="str">
        <f>VLOOKUP(B1218,[2]Sheet1!$G:$H,2,0)</f>
        <v>DP PENHA 5</v>
      </c>
      <c r="D1218" s="6">
        <f>VLOOKUP(B1218,[3]Planilha1!AI:AJ,2,0)</f>
        <v>3013000000</v>
      </c>
      <c r="E1218" s="6" t="s">
        <v>48</v>
      </c>
      <c r="F1218" s="7" t="s">
        <v>27</v>
      </c>
      <c r="G1218" s="7" t="s">
        <v>954</v>
      </c>
      <c r="H1218" s="7" t="str">
        <f t="shared" si="41"/>
        <v>RJO/IP/33228</v>
      </c>
      <c r="I1218" s="7" t="s">
        <v>33</v>
      </c>
      <c r="J1218" s="6" t="s">
        <v>22</v>
      </c>
      <c r="K1218" s="6" t="s">
        <v>27</v>
      </c>
      <c r="L1218" s="6" t="str">
        <f t="shared" si="42"/>
        <v>-</v>
      </c>
      <c r="M1218" s="6" t="s">
        <v>23</v>
      </c>
      <c r="O1218" s="8">
        <v>337.62</v>
      </c>
    </row>
    <row r="1219" spans="1:15" s="6" customFormat="1" ht="13.5" x14ac:dyDescent="0.25">
      <c r="A1219" s="6" t="s">
        <v>16</v>
      </c>
      <c r="B1219" s="6" t="s">
        <v>953</v>
      </c>
      <c r="C1219" s="6" t="str">
        <f>VLOOKUP(B1219,[2]Sheet1!$G:$H,2,0)</f>
        <v>DP PENHA 5</v>
      </c>
      <c r="D1219" s="6">
        <f>VLOOKUP(B1219,[3]Planilha1!AI:AJ,2,0)</f>
        <v>3013000000</v>
      </c>
      <c r="E1219" s="6" t="s">
        <v>19</v>
      </c>
      <c r="F1219" s="7" t="s">
        <v>59</v>
      </c>
      <c r="G1219" s="7">
        <v>210000160224392</v>
      </c>
      <c r="H1219" s="7">
        <f t="shared" si="41"/>
        <v>210000160224392</v>
      </c>
      <c r="I1219" s="7" t="s">
        <v>29</v>
      </c>
      <c r="J1219" s="6" t="s">
        <v>43</v>
      </c>
      <c r="K1219" s="6">
        <v>1602243</v>
      </c>
      <c r="L1219" s="6">
        <f t="shared" si="42"/>
        <v>1602243</v>
      </c>
      <c r="M1219" s="6" t="s">
        <v>23</v>
      </c>
      <c r="O1219" s="8">
        <v>50</v>
      </c>
    </row>
    <row r="1220" spans="1:15" s="6" customFormat="1" ht="13.5" x14ac:dyDescent="0.25">
      <c r="A1220" s="6" t="s">
        <v>16</v>
      </c>
      <c r="B1220" s="6" t="s">
        <v>953</v>
      </c>
      <c r="C1220" s="6" t="str">
        <f>VLOOKUP(B1220,[2]Sheet1!$G:$H,2,0)</f>
        <v>DP PENHA 5</v>
      </c>
      <c r="D1220" s="6">
        <f>VLOOKUP(B1220,[3]Planilha1!AI:AJ,2,0)</f>
        <v>3013000000</v>
      </c>
      <c r="E1220" s="6" t="s">
        <v>19</v>
      </c>
      <c r="F1220" s="7" t="s">
        <v>60</v>
      </c>
      <c r="G1220" s="7">
        <v>210000183444593</v>
      </c>
      <c r="H1220" s="7">
        <f t="shared" si="41"/>
        <v>210000183444593</v>
      </c>
      <c r="I1220" s="7" t="s">
        <v>54</v>
      </c>
      <c r="J1220" s="6" t="s">
        <v>45</v>
      </c>
      <c r="K1220" s="6">
        <v>1834445</v>
      </c>
      <c r="L1220" s="6">
        <f t="shared" si="42"/>
        <v>1834445</v>
      </c>
      <c r="M1220" s="6" t="s">
        <v>23</v>
      </c>
      <c r="O1220" s="8">
        <v>353.93</v>
      </c>
    </row>
    <row r="1221" spans="1:15" s="6" customFormat="1" ht="13.5" x14ac:dyDescent="0.25">
      <c r="A1221" s="6" t="s">
        <v>16</v>
      </c>
      <c r="B1221" s="6" t="s">
        <v>955</v>
      </c>
      <c r="C1221" s="6" t="str">
        <f>VLOOKUP(B1221,[2]Sheet1!$G:$H,2,0)</f>
        <v>DP PENHA 8</v>
      </c>
      <c r="D1221" s="6">
        <f>VLOOKUP(B1221,[3]Planilha1!AI:AJ,2,0)</f>
        <v>3013410000</v>
      </c>
      <c r="E1221" s="6" t="s">
        <v>48</v>
      </c>
      <c r="F1221" s="7" t="s">
        <v>27</v>
      </c>
      <c r="G1221" s="7" t="s">
        <v>956</v>
      </c>
      <c r="H1221" s="7" t="str">
        <f t="shared" si="41"/>
        <v>RJO/IP/33271</v>
      </c>
      <c r="I1221" s="7" t="s">
        <v>33</v>
      </c>
      <c r="J1221" s="6" t="s">
        <v>22</v>
      </c>
      <c r="K1221" s="6" t="s">
        <v>27</v>
      </c>
      <c r="L1221" s="6" t="str">
        <f t="shared" si="42"/>
        <v>-</v>
      </c>
      <c r="M1221" s="6" t="s">
        <v>23</v>
      </c>
      <c r="O1221" s="8">
        <v>361.27</v>
      </c>
    </row>
    <row r="1222" spans="1:15" s="6" customFormat="1" ht="13.5" x14ac:dyDescent="0.25">
      <c r="A1222" s="6" t="s">
        <v>16</v>
      </c>
      <c r="B1222" s="6" t="s">
        <v>955</v>
      </c>
      <c r="C1222" s="6" t="str">
        <f>VLOOKUP(B1222,[2]Sheet1!$G:$H,2,0)</f>
        <v>DP PENHA 8</v>
      </c>
      <c r="D1222" s="6">
        <f>VLOOKUP(B1222,[3]Planilha1!AI:AJ,2,0)</f>
        <v>3013410000</v>
      </c>
      <c r="E1222" s="6" t="s">
        <v>19</v>
      </c>
      <c r="F1222" s="7" t="s">
        <v>59</v>
      </c>
      <c r="G1222" s="7">
        <v>210000171641590</v>
      </c>
      <c r="H1222" s="7">
        <f t="shared" si="41"/>
        <v>210000171641590</v>
      </c>
      <c r="I1222" s="7" t="s">
        <v>29</v>
      </c>
      <c r="J1222" s="6" t="s">
        <v>43</v>
      </c>
      <c r="K1222" s="6">
        <v>1716415</v>
      </c>
      <c r="L1222" s="6">
        <f t="shared" si="42"/>
        <v>1716415</v>
      </c>
      <c r="M1222" s="6" t="s">
        <v>23</v>
      </c>
      <c r="O1222" s="8">
        <v>50</v>
      </c>
    </row>
    <row r="1223" spans="1:15" s="6" customFormat="1" ht="13.5" x14ac:dyDescent="0.25">
      <c r="A1223" s="6" t="s">
        <v>16</v>
      </c>
      <c r="B1223" s="6" t="s">
        <v>955</v>
      </c>
      <c r="C1223" s="6" t="str">
        <f>VLOOKUP(B1223,[2]Sheet1!$G:$H,2,0)</f>
        <v>DP PENHA 8</v>
      </c>
      <c r="D1223" s="6">
        <f>VLOOKUP(B1223,[3]Planilha1!AI:AJ,2,0)</f>
        <v>3013410000</v>
      </c>
      <c r="E1223" s="6" t="s">
        <v>19</v>
      </c>
      <c r="F1223" s="7" t="s">
        <v>60</v>
      </c>
      <c r="G1223" s="7">
        <v>210000184282696</v>
      </c>
      <c r="H1223" s="7">
        <f t="shared" si="41"/>
        <v>210000184282696</v>
      </c>
      <c r="I1223" s="7" t="s">
        <v>54</v>
      </c>
      <c r="J1223" s="6" t="s">
        <v>45</v>
      </c>
      <c r="K1223" s="6">
        <v>1842826</v>
      </c>
      <c r="L1223" s="6">
        <f t="shared" si="42"/>
        <v>1842826</v>
      </c>
      <c r="M1223" s="6" t="s">
        <v>23</v>
      </c>
      <c r="O1223" s="8">
        <v>350.64</v>
      </c>
    </row>
    <row r="1224" spans="1:15" s="6" customFormat="1" ht="13.5" x14ac:dyDescent="0.25">
      <c r="A1224" s="6" t="s">
        <v>16</v>
      </c>
      <c r="B1224" s="6" t="s">
        <v>957</v>
      </c>
      <c r="C1224" s="6" t="str">
        <f>VLOOKUP(B1224,[2]Sheet1!$G:$H,2,0)</f>
        <v>DP PETROLANDIA</v>
      </c>
      <c r="D1224" s="6">
        <f>VLOOKUP(B1224,[3]Planilha1!AI:AJ,2,0)</f>
        <v>3014400000</v>
      </c>
      <c r="E1224" s="6" t="s">
        <v>19</v>
      </c>
      <c r="F1224" s="7" t="s">
        <v>60</v>
      </c>
      <c r="G1224" s="7">
        <v>318560160576090</v>
      </c>
      <c r="H1224" s="7">
        <f t="shared" si="41"/>
        <v>318560160576090</v>
      </c>
      <c r="I1224" s="7" t="s">
        <v>54</v>
      </c>
      <c r="J1224" s="6" t="s">
        <v>45</v>
      </c>
      <c r="K1224" s="6">
        <v>1605760</v>
      </c>
      <c r="L1224" s="6">
        <f t="shared" si="42"/>
        <v>1605760</v>
      </c>
      <c r="M1224" s="6" t="s">
        <v>23</v>
      </c>
      <c r="O1224" s="8">
        <v>353.93</v>
      </c>
    </row>
    <row r="1225" spans="1:15" s="6" customFormat="1" ht="13.5" x14ac:dyDescent="0.25">
      <c r="A1225" s="6" t="s">
        <v>16</v>
      </c>
      <c r="B1225" s="6" t="s">
        <v>958</v>
      </c>
      <c r="C1225" s="6" t="str">
        <f>VLOOKUP(B1225,[2]Sheet1!$G:$H,2,0)</f>
        <v>DP PETROPOLIS 2</v>
      </c>
      <c r="D1225" s="6">
        <f>VLOOKUP(B1225,[3]Planilha1!AI:AJ,2,0)</f>
        <v>3011090000</v>
      </c>
      <c r="E1225" s="6" t="s">
        <v>48</v>
      </c>
      <c r="F1225" s="7" t="s">
        <v>27</v>
      </c>
      <c r="G1225" s="7" t="s">
        <v>959</v>
      </c>
      <c r="H1225" s="7" t="str">
        <f t="shared" si="41"/>
        <v>PTS/IP/04227</v>
      </c>
      <c r="I1225" s="7" t="s">
        <v>33</v>
      </c>
      <c r="J1225" s="6" t="s">
        <v>22</v>
      </c>
      <c r="K1225" s="6" t="s">
        <v>27</v>
      </c>
      <c r="L1225" s="6" t="str">
        <f t="shared" si="42"/>
        <v>-</v>
      </c>
      <c r="M1225" s="6" t="s">
        <v>23</v>
      </c>
      <c r="O1225" s="8">
        <v>639.21</v>
      </c>
    </row>
    <row r="1226" spans="1:15" s="6" customFormat="1" ht="13.5" x14ac:dyDescent="0.25">
      <c r="A1226" s="6" t="s">
        <v>16</v>
      </c>
      <c r="B1226" s="6" t="s">
        <v>958</v>
      </c>
      <c r="C1226" s="6" t="str">
        <f>VLOOKUP(B1226,[2]Sheet1!$G:$H,2,0)</f>
        <v>DP PETROPOLIS 2</v>
      </c>
      <c r="D1226" s="6">
        <f>VLOOKUP(B1226,[3]Planilha1!AI:AJ,2,0)</f>
        <v>3011090000</v>
      </c>
      <c r="E1226" s="6" t="s">
        <v>19</v>
      </c>
      <c r="F1226" s="7" t="s">
        <v>59</v>
      </c>
      <c r="G1226" s="7">
        <v>212140160995893</v>
      </c>
      <c r="H1226" s="7">
        <f t="shared" si="41"/>
        <v>212140160995893</v>
      </c>
      <c r="I1226" s="7" t="s">
        <v>29</v>
      </c>
      <c r="J1226" s="6" t="s">
        <v>43</v>
      </c>
      <c r="K1226" s="6">
        <v>1609958</v>
      </c>
      <c r="L1226" s="6">
        <f t="shared" si="42"/>
        <v>1609958</v>
      </c>
      <c r="M1226" s="6" t="s">
        <v>23</v>
      </c>
      <c r="O1226" s="8">
        <v>50</v>
      </c>
    </row>
    <row r="1227" spans="1:15" s="6" customFormat="1" ht="13.5" x14ac:dyDescent="0.25">
      <c r="A1227" s="6" t="s">
        <v>16</v>
      </c>
      <c r="B1227" s="6" t="s">
        <v>958</v>
      </c>
      <c r="C1227" s="6" t="str">
        <f>VLOOKUP(B1227,[2]Sheet1!$G:$H,2,0)</f>
        <v>DP PETROPOLIS 2</v>
      </c>
      <c r="D1227" s="6">
        <f>VLOOKUP(B1227,[3]Planilha1!AI:AJ,2,0)</f>
        <v>3011090000</v>
      </c>
      <c r="E1227" s="6" t="s">
        <v>19</v>
      </c>
      <c r="F1227" s="7" t="s">
        <v>60</v>
      </c>
      <c r="G1227" s="7">
        <v>212140160974697</v>
      </c>
      <c r="H1227" s="7">
        <f t="shared" si="41"/>
        <v>212140160974697</v>
      </c>
      <c r="I1227" s="7" t="s">
        <v>54</v>
      </c>
      <c r="J1227" s="6" t="s">
        <v>45</v>
      </c>
      <c r="K1227" s="6">
        <v>1609746</v>
      </c>
      <c r="L1227" s="6">
        <f t="shared" si="42"/>
        <v>1609746</v>
      </c>
      <c r="M1227" s="6" t="s">
        <v>23</v>
      </c>
      <c r="O1227" s="8">
        <v>353.93</v>
      </c>
    </row>
    <row r="1228" spans="1:15" s="6" customFormat="1" ht="13.5" x14ac:dyDescent="0.25">
      <c r="A1228" s="6" t="s">
        <v>16</v>
      </c>
      <c r="B1228" s="6" t="s">
        <v>960</v>
      </c>
      <c r="C1228" s="6" t="str">
        <f>VLOOKUP(B1228,[2]Sheet1!$G:$H,2,0)</f>
        <v>DP PETROPOLIS 4</v>
      </c>
      <c r="D1228" s="6">
        <f>VLOOKUP(B1228,[3]Planilha1!AI:AJ,2,0)</f>
        <v>3013980000</v>
      </c>
      <c r="E1228" s="6" t="s">
        <v>48</v>
      </c>
      <c r="F1228" s="7" t="s">
        <v>27</v>
      </c>
      <c r="G1228" s="7" t="s">
        <v>961</v>
      </c>
      <c r="H1228" s="7" t="str">
        <f t="shared" si="41"/>
        <v>PTS/IP/03697</v>
      </c>
      <c r="I1228" s="7" t="s">
        <v>33</v>
      </c>
      <c r="J1228" s="6" t="s">
        <v>22</v>
      </c>
      <c r="K1228" s="6" t="s">
        <v>27</v>
      </c>
      <c r="L1228" s="6" t="str">
        <f t="shared" si="42"/>
        <v>-</v>
      </c>
      <c r="M1228" s="6" t="s">
        <v>23</v>
      </c>
      <c r="O1228" s="8">
        <v>363.33</v>
      </c>
    </row>
    <row r="1229" spans="1:15" s="6" customFormat="1" ht="13.5" x14ac:dyDescent="0.25">
      <c r="A1229" s="6" t="s">
        <v>16</v>
      </c>
      <c r="B1229" s="6" t="s">
        <v>960</v>
      </c>
      <c r="C1229" s="6" t="str">
        <f>VLOOKUP(B1229,[2]Sheet1!$G:$H,2,0)</f>
        <v>DP PETROPOLIS 4</v>
      </c>
      <c r="D1229" s="6">
        <f>VLOOKUP(B1229,[3]Planilha1!AI:AJ,2,0)</f>
        <v>3013980000</v>
      </c>
      <c r="E1229" s="6" t="s">
        <v>19</v>
      </c>
      <c r="F1229" s="7" t="s">
        <v>59</v>
      </c>
      <c r="G1229" s="7">
        <v>212140161035999</v>
      </c>
      <c r="H1229" s="7">
        <f t="shared" si="41"/>
        <v>212140161035999</v>
      </c>
      <c r="I1229" s="7" t="s">
        <v>29</v>
      </c>
      <c r="J1229" s="6" t="s">
        <v>43</v>
      </c>
      <c r="K1229" s="6">
        <v>1610359</v>
      </c>
      <c r="L1229" s="6">
        <f t="shared" si="42"/>
        <v>1610359</v>
      </c>
      <c r="M1229" s="6" t="s">
        <v>23</v>
      </c>
      <c r="O1229" s="8">
        <v>50</v>
      </c>
    </row>
    <row r="1230" spans="1:15" s="6" customFormat="1" ht="13.5" x14ac:dyDescent="0.25">
      <c r="A1230" s="6" t="s">
        <v>16</v>
      </c>
      <c r="B1230" s="6" t="s">
        <v>960</v>
      </c>
      <c r="C1230" s="6" t="str">
        <f>VLOOKUP(B1230,[2]Sheet1!$G:$H,2,0)</f>
        <v>DP PETROPOLIS 4</v>
      </c>
      <c r="D1230" s="6">
        <f>VLOOKUP(B1230,[3]Planilha1!AI:AJ,2,0)</f>
        <v>3013980000</v>
      </c>
      <c r="E1230" s="6" t="s">
        <v>19</v>
      </c>
      <c r="F1230" s="7" t="s">
        <v>60</v>
      </c>
      <c r="G1230" s="7">
        <v>212140161027290</v>
      </c>
      <c r="H1230" s="7">
        <f t="shared" si="41"/>
        <v>212140161027290</v>
      </c>
      <c r="I1230" s="7" t="s">
        <v>54</v>
      </c>
      <c r="J1230" s="6" t="s">
        <v>45</v>
      </c>
      <c r="K1230" s="6">
        <v>1610272</v>
      </c>
      <c r="L1230" s="6">
        <f t="shared" si="42"/>
        <v>1610272</v>
      </c>
      <c r="M1230" s="6" t="s">
        <v>23</v>
      </c>
      <c r="O1230" s="8">
        <v>353.93</v>
      </c>
    </row>
    <row r="1231" spans="1:15" s="6" customFormat="1" ht="13.5" x14ac:dyDescent="0.25">
      <c r="A1231" s="6" t="s">
        <v>16</v>
      </c>
      <c r="B1231" s="6" t="s">
        <v>962</v>
      </c>
      <c r="C1231" s="6" t="str">
        <f>VLOOKUP(B1231,[2]Sheet1!$G:$H,2,0)</f>
        <v>DP PETROPOLIS 5</v>
      </c>
      <c r="D1231" s="6">
        <f>VLOOKUP(B1231,[3]Planilha1!AI:AJ,2,0)</f>
        <v>3016630000</v>
      </c>
      <c r="E1231" s="6" t="s">
        <v>48</v>
      </c>
      <c r="F1231" s="7" t="s">
        <v>27</v>
      </c>
      <c r="G1231" s="7" t="s">
        <v>963</v>
      </c>
      <c r="H1231" s="7" t="str">
        <f t="shared" si="41"/>
        <v>PTS/IP/04454</v>
      </c>
      <c r="I1231" s="7" t="s">
        <v>33</v>
      </c>
      <c r="J1231" s="6" t="s">
        <v>22</v>
      </c>
      <c r="K1231" s="6" t="s">
        <v>27</v>
      </c>
      <c r="L1231" s="6" t="str">
        <f t="shared" si="42"/>
        <v>-</v>
      </c>
      <c r="M1231" s="6" t="s">
        <v>23</v>
      </c>
      <c r="O1231" s="8">
        <v>414.18</v>
      </c>
    </row>
    <row r="1232" spans="1:15" s="6" customFormat="1" ht="13.5" x14ac:dyDescent="0.25">
      <c r="A1232" s="6" t="s">
        <v>16</v>
      </c>
      <c r="B1232" s="6" t="s">
        <v>962</v>
      </c>
      <c r="C1232" s="6" t="str">
        <f>VLOOKUP(B1232,[2]Sheet1!$G:$H,2,0)</f>
        <v>DP PETROPOLIS 5</v>
      </c>
      <c r="D1232" s="6">
        <f>VLOOKUP(B1232,[3]Planilha1!AI:AJ,2,0)</f>
        <v>3016630000</v>
      </c>
      <c r="E1232" s="6" t="s">
        <v>19</v>
      </c>
      <c r="F1232" s="7" t="s">
        <v>59</v>
      </c>
      <c r="G1232" s="7">
        <v>212140160689693</v>
      </c>
      <c r="H1232" s="7">
        <f t="shared" si="41"/>
        <v>212140160689693</v>
      </c>
      <c r="I1232" s="7" t="s">
        <v>29</v>
      </c>
      <c r="J1232" s="6" t="s">
        <v>43</v>
      </c>
      <c r="K1232" s="6">
        <v>1606896</v>
      </c>
      <c r="L1232" s="6">
        <f t="shared" si="42"/>
        <v>1606896</v>
      </c>
      <c r="M1232" s="6" t="s">
        <v>23</v>
      </c>
      <c r="O1232" s="8">
        <v>50</v>
      </c>
    </row>
    <row r="1233" spans="1:15" s="6" customFormat="1" ht="13.5" x14ac:dyDescent="0.25">
      <c r="A1233" s="6" t="s">
        <v>16</v>
      </c>
      <c r="B1233" s="6" t="s">
        <v>962</v>
      </c>
      <c r="C1233" s="6" t="str">
        <f>VLOOKUP(B1233,[2]Sheet1!$G:$H,2,0)</f>
        <v>DP PETROPOLIS 5</v>
      </c>
      <c r="D1233" s="6">
        <f>VLOOKUP(B1233,[3]Planilha1!AI:AJ,2,0)</f>
        <v>3016630000</v>
      </c>
      <c r="E1233" s="6" t="s">
        <v>19</v>
      </c>
      <c r="F1233" s="7" t="s">
        <v>60</v>
      </c>
      <c r="G1233" s="7">
        <v>212140160675894</v>
      </c>
      <c r="H1233" s="7">
        <f t="shared" si="41"/>
        <v>212140160675894</v>
      </c>
      <c r="I1233" s="7" t="s">
        <v>54</v>
      </c>
      <c r="J1233" s="6" t="s">
        <v>45</v>
      </c>
      <c r="K1233" s="6">
        <v>1606758</v>
      </c>
      <c r="L1233" s="6">
        <f t="shared" si="42"/>
        <v>1606758</v>
      </c>
      <c r="M1233" s="6" t="s">
        <v>23</v>
      </c>
      <c r="O1233" s="8">
        <v>353.93</v>
      </c>
    </row>
    <row r="1234" spans="1:15" s="6" customFormat="1" ht="13.5" x14ac:dyDescent="0.25">
      <c r="A1234" s="6" t="s">
        <v>16</v>
      </c>
      <c r="B1234" s="6" t="s">
        <v>964</v>
      </c>
      <c r="C1234" s="6" t="str">
        <f>VLOOKUP(B1234,[2]Sheet1!$G:$H,2,0)</f>
        <v>DP PETROPOLIS 6</v>
      </c>
      <c r="D1234" s="6">
        <f>VLOOKUP(B1234,[3]Planilha1!AI:AJ,2,0)</f>
        <v>3017720000</v>
      </c>
      <c r="E1234" s="6" t="s">
        <v>19</v>
      </c>
      <c r="F1234" s="7" t="s">
        <v>59</v>
      </c>
      <c r="G1234" s="7">
        <v>212140173008896</v>
      </c>
      <c r="H1234" s="7">
        <f t="shared" si="41"/>
        <v>212140173008896</v>
      </c>
      <c r="I1234" s="7" t="s">
        <v>29</v>
      </c>
      <c r="J1234" s="6" t="s">
        <v>43</v>
      </c>
      <c r="K1234" s="6">
        <v>1730088</v>
      </c>
      <c r="L1234" s="6">
        <f t="shared" si="42"/>
        <v>1730088</v>
      </c>
      <c r="M1234" s="6" t="s">
        <v>23</v>
      </c>
      <c r="O1234" s="8">
        <v>50</v>
      </c>
    </row>
    <row r="1235" spans="1:15" s="6" customFormat="1" ht="13.5" x14ac:dyDescent="0.25">
      <c r="A1235" s="6" t="s">
        <v>16</v>
      </c>
      <c r="B1235" s="6" t="s">
        <v>964</v>
      </c>
      <c r="C1235" s="6" t="str">
        <f>VLOOKUP(B1235,[2]Sheet1!$G:$H,2,0)</f>
        <v>DP PETROPOLIS 6</v>
      </c>
      <c r="D1235" s="6">
        <f>VLOOKUP(B1235,[3]Planilha1!AI:AJ,2,0)</f>
        <v>3017720000</v>
      </c>
      <c r="E1235" s="6" t="s">
        <v>19</v>
      </c>
      <c r="F1235" s="7" t="s">
        <v>60</v>
      </c>
      <c r="G1235" s="7">
        <v>212140173008798</v>
      </c>
      <c r="H1235" s="7">
        <f t="shared" si="41"/>
        <v>212140173008798</v>
      </c>
      <c r="I1235" s="7" t="s">
        <v>54</v>
      </c>
      <c r="J1235" s="6" t="s">
        <v>45</v>
      </c>
      <c r="K1235" s="6">
        <v>1730087</v>
      </c>
      <c r="L1235" s="6">
        <f t="shared" si="42"/>
        <v>1730087</v>
      </c>
      <c r="M1235" s="6" t="s">
        <v>23</v>
      </c>
      <c r="O1235" s="8">
        <v>348.86</v>
      </c>
    </row>
    <row r="1236" spans="1:15" s="6" customFormat="1" ht="13.5" x14ac:dyDescent="0.25">
      <c r="A1236" s="6" t="s">
        <v>16</v>
      </c>
      <c r="B1236" s="6" t="s">
        <v>965</v>
      </c>
      <c r="C1236" s="6" t="str">
        <f>VLOOKUP(B1236,[2]Sheet1!$G:$H,2,0)</f>
        <v>DP PIABETA 1</v>
      </c>
      <c r="D1236" s="6">
        <f>VLOOKUP(B1236,[3]Planilha1!AI:AJ,2,0)</f>
        <v>3011340000</v>
      </c>
      <c r="E1236" s="6" t="s">
        <v>48</v>
      </c>
      <c r="F1236" s="7" t="s">
        <v>27</v>
      </c>
      <c r="G1236" s="7" t="s">
        <v>966</v>
      </c>
      <c r="H1236" s="7" t="str">
        <f t="shared" si="41"/>
        <v>MGE/IP/00941</v>
      </c>
      <c r="I1236" s="7" t="s">
        <v>33</v>
      </c>
      <c r="J1236" s="6" t="s">
        <v>22</v>
      </c>
      <c r="K1236" s="6" t="s">
        <v>27</v>
      </c>
      <c r="L1236" s="6" t="str">
        <f t="shared" si="42"/>
        <v>-</v>
      </c>
      <c r="M1236" s="6" t="s">
        <v>23</v>
      </c>
      <c r="O1236" s="8">
        <v>630.53</v>
      </c>
    </row>
    <row r="1237" spans="1:15" s="6" customFormat="1" ht="13.5" x14ac:dyDescent="0.25">
      <c r="A1237" s="6" t="s">
        <v>16</v>
      </c>
      <c r="B1237" s="6" t="s">
        <v>965</v>
      </c>
      <c r="C1237" s="6" t="str">
        <f>VLOOKUP(B1237,[2]Sheet1!$G:$H,2,0)</f>
        <v>DP PIABETA 1</v>
      </c>
      <c r="D1237" s="6">
        <f>VLOOKUP(B1237,[3]Planilha1!AI:AJ,2,0)</f>
        <v>3011340000</v>
      </c>
      <c r="E1237" s="6" t="s">
        <v>19</v>
      </c>
      <c r="F1237" s="7" t="s">
        <v>59</v>
      </c>
      <c r="G1237" s="7">
        <v>211620160654491</v>
      </c>
      <c r="H1237" s="7">
        <f t="shared" si="41"/>
        <v>211620160654491</v>
      </c>
      <c r="I1237" s="7" t="s">
        <v>29</v>
      </c>
      <c r="J1237" s="6" t="s">
        <v>43</v>
      </c>
      <c r="K1237" s="6">
        <v>1606544</v>
      </c>
      <c r="L1237" s="6">
        <f t="shared" si="42"/>
        <v>1606544</v>
      </c>
      <c r="M1237" s="6" t="s">
        <v>23</v>
      </c>
      <c r="O1237" s="8">
        <v>50</v>
      </c>
    </row>
    <row r="1238" spans="1:15" s="6" customFormat="1" ht="13.5" x14ac:dyDescent="0.25">
      <c r="A1238" s="6" t="s">
        <v>16</v>
      </c>
      <c r="B1238" s="6" t="s">
        <v>965</v>
      </c>
      <c r="C1238" s="6" t="str">
        <f>VLOOKUP(B1238,[2]Sheet1!$G:$H,2,0)</f>
        <v>DP PIABETA 1</v>
      </c>
      <c r="D1238" s="6">
        <f>VLOOKUP(B1238,[3]Planilha1!AI:AJ,2,0)</f>
        <v>3011340000</v>
      </c>
      <c r="E1238" s="6" t="s">
        <v>19</v>
      </c>
      <c r="F1238" s="7" t="s">
        <v>60</v>
      </c>
      <c r="G1238" s="7">
        <v>211620160650699</v>
      </c>
      <c r="H1238" s="7">
        <f t="shared" si="41"/>
        <v>211620160650699</v>
      </c>
      <c r="I1238" s="7" t="s">
        <v>54</v>
      </c>
      <c r="J1238" s="6" t="s">
        <v>45</v>
      </c>
      <c r="K1238" s="6">
        <v>1606506</v>
      </c>
      <c r="L1238" s="6">
        <f t="shared" si="42"/>
        <v>1606506</v>
      </c>
      <c r="M1238" s="6" t="s">
        <v>23</v>
      </c>
      <c r="O1238" s="8">
        <v>353.93</v>
      </c>
    </row>
    <row r="1239" spans="1:15" s="6" customFormat="1" ht="13.5" x14ac:dyDescent="0.25">
      <c r="A1239" s="6" t="s">
        <v>16</v>
      </c>
      <c r="B1239" s="6" t="s">
        <v>967</v>
      </c>
      <c r="C1239" s="6" t="str">
        <f>VLOOKUP(B1239,[2]Sheet1!$G:$H,2,0)</f>
        <v>DP PILARES 1</v>
      </c>
      <c r="D1239" s="6">
        <f>VLOOKUP(B1239,[3]Planilha1!AI:AJ,2,0)</f>
        <v>3010190000</v>
      </c>
      <c r="E1239" s="6" t="s">
        <v>48</v>
      </c>
      <c r="F1239" s="7" t="s">
        <v>27</v>
      </c>
      <c r="G1239" s="7" t="s">
        <v>968</v>
      </c>
      <c r="H1239" s="7" t="str">
        <f t="shared" si="41"/>
        <v>RJO/IP/78575</v>
      </c>
      <c r="I1239" s="7" t="s">
        <v>33</v>
      </c>
      <c r="J1239" s="6" t="s">
        <v>22</v>
      </c>
      <c r="K1239" s="6" t="s">
        <v>27</v>
      </c>
      <c r="L1239" s="6" t="str">
        <f t="shared" si="42"/>
        <v>-</v>
      </c>
      <c r="M1239" s="6" t="s">
        <v>23</v>
      </c>
      <c r="O1239" s="8">
        <v>376.87</v>
      </c>
    </row>
    <row r="1240" spans="1:15" s="6" customFormat="1" ht="13.5" x14ac:dyDescent="0.25">
      <c r="A1240" s="6" t="s">
        <v>16</v>
      </c>
      <c r="B1240" s="6" t="s">
        <v>967</v>
      </c>
      <c r="C1240" s="6" t="str">
        <f>VLOOKUP(B1240,[2]Sheet1!$G:$H,2,0)</f>
        <v>DP PILARES 1</v>
      </c>
      <c r="D1240" s="6">
        <f>VLOOKUP(B1240,[3]Planilha1!AI:AJ,2,0)</f>
        <v>3010190000</v>
      </c>
      <c r="E1240" s="6" t="s">
        <v>209</v>
      </c>
      <c r="F1240" s="7">
        <v>38037455706</v>
      </c>
      <c r="G1240" s="7">
        <v>38037455706</v>
      </c>
      <c r="H1240" s="7">
        <f t="shared" si="41"/>
        <v>38037455706</v>
      </c>
      <c r="I1240" s="7" t="s">
        <v>29</v>
      </c>
      <c r="J1240" s="6" t="s">
        <v>140</v>
      </c>
      <c r="K1240" s="6" t="s">
        <v>27</v>
      </c>
      <c r="L1240" s="6" t="str">
        <f t="shared" si="42"/>
        <v>-</v>
      </c>
      <c r="M1240" s="6" t="s">
        <v>39</v>
      </c>
      <c r="O1240" s="8">
        <v>69</v>
      </c>
    </row>
    <row r="1241" spans="1:15" s="6" customFormat="1" ht="13.5" x14ac:dyDescent="0.25">
      <c r="A1241" s="6" t="s">
        <v>16</v>
      </c>
      <c r="B1241" s="6" t="s">
        <v>967</v>
      </c>
      <c r="C1241" s="6" t="str">
        <f>VLOOKUP(B1241,[2]Sheet1!$G:$H,2,0)</f>
        <v>DP PILARES 1</v>
      </c>
      <c r="D1241" s="6">
        <f>VLOOKUP(B1241,[3]Planilha1!AI:AJ,2,0)</f>
        <v>3010190000</v>
      </c>
      <c r="E1241" s="6" t="s">
        <v>19</v>
      </c>
      <c r="F1241" s="7" t="s">
        <v>59</v>
      </c>
      <c r="G1241" s="7">
        <v>210000160233391</v>
      </c>
      <c r="H1241" s="7">
        <f t="shared" si="41"/>
        <v>210000160233391</v>
      </c>
      <c r="I1241" s="7" t="s">
        <v>29</v>
      </c>
      <c r="J1241" s="6" t="s">
        <v>43</v>
      </c>
      <c r="K1241" s="6">
        <v>1602333</v>
      </c>
      <c r="L1241" s="6">
        <f t="shared" si="42"/>
        <v>1602333</v>
      </c>
      <c r="M1241" s="6" t="s">
        <v>23</v>
      </c>
      <c r="O1241" s="8">
        <v>50</v>
      </c>
    </row>
    <row r="1242" spans="1:15" s="6" customFormat="1" ht="13.5" x14ac:dyDescent="0.25">
      <c r="A1242" s="6" t="s">
        <v>16</v>
      </c>
      <c r="B1242" s="6" t="s">
        <v>967</v>
      </c>
      <c r="C1242" s="6" t="str">
        <f>VLOOKUP(B1242,[2]Sheet1!$G:$H,2,0)</f>
        <v>DP PILARES 1</v>
      </c>
      <c r="D1242" s="6">
        <f>VLOOKUP(B1242,[3]Planilha1!AI:AJ,2,0)</f>
        <v>3010190000</v>
      </c>
      <c r="E1242" s="6" t="s">
        <v>19</v>
      </c>
      <c r="F1242" s="7" t="s">
        <v>60</v>
      </c>
      <c r="G1242" s="7">
        <v>210000160217997</v>
      </c>
      <c r="H1242" s="7">
        <f t="shared" si="41"/>
        <v>210000160217997</v>
      </c>
      <c r="I1242" s="7" t="s">
        <v>54</v>
      </c>
      <c r="J1242" s="6" t="s">
        <v>45</v>
      </c>
      <c r="K1242" s="6">
        <v>1602179</v>
      </c>
      <c r="L1242" s="6">
        <f t="shared" si="42"/>
        <v>1602179</v>
      </c>
      <c r="M1242" s="6" t="s">
        <v>23</v>
      </c>
      <c r="O1242" s="8">
        <v>353.93</v>
      </c>
    </row>
    <row r="1243" spans="1:15" s="6" customFormat="1" ht="13.5" x14ac:dyDescent="0.25">
      <c r="A1243" s="6" t="s">
        <v>16</v>
      </c>
      <c r="B1243" s="6" t="s">
        <v>969</v>
      </c>
      <c r="C1243" s="6" t="str">
        <f>VLOOKUP(B1243,[2]Sheet1!$G:$H,2,0)</f>
        <v>DP PILARES 2</v>
      </c>
      <c r="D1243" s="6">
        <f>VLOOKUP(B1243,[3]Planilha1!AI:AJ,2,0)</f>
        <v>3011870000</v>
      </c>
      <c r="E1243" s="6" t="s">
        <v>48</v>
      </c>
      <c r="F1243" s="7" t="s">
        <v>27</v>
      </c>
      <c r="G1243" s="7" t="s">
        <v>970</v>
      </c>
      <c r="H1243" s="7" t="str">
        <f t="shared" si="41"/>
        <v>RJO/IP/80489</v>
      </c>
      <c r="I1243" s="7" t="s">
        <v>33</v>
      </c>
      <c r="J1243" s="6" t="s">
        <v>22</v>
      </c>
      <c r="K1243" s="6" t="s">
        <v>27</v>
      </c>
      <c r="L1243" s="6" t="str">
        <f t="shared" si="42"/>
        <v>-</v>
      </c>
      <c r="M1243" s="6" t="s">
        <v>23</v>
      </c>
      <c r="O1243" s="8">
        <v>372.12</v>
      </c>
    </row>
    <row r="1244" spans="1:15" s="6" customFormat="1" ht="13.5" x14ac:dyDescent="0.25">
      <c r="A1244" s="6" t="s">
        <v>16</v>
      </c>
      <c r="B1244" s="6" t="s">
        <v>969</v>
      </c>
      <c r="C1244" s="6" t="str">
        <f>VLOOKUP(B1244,[2]Sheet1!$G:$H,2,0)</f>
        <v>DP PILARES 2</v>
      </c>
      <c r="D1244" s="6">
        <f>VLOOKUP(B1244,[3]Planilha1!AI:AJ,2,0)</f>
        <v>3011870000</v>
      </c>
      <c r="E1244" s="6" t="s">
        <v>19</v>
      </c>
      <c r="F1244" s="7" t="s">
        <v>59</v>
      </c>
      <c r="G1244" s="7">
        <v>210000160257099</v>
      </c>
      <c r="H1244" s="7">
        <f t="shared" si="41"/>
        <v>210000160257099</v>
      </c>
      <c r="I1244" s="7" t="s">
        <v>29</v>
      </c>
      <c r="J1244" s="6" t="s">
        <v>43</v>
      </c>
      <c r="K1244" s="6">
        <v>1602570</v>
      </c>
      <c r="L1244" s="6">
        <f t="shared" si="42"/>
        <v>1602570</v>
      </c>
      <c r="M1244" s="6" t="s">
        <v>23</v>
      </c>
      <c r="O1244" s="8">
        <v>50</v>
      </c>
    </row>
    <row r="1245" spans="1:15" s="6" customFormat="1" ht="13.5" x14ac:dyDescent="0.25">
      <c r="A1245" s="6" t="s">
        <v>16</v>
      </c>
      <c r="B1245" s="6" t="s">
        <v>969</v>
      </c>
      <c r="C1245" s="6" t="str">
        <f>VLOOKUP(B1245,[2]Sheet1!$G:$H,2,0)</f>
        <v>DP PILARES 2</v>
      </c>
      <c r="D1245" s="6">
        <f>VLOOKUP(B1245,[3]Planilha1!AI:AJ,2,0)</f>
        <v>3011870000</v>
      </c>
      <c r="E1245" s="6" t="s">
        <v>19</v>
      </c>
      <c r="F1245" s="7" t="s">
        <v>60</v>
      </c>
      <c r="G1245" s="7">
        <v>210000160216390</v>
      </c>
      <c r="H1245" s="7">
        <f t="shared" si="41"/>
        <v>210000160216390</v>
      </c>
      <c r="I1245" s="7" t="s">
        <v>54</v>
      </c>
      <c r="J1245" s="6" t="s">
        <v>45</v>
      </c>
      <c r="K1245" s="6">
        <v>1602163</v>
      </c>
      <c r="L1245" s="6">
        <f t="shared" si="42"/>
        <v>1602163</v>
      </c>
      <c r="M1245" s="6" t="s">
        <v>23</v>
      </c>
      <c r="O1245" s="8">
        <v>353.93</v>
      </c>
    </row>
    <row r="1246" spans="1:15" s="6" customFormat="1" ht="13.5" x14ac:dyDescent="0.25">
      <c r="A1246" s="6" t="s">
        <v>16</v>
      </c>
      <c r="B1246" s="6" t="s">
        <v>971</v>
      </c>
      <c r="C1246" s="6" t="str">
        <f>VLOOKUP(B1246,[2]Sheet1!$G:$H,2,0)</f>
        <v>DP PIRATININGA</v>
      </c>
      <c r="D1246" s="6">
        <f>VLOOKUP(B1246,[3]Planilha1!AI:AJ,2,0)</f>
        <v>3014620000</v>
      </c>
      <c r="E1246" s="6" t="s">
        <v>48</v>
      </c>
      <c r="F1246" s="7" t="s">
        <v>27</v>
      </c>
      <c r="G1246" s="7" t="s">
        <v>972</v>
      </c>
      <c r="H1246" s="7" t="str">
        <f t="shared" si="41"/>
        <v>NRI/IP/05287</v>
      </c>
      <c r="I1246" s="7" t="s">
        <v>54</v>
      </c>
      <c r="J1246" s="6" t="s">
        <v>22</v>
      </c>
      <c r="K1246" s="6" t="s">
        <v>27</v>
      </c>
      <c r="L1246" s="6" t="str">
        <f t="shared" si="42"/>
        <v>-</v>
      </c>
      <c r="M1246" s="6" t="s">
        <v>23</v>
      </c>
      <c r="O1246" s="8">
        <v>639.21</v>
      </c>
    </row>
    <row r="1247" spans="1:15" s="6" customFormat="1" ht="13.5" x14ac:dyDescent="0.25">
      <c r="A1247" s="6" t="s">
        <v>16</v>
      </c>
      <c r="B1247" s="6" t="s">
        <v>971</v>
      </c>
      <c r="C1247" s="6" t="str">
        <f>VLOOKUP(B1247,[2]Sheet1!$G:$H,2,0)</f>
        <v>DP PIRATININGA</v>
      </c>
      <c r="D1247" s="6">
        <f>VLOOKUP(B1247,[3]Planilha1!AI:AJ,2,0)</f>
        <v>3014620000</v>
      </c>
      <c r="E1247" s="6" t="s">
        <v>19</v>
      </c>
      <c r="F1247" s="7" t="s">
        <v>59</v>
      </c>
      <c r="G1247" s="7">
        <v>211880160584790</v>
      </c>
      <c r="H1247" s="7">
        <f t="shared" si="41"/>
        <v>211880160584790</v>
      </c>
      <c r="I1247" s="7" t="s">
        <v>29</v>
      </c>
      <c r="J1247" s="6" t="s">
        <v>43</v>
      </c>
      <c r="K1247" s="6">
        <v>1605847</v>
      </c>
      <c r="L1247" s="6">
        <f t="shared" si="42"/>
        <v>1605847</v>
      </c>
      <c r="M1247" s="6" t="s">
        <v>23</v>
      </c>
      <c r="O1247" s="8">
        <v>50</v>
      </c>
    </row>
    <row r="1248" spans="1:15" s="6" customFormat="1" ht="13.5" x14ac:dyDescent="0.25">
      <c r="A1248" s="6" t="s">
        <v>16</v>
      </c>
      <c r="B1248" s="6" t="s">
        <v>973</v>
      </c>
      <c r="C1248" s="6" t="str">
        <f>VLOOKUP(B1248,[2]Sheet1!$G:$H,2,0)</f>
        <v>DP POCOS DE CALDAS</v>
      </c>
      <c r="D1248" s="6">
        <f>VLOOKUP(B1248,[3]Planilha1!AI:AJ,2,0)</f>
        <v>3018710000</v>
      </c>
      <c r="E1248" s="6" t="s">
        <v>48</v>
      </c>
      <c r="F1248" s="7" t="s">
        <v>27</v>
      </c>
      <c r="G1248" s="7" t="s">
        <v>974</v>
      </c>
      <c r="H1248" s="7" t="str">
        <f t="shared" si="41"/>
        <v>PCS/IP/01079</v>
      </c>
      <c r="I1248" s="7" t="s">
        <v>33</v>
      </c>
      <c r="J1248" s="6" t="s">
        <v>22</v>
      </c>
      <c r="K1248" s="6" t="s">
        <v>27</v>
      </c>
      <c r="L1248" s="6" t="str">
        <f t="shared" si="42"/>
        <v>-</v>
      </c>
      <c r="M1248" s="6" t="s">
        <v>23</v>
      </c>
      <c r="O1248" s="8">
        <v>597.83000000000004</v>
      </c>
    </row>
    <row r="1249" spans="1:15" s="6" customFormat="1" ht="13.5" x14ac:dyDescent="0.25">
      <c r="A1249" s="6" t="s">
        <v>16</v>
      </c>
      <c r="B1249" s="6" t="s">
        <v>973</v>
      </c>
      <c r="C1249" s="6" t="str">
        <f>VLOOKUP(B1249,[2]Sheet1!$G:$H,2,0)</f>
        <v>DP POCOS DE CALDAS</v>
      </c>
      <c r="D1249" s="6">
        <f>VLOOKUP(B1249,[3]Planilha1!AI:AJ,2,0)</f>
        <v>3018710000</v>
      </c>
      <c r="E1249" s="6" t="s">
        <v>19</v>
      </c>
      <c r="F1249" s="7" t="s">
        <v>42</v>
      </c>
      <c r="G1249" s="7">
        <v>315840141983998</v>
      </c>
      <c r="H1249" s="7">
        <f t="shared" si="41"/>
        <v>315840141983998</v>
      </c>
      <c r="I1249" s="7" t="s">
        <v>29</v>
      </c>
      <c r="J1249" s="6" t="s">
        <v>43</v>
      </c>
      <c r="K1249" s="6">
        <v>1419839</v>
      </c>
      <c r="L1249" s="6">
        <f t="shared" si="42"/>
        <v>1419839</v>
      </c>
      <c r="M1249" s="6" t="s">
        <v>23</v>
      </c>
      <c r="O1249" s="8">
        <v>50</v>
      </c>
    </row>
    <row r="1250" spans="1:15" s="6" customFormat="1" ht="13.5" x14ac:dyDescent="0.25">
      <c r="A1250" s="6" t="s">
        <v>16</v>
      </c>
      <c r="B1250" s="6" t="s">
        <v>973</v>
      </c>
      <c r="C1250" s="6" t="str">
        <f>VLOOKUP(B1250,[2]Sheet1!$G:$H,2,0)</f>
        <v>DP POCOS DE CALDAS</v>
      </c>
      <c r="D1250" s="6">
        <f>VLOOKUP(B1250,[3]Planilha1!AI:AJ,2,0)</f>
        <v>3018710000</v>
      </c>
      <c r="E1250" s="6" t="s">
        <v>19</v>
      </c>
      <c r="F1250" s="7" t="s">
        <v>20</v>
      </c>
      <c r="G1250" s="7">
        <v>315840141976797</v>
      </c>
      <c r="H1250" s="7">
        <f t="shared" si="41"/>
        <v>315840141976797</v>
      </c>
      <c r="I1250" s="7" t="s">
        <v>54</v>
      </c>
      <c r="J1250" s="6" t="s">
        <v>45</v>
      </c>
      <c r="K1250" s="6">
        <v>1419767</v>
      </c>
      <c r="L1250" s="6">
        <f t="shared" si="42"/>
        <v>1419767</v>
      </c>
      <c r="M1250" s="6" t="s">
        <v>23</v>
      </c>
      <c r="O1250" s="8">
        <v>358.82</v>
      </c>
    </row>
    <row r="1251" spans="1:15" s="6" customFormat="1" ht="13.5" x14ac:dyDescent="0.25">
      <c r="A1251" s="6" t="s">
        <v>16</v>
      </c>
      <c r="B1251" s="6" t="s">
        <v>975</v>
      </c>
      <c r="C1251" s="6" t="str">
        <f>VLOOKUP(B1251,[2]Sheet1!$G:$H,2,0)</f>
        <v>DP POCOS DE CALDAS 2</v>
      </c>
      <c r="D1251" s="6">
        <f>VLOOKUP(B1251,[3]Planilha1!AI:AJ,2,0)</f>
        <v>3017000000</v>
      </c>
      <c r="E1251" s="6" t="s">
        <v>48</v>
      </c>
      <c r="F1251" s="7" t="s">
        <v>27</v>
      </c>
      <c r="G1251" s="7" t="s">
        <v>976</v>
      </c>
      <c r="H1251" s="7" t="str">
        <f t="shared" si="41"/>
        <v>PCS/IP/01082</v>
      </c>
      <c r="I1251" s="7" t="s">
        <v>33</v>
      </c>
      <c r="J1251" s="6" t="s">
        <v>22</v>
      </c>
      <c r="K1251" s="6" t="s">
        <v>27</v>
      </c>
      <c r="L1251" s="6" t="str">
        <f t="shared" si="42"/>
        <v>-</v>
      </c>
      <c r="M1251" s="6" t="s">
        <v>23</v>
      </c>
      <c r="O1251" s="8">
        <v>558.72</v>
      </c>
    </row>
    <row r="1252" spans="1:15" s="6" customFormat="1" ht="13.5" x14ac:dyDescent="0.25">
      <c r="A1252" s="6" t="s">
        <v>16</v>
      </c>
      <c r="B1252" s="6" t="s">
        <v>975</v>
      </c>
      <c r="C1252" s="6" t="str">
        <f>VLOOKUP(B1252,[2]Sheet1!$G:$H,2,0)</f>
        <v>DP POCOS DE CALDAS 2</v>
      </c>
      <c r="D1252" s="6">
        <f>VLOOKUP(B1252,[3]Planilha1!AI:AJ,2,0)</f>
        <v>3017000000</v>
      </c>
      <c r="E1252" s="6" t="s">
        <v>19</v>
      </c>
      <c r="F1252" s="7" t="s">
        <v>42</v>
      </c>
      <c r="G1252" s="7">
        <v>315840141984091</v>
      </c>
      <c r="H1252" s="7">
        <f t="shared" si="41"/>
        <v>315840141984091</v>
      </c>
      <c r="I1252" s="7" t="s">
        <v>29</v>
      </c>
      <c r="J1252" s="6" t="s">
        <v>43</v>
      </c>
      <c r="K1252" s="6">
        <v>1419840</v>
      </c>
      <c r="L1252" s="6">
        <f t="shared" si="42"/>
        <v>1419840</v>
      </c>
      <c r="M1252" s="6" t="s">
        <v>23</v>
      </c>
      <c r="O1252" s="8">
        <v>50</v>
      </c>
    </row>
    <row r="1253" spans="1:15" s="6" customFormat="1" ht="13.5" x14ac:dyDescent="0.25">
      <c r="A1253" s="6" t="s">
        <v>16</v>
      </c>
      <c r="B1253" s="6" t="s">
        <v>975</v>
      </c>
      <c r="C1253" s="6" t="str">
        <f>VLOOKUP(B1253,[2]Sheet1!$G:$H,2,0)</f>
        <v>DP POCOS DE CALDAS 2</v>
      </c>
      <c r="D1253" s="6">
        <f>VLOOKUP(B1253,[3]Planilha1!AI:AJ,2,0)</f>
        <v>3017000000</v>
      </c>
      <c r="E1253" s="6" t="s">
        <v>19</v>
      </c>
      <c r="F1253" s="7" t="s">
        <v>20</v>
      </c>
      <c r="G1253" s="7">
        <v>315840141977097</v>
      </c>
      <c r="H1253" s="7">
        <f t="shared" si="41"/>
        <v>315840141977097</v>
      </c>
      <c r="I1253" s="7" t="s">
        <v>54</v>
      </c>
      <c r="J1253" s="6" t="s">
        <v>45</v>
      </c>
      <c r="K1253" s="6">
        <v>1419770</v>
      </c>
      <c r="L1253" s="6">
        <f t="shared" si="42"/>
        <v>1419770</v>
      </c>
      <c r="M1253" s="6" t="s">
        <v>23</v>
      </c>
      <c r="O1253" s="8">
        <v>358.82</v>
      </c>
    </row>
    <row r="1254" spans="1:15" s="6" customFormat="1" ht="13.5" x14ac:dyDescent="0.25">
      <c r="A1254" s="6" t="s">
        <v>16</v>
      </c>
      <c r="B1254" s="6" t="s">
        <v>977</v>
      </c>
      <c r="C1254" s="6" t="str">
        <f>VLOOKUP(B1254,[2]Sheet1!$G:$H,2,0)</f>
        <v>DP POCOS DE CALDAS 3</v>
      </c>
      <c r="D1254" s="6">
        <f>VLOOKUP(B1254,[3]Planilha1!AI:AJ,2,0)</f>
        <v>3017010000</v>
      </c>
      <c r="E1254" s="6" t="s">
        <v>48</v>
      </c>
      <c r="F1254" s="7" t="s">
        <v>27</v>
      </c>
      <c r="G1254" s="7" t="s">
        <v>978</v>
      </c>
      <c r="H1254" s="7" t="str">
        <f t="shared" si="41"/>
        <v>PCS/IP/01083</v>
      </c>
      <c r="I1254" s="7" t="s">
        <v>33</v>
      </c>
      <c r="J1254" s="6" t="s">
        <v>22</v>
      </c>
      <c r="K1254" s="6" t="s">
        <v>27</v>
      </c>
      <c r="L1254" s="6" t="str">
        <f t="shared" si="42"/>
        <v>-</v>
      </c>
      <c r="M1254" s="6" t="s">
        <v>23</v>
      </c>
      <c r="O1254" s="8">
        <v>558.72</v>
      </c>
    </row>
    <row r="1255" spans="1:15" s="6" customFormat="1" ht="13.5" x14ac:dyDescent="0.25">
      <c r="A1255" s="6" t="s">
        <v>16</v>
      </c>
      <c r="B1255" s="6" t="s">
        <v>977</v>
      </c>
      <c r="C1255" s="6" t="str">
        <f>VLOOKUP(B1255,[2]Sheet1!$G:$H,2,0)</f>
        <v>DP POCOS DE CALDAS 3</v>
      </c>
      <c r="D1255" s="6">
        <f>VLOOKUP(B1255,[3]Planilha1!AI:AJ,2,0)</f>
        <v>3017010000</v>
      </c>
      <c r="E1255" s="6" t="s">
        <v>19</v>
      </c>
      <c r="F1255" s="7" t="s">
        <v>42</v>
      </c>
      <c r="G1255" s="7">
        <v>315840160119593</v>
      </c>
      <c r="H1255" s="7">
        <f t="shared" si="41"/>
        <v>315840160119593</v>
      </c>
      <c r="I1255" s="7" t="s">
        <v>29</v>
      </c>
      <c r="J1255" s="6" t="s">
        <v>43</v>
      </c>
      <c r="K1255" s="6">
        <v>1601195</v>
      </c>
      <c r="L1255" s="6">
        <f t="shared" si="42"/>
        <v>1601195</v>
      </c>
      <c r="M1255" s="6" t="s">
        <v>23</v>
      </c>
      <c r="O1255" s="8">
        <v>50</v>
      </c>
    </row>
    <row r="1256" spans="1:15" s="6" customFormat="1" ht="13.5" x14ac:dyDescent="0.25">
      <c r="A1256" s="6" t="s">
        <v>16</v>
      </c>
      <c r="B1256" s="6" t="s">
        <v>977</v>
      </c>
      <c r="C1256" s="6" t="str">
        <f>VLOOKUP(B1256,[2]Sheet1!$G:$H,2,0)</f>
        <v>DP POCOS DE CALDAS 3</v>
      </c>
      <c r="D1256" s="6">
        <f>VLOOKUP(B1256,[3]Planilha1!AI:AJ,2,0)</f>
        <v>3017010000</v>
      </c>
      <c r="E1256" s="6" t="s">
        <v>19</v>
      </c>
      <c r="F1256" s="7" t="s">
        <v>20</v>
      </c>
      <c r="G1256" s="7">
        <v>315840160076398</v>
      </c>
      <c r="H1256" s="7">
        <f t="shared" si="41"/>
        <v>315840160076398</v>
      </c>
      <c r="I1256" s="7" t="s">
        <v>54</v>
      </c>
      <c r="J1256" s="6" t="s">
        <v>45</v>
      </c>
      <c r="K1256" s="6">
        <v>1600763</v>
      </c>
      <c r="L1256" s="6">
        <f t="shared" si="42"/>
        <v>1600763</v>
      </c>
      <c r="M1256" s="6" t="s">
        <v>23</v>
      </c>
      <c r="O1256" s="8">
        <v>353.93</v>
      </c>
    </row>
    <row r="1257" spans="1:15" s="6" customFormat="1" ht="13.5" x14ac:dyDescent="0.25">
      <c r="A1257" s="6" t="s">
        <v>16</v>
      </c>
      <c r="B1257" s="6" t="s">
        <v>979</v>
      </c>
      <c r="C1257" s="6" t="str">
        <f>VLOOKUP(B1257,[2]Sheet1!$G:$H,2,0)</f>
        <v>DP PONTILHAO</v>
      </c>
      <c r="D1257" s="6">
        <f>VLOOKUP(B1257,[3]Planilha1!AI:AJ,2,0)</f>
        <v>3017620000</v>
      </c>
      <c r="E1257" s="6" t="s">
        <v>19</v>
      </c>
      <c r="F1257" s="7" t="s">
        <v>60</v>
      </c>
      <c r="G1257" s="7">
        <v>310730173009795</v>
      </c>
      <c r="H1257" s="7">
        <f t="shared" si="41"/>
        <v>310730173009795</v>
      </c>
      <c r="I1257" s="7" t="s">
        <v>54</v>
      </c>
      <c r="J1257" s="6" t="s">
        <v>45</v>
      </c>
      <c r="K1257" s="6">
        <v>1730097</v>
      </c>
      <c r="L1257" s="6">
        <f t="shared" si="42"/>
        <v>1730097</v>
      </c>
      <c r="M1257" s="6" t="s">
        <v>23</v>
      </c>
      <c r="O1257" s="8">
        <v>348.86</v>
      </c>
    </row>
    <row r="1258" spans="1:15" s="6" customFormat="1" ht="13.5" x14ac:dyDescent="0.25">
      <c r="A1258" s="6" t="s">
        <v>16</v>
      </c>
      <c r="B1258" s="6" t="s">
        <v>980</v>
      </c>
      <c r="C1258" s="6" t="str">
        <f>VLOOKUP(B1258,[2]Sheet1!$G:$H,2,0)</f>
        <v>DP POUSO ALEGRE 1</v>
      </c>
      <c r="D1258" s="6">
        <f>VLOOKUP(B1258,[3]Planilha1!AI:AJ,2,0)</f>
        <v>3018620000</v>
      </c>
      <c r="E1258" s="6" t="s">
        <v>48</v>
      </c>
      <c r="F1258" s="7" t="s">
        <v>27</v>
      </c>
      <c r="G1258" s="7" t="s">
        <v>981</v>
      </c>
      <c r="H1258" s="7" t="str">
        <f t="shared" si="41"/>
        <v>PSA/IP/01550</v>
      </c>
      <c r="I1258" s="7" t="s">
        <v>54</v>
      </c>
      <c r="J1258" s="6" t="s">
        <v>22</v>
      </c>
      <c r="K1258" s="6" t="s">
        <v>27</v>
      </c>
      <c r="L1258" s="6" t="str">
        <f t="shared" si="42"/>
        <v>-</v>
      </c>
      <c r="M1258" s="6" t="s">
        <v>23</v>
      </c>
      <c r="O1258" s="8">
        <v>574.34</v>
      </c>
    </row>
    <row r="1259" spans="1:15" s="6" customFormat="1" ht="13.5" x14ac:dyDescent="0.25">
      <c r="A1259" s="6" t="s">
        <v>16</v>
      </c>
      <c r="B1259" s="6" t="s">
        <v>980</v>
      </c>
      <c r="C1259" s="6" t="str">
        <f>VLOOKUP(B1259,[2]Sheet1!$G:$H,2,0)</f>
        <v>DP POUSO ALEGRE 1</v>
      </c>
      <c r="D1259" s="6">
        <f>VLOOKUP(B1259,[3]Planilha1!AI:AJ,2,0)</f>
        <v>3018620000</v>
      </c>
      <c r="E1259" s="6" t="s">
        <v>19</v>
      </c>
      <c r="F1259" s="7" t="s">
        <v>42</v>
      </c>
      <c r="G1259" s="7">
        <v>315920165679798</v>
      </c>
      <c r="H1259" s="7">
        <f t="shared" si="41"/>
        <v>315920165679798</v>
      </c>
      <c r="I1259" s="7" t="s">
        <v>29</v>
      </c>
      <c r="J1259" s="6" t="s">
        <v>43</v>
      </c>
      <c r="K1259" s="6">
        <v>1656797</v>
      </c>
      <c r="L1259" s="6">
        <f t="shared" si="42"/>
        <v>1656797</v>
      </c>
      <c r="M1259" s="6" t="s">
        <v>23</v>
      </c>
      <c r="O1259" s="8">
        <v>50</v>
      </c>
    </row>
    <row r="1260" spans="1:15" s="6" customFormat="1" ht="13.5" x14ac:dyDescent="0.25">
      <c r="A1260" s="6" t="s">
        <v>16</v>
      </c>
      <c r="B1260" s="6" t="s">
        <v>980</v>
      </c>
      <c r="C1260" s="6" t="str">
        <f>VLOOKUP(B1260,[2]Sheet1!$G:$H,2,0)</f>
        <v>DP POUSO ALEGRE 1</v>
      </c>
      <c r="D1260" s="6">
        <f>VLOOKUP(B1260,[3]Planilha1!AI:AJ,2,0)</f>
        <v>3018620000</v>
      </c>
      <c r="E1260" s="6" t="s">
        <v>19</v>
      </c>
      <c r="F1260" s="7" t="s">
        <v>20</v>
      </c>
      <c r="G1260" s="7">
        <v>315920165678997</v>
      </c>
      <c r="H1260" s="7">
        <f t="shared" si="41"/>
        <v>315920165678997</v>
      </c>
      <c r="I1260" s="7" t="s">
        <v>54</v>
      </c>
      <c r="J1260" s="6" t="s">
        <v>45</v>
      </c>
      <c r="K1260" s="6">
        <v>1656789</v>
      </c>
      <c r="L1260" s="6">
        <f t="shared" si="42"/>
        <v>1656789</v>
      </c>
      <c r="M1260" s="6" t="s">
        <v>23</v>
      </c>
      <c r="O1260" s="8">
        <v>352.12</v>
      </c>
    </row>
    <row r="1261" spans="1:15" s="6" customFormat="1" ht="13.5" x14ac:dyDescent="0.25">
      <c r="A1261" s="6" t="s">
        <v>16</v>
      </c>
      <c r="B1261" s="6" t="s">
        <v>982</v>
      </c>
      <c r="C1261" s="6" t="str">
        <f>VLOOKUP(B1261,[2]Sheet1!$G:$H,2,0)</f>
        <v>DP POUSO ALEGRE 2</v>
      </c>
      <c r="D1261" s="6">
        <f>VLOOKUP(B1261,[3]Planilha1!AI:AJ,2,0)</f>
        <v>3018610000</v>
      </c>
      <c r="E1261" s="6" t="s">
        <v>48</v>
      </c>
      <c r="F1261" s="7" t="s">
        <v>27</v>
      </c>
      <c r="G1261" s="7" t="s">
        <v>983</v>
      </c>
      <c r="H1261" s="7" t="str">
        <f t="shared" si="41"/>
        <v>PSA/IP/01446</v>
      </c>
      <c r="I1261" s="7" t="s">
        <v>33</v>
      </c>
      <c r="J1261" s="6" t="s">
        <v>22</v>
      </c>
      <c r="K1261" s="6" t="s">
        <v>27</v>
      </c>
      <c r="L1261" s="6" t="str">
        <f t="shared" si="42"/>
        <v>-</v>
      </c>
      <c r="M1261" s="6" t="s">
        <v>23</v>
      </c>
      <c r="O1261" s="8">
        <v>594.94000000000005</v>
      </c>
    </row>
    <row r="1262" spans="1:15" s="6" customFormat="1" ht="13.5" x14ac:dyDescent="0.25">
      <c r="A1262" s="6" t="s">
        <v>16</v>
      </c>
      <c r="B1262" s="6" t="s">
        <v>982</v>
      </c>
      <c r="C1262" s="6" t="str">
        <f>VLOOKUP(B1262,[2]Sheet1!$G:$H,2,0)</f>
        <v>DP POUSO ALEGRE 2</v>
      </c>
      <c r="D1262" s="6">
        <f>VLOOKUP(B1262,[3]Planilha1!AI:AJ,2,0)</f>
        <v>3018610000</v>
      </c>
      <c r="E1262" s="6" t="s">
        <v>19</v>
      </c>
      <c r="F1262" s="7" t="s">
        <v>42</v>
      </c>
      <c r="G1262" s="7">
        <v>315920160119092</v>
      </c>
      <c r="H1262" s="7">
        <f t="shared" si="41"/>
        <v>315920160119092</v>
      </c>
      <c r="I1262" s="7" t="s">
        <v>29</v>
      </c>
      <c r="J1262" s="6" t="s">
        <v>43</v>
      </c>
      <c r="K1262" s="6">
        <v>1601190</v>
      </c>
      <c r="L1262" s="6">
        <f t="shared" si="42"/>
        <v>1601190</v>
      </c>
      <c r="M1262" s="6" t="s">
        <v>23</v>
      </c>
      <c r="O1262" s="8">
        <v>50</v>
      </c>
    </row>
    <row r="1263" spans="1:15" s="6" customFormat="1" ht="13.5" x14ac:dyDescent="0.25">
      <c r="A1263" s="6" t="s">
        <v>16</v>
      </c>
      <c r="B1263" s="6" t="s">
        <v>982</v>
      </c>
      <c r="C1263" s="6" t="str">
        <f>VLOOKUP(B1263,[2]Sheet1!$G:$H,2,0)</f>
        <v>DP POUSO ALEGRE 2</v>
      </c>
      <c r="D1263" s="6">
        <f>VLOOKUP(B1263,[3]Planilha1!AI:AJ,2,0)</f>
        <v>3018610000</v>
      </c>
      <c r="E1263" s="6" t="s">
        <v>19</v>
      </c>
      <c r="F1263" s="7" t="s">
        <v>20</v>
      </c>
      <c r="G1263" s="7">
        <v>315920160098591</v>
      </c>
      <c r="H1263" s="7">
        <f t="shared" si="41"/>
        <v>315920160098591</v>
      </c>
      <c r="I1263" s="7" t="s">
        <v>54</v>
      </c>
      <c r="J1263" s="6" t="s">
        <v>45</v>
      </c>
      <c r="K1263" s="6">
        <v>1600985</v>
      </c>
      <c r="L1263" s="6">
        <f t="shared" si="42"/>
        <v>1600985</v>
      </c>
      <c r="M1263" s="6" t="s">
        <v>23</v>
      </c>
      <c r="O1263" s="8">
        <v>353.93</v>
      </c>
    </row>
    <row r="1264" spans="1:15" s="6" customFormat="1" ht="13.5" x14ac:dyDescent="0.25">
      <c r="A1264" s="6" t="s">
        <v>16</v>
      </c>
      <c r="B1264" s="6" t="s">
        <v>984</v>
      </c>
      <c r="C1264" s="6" t="str">
        <f>VLOOKUP(B1264,[2]Sheet1!$G:$H,2,0)</f>
        <v>DP PQ SHOPPING SULACAP</v>
      </c>
      <c r="D1264" s="6">
        <f>VLOOKUP(B1264,[3]Planilha1!AI:AJ,2,0)</f>
        <v>0</v>
      </c>
      <c r="E1264" s="6" t="s">
        <v>72</v>
      </c>
      <c r="F1264" s="7" t="s">
        <v>384</v>
      </c>
      <c r="G1264" s="7" t="s">
        <v>985</v>
      </c>
      <c r="H1264" s="7" t="str">
        <f t="shared" si="41"/>
        <v>TBNCSP0132</v>
      </c>
      <c r="I1264" s="7" t="s">
        <v>74</v>
      </c>
      <c r="J1264" s="6" t="s">
        <v>75</v>
      </c>
      <c r="K1264" s="6" t="s">
        <v>27</v>
      </c>
      <c r="L1264" s="6" t="str">
        <f t="shared" si="42"/>
        <v>-</v>
      </c>
      <c r="M1264" s="6" t="s">
        <v>23</v>
      </c>
      <c r="N1264" s="6" t="s">
        <v>986</v>
      </c>
      <c r="O1264" s="8">
        <v>800.17</v>
      </c>
    </row>
    <row r="1265" spans="1:15" s="6" customFormat="1" ht="13.5" x14ac:dyDescent="0.25">
      <c r="A1265" s="6" t="s">
        <v>16</v>
      </c>
      <c r="B1265" s="6" t="s">
        <v>987</v>
      </c>
      <c r="C1265" s="6" t="str">
        <f>VLOOKUP(B1265,[2]Sheet1!$G:$H,2,0)</f>
        <v>DP PRACA DA BANDEIRA</v>
      </c>
      <c r="D1265" s="6">
        <f>VLOOKUP(B1265,[3]Planilha1!AI:AJ,2,0)</f>
        <v>3012130000</v>
      </c>
      <c r="E1265" s="6" t="s">
        <v>48</v>
      </c>
      <c r="F1265" s="7" t="s">
        <v>27</v>
      </c>
      <c r="G1265" s="7" t="s">
        <v>988</v>
      </c>
      <c r="H1265" s="7" t="str">
        <f t="shared" si="41"/>
        <v>RJO/IP/33319</v>
      </c>
      <c r="I1265" s="7" t="s">
        <v>33</v>
      </c>
      <c r="J1265" s="6" t="s">
        <v>22</v>
      </c>
      <c r="K1265" s="6" t="s">
        <v>27</v>
      </c>
      <c r="L1265" s="6" t="str">
        <f t="shared" si="42"/>
        <v>-</v>
      </c>
      <c r="M1265" s="6" t="s">
        <v>23</v>
      </c>
      <c r="O1265" s="8">
        <v>361.27</v>
      </c>
    </row>
    <row r="1266" spans="1:15" s="6" customFormat="1" ht="13.5" x14ac:dyDescent="0.25">
      <c r="A1266" s="6" t="s">
        <v>16</v>
      </c>
      <c r="B1266" s="6" t="s">
        <v>987</v>
      </c>
      <c r="C1266" s="6" t="str">
        <f>VLOOKUP(B1266,[2]Sheet1!$G:$H,2,0)</f>
        <v>DP PRACA DA BANDEIRA</v>
      </c>
      <c r="D1266" s="6">
        <f>VLOOKUP(B1266,[3]Planilha1!AI:AJ,2,0)</f>
        <v>3012130000</v>
      </c>
      <c r="E1266" s="6" t="s">
        <v>19</v>
      </c>
      <c r="F1266" s="7" t="s">
        <v>59</v>
      </c>
      <c r="G1266" s="7">
        <v>210000160578095</v>
      </c>
      <c r="H1266" s="7">
        <f t="shared" si="41"/>
        <v>210000160578095</v>
      </c>
      <c r="I1266" s="7" t="s">
        <v>29</v>
      </c>
      <c r="J1266" s="6" t="s">
        <v>43</v>
      </c>
      <c r="K1266" s="6">
        <v>1605780</v>
      </c>
      <c r="L1266" s="6">
        <f t="shared" si="42"/>
        <v>1605780</v>
      </c>
      <c r="M1266" s="6" t="s">
        <v>23</v>
      </c>
      <c r="O1266" s="8">
        <v>50</v>
      </c>
    </row>
    <row r="1267" spans="1:15" s="6" customFormat="1" ht="13.5" x14ac:dyDescent="0.25">
      <c r="A1267" s="6" t="s">
        <v>16</v>
      </c>
      <c r="B1267" s="6" t="s">
        <v>987</v>
      </c>
      <c r="C1267" s="6" t="str">
        <f>VLOOKUP(B1267,[2]Sheet1!$G:$H,2,0)</f>
        <v>DP PRACA DA BANDEIRA</v>
      </c>
      <c r="D1267" s="6">
        <f>VLOOKUP(B1267,[3]Planilha1!AI:AJ,2,0)</f>
        <v>3012130000</v>
      </c>
      <c r="E1267" s="6" t="s">
        <v>19</v>
      </c>
      <c r="F1267" s="7" t="s">
        <v>60</v>
      </c>
      <c r="G1267" s="7">
        <v>210000160568992</v>
      </c>
      <c r="H1267" s="7">
        <f t="shared" si="41"/>
        <v>210000160568992</v>
      </c>
      <c r="I1267" s="7" t="s">
        <v>54</v>
      </c>
      <c r="J1267" s="6" t="s">
        <v>45</v>
      </c>
      <c r="K1267" s="6">
        <v>1605689</v>
      </c>
      <c r="L1267" s="6">
        <f t="shared" si="42"/>
        <v>1605689</v>
      </c>
      <c r="M1267" s="6" t="s">
        <v>23</v>
      </c>
      <c r="O1267" s="8">
        <v>353.93</v>
      </c>
    </row>
    <row r="1268" spans="1:15" s="6" customFormat="1" ht="13.5" x14ac:dyDescent="0.25">
      <c r="A1268" s="6" t="s">
        <v>16</v>
      </c>
      <c r="B1268" s="6" t="s">
        <v>989</v>
      </c>
      <c r="C1268" s="6" t="str">
        <f>VLOOKUP(B1268,[2]Sheet1!$G:$H,2,0)</f>
        <v>DP PRACA DO O</v>
      </c>
      <c r="D1268" s="6">
        <f>VLOOKUP(B1268,[3]Planilha1!AI:AJ,2,0)</f>
        <v>3015390000</v>
      </c>
      <c r="E1268" s="6" t="s">
        <v>48</v>
      </c>
      <c r="F1268" s="7" t="s">
        <v>27</v>
      </c>
      <c r="G1268" s="7" t="s">
        <v>990</v>
      </c>
      <c r="H1268" s="7" t="str">
        <f t="shared" si="41"/>
        <v>RJO/IP/78621</v>
      </c>
      <c r="I1268" s="7" t="s">
        <v>33</v>
      </c>
      <c r="J1268" s="6" t="s">
        <v>22</v>
      </c>
      <c r="K1268" s="6" t="s">
        <v>27</v>
      </c>
      <c r="L1268" s="6" t="str">
        <f t="shared" si="42"/>
        <v>-</v>
      </c>
      <c r="M1268" s="6" t="s">
        <v>23</v>
      </c>
      <c r="O1268" s="8">
        <v>372.12</v>
      </c>
    </row>
    <row r="1269" spans="1:15" s="6" customFormat="1" ht="13.5" x14ac:dyDescent="0.25">
      <c r="A1269" s="6" t="s">
        <v>16</v>
      </c>
      <c r="B1269" s="6" t="s">
        <v>989</v>
      </c>
      <c r="C1269" s="6" t="str">
        <f>VLOOKUP(B1269,[2]Sheet1!$G:$H,2,0)</f>
        <v>DP PRACA DO O</v>
      </c>
      <c r="D1269" s="6">
        <f>VLOOKUP(B1269,[3]Planilha1!AI:AJ,2,0)</f>
        <v>3015390000</v>
      </c>
      <c r="E1269" s="6" t="s">
        <v>19</v>
      </c>
      <c r="F1269" s="7" t="s">
        <v>59</v>
      </c>
      <c r="G1269" s="7">
        <v>210000160120997</v>
      </c>
      <c r="H1269" s="7">
        <f t="shared" si="41"/>
        <v>210000160120997</v>
      </c>
      <c r="I1269" s="7" t="s">
        <v>29</v>
      </c>
      <c r="J1269" s="6" t="s">
        <v>43</v>
      </c>
      <c r="K1269" s="6">
        <v>1601209</v>
      </c>
      <c r="L1269" s="6">
        <f t="shared" si="42"/>
        <v>1601209</v>
      </c>
      <c r="M1269" s="6" t="s">
        <v>23</v>
      </c>
      <c r="O1269" s="8">
        <v>50</v>
      </c>
    </row>
    <row r="1270" spans="1:15" s="6" customFormat="1" ht="13.5" x14ac:dyDescent="0.25">
      <c r="A1270" s="6" t="s">
        <v>16</v>
      </c>
      <c r="B1270" s="6" t="s">
        <v>989</v>
      </c>
      <c r="C1270" s="6" t="str">
        <f>VLOOKUP(B1270,[2]Sheet1!$G:$H,2,0)</f>
        <v>DP PRACA DO O</v>
      </c>
      <c r="D1270" s="6">
        <f>VLOOKUP(B1270,[3]Planilha1!AI:AJ,2,0)</f>
        <v>3015390000</v>
      </c>
      <c r="E1270" s="6" t="s">
        <v>19</v>
      </c>
      <c r="F1270" s="7" t="s">
        <v>60</v>
      </c>
      <c r="G1270" s="7">
        <v>210000160099893</v>
      </c>
      <c r="H1270" s="7">
        <f t="shared" si="41"/>
        <v>210000160099893</v>
      </c>
      <c r="I1270" s="7" t="s">
        <v>54</v>
      </c>
      <c r="J1270" s="6" t="s">
        <v>45</v>
      </c>
      <c r="K1270" s="6">
        <v>1600998</v>
      </c>
      <c r="L1270" s="6">
        <f t="shared" si="42"/>
        <v>1600998</v>
      </c>
      <c r="M1270" s="6" t="s">
        <v>23</v>
      </c>
      <c r="O1270" s="8">
        <v>353.93</v>
      </c>
    </row>
    <row r="1271" spans="1:15" s="6" customFormat="1" ht="13.5" x14ac:dyDescent="0.25">
      <c r="A1271" s="6" t="s">
        <v>16</v>
      </c>
      <c r="B1271" s="6" t="s">
        <v>991</v>
      </c>
      <c r="C1271" s="6" t="str">
        <f>VLOOKUP(B1271,[2]Sheet1!$G:$H,2,0)</f>
        <v>DP PRACA SECA</v>
      </c>
      <c r="D1271" s="6">
        <f>VLOOKUP(B1271,[3]Planilha1!AI:AJ,2,0)</f>
        <v>3011760000</v>
      </c>
      <c r="E1271" s="6" t="s">
        <v>48</v>
      </c>
      <c r="F1271" s="7" t="s">
        <v>27</v>
      </c>
      <c r="G1271" s="7" t="s">
        <v>992</v>
      </c>
      <c r="H1271" s="7" t="str">
        <f t="shared" si="41"/>
        <v>RJO/IP/33340</v>
      </c>
      <c r="I1271" s="7" t="s">
        <v>33</v>
      </c>
      <c r="J1271" s="6" t="s">
        <v>22</v>
      </c>
      <c r="K1271" s="6" t="s">
        <v>27</v>
      </c>
      <c r="L1271" s="6" t="str">
        <f t="shared" si="42"/>
        <v>-</v>
      </c>
      <c r="M1271" s="6" t="s">
        <v>23</v>
      </c>
      <c r="O1271" s="8">
        <v>347.78</v>
      </c>
    </row>
    <row r="1272" spans="1:15" s="6" customFormat="1" ht="13.5" x14ac:dyDescent="0.25">
      <c r="A1272" s="6" t="s">
        <v>16</v>
      </c>
      <c r="B1272" s="6" t="s">
        <v>991</v>
      </c>
      <c r="C1272" s="6" t="str">
        <f>VLOOKUP(B1272,[2]Sheet1!$G:$H,2,0)</f>
        <v>DP PRACA SECA</v>
      </c>
      <c r="D1272" s="6">
        <f>VLOOKUP(B1272,[3]Planilha1!AI:AJ,2,0)</f>
        <v>3011760000</v>
      </c>
      <c r="E1272" s="6" t="s">
        <v>72</v>
      </c>
      <c r="F1272" s="7" t="s">
        <v>152</v>
      </c>
      <c r="G1272" s="7" t="s">
        <v>993</v>
      </c>
      <c r="H1272" s="7" t="str">
        <f t="shared" si="41"/>
        <v>TBNCRJ0114</v>
      </c>
      <c r="I1272" s="7" t="s">
        <v>74</v>
      </c>
      <c r="J1272" s="6" t="s">
        <v>75</v>
      </c>
      <c r="K1272" s="6" t="s">
        <v>27</v>
      </c>
      <c r="L1272" s="6" t="str">
        <f t="shared" si="42"/>
        <v>-</v>
      </c>
      <c r="M1272" s="6" t="s">
        <v>23</v>
      </c>
      <c r="O1272" s="8">
        <v>800.17</v>
      </c>
    </row>
    <row r="1273" spans="1:15" s="6" customFormat="1" ht="13.5" x14ac:dyDescent="0.25">
      <c r="A1273" s="6" t="s">
        <v>16</v>
      </c>
      <c r="B1273" s="6" t="s">
        <v>994</v>
      </c>
      <c r="C1273" s="6" t="str">
        <f>VLOOKUP(B1273,[2]Sheet1!$G:$H,2,0)</f>
        <v>DP PRACA SECA 2</v>
      </c>
      <c r="D1273" s="6">
        <f>VLOOKUP(B1273,[3]Planilha1!AI:AJ,2,0)</f>
        <v>3014230000</v>
      </c>
      <c r="E1273" s="6" t="s">
        <v>48</v>
      </c>
      <c r="F1273" s="7" t="s">
        <v>27</v>
      </c>
      <c r="G1273" s="7" t="s">
        <v>995</v>
      </c>
      <c r="H1273" s="7" t="str">
        <f t="shared" si="41"/>
        <v>RJO/IP/33247</v>
      </c>
      <c r="I1273" s="7" t="s">
        <v>33</v>
      </c>
      <c r="J1273" s="6" t="s">
        <v>22</v>
      </c>
      <c r="K1273" s="6" t="s">
        <v>27</v>
      </c>
      <c r="L1273" s="6" t="str">
        <f t="shared" si="42"/>
        <v>-</v>
      </c>
      <c r="M1273" s="6" t="s">
        <v>124</v>
      </c>
      <c r="N1273" s="6" t="s">
        <v>125</v>
      </c>
      <c r="O1273" s="8">
        <v>359.02</v>
      </c>
    </row>
    <row r="1274" spans="1:15" s="6" customFormat="1" ht="13.5" x14ac:dyDescent="0.25">
      <c r="A1274" s="6" t="s">
        <v>16</v>
      </c>
      <c r="B1274" s="6" t="s">
        <v>994</v>
      </c>
      <c r="C1274" s="6" t="str">
        <f>VLOOKUP(B1274,[2]Sheet1!$G:$H,2,0)</f>
        <v>DP PRACA SECA 2</v>
      </c>
      <c r="D1274" s="6">
        <f>VLOOKUP(B1274,[3]Planilha1!AI:AJ,2,0)</f>
        <v>3014230000</v>
      </c>
      <c r="E1274" s="6" t="s">
        <v>72</v>
      </c>
      <c r="F1274" s="7" t="s">
        <v>152</v>
      </c>
      <c r="G1274" s="7" t="s">
        <v>996</v>
      </c>
      <c r="H1274" s="7" t="str">
        <f t="shared" si="41"/>
        <v>TBNCRJ0115</v>
      </c>
      <c r="I1274" s="7" t="s">
        <v>712</v>
      </c>
      <c r="J1274" s="6" t="s">
        <v>75</v>
      </c>
      <c r="K1274" s="6" t="s">
        <v>27</v>
      </c>
      <c r="L1274" s="6" t="str">
        <f t="shared" si="42"/>
        <v>-</v>
      </c>
      <c r="M1274" s="6" t="s">
        <v>31</v>
      </c>
      <c r="N1274" s="6" t="s">
        <v>125</v>
      </c>
      <c r="O1274" s="8">
        <v>800.17</v>
      </c>
    </row>
    <row r="1275" spans="1:15" s="6" customFormat="1" ht="13.5" x14ac:dyDescent="0.25">
      <c r="A1275" s="6" t="s">
        <v>16</v>
      </c>
      <c r="B1275" s="6" t="s">
        <v>997</v>
      </c>
      <c r="C1275" s="6" t="str">
        <f>VLOOKUP(B1275,[2]Sheet1!$G:$H,2,0)</f>
        <v>DP PRACA SECA 3</v>
      </c>
      <c r="D1275" s="6">
        <f>VLOOKUP(B1275,[3]Planilha1!AI:AJ,2,0)</f>
        <v>3014610000</v>
      </c>
      <c r="E1275" s="6" t="s">
        <v>48</v>
      </c>
      <c r="F1275" s="7" t="s">
        <v>27</v>
      </c>
      <c r="G1275" s="7" t="s">
        <v>998</v>
      </c>
      <c r="H1275" s="7" t="str">
        <f t="shared" ref="H1275:H1338" si="43">G1275</f>
        <v>RJO/IP/33316</v>
      </c>
      <c r="I1275" s="7" t="s">
        <v>33</v>
      </c>
      <c r="J1275" s="6" t="s">
        <v>22</v>
      </c>
      <c r="K1275" s="6" t="s">
        <v>27</v>
      </c>
      <c r="L1275" s="6" t="str">
        <f t="shared" ref="L1275:L1338" si="44">K1275</f>
        <v>-</v>
      </c>
      <c r="M1275" s="6" t="s">
        <v>23</v>
      </c>
      <c r="O1275" s="8">
        <v>361.27</v>
      </c>
    </row>
    <row r="1276" spans="1:15" s="6" customFormat="1" ht="13.5" x14ac:dyDescent="0.25">
      <c r="A1276" s="6" t="s">
        <v>16</v>
      </c>
      <c r="B1276" s="6" t="s">
        <v>997</v>
      </c>
      <c r="C1276" s="6" t="str">
        <f>VLOOKUP(B1276,[2]Sheet1!$G:$H,2,0)</f>
        <v>DP PRACA SECA 3</v>
      </c>
      <c r="D1276" s="6">
        <f>VLOOKUP(B1276,[3]Planilha1!AI:AJ,2,0)</f>
        <v>3014610000</v>
      </c>
      <c r="E1276" s="6" t="s">
        <v>72</v>
      </c>
      <c r="F1276" s="7" t="s">
        <v>152</v>
      </c>
      <c r="G1276" s="7" t="s">
        <v>999</v>
      </c>
      <c r="H1276" s="7" t="str">
        <f t="shared" si="43"/>
        <v>TBNCRJ01120</v>
      </c>
      <c r="I1276" s="7" t="s">
        <v>74</v>
      </c>
      <c r="J1276" s="6" t="s">
        <v>75</v>
      </c>
      <c r="K1276" s="6" t="s">
        <v>27</v>
      </c>
      <c r="L1276" s="6" t="str">
        <f t="shared" si="44"/>
        <v>-</v>
      </c>
      <c r="M1276" s="6" t="s">
        <v>23</v>
      </c>
      <c r="O1276" s="8">
        <v>800.17</v>
      </c>
    </row>
    <row r="1277" spans="1:15" s="6" customFormat="1" ht="13.5" x14ac:dyDescent="0.25">
      <c r="A1277" s="6" t="s">
        <v>16</v>
      </c>
      <c r="B1277" s="6" t="s">
        <v>1000</v>
      </c>
      <c r="C1277" s="6" t="str">
        <f>VLOOKUP(B1277,[2]Sheet1!$G:$H,2,0)</f>
        <v>DP PRAIA DA COSTA</v>
      </c>
      <c r="D1277" s="6">
        <f>VLOOKUP(B1277,[3]Planilha1!AI:AJ,2,0)</f>
        <v>3013010000</v>
      </c>
      <c r="E1277" s="6" t="s">
        <v>48</v>
      </c>
      <c r="F1277" s="7" t="s">
        <v>27</v>
      </c>
      <c r="G1277" s="7" t="s">
        <v>1001</v>
      </c>
      <c r="H1277" s="7" t="str">
        <f t="shared" si="43"/>
        <v>VVA/IP/02869</v>
      </c>
      <c r="I1277" s="7" t="s">
        <v>33</v>
      </c>
      <c r="J1277" s="6" t="s">
        <v>22</v>
      </c>
      <c r="K1277" s="6" t="s">
        <v>27</v>
      </c>
      <c r="L1277" s="6" t="str">
        <f t="shared" si="44"/>
        <v>-</v>
      </c>
      <c r="M1277" s="6" t="s">
        <v>23</v>
      </c>
      <c r="O1277" s="8">
        <v>348.67</v>
      </c>
    </row>
    <row r="1278" spans="1:15" s="6" customFormat="1" ht="13.5" x14ac:dyDescent="0.25">
      <c r="A1278" s="6" t="s">
        <v>16</v>
      </c>
      <c r="B1278" s="6" t="s">
        <v>1000</v>
      </c>
      <c r="C1278" s="6" t="str">
        <f>VLOOKUP(B1278,[2]Sheet1!$G:$H,2,0)</f>
        <v>DP PRAIA DA COSTA</v>
      </c>
      <c r="D1278" s="6">
        <f>VLOOKUP(B1278,[3]Planilha1!AI:AJ,2,0)</f>
        <v>3013010000</v>
      </c>
      <c r="E1278" s="6" t="s">
        <v>19</v>
      </c>
      <c r="F1278" s="7" t="s">
        <v>59</v>
      </c>
      <c r="G1278" s="7">
        <v>272280160231593</v>
      </c>
      <c r="H1278" s="7">
        <f t="shared" si="43"/>
        <v>272280160231593</v>
      </c>
      <c r="I1278" s="7" t="s">
        <v>29</v>
      </c>
      <c r="J1278" s="6" t="s">
        <v>43</v>
      </c>
      <c r="K1278" s="6">
        <v>1602315</v>
      </c>
      <c r="L1278" s="6">
        <f t="shared" si="44"/>
        <v>1602315</v>
      </c>
      <c r="M1278" s="6" t="s">
        <v>23</v>
      </c>
      <c r="O1278" s="8">
        <v>50</v>
      </c>
    </row>
    <row r="1279" spans="1:15" s="6" customFormat="1" ht="13.5" x14ac:dyDescent="0.25">
      <c r="A1279" s="6" t="s">
        <v>16</v>
      </c>
      <c r="B1279" s="6" t="s">
        <v>1000</v>
      </c>
      <c r="C1279" s="6" t="str">
        <f>VLOOKUP(B1279,[2]Sheet1!$G:$H,2,0)</f>
        <v>DP PRAIA DA COSTA</v>
      </c>
      <c r="D1279" s="6">
        <f>VLOOKUP(B1279,[3]Planilha1!AI:AJ,2,0)</f>
        <v>3013010000</v>
      </c>
      <c r="E1279" s="6" t="s">
        <v>19</v>
      </c>
      <c r="F1279" s="7" t="s">
        <v>60</v>
      </c>
      <c r="G1279" s="7">
        <v>272280184776097</v>
      </c>
      <c r="H1279" s="7">
        <f t="shared" si="43"/>
        <v>272280184776097</v>
      </c>
      <c r="I1279" s="7" t="s">
        <v>54</v>
      </c>
      <c r="J1279" s="6" t="s">
        <v>45</v>
      </c>
      <c r="K1279" s="6">
        <v>1847760</v>
      </c>
      <c r="L1279" s="6">
        <f t="shared" si="44"/>
        <v>1847760</v>
      </c>
      <c r="M1279" s="6" t="s">
        <v>23</v>
      </c>
      <c r="O1279" s="8">
        <v>353.93</v>
      </c>
    </row>
    <row r="1280" spans="1:15" s="6" customFormat="1" ht="13.5" x14ac:dyDescent="0.25">
      <c r="A1280" s="6" t="s">
        <v>16</v>
      </c>
      <c r="B1280" s="6" t="s">
        <v>1002</v>
      </c>
      <c r="C1280" s="6" t="str">
        <f>VLOOKUP(B1280,[2]Sheet1!$G:$H,2,0)</f>
        <v>DP PRAIA DA COSTA 2</v>
      </c>
      <c r="D1280" s="6">
        <f>VLOOKUP(B1280,[3]Planilha1!AI:AJ,2,0)</f>
        <v>3014680000</v>
      </c>
      <c r="E1280" s="6" t="s">
        <v>337</v>
      </c>
      <c r="F1280" s="7">
        <v>1051872</v>
      </c>
      <c r="G1280" s="7">
        <v>1051872</v>
      </c>
      <c r="H1280" s="7">
        <f t="shared" si="43"/>
        <v>1051872</v>
      </c>
      <c r="I1280" s="7" t="s">
        <v>108</v>
      </c>
      <c r="J1280" s="6" t="s">
        <v>22</v>
      </c>
      <c r="K1280" s="6" t="s">
        <v>27</v>
      </c>
      <c r="L1280" s="6" t="str">
        <f t="shared" si="44"/>
        <v>-</v>
      </c>
      <c r="M1280" s="6" t="s">
        <v>31</v>
      </c>
      <c r="N1280" s="6" t="s">
        <v>125</v>
      </c>
      <c r="O1280" s="8" t="s">
        <v>27</v>
      </c>
    </row>
    <row r="1281" spans="1:15" s="6" customFormat="1" ht="13.5" x14ac:dyDescent="0.25">
      <c r="A1281" s="6" t="s">
        <v>16</v>
      </c>
      <c r="B1281" s="6" t="s">
        <v>1002</v>
      </c>
      <c r="C1281" s="6" t="str">
        <f>VLOOKUP(B1281,[2]Sheet1!$G:$H,2,0)</f>
        <v>DP PRAIA DA COSTA 2</v>
      </c>
      <c r="D1281" s="6">
        <f>VLOOKUP(B1281,[3]Planilha1!AI:AJ,2,0)</f>
        <v>3014680000</v>
      </c>
      <c r="E1281" s="6" t="s">
        <v>72</v>
      </c>
      <c r="F1281" s="7" t="s">
        <v>152</v>
      </c>
      <c r="G1281" s="7" t="s">
        <v>1003</v>
      </c>
      <c r="H1281" s="7" t="str">
        <f t="shared" si="43"/>
        <v>TBNCES0004</v>
      </c>
      <c r="I1281" s="7" t="s">
        <v>74</v>
      </c>
      <c r="J1281" s="6" t="s">
        <v>75</v>
      </c>
      <c r="K1281" s="6" t="s">
        <v>27</v>
      </c>
      <c r="L1281" s="6" t="str">
        <f t="shared" si="44"/>
        <v>-</v>
      </c>
      <c r="M1281" s="6" t="s">
        <v>23</v>
      </c>
      <c r="O1281" s="8">
        <v>800.17</v>
      </c>
    </row>
    <row r="1282" spans="1:15" s="6" customFormat="1" ht="13.5" x14ac:dyDescent="0.25">
      <c r="A1282" s="6" t="s">
        <v>16</v>
      </c>
      <c r="B1282" s="6" t="s">
        <v>1002</v>
      </c>
      <c r="C1282" s="6" t="str">
        <f>VLOOKUP(B1282,[2]Sheet1!$G:$H,2,0)</f>
        <v>DP PRAIA DA COSTA 2</v>
      </c>
      <c r="D1282" s="6">
        <f>VLOOKUP(B1282,[3]Planilha1!AI:AJ,2,0)</f>
        <v>3014680000</v>
      </c>
      <c r="E1282" s="6" t="s">
        <v>19</v>
      </c>
      <c r="F1282" s="7" t="s">
        <v>59</v>
      </c>
      <c r="G1282" s="7">
        <v>272280160226593</v>
      </c>
      <c r="H1282" s="7">
        <f t="shared" si="43"/>
        <v>272280160226593</v>
      </c>
      <c r="I1282" s="7" t="s">
        <v>29</v>
      </c>
      <c r="J1282" s="6" t="s">
        <v>43</v>
      </c>
      <c r="K1282" s="6">
        <v>1602265</v>
      </c>
      <c r="L1282" s="6">
        <f t="shared" si="44"/>
        <v>1602265</v>
      </c>
      <c r="M1282" s="6" t="s">
        <v>23</v>
      </c>
      <c r="O1282" s="8">
        <v>50</v>
      </c>
    </row>
    <row r="1283" spans="1:15" s="6" customFormat="1" ht="13.5" x14ac:dyDescent="0.25">
      <c r="A1283" s="6" t="s">
        <v>16</v>
      </c>
      <c r="B1283" s="6" t="s">
        <v>1004</v>
      </c>
      <c r="C1283" s="6" t="str">
        <f>VLOOKUP(B1283,[2]Sheet1!$G:$H,2,0)</f>
        <v>DP PRAIA DE ITAPARICA</v>
      </c>
      <c r="D1283" s="6">
        <f>VLOOKUP(B1283,[3]Planilha1!AI:AJ,2,0)</f>
        <v>3015160000</v>
      </c>
      <c r="E1283" s="6" t="s">
        <v>19</v>
      </c>
      <c r="F1283" s="7" t="s">
        <v>59</v>
      </c>
      <c r="G1283" s="7">
        <v>272280160261592</v>
      </c>
      <c r="H1283" s="7">
        <f t="shared" si="43"/>
        <v>272280160261592</v>
      </c>
      <c r="I1283" s="7" t="s">
        <v>29</v>
      </c>
      <c r="J1283" s="6" t="s">
        <v>43</v>
      </c>
      <c r="K1283" s="6">
        <v>1602615</v>
      </c>
      <c r="L1283" s="6">
        <f t="shared" si="44"/>
        <v>1602615</v>
      </c>
      <c r="M1283" s="6" t="s">
        <v>31</v>
      </c>
      <c r="N1283" s="6" t="s">
        <v>125</v>
      </c>
      <c r="O1283" s="8">
        <v>50</v>
      </c>
    </row>
    <row r="1284" spans="1:15" s="6" customFormat="1" ht="13.5" x14ac:dyDescent="0.25">
      <c r="A1284" s="6" t="s">
        <v>16</v>
      </c>
      <c r="B1284" s="6" t="s">
        <v>1004</v>
      </c>
      <c r="C1284" s="6" t="str">
        <f>VLOOKUP(B1284,[2]Sheet1!$G:$H,2,0)</f>
        <v>DP PRAIA DE ITAPARICA</v>
      </c>
      <c r="D1284" s="6">
        <f>VLOOKUP(B1284,[3]Planilha1!AI:AJ,2,0)</f>
        <v>3015160000</v>
      </c>
      <c r="E1284" s="6" t="s">
        <v>19</v>
      </c>
      <c r="F1284" s="7" t="s">
        <v>60</v>
      </c>
      <c r="G1284" s="7">
        <v>272280160199191</v>
      </c>
      <c r="H1284" s="7">
        <f t="shared" si="43"/>
        <v>272280160199191</v>
      </c>
      <c r="I1284" s="7" t="s">
        <v>54</v>
      </c>
      <c r="J1284" s="6" t="s">
        <v>45</v>
      </c>
      <c r="K1284" s="6">
        <v>1601991</v>
      </c>
      <c r="L1284" s="6">
        <f t="shared" si="44"/>
        <v>1601991</v>
      </c>
      <c r="M1284" s="6" t="s">
        <v>31</v>
      </c>
      <c r="N1284" s="6" t="s">
        <v>125</v>
      </c>
      <c r="O1284" s="8">
        <v>353.93</v>
      </c>
    </row>
    <row r="1285" spans="1:15" s="6" customFormat="1" ht="13.5" x14ac:dyDescent="0.25">
      <c r="A1285" s="6" t="s">
        <v>16</v>
      </c>
      <c r="B1285" s="6" t="s">
        <v>1005</v>
      </c>
      <c r="C1285" s="6" t="str">
        <f>VLOOKUP(B1285,[2]Sheet1!$G:$H,2,0)</f>
        <v>DP PRAIA DO CANTO</v>
      </c>
      <c r="D1285" s="6">
        <f>VLOOKUP(B1285,[3]Planilha1!AI:AJ,2,0)</f>
        <v>3013630000</v>
      </c>
      <c r="E1285" s="6" t="s">
        <v>48</v>
      </c>
      <c r="F1285" s="7" t="s">
        <v>27</v>
      </c>
      <c r="G1285" s="7" t="s">
        <v>1006</v>
      </c>
      <c r="H1285" s="7" t="str">
        <f t="shared" si="43"/>
        <v>VTA/IP/06796</v>
      </c>
      <c r="I1285" s="7" t="s">
        <v>33</v>
      </c>
      <c r="J1285" s="6" t="s">
        <v>22</v>
      </c>
      <c r="K1285" s="6" t="s">
        <v>27</v>
      </c>
      <c r="L1285" s="6" t="str">
        <f t="shared" si="44"/>
        <v>-</v>
      </c>
      <c r="M1285" s="6" t="s">
        <v>23</v>
      </c>
      <c r="O1285" s="8">
        <v>348.67</v>
      </c>
    </row>
    <row r="1286" spans="1:15" s="6" customFormat="1" ht="13.5" x14ac:dyDescent="0.25">
      <c r="A1286" s="6" t="s">
        <v>16</v>
      </c>
      <c r="B1286" s="6" t="s">
        <v>1005</v>
      </c>
      <c r="C1286" s="6" t="str">
        <f>VLOOKUP(B1286,[2]Sheet1!$G:$H,2,0)</f>
        <v>DP PRAIA DO CANTO</v>
      </c>
      <c r="D1286" s="6">
        <f>VLOOKUP(B1286,[3]Planilha1!AI:AJ,2,0)</f>
        <v>3013630000</v>
      </c>
      <c r="E1286" s="6" t="s">
        <v>19</v>
      </c>
      <c r="F1286" s="7" t="s">
        <v>59</v>
      </c>
      <c r="G1286" s="7">
        <v>270000160229192</v>
      </c>
      <c r="H1286" s="7">
        <f t="shared" si="43"/>
        <v>270000160229192</v>
      </c>
      <c r="I1286" s="7" t="s">
        <v>29</v>
      </c>
      <c r="J1286" s="6" t="s">
        <v>43</v>
      </c>
      <c r="K1286" s="6">
        <v>1602291</v>
      </c>
      <c r="L1286" s="6">
        <f t="shared" si="44"/>
        <v>1602291</v>
      </c>
      <c r="M1286" s="6" t="s">
        <v>23</v>
      </c>
      <c r="O1286" s="8">
        <v>50</v>
      </c>
    </row>
    <row r="1287" spans="1:15" s="6" customFormat="1" ht="13.5" x14ac:dyDescent="0.25">
      <c r="A1287" s="6" t="s">
        <v>16</v>
      </c>
      <c r="B1287" s="6" t="s">
        <v>1005</v>
      </c>
      <c r="C1287" s="6" t="str">
        <f>VLOOKUP(B1287,[2]Sheet1!$G:$H,2,0)</f>
        <v>DP PRAIA DO CANTO</v>
      </c>
      <c r="D1287" s="6">
        <f>VLOOKUP(B1287,[3]Planilha1!AI:AJ,2,0)</f>
        <v>3013630000</v>
      </c>
      <c r="E1287" s="6" t="s">
        <v>19</v>
      </c>
      <c r="F1287" s="7" t="s">
        <v>60</v>
      </c>
      <c r="G1287" s="7">
        <v>270000160221891</v>
      </c>
      <c r="H1287" s="7">
        <f t="shared" si="43"/>
        <v>270000160221891</v>
      </c>
      <c r="I1287" s="7" t="s">
        <v>54</v>
      </c>
      <c r="J1287" s="6" t="s">
        <v>45</v>
      </c>
      <c r="K1287" s="6">
        <v>1602218</v>
      </c>
      <c r="L1287" s="6">
        <f t="shared" si="44"/>
        <v>1602218</v>
      </c>
      <c r="M1287" s="6" t="s">
        <v>23</v>
      </c>
      <c r="O1287" s="8">
        <v>353.93</v>
      </c>
    </row>
    <row r="1288" spans="1:15" s="6" customFormat="1" ht="13.5" x14ac:dyDescent="0.25">
      <c r="A1288" s="6" t="s">
        <v>16</v>
      </c>
      <c r="B1288" s="6" t="s">
        <v>1007</v>
      </c>
      <c r="C1288" s="6" t="str">
        <f>VLOOKUP(B1288,[2]Sheet1!$G:$H,2,0)</f>
        <v>DP PRAIA DO CANTO 2</v>
      </c>
      <c r="D1288" s="6">
        <f>VLOOKUP(B1288,[3]Planilha1!AI:AJ,2,0)</f>
        <v>3012990000</v>
      </c>
      <c r="E1288" s="6" t="s">
        <v>48</v>
      </c>
      <c r="F1288" s="7" t="s">
        <v>27</v>
      </c>
      <c r="G1288" s="7" t="s">
        <v>1008</v>
      </c>
      <c r="H1288" s="7" t="str">
        <f t="shared" si="43"/>
        <v>VTA/IP/06714</v>
      </c>
      <c r="I1288" s="7" t="s">
        <v>33</v>
      </c>
      <c r="J1288" s="6" t="s">
        <v>22</v>
      </c>
      <c r="K1288" s="6" t="s">
        <v>27</v>
      </c>
      <c r="L1288" s="6" t="str">
        <f t="shared" si="44"/>
        <v>-</v>
      </c>
      <c r="M1288" s="6" t="s">
        <v>23</v>
      </c>
      <c r="O1288" s="8">
        <v>348.67</v>
      </c>
    </row>
    <row r="1289" spans="1:15" s="6" customFormat="1" ht="13.5" x14ac:dyDescent="0.25">
      <c r="A1289" s="6" t="s">
        <v>16</v>
      </c>
      <c r="B1289" s="6" t="s">
        <v>1007</v>
      </c>
      <c r="C1289" s="6" t="str">
        <f>VLOOKUP(B1289,[2]Sheet1!$G:$H,2,0)</f>
        <v>DP PRAIA DO CANTO 2</v>
      </c>
      <c r="D1289" s="6">
        <f>VLOOKUP(B1289,[3]Planilha1!AI:AJ,2,0)</f>
        <v>3012990000</v>
      </c>
      <c r="E1289" s="6" t="s">
        <v>19</v>
      </c>
      <c r="F1289" s="7" t="s">
        <v>59</v>
      </c>
      <c r="G1289" s="7">
        <v>270000160227895</v>
      </c>
      <c r="H1289" s="7">
        <f t="shared" si="43"/>
        <v>270000160227895</v>
      </c>
      <c r="I1289" s="7" t="s">
        <v>29</v>
      </c>
      <c r="J1289" s="6" t="s">
        <v>43</v>
      </c>
      <c r="K1289" s="6">
        <v>1602278</v>
      </c>
      <c r="L1289" s="6">
        <f t="shared" si="44"/>
        <v>1602278</v>
      </c>
      <c r="M1289" s="6" t="s">
        <v>23</v>
      </c>
      <c r="O1289" s="8">
        <v>50</v>
      </c>
    </row>
    <row r="1290" spans="1:15" s="6" customFormat="1" ht="13.5" x14ac:dyDescent="0.25">
      <c r="A1290" s="6" t="s">
        <v>16</v>
      </c>
      <c r="B1290" s="6" t="s">
        <v>1007</v>
      </c>
      <c r="C1290" s="6" t="str">
        <f>VLOOKUP(B1290,[2]Sheet1!$G:$H,2,0)</f>
        <v>DP PRAIA DO CANTO 2</v>
      </c>
      <c r="D1290" s="6">
        <f>VLOOKUP(B1290,[3]Planilha1!AI:AJ,2,0)</f>
        <v>3012990000</v>
      </c>
      <c r="E1290" s="6" t="s">
        <v>19</v>
      </c>
      <c r="F1290" s="7" t="s">
        <v>60</v>
      </c>
      <c r="G1290" s="7">
        <v>270000183102990</v>
      </c>
      <c r="H1290" s="7">
        <f t="shared" si="43"/>
        <v>270000183102990</v>
      </c>
      <c r="I1290" s="7" t="s">
        <v>54</v>
      </c>
      <c r="J1290" s="6" t="s">
        <v>45</v>
      </c>
      <c r="K1290" s="6">
        <v>1831029</v>
      </c>
      <c r="L1290" s="6">
        <f t="shared" si="44"/>
        <v>1831029</v>
      </c>
      <c r="M1290" s="6" t="s">
        <v>23</v>
      </c>
      <c r="O1290" s="8">
        <v>353.93</v>
      </c>
    </row>
    <row r="1291" spans="1:15" s="6" customFormat="1" ht="13.5" x14ac:dyDescent="0.25">
      <c r="A1291" s="6" t="s">
        <v>16</v>
      </c>
      <c r="B1291" s="6" t="s">
        <v>1009</v>
      </c>
      <c r="C1291" s="6" t="str">
        <f>VLOOKUP(B1291,[2]Sheet1!$G:$H,2,0)</f>
        <v>DP PRAIA DO CANTO 4</v>
      </c>
      <c r="D1291" s="6">
        <f>VLOOKUP(B1291,[3]Planilha1!AI:AJ,2,0)</f>
        <v>3016220000</v>
      </c>
      <c r="E1291" s="6" t="s">
        <v>48</v>
      </c>
      <c r="F1291" s="7" t="s">
        <v>27</v>
      </c>
      <c r="G1291" s="7" t="s">
        <v>1010</v>
      </c>
      <c r="H1291" s="7" t="str">
        <f t="shared" si="43"/>
        <v>VTA/IP/07098</v>
      </c>
      <c r="I1291" s="7" t="s">
        <v>33</v>
      </c>
      <c r="J1291" s="6" t="s">
        <v>22</v>
      </c>
      <c r="K1291" s="6" t="s">
        <v>27</v>
      </c>
      <c r="L1291" s="6" t="str">
        <f t="shared" si="44"/>
        <v>-</v>
      </c>
      <c r="M1291" s="6" t="s">
        <v>23</v>
      </c>
      <c r="O1291" s="8">
        <v>556.24</v>
      </c>
    </row>
    <row r="1292" spans="1:15" s="6" customFormat="1" ht="13.5" x14ac:dyDescent="0.25">
      <c r="A1292" s="6" t="s">
        <v>16</v>
      </c>
      <c r="B1292" s="6" t="s">
        <v>1009</v>
      </c>
      <c r="C1292" s="6" t="str">
        <f>VLOOKUP(B1292,[2]Sheet1!$G:$H,2,0)</f>
        <v>DP PRAIA DO CANTO 4</v>
      </c>
      <c r="D1292" s="6">
        <f>VLOOKUP(B1292,[3]Planilha1!AI:AJ,2,0)</f>
        <v>3016220000</v>
      </c>
      <c r="E1292" s="6" t="s">
        <v>19</v>
      </c>
      <c r="F1292" s="7" t="s">
        <v>42</v>
      </c>
      <c r="G1292" s="7">
        <v>270000160230694</v>
      </c>
      <c r="H1292" s="7">
        <f t="shared" si="43"/>
        <v>270000160230694</v>
      </c>
      <c r="I1292" s="7" t="s">
        <v>29</v>
      </c>
      <c r="J1292" s="6" t="s">
        <v>43</v>
      </c>
      <c r="K1292" s="6">
        <v>1602306</v>
      </c>
      <c r="L1292" s="6">
        <f t="shared" si="44"/>
        <v>1602306</v>
      </c>
      <c r="M1292" s="6" t="s">
        <v>23</v>
      </c>
      <c r="O1292" s="8">
        <v>50</v>
      </c>
    </row>
    <row r="1293" spans="1:15" s="6" customFormat="1" ht="13.5" x14ac:dyDescent="0.25">
      <c r="A1293" s="6" t="s">
        <v>16</v>
      </c>
      <c r="B1293" s="6" t="s">
        <v>1009</v>
      </c>
      <c r="C1293" s="6" t="str">
        <f>VLOOKUP(B1293,[2]Sheet1!$G:$H,2,0)</f>
        <v>DP PRAIA DO CANTO 4</v>
      </c>
      <c r="D1293" s="6">
        <f>VLOOKUP(B1293,[3]Planilha1!AI:AJ,2,0)</f>
        <v>3016220000</v>
      </c>
      <c r="E1293" s="6" t="s">
        <v>19</v>
      </c>
      <c r="F1293" s="7" t="s">
        <v>20</v>
      </c>
      <c r="G1293" s="7">
        <v>270000160220992</v>
      </c>
      <c r="H1293" s="7">
        <f t="shared" si="43"/>
        <v>270000160220992</v>
      </c>
      <c r="I1293" s="7" t="s">
        <v>54</v>
      </c>
      <c r="J1293" s="6" t="s">
        <v>45</v>
      </c>
      <c r="K1293" s="6">
        <v>1602209</v>
      </c>
      <c r="L1293" s="6">
        <f t="shared" si="44"/>
        <v>1602209</v>
      </c>
      <c r="M1293" s="6" t="s">
        <v>23</v>
      </c>
      <c r="O1293" s="8">
        <v>353.93</v>
      </c>
    </row>
    <row r="1294" spans="1:15" s="6" customFormat="1" ht="13.5" x14ac:dyDescent="0.25">
      <c r="A1294" s="6" t="s">
        <v>16</v>
      </c>
      <c r="B1294" s="6" t="s">
        <v>1011</v>
      </c>
      <c r="C1294" s="6" t="str">
        <f>VLOOKUP(B1294,[2]Sheet1!$G:$H,2,0)</f>
        <v>DP PRAIA DO CANTO 5</v>
      </c>
      <c r="D1294" s="6">
        <f>VLOOKUP(B1294,[3]Planilha1!AI:AJ,2,0)</f>
        <v>3016060000</v>
      </c>
      <c r="E1294" s="6" t="s">
        <v>48</v>
      </c>
      <c r="F1294" s="7" t="s">
        <v>27</v>
      </c>
      <c r="G1294" s="7" t="s">
        <v>1012</v>
      </c>
      <c r="H1294" s="7" t="str">
        <f t="shared" si="43"/>
        <v>VTA/IP/06846</v>
      </c>
      <c r="I1294" s="7" t="s">
        <v>33</v>
      </c>
      <c r="J1294" s="6" t="s">
        <v>22</v>
      </c>
      <c r="K1294" s="6" t="s">
        <v>27</v>
      </c>
      <c r="L1294" s="6" t="str">
        <f t="shared" si="44"/>
        <v>-</v>
      </c>
      <c r="M1294" s="6" t="s">
        <v>23</v>
      </c>
      <c r="O1294" s="8">
        <v>347.96</v>
      </c>
    </row>
    <row r="1295" spans="1:15" s="6" customFormat="1" ht="13.5" x14ac:dyDescent="0.25">
      <c r="A1295" s="6" t="s">
        <v>16</v>
      </c>
      <c r="B1295" s="6" t="s">
        <v>1011</v>
      </c>
      <c r="C1295" s="6" t="str">
        <f>VLOOKUP(B1295,[2]Sheet1!$G:$H,2,0)</f>
        <v>DP PRAIA DO CANTO 5</v>
      </c>
      <c r="D1295" s="6">
        <f>VLOOKUP(B1295,[3]Planilha1!AI:AJ,2,0)</f>
        <v>3016060000</v>
      </c>
      <c r="E1295" s="6" t="s">
        <v>19</v>
      </c>
      <c r="F1295" s="7" t="s">
        <v>42</v>
      </c>
      <c r="G1295" s="7">
        <v>270000160230193</v>
      </c>
      <c r="H1295" s="7">
        <f t="shared" si="43"/>
        <v>270000160230193</v>
      </c>
      <c r="I1295" s="7" t="s">
        <v>29</v>
      </c>
      <c r="J1295" s="6" t="s">
        <v>43</v>
      </c>
      <c r="K1295" s="6">
        <v>1602301</v>
      </c>
      <c r="L1295" s="6">
        <f t="shared" si="44"/>
        <v>1602301</v>
      </c>
      <c r="M1295" s="6" t="s">
        <v>23</v>
      </c>
      <c r="O1295" s="8">
        <v>50</v>
      </c>
    </row>
    <row r="1296" spans="1:15" s="6" customFormat="1" ht="13.5" x14ac:dyDescent="0.25">
      <c r="A1296" s="6" t="s">
        <v>16</v>
      </c>
      <c r="B1296" s="6" t="s">
        <v>1011</v>
      </c>
      <c r="C1296" s="6" t="str">
        <f>VLOOKUP(B1296,[2]Sheet1!$G:$H,2,0)</f>
        <v>DP PRAIA DO CANTO 5</v>
      </c>
      <c r="D1296" s="6">
        <f>VLOOKUP(B1296,[3]Planilha1!AI:AJ,2,0)</f>
        <v>3016060000</v>
      </c>
      <c r="E1296" s="6" t="s">
        <v>19</v>
      </c>
      <c r="F1296" s="7" t="s">
        <v>20</v>
      </c>
      <c r="G1296" s="7">
        <v>270000160221194</v>
      </c>
      <c r="H1296" s="7">
        <f t="shared" si="43"/>
        <v>270000160221194</v>
      </c>
      <c r="I1296" s="7" t="s">
        <v>54</v>
      </c>
      <c r="J1296" s="6" t="s">
        <v>45</v>
      </c>
      <c r="K1296" s="6">
        <v>1602211</v>
      </c>
      <c r="L1296" s="6">
        <f t="shared" si="44"/>
        <v>1602211</v>
      </c>
      <c r="M1296" s="6" t="s">
        <v>23</v>
      </c>
      <c r="O1296" s="8">
        <v>353.93</v>
      </c>
    </row>
    <row r="1297" spans="1:16" s="6" customFormat="1" ht="13.5" x14ac:dyDescent="0.25">
      <c r="A1297" s="6" t="s">
        <v>16</v>
      </c>
      <c r="B1297" s="6" t="s">
        <v>1013</v>
      </c>
      <c r="C1297" s="6" t="str">
        <f>VLOOKUP(B1297,[2]Sheet1!$G:$H,2,0)</f>
        <v>DP PRESIDENTE VARGAS</v>
      </c>
      <c r="D1297" s="6">
        <f>VLOOKUP(B1297,[3]Planilha1!AI:AJ,2,0)</f>
        <v>3016890000</v>
      </c>
      <c r="E1297" s="6" t="s">
        <v>48</v>
      </c>
      <c r="F1297" s="7" t="s">
        <v>27</v>
      </c>
      <c r="G1297" s="7" t="s">
        <v>1014</v>
      </c>
      <c r="H1297" s="7" t="str">
        <f t="shared" si="43"/>
        <v>RJO/IP/79703</v>
      </c>
      <c r="I1297" s="7" t="s">
        <v>33</v>
      </c>
      <c r="J1297" s="6" t="s">
        <v>22</v>
      </c>
      <c r="K1297" s="6" t="s">
        <v>27</v>
      </c>
      <c r="L1297" s="6" t="str">
        <f t="shared" si="44"/>
        <v>-</v>
      </c>
      <c r="M1297" s="6" t="s">
        <v>23</v>
      </c>
      <c r="O1297" s="8">
        <v>639.21</v>
      </c>
    </row>
    <row r="1298" spans="1:16" s="6" customFormat="1" ht="13.5" x14ac:dyDescent="0.25">
      <c r="A1298" s="6" t="s">
        <v>16</v>
      </c>
      <c r="B1298" s="6" t="s">
        <v>1013</v>
      </c>
      <c r="C1298" s="6" t="str">
        <f>VLOOKUP(B1298,[2]Sheet1!$G:$H,2,0)</f>
        <v>DP PRESIDENTE VARGAS</v>
      </c>
      <c r="D1298" s="6">
        <f>VLOOKUP(B1298,[3]Planilha1!AI:AJ,2,0)</f>
        <v>3016890000</v>
      </c>
      <c r="E1298" s="6" t="s">
        <v>48</v>
      </c>
      <c r="F1298" s="7" t="s">
        <v>27</v>
      </c>
      <c r="G1298" s="7" t="s">
        <v>1015</v>
      </c>
      <c r="H1298" s="7" t="str">
        <f t="shared" si="43"/>
        <v>RJO/IP/34376</v>
      </c>
      <c r="I1298" s="7" t="s">
        <v>44</v>
      </c>
      <c r="J1298" s="6" t="s">
        <v>22</v>
      </c>
      <c r="K1298" s="6" t="s">
        <v>27</v>
      </c>
      <c r="L1298" s="6" t="str">
        <f t="shared" si="44"/>
        <v>-</v>
      </c>
      <c r="M1298" s="6" t="s">
        <v>23</v>
      </c>
      <c r="O1298" s="8">
        <v>1030.1099999999999</v>
      </c>
    </row>
    <row r="1299" spans="1:16" s="6" customFormat="1" ht="13.5" x14ac:dyDescent="0.25">
      <c r="A1299" s="12" t="s">
        <v>16</v>
      </c>
      <c r="B1299" s="12" t="s">
        <v>1013</v>
      </c>
      <c r="C1299" s="12" t="str">
        <f>VLOOKUP(B1299,[2]Sheet1!$G:$H,2,0)</f>
        <v>DP PRESIDENTE VARGAS</v>
      </c>
      <c r="D1299" s="6">
        <f>VLOOKUP(B1299,[3]Planilha1!AI:AJ,2,0)</f>
        <v>3016890000</v>
      </c>
      <c r="E1299" s="6" t="s">
        <v>28</v>
      </c>
      <c r="F1299" s="7">
        <v>212100001435</v>
      </c>
      <c r="G1299" s="7">
        <v>2160003773</v>
      </c>
      <c r="H1299" s="7">
        <f t="shared" si="43"/>
        <v>2160003773</v>
      </c>
      <c r="I1299" s="7" t="s">
        <v>44</v>
      </c>
      <c r="J1299" s="6" t="s">
        <v>22</v>
      </c>
      <c r="K1299" s="6" t="s">
        <v>27</v>
      </c>
      <c r="L1299" s="6" t="str">
        <f t="shared" si="44"/>
        <v>-</v>
      </c>
      <c r="M1299" s="6" t="s">
        <v>31</v>
      </c>
      <c r="N1299" s="6" t="s">
        <v>125</v>
      </c>
      <c r="O1299" s="8" t="s">
        <v>27</v>
      </c>
    </row>
    <row r="1300" spans="1:16" s="6" customFormat="1" ht="13.5" x14ac:dyDescent="0.25">
      <c r="A1300" s="6" t="s">
        <v>16</v>
      </c>
      <c r="B1300" s="6" t="s">
        <v>1013</v>
      </c>
      <c r="C1300" s="6" t="str">
        <f>VLOOKUP(B1300,[2]Sheet1!$G:$H,2,0)</f>
        <v>DP PRESIDENTE VARGAS</v>
      </c>
      <c r="D1300" s="6">
        <f>VLOOKUP(B1300,[3]Planilha1!AI:AJ,2,0)</f>
        <v>3016890000</v>
      </c>
      <c r="E1300" s="6" t="s">
        <v>19</v>
      </c>
      <c r="F1300" s="7" t="s">
        <v>42</v>
      </c>
      <c r="G1300" s="7">
        <v>210000160994896</v>
      </c>
      <c r="H1300" s="7">
        <f t="shared" si="43"/>
        <v>210000160994896</v>
      </c>
      <c r="I1300" s="7" t="s">
        <v>29</v>
      </c>
      <c r="J1300" s="6" t="s">
        <v>43</v>
      </c>
      <c r="K1300" s="6">
        <v>1609948</v>
      </c>
      <c r="L1300" s="6">
        <f t="shared" si="44"/>
        <v>1609948</v>
      </c>
      <c r="M1300" s="6" t="s">
        <v>23</v>
      </c>
      <c r="O1300" s="8">
        <v>50</v>
      </c>
    </row>
    <row r="1301" spans="1:16" s="6" customFormat="1" ht="13.5" x14ac:dyDescent="0.25">
      <c r="A1301" s="6" t="s">
        <v>16</v>
      </c>
      <c r="B1301" s="6" t="s">
        <v>1013</v>
      </c>
      <c r="C1301" s="6" t="str">
        <f>VLOOKUP(B1301,[2]Sheet1!$G:$H,2,0)</f>
        <v>DP PRESIDENTE VARGAS</v>
      </c>
      <c r="D1301" s="6">
        <f>VLOOKUP(B1301,[3]Planilha1!AI:AJ,2,0)</f>
        <v>3016890000</v>
      </c>
      <c r="E1301" s="6" t="s">
        <v>19</v>
      </c>
      <c r="F1301" s="7" t="s">
        <v>20</v>
      </c>
      <c r="G1301" s="7">
        <v>210000160990995</v>
      </c>
      <c r="H1301" s="7">
        <f t="shared" si="43"/>
        <v>210000160990995</v>
      </c>
      <c r="I1301" s="7" t="s">
        <v>54</v>
      </c>
      <c r="J1301" s="6" t="s">
        <v>45</v>
      </c>
      <c r="K1301" s="6">
        <v>1609909</v>
      </c>
      <c r="L1301" s="6">
        <f t="shared" si="44"/>
        <v>1609909</v>
      </c>
      <c r="M1301" s="6" t="s">
        <v>23</v>
      </c>
      <c r="O1301" s="8">
        <v>353.93</v>
      </c>
    </row>
    <row r="1302" spans="1:16" s="6" customFormat="1" ht="13.5" x14ac:dyDescent="0.25">
      <c r="A1302" s="6" t="s">
        <v>16</v>
      </c>
      <c r="B1302" s="6" t="s">
        <v>1016</v>
      </c>
      <c r="C1302" s="6" t="str">
        <f>VLOOKUP(B1302,[2]Sheet1!$G:$H,2,0)</f>
        <v>DP QUEIMADOS</v>
      </c>
      <c r="D1302" s="6">
        <f>VLOOKUP(B1302,[3]Planilha1!AI:AJ,2,0)</f>
        <v>3011490000</v>
      </c>
      <c r="E1302" s="6" t="s">
        <v>48</v>
      </c>
      <c r="F1302" s="7" t="s">
        <v>27</v>
      </c>
      <c r="G1302" s="7" t="s">
        <v>1017</v>
      </c>
      <c r="H1302" s="7" t="str">
        <f t="shared" si="43"/>
        <v>QUEA/IP/01597</v>
      </c>
      <c r="I1302" s="7" t="s">
        <v>54</v>
      </c>
      <c r="J1302" s="6" t="s">
        <v>22</v>
      </c>
      <c r="K1302" s="6" t="s">
        <v>27</v>
      </c>
      <c r="L1302" s="6" t="str">
        <f t="shared" si="44"/>
        <v>-</v>
      </c>
      <c r="M1302" s="6" t="s">
        <v>23</v>
      </c>
      <c r="O1302" s="8">
        <v>639.21</v>
      </c>
    </row>
    <row r="1303" spans="1:16" s="6" customFormat="1" ht="13.5" x14ac:dyDescent="0.25">
      <c r="A1303" s="6" t="s">
        <v>16</v>
      </c>
      <c r="B1303" s="6" t="s">
        <v>1016</v>
      </c>
      <c r="C1303" s="6" t="str">
        <f>VLOOKUP(B1303,[2]Sheet1!$G:$H,2,0)</f>
        <v>DP QUEIMADOS</v>
      </c>
      <c r="D1303" s="6">
        <f>VLOOKUP(B1303,[3]Planilha1!AI:AJ,2,0)</f>
        <v>3011490000</v>
      </c>
      <c r="E1303" s="6" t="s">
        <v>19</v>
      </c>
      <c r="F1303" s="7" t="s">
        <v>59</v>
      </c>
      <c r="G1303" s="7">
        <v>212360161037993</v>
      </c>
      <c r="H1303" s="7">
        <f t="shared" si="43"/>
        <v>212360161037993</v>
      </c>
      <c r="I1303" s="7" t="s">
        <v>29</v>
      </c>
      <c r="J1303" s="6" t="s">
        <v>43</v>
      </c>
      <c r="K1303" s="6">
        <v>1610379</v>
      </c>
      <c r="L1303" s="6">
        <f t="shared" si="44"/>
        <v>1610379</v>
      </c>
      <c r="M1303" s="6" t="s">
        <v>23</v>
      </c>
      <c r="O1303" s="8">
        <v>50</v>
      </c>
    </row>
    <row r="1304" spans="1:16" s="6" customFormat="1" ht="13.5" x14ac:dyDescent="0.25">
      <c r="A1304" s="6" t="s">
        <v>16</v>
      </c>
      <c r="B1304" s="6" t="s">
        <v>1016</v>
      </c>
      <c r="C1304" s="6" t="str">
        <f>VLOOKUP(B1304,[2]Sheet1!$G:$H,2,0)</f>
        <v>DP QUEIMADOS</v>
      </c>
      <c r="D1304" s="6">
        <f>VLOOKUP(B1304,[3]Planilha1!AI:AJ,2,0)</f>
        <v>3011490000</v>
      </c>
      <c r="E1304" s="6" t="s">
        <v>19</v>
      </c>
      <c r="F1304" s="7" t="s">
        <v>60</v>
      </c>
      <c r="G1304" s="7">
        <v>212360161027594</v>
      </c>
      <c r="H1304" s="7">
        <f t="shared" si="43"/>
        <v>212360161027594</v>
      </c>
      <c r="I1304" s="7" t="s">
        <v>54</v>
      </c>
      <c r="J1304" s="6" t="s">
        <v>45</v>
      </c>
      <c r="K1304" s="6">
        <v>1610275</v>
      </c>
      <c r="L1304" s="6">
        <f t="shared" si="44"/>
        <v>1610275</v>
      </c>
      <c r="M1304" s="6" t="s">
        <v>23</v>
      </c>
      <c r="O1304" s="8">
        <v>353.93</v>
      </c>
    </row>
    <row r="1305" spans="1:16" s="6" customFormat="1" ht="13.5" x14ac:dyDescent="0.25">
      <c r="A1305" s="6" t="s">
        <v>16</v>
      </c>
      <c r="B1305" s="6" t="s">
        <v>1018</v>
      </c>
      <c r="C1305" s="6" t="str">
        <f>VLOOKUP(B1305,[2]Sheet1!$G:$H,2,0)</f>
        <v>DP QUEIMADOS 2</v>
      </c>
      <c r="D1305" s="6">
        <f>VLOOKUP(B1305,[3]Planilha1!AI:AJ,2,0)</f>
        <v>3015440000</v>
      </c>
      <c r="E1305" s="6" t="s">
        <v>48</v>
      </c>
      <c r="F1305" s="7" t="s">
        <v>27</v>
      </c>
      <c r="G1305" s="7" t="s">
        <v>1019</v>
      </c>
      <c r="H1305" s="7" t="str">
        <f t="shared" si="43"/>
        <v>QUEA/IP/01721</v>
      </c>
      <c r="I1305" s="7" t="s">
        <v>33</v>
      </c>
      <c r="J1305" s="6" t="s">
        <v>22</v>
      </c>
      <c r="K1305" s="6" t="s">
        <v>27</v>
      </c>
      <c r="L1305" s="6" t="str">
        <f t="shared" si="44"/>
        <v>-</v>
      </c>
      <c r="M1305" s="6" t="s">
        <v>23</v>
      </c>
      <c r="O1305" s="8">
        <v>372.43</v>
      </c>
    </row>
    <row r="1306" spans="1:16" s="6" customFormat="1" ht="13.5" x14ac:dyDescent="0.25">
      <c r="A1306" s="6" t="s">
        <v>16</v>
      </c>
      <c r="B1306" s="6" t="s">
        <v>1018</v>
      </c>
      <c r="C1306" s="6" t="str">
        <f>VLOOKUP(B1306,[2]Sheet1!$G:$H,2,0)</f>
        <v>DP QUEIMADOS 2</v>
      </c>
      <c r="D1306" s="6">
        <f>VLOOKUP(B1306,[3]Planilha1!AI:AJ,2,0)</f>
        <v>3015440000</v>
      </c>
      <c r="E1306" s="6" t="s">
        <v>28</v>
      </c>
      <c r="F1306" s="7">
        <v>222000059318</v>
      </c>
      <c r="G1306" s="7">
        <v>2002793</v>
      </c>
      <c r="H1306" s="7">
        <f t="shared" si="43"/>
        <v>2002793</v>
      </c>
      <c r="I1306" s="7" t="s">
        <v>54</v>
      </c>
      <c r="J1306" s="6" t="s">
        <v>22</v>
      </c>
      <c r="K1306" s="6" t="s">
        <v>27</v>
      </c>
      <c r="L1306" s="6" t="str">
        <f t="shared" si="44"/>
        <v>-</v>
      </c>
      <c r="M1306" s="6" t="s">
        <v>124</v>
      </c>
      <c r="O1306" s="8">
        <v>227.05</v>
      </c>
    </row>
    <row r="1307" spans="1:16" s="6" customFormat="1" ht="13.5" x14ac:dyDescent="0.25">
      <c r="A1307" s="6" t="str">
        <f>VLOOKUP(B1307,[2]Sheet1!$A:$B,2,0)</f>
        <v>ATIVA</v>
      </c>
      <c r="B1307" s="6" t="s">
        <v>1020</v>
      </c>
      <c r="C1307" s="6" t="str">
        <f>VLOOKUP(B1307,[2]Sheet1!$G:$H,2,0)</f>
        <v>DP RAJA GABAGLIA</v>
      </c>
      <c r="D1307" s="6">
        <f>VLOOKUP(B1307,[3]Planilha1!AI:AJ,2,0)</f>
        <v>3015630000</v>
      </c>
      <c r="E1307" s="6" t="s">
        <v>19</v>
      </c>
      <c r="F1307" s="7" t="s">
        <v>60</v>
      </c>
      <c r="G1307" s="7">
        <v>310000189070893</v>
      </c>
      <c r="H1307" s="7">
        <f t="shared" si="43"/>
        <v>310000189070893</v>
      </c>
      <c r="I1307" s="7" t="s">
        <v>44</v>
      </c>
      <c r="J1307" s="6" t="s">
        <v>22</v>
      </c>
      <c r="K1307" s="6">
        <v>1890708</v>
      </c>
      <c r="L1307" s="6">
        <f t="shared" si="44"/>
        <v>1890708</v>
      </c>
      <c r="M1307" s="6" t="s">
        <v>23</v>
      </c>
      <c r="N1307" s="6" t="s">
        <v>1021</v>
      </c>
      <c r="O1307" s="8">
        <v>353.93</v>
      </c>
    </row>
    <row r="1308" spans="1:16" s="6" customFormat="1" ht="13.5" x14ac:dyDescent="0.25">
      <c r="A1308" s="6" t="s">
        <v>16</v>
      </c>
      <c r="B1308" s="6" t="s">
        <v>1020</v>
      </c>
      <c r="C1308" s="6" t="str">
        <f>VLOOKUP(B1308,[2]Sheet1!$G:$H,2,0)</f>
        <v>DP RAJA GABAGLIA</v>
      </c>
      <c r="D1308" s="6">
        <f>VLOOKUP(B1308,[3]Planilha1!AI:AJ,2,0)</f>
        <v>3015630000</v>
      </c>
      <c r="E1308" s="6" t="s">
        <v>48</v>
      </c>
      <c r="F1308" s="7" t="s">
        <v>27</v>
      </c>
      <c r="G1308" s="7" t="s">
        <v>1022</v>
      </c>
      <c r="H1308" s="7" t="str">
        <f t="shared" si="43"/>
        <v>BHE/IP/26368</v>
      </c>
      <c r="I1308" s="7" t="s">
        <v>35</v>
      </c>
      <c r="J1308" s="6" t="s">
        <v>22</v>
      </c>
      <c r="K1308" s="6" t="s">
        <v>27</v>
      </c>
      <c r="L1308" s="6" t="str">
        <f t="shared" si="44"/>
        <v>-</v>
      </c>
      <c r="M1308" s="6" t="s">
        <v>23</v>
      </c>
      <c r="O1308" s="8"/>
    </row>
    <row r="1309" spans="1:16" s="6" customFormat="1" ht="13.5" x14ac:dyDescent="0.25">
      <c r="A1309" s="6" t="s">
        <v>16</v>
      </c>
      <c r="B1309" s="6" t="s">
        <v>1020</v>
      </c>
      <c r="C1309" s="6" t="str">
        <f>VLOOKUP(B1309,[2]Sheet1!$G:$H,2,0)</f>
        <v>DP RAJA GABAGLIA</v>
      </c>
      <c r="D1309" s="6">
        <f>VLOOKUP(B1309,[3]Planilha1!AI:AJ,2,0)</f>
        <v>3015630000</v>
      </c>
      <c r="E1309" s="6" t="s">
        <v>19</v>
      </c>
      <c r="F1309" s="7" t="s">
        <v>59</v>
      </c>
      <c r="G1309" s="7">
        <v>310000189071291</v>
      </c>
      <c r="H1309" s="7">
        <f t="shared" si="43"/>
        <v>310000189071291</v>
      </c>
      <c r="I1309" s="7" t="s">
        <v>29</v>
      </c>
      <c r="J1309" s="6" t="s">
        <v>43</v>
      </c>
      <c r="K1309" s="6">
        <v>1890712</v>
      </c>
      <c r="L1309" s="6">
        <f t="shared" si="44"/>
        <v>1890712</v>
      </c>
      <c r="M1309" s="6" t="s">
        <v>23</v>
      </c>
      <c r="O1309" s="8">
        <v>50</v>
      </c>
    </row>
    <row r="1310" spans="1:16" s="6" customFormat="1" ht="13.5" x14ac:dyDescent="0.25">
      <c r="A1310" s="6" t="s">
        <v>16</v>
      </c>
      <c r="B1310" s="6" t="s">
        <v>1020</v>
      </c>
      <c r="C1310" s="6" t="str">
        <f>VLOOKUP(B1310,[2]Sheet1!$G:$H,2,0)</f>
        <v>DP RAJA GABAGLIA</v>
      </c>
      <c r="D1310" s="6">
        <f>VLOOKUP(B1310,[3]Planilha1!AI:AJ,2,0)</f>
        <v>3015630000</v>
      </c>
      <c r="E1310" s="6" t="s">
        <v>19</v>
      </c>
      <c r="F1310" s="7" t="s">
        <v>60</v>
      </c>
      <c r="G1310" s="7">
        <v>310000160575398</v>
      </c>
      <c r="H1310" s="7">
        <f t="shared" si="43"/>
        <v>310000160575398</v>
      </c>
      <c r="I1310" s="7" t="s">
        <v>54</v>
      </c>
      <c r="J1310" s="6" t="s">
        <v>45</v>
      </c>
      <c r="K1310" s="6">
        <v>1605753</v>
      </c>
      <c r="L1310" s="6">
        <f t="shared" si="44"/>
        <v>1605753</v>
      </c>
      <c r="M1310" s="6" t="s">
        <v>23</v>
      </c>
      <c r="O1310" s="8">
        <v>353.93</v>
      </c>
    </row>
    <row r="1311" spans="1:16" s="6" customFormat="1" ht="13.5" x14ac:dyDescent="0.25">
      <c r="A1311" s="6" t="s">
        <v>16</v>
      </c>
      <c r="B1311" s="6" t="s">
        <v>1020</v>
      </c>
      <c r="C1311" s="6" t="str">
        <f>VLOOKUP(B1311,[2]Sheet1!$G:$H,2,0)</f>
        <v>DP RAJA GABAGLIA</v>
      </c>
      <c r="D1311" s="6">
        <f>VLOOKUP(B1311,[3]Planilha1!AI:AJ,2,0)</f>
        <v>3015630000</v>
      </c>
      <c r="E1311" s="6" t="s">
        <v>19</v>
      </c>
      <c r="F1311" s="7" t="s">
        <v>59</v>
      </c>
      <c r="G1311" s="7">
        <v>310000160588494</v>
      </c>
      <c r="H1311" s="7">
        <f t="shared" si="43"/>
        <v>310000160588494</v>
      </c>
      <c r="I1311" s="7" t="s">
        <v>29</v>
      </c>
      <c r="J1311" s="6" t="s">
        <v>43</v>
      </c>
      <c r="K1311" s="6">
        <v>1605884</v>
      </c>
      <c r="L1311" s="6">
        <f t="shared" si="44"/>
        <v>1605884</v>
      </c>
      <c r="M1311" s="6" t="s">
        <v>23</v>
      </c>
      <c r="O1311" s="8">
        <v>50</v>
      </c>
      <c r="P1311" s="8"/>
    </row>
    <row r="1312" spans="1:16" s="6" customFormat="1" ht="13.5" x14ac:dyDescent="0.25">
      <c r="A1312" s="6" t="s">
        <v>16</v>
      </c>
      <c r="B1312" s="6" t="s">
        <v>1020</v>
      </c>
      <c r="C1312" s="6" t="str">
        <f>VLOOKUP(B1312,[2]Sheet1!$G:$H,2,0)</f>
        <v>DP RAJA GABAGLIA</v>
      </c>
      <c r="D1312" s="6">
        <f>VLOOKUP(B1312,[3]Planilha1!AI:AJ,2,0)</f>
        <v>3015630000</v>
      </c>
      <c r="E1312" s="6" t="s">
        <v>72</v>
      </c>
      <c r="F1312" s="7" t="s">
        <v>27</v>
      </c>
      <c r="G1312" s="7" t="s">
        <v>1023</v>
      </c>
      <c r="H1312" s="7" t="str">
        <f t="shared" si="43"/>
        <v>TBNCMG1070</v>
      </c>
      <c r="I1312" s="7" t="s">
        <v>158</v>
      </c>
      <c r="J1312" s="6" t="s">
        <v>75</v>
      </c>
      <c r="K1312" s="6" t="s">
        <v>27</v>
      </c>
      <c r="L1312" s="6" t="str">
        <f t="shared" si="44"/>
        <v>-</v>
      </c>
      <c r="M1312" s="6" t="s">
        <v>31</v>
      </c>
      <c r="N1312" s="6" t="s">
        <v>125</v>
      </c>
      <c r="O1312" s="8"/>
    </row>
    <row r="1313" spans="1:15" s="6" customFormat="1" ht="13.5" x14ac:dyDescent="0.25">
      <c r="A1313" s="6" t="s">
        <v>16</v>
      </c>
      <c r="B1313" s="6" t="s">
        <v>1024</v>
      </c>
      <c r="C1313" s="6" t="str">
        <f>VLOOKUP(B1313,[2]Sheet1!$G:$H,2,0)</f>
        <v>DP RAMOS</v>
      </c>
      <c r="D1313" s="6">
        <f>VLOOKUP(B1313,[3]Planilha1!AI:AJ,2,0)</f>
        <v>3013280000</v>
      </c>
      <c r="E1313" s="6" t="s">
        <v>48</v>
      </c>
      <c r="F1313" s="7" t="s">
        <v>27</v>
      </c>
      <c r="G1313" s="7" t="s">
        <v>1025</v>
      </c>
      <c r="H1313" s="7" t="str">
        <f t="shared" si="43"/>
        <v>RJO/IP/83685</v>
      </c>
      <c r="I1313" s="7" t="s">
        <v>33</v>
      </c>
      <c r="J1313" s="6" t="s">
        <v>22</v>
      </c>
      <c r="K1313" s="6" t="s">
        <v>27</v>
      </c>
      <c r="L1313" s="6" t="str">
        <f t="shared" si="44"/>
        <v>-</v>
      </c>
      <c r="M1313" s="6" t="s">
        <v>23</v>
      </c>
      <c r="O1313" s="8">
        <v>372.43</v>
      </c>
    </row>
    <row r="1314" spans="1:15" s="6" customFormat="1" ht="13.5" x14ac:dyDescent="0.25">
      <c r="A1314" s="6" t="s">
        <v>16</v>
      </c>
      <c r="B1314" s="6" t="s">
        <v>1024</v>
      </c>
      <c r="C1314" s="6" t="str">
        <f>VLOOKUP(B1314,[2]Sheet1!$G:$H,2,0)</f>
        <v>DP RAMOS</v>
      </c>
      <c r="D1314" s="6">
        <f>VLOOKUP(B1314,[3]Planilha1!AI:AJ,2,0)</f>
        <v>3013280000</v>
      </c>
      <c r="E1314" s="6" t="s">
        <v>19</v>
      </c>
      <c r="F1314" s="7" t="s">
        <v>59</v>
      </c>
      <c r="G1314" s="7">
        <v>210000160842197</v>
      </c>
      <c r="H1314" s="7">
        <f t="shared" si="43"/>
        <v>210000160842197</v>
      </c>
      <c r="I1314" s="7" t="s">
        <v>29</v>
      </c>
      <c r="J1314" s="6" t="s">
        <v>43</v>
      </c>
      <c r="K1314" s="6">
        <v>1608421</v>
      </c>
      <c r="L1314" s="6">
        <f t="shared" si="44"/>
        <v>1608421</v>
      </c>
      <c r="M1314" s="6" t="s">
        <v>23</v>
      </c>
      <c r="O1314" s="8">
        <v>50</v>
      </c>
    </row>
    <row r="1315" spans="1:15" s="6" customFormat="1" ht="13.5" x14ac:dyDescent="0.25">
      <c r="A1315" s="6" t="s">
        <v>16</v>
      </c>
      <c r="B1315" s="6" t="s">
        <v>1024</v>
      </c>
      <c r="C1315" s="6" t="str">
        <f>VLOOKUP(B1315,[2]Sheet1!$G:$H,2,0)</f>
        <v>DP RAMOS</v>
      </c>
      <c r="D1315" s="6">
        <f>VLOOKUP(B1315,[3]Planilha1!AI:AJ,2,0)</f>
        <v>3013280000</v>
      </c>
      <c r="E1315" s="6" t="s">
        <v>19</v>
      </c>
      <c r="F1315" s="7" t="s">
        <v>60</v>
      </c>
      <c r="G1315" s="7">
        <v>210000160831291</v>
      </c>
      <c r="H1315" s="7">
        <f t="shared" si="43"/>
        <v>210000160831291</v>
      </c>
      <c r="I1315" s="7" t="s">
        <v>54</v>
      </c>
      <c r="J1315" s="6" t="s">
        <v>45</v>
      </c>
      <c r="K1315" s="6">
        <v>1608312</v>
      </c>
      <c r="L1315" s="6">
        <f t="shared" si="44"/>
        <v>1608312</v>
      </c>
      <c r="M1315" s="6" t="s">
        <v>23</v>
      </c>
      <c r="O1315" s="8">
        <v>353.93</v>
      </c>
    </row>
    <row r="1316" spans="1:15" s="6" customFormat="1" ht="13.5" x14ac:dyDescent="0.25">
      <c r="A1316" s="6" t="s">
        <v>16</v>
      </c>
      <c r="B1316" s="6" t="s">
        <v>1026</v>
      </c>
      <c r="C1316" s="6" t="str">
        <f>VLOOKUP(B1316,[2]Sheet1!$G:$H,2,0)</f>
        <v>DP REALENGO 1</v>
      </c>
      <c r="D1316" s="6">
        <f>VLOOKUP(B1316,[3]Planilha1!AI:AJ,2,0)</f>
        <v>3011270000</v>
      </c>
      <c r="E1316" s="6" t="s">
        <v>48</v>
      </c>
      <c r="F1316" s="7" t="s">
        <v>27</v>
      </c>
      <c r="G1316" s="7" t="s">
        <v>1027</v>
      </c>
      <c r="H1316" s="7" t="str">
        <f t="shared" si="43"/>
        <v>RJO/IP/33257</v>
      </c>
      <c r="I1316" s="7" t="s">
        <v>33</v>
      </c>
      <c r="J1316" s="6" t="s">
        <v>22</v>
      </c>
      <c r="K1316" s="6" t="s">
        <v>27</v>
      </c>
      <c r="L1316" s="6" t="str">
        <f t="shared" si="44"/>
        <v>-</v>
      </c>
      <c r="M1316" s="6" t="s">
        <v>23</v>
      </c>
      <c r="O1316" s="8">
        <v>361.27</v>
      </c>
    </row>
    <row r="1317" spans="1:15" s="6" customFormat="1" ht="13.5" x14ac:dyDescent="0.25">
      <c r="A1317" s="6" t="s">
        <v>16</v>
      </c>
      <c r="B1317" s="6" t="s">
        <v>1026</v>
      </c>
      <c r="C1317" s="6" t="str">
        <f>VLOOKUP(B1317,[2]Sheet1!$G:$H,2,0)</f>
        <v>DP REALENGO 1</v>
      </c>
      <c r="D1317" s="6">
        <f>VLOOKUP(B1317,[3]Planilha1!AI:AJ,2,0)</f>
        <v>3011270000</v>
      </c>
      <c r="E1317" s="6" t="s">
        <v>209</v>
      </c>
      <c r="F1317" s="7">
        <v>38037301687</v>
      </c>
      <c r="G1317" s="7">
        <v>38037301687</v>
      </c>
      <c r="H1317" s="7">
        <f t="shared" si="43"/>
        <v>38037301687</v>
      </c>
      <c r="I1317" s="7" t="s">
        <v>29</v>
      </c>
      <c r="J1317" s="6" t="s">
        <v>140</v>
      </c>
      <c r="K1317" s="6" t="s">
        <v>27</v>
      </c>
      <c r="L1317" s="6" t="str">
        <f t="shared" si="44"/>
        <v>-</v>
      </c>
      <c r="M1317" s="6" t="s">
        <v>39</v>
      </c>
      <c r="N1317" s="6" t="s">
        <v>125</v>
      </c>
      <c r="O1317" s="8">
        <v>69</v>
      </c>
    </row>
    <row r="1318" spans="1:15" s="6" customFormat="1" ht="13.5" x14ac:dyDescent="0.25">
      <c r="A1318" s="6" t="s">
        <v>16</v>
      </c>
      <c r="B1318" s="6" t="s">
        <v>1026</v>
      </c>
      <c r="C1318" s="6" t="str">
        <f>VLOOKUP(B1318,[2]Sheet1!$G:$H,2,0)</f>
        <v>DP REALENGO 1</v>
      </c>
      <c r="D1318" s="6">
        <f>VLOOKUP(B1318,[3]Planilha1!AI:AJ,2,0)</f>
        <v>3011270000</v>
      </c>
      <c r="E1318" s="6" t="s">
        <v>19</v>
      </c>
      <c r="F1318" s="7" t="s">
        <v>59</v>
      </c>
      <c r="G1318" s="7">
        <v>210000160124691</v>
      </c>
      <c r="H1318" s="7">
        <f t="shared" si="43"/>
        <v>210000160124691</v>
      </c>
      <c r="I1318" s="7" t="s">
        <v>29</v>
      </c>
      <c r="J1318" s="6" t="s">
        <v>43</v>
      </c>
      <c r="K1318" s="6">
        <v>1601246</v>
      </c>
      <c r="L1318" s="6">
        <f t="shared" si="44"/>
        <v>1601246</v>
      </c>
      <c r="M1318" s="6" t="s">
        <v>23</v>
      </c>
      <c r="O1318" s="8">
        <v>50</v>
      </c>
    </row>
    <row r="1319" spans="1:15" s="6" customFormat="1" ht="13.5" x14ac:dyDescent="0.25">
      <c r="A1319" s="6" t="s">
        <v>16</v>
      </c>
      <c r="B1319" s="6" t="s">
        <v>1026</v>
      </c>
      <c r="C1319" s="6" t="str">
        <f>VLOOKUP(B1319,[2]Sheet1!$G:$H,2,0)</f>
        <v>DP REALENGO 1</v>
      </c>
      <c r="D1319" s="6">
        <f>VLOOKUP(B1319,[3]Planilha1!AI:AJ,2,0)</f>
        <v>3011270000</v>
      </c>
      <c r="E1319" s="6" t="s">
        <v>19</v>
      </c>
      <c r="F1319" s="7" t="s">
        <v>60</v>
      </c>
      <c r="G1319" s="7">
        <v>210000160100090</v>
      </c>
      <c r="H1319" s="7">
        <f t="shared" si="43"/>
        <v>210000160100090</v>
      </c>
      <c r="I1319" s="7" t="s">
        <v>54</v>
      </c>
      <c r="J1319" s="6" t="s">
        <v>45</v>
      </c>
      <c r="K1319" s="6">
        <v>1601000</v>
      </c>
      <c r="L1319" s="6">
        <f t="shared" si="44"/>
        <v>1601000</v>
      </c>
      <c r="M1319" s="6" t="s">
        <v>23</v>
      </c>
      <c r="O1319" s="8">
        <v>353.93</v>
      </c>
    </row>
    <row r="1320" spans="1:15" s="6" customFormat="1" ht="13.5" x14ac:dyDescent="0.25">
      <c r="A1320" s="6" t="s">
        <v>16</v>
      </c>
      <c r="B1320" s="6" t="s">
        <v>1028</v>
      </c>
      <c r="C1320" s="6" t="str">
        <f>VLOOKUP(B1320,[2]Sheet1!$G:$H,2,0)</f>
        <v>DP REALENGO 2</v>
      </c>
      <c r="D1320" s="6">
        <f>VLOOKUP(B1320,[3]Planilha1!AI:AJ,2,0)</f>
        <v>3011280000</v>
      </c>
      <c r="E1320" s="6" t="s">
        <v>48</v>
      </c>
      <c r="F1320" s="7" t="s">
        <v>27</v>
      </c>
      <c r="G1320" s="7" t="s">
        <v>1029</v>
      </c>
      <c r="H1320" s="7" t="str">
        <f t="shared" si="43"/>
        <v>RJO/IP/83545</v>
      </c>
      <c r="I1320" s="7" t="s">
        <v>33</v>
      </c>
      <c r="J1320" s="6" t="s">
        <v>22</v>
      </c>
      <c r="K1320" s="6" t="s">
        <v>27</v>
      </c>
      <c r="L1320" s="6" t="str">
        <f t="shared" si="44"/>
        <v>-</v>
      </c>
      <c r="M1320" s="6" t="s">
        <v>23</v>
      </c>
      <c r="O1320" s="8">
        <v>372.43</v>
      </c>
    </row>
    <row r="1321" spans="1:15" s="6" customFormat="1" ht="13.5" x14ac:dyDescent="0.25">
      <c r="A1321" s="6" t="s">
        <v>16</v>
      </c>
      <c r="B1321" s="6" t="s">
        <v>1028</v>
      </c>
      <c r="C1321" s="6" t="str">
        <f>VLOOKUP(B1321,[2]Sheet1!$G:$H,2,0)</f>
        <v>DP REALENGO 2</v>
      </c>
      <c r="D1321" s="6">
        <f>VLOOKUP(B1321,[3]Planilha1!AI:AJ,2,0)</f>
        <v>3011280000</v>
      </c>
      <c r="E1321" s="6" t="s">
        <v>209</v>
      </c>
      <c r="F1321" s="7">
        <v>38037382709</v>
      </c>
      <c r="G1321" s="7">
        <v>38037382709</v>
      </c>
      <c r="H1321" s="7">
        <f t="shared" si="43"/>
        <v>38037382709</v>
      </c>
      <c r="I1321" s="7" t="s">
        <v>29</v>
      </c>
      <c r="J1321" s="6" t="s">
        <v>140</v>
      </c>
      <c r="K1321" s="6" t="s">
        <v>27</v>
      </c>
      <c r="L1321" s="6" t="str">
        <f t="shared" si="44"/>
        <v>-</v>
      </c>
      <c r="M1321" s="6" t="s">
        <v>39</v>
      </c>
      <c r="N1321" s="6" t="s">
        <v>125</v>
      </c>
      <c r="O1321" s="8">
        <v>69</v>
      </c>
    </row>
    <row r="1322" spans="1:15" s="6" customFormat="1" ht="13.5" x14ac:dyDescent="0.25">
      <c r="A1322" s="6" t="s">
        <v>16</v>
      </c>
      <c r="B1322" s="6" t="s">
        <v>1028</v>
      </c>
      <c r="C1322" s="6" t="str">
        <f>VLOOKUP(B1322,[2]Sheet1!$G:$H,2,0)</f>
        <v>DP REALENGO 2</v>
      </c>
      <c r="D1322" s="6">
        <f>VLOOKUP(B1322,[3]Planilha1!AI:AJ,2,0)</f>
        <v>3011280000</v>
      </c>
      <c r="E1322" s="6" t="s">
        <v>19</v>
      </c>
      <c r="F1322" s="7" t="s">
        <v>59</v>
      </c>
      <c r="G1322" s="7">
        <v>210000160843096</v>
      </c>
      <c r="H1322" s="7">
        <f t="shared" si="43"/>
        <v>210000160843096</v>
      </c>
      <c r="I1322" s="7" t="s">
        <v>29</v>
      </c>
      <c r="J1322" s="6" t="s">
        <v>43</v>
      </c>
      <c r="K1322" s="6">
        <v>1608430</v>
      </c>
      <c r="L1322" s="6">
        <f t="shared" si="44"/>
        <v>1608430</v>
      </c>
      <c r="M1322" s="6" t="s">
        <v>23</v>
      </c>
      <c r="O1322" s="8">
        <v>50</v>
      </c>
    </row>
    <row r="1323" spans="1:15" s="6" customFormat="1" ht="13.5" x14ac:dyDescent="0.25">
      <c r="A1323" s="6" t="s">
        <v>16</v>
      </c>
      <c r="B1323" s="6" t="s">
        <v>1028</v>
      </c>
      <c r="C1323" s="6" t="str">
        <f>VLOOKUP(B1323,[2]Sheet1!$G:$H,2,0)</f>
        <v>DP REALENGO 2</v>
      </c>
      <c r="D1323" s="6">
        <f>VLOOKUP(B1323,[3]Planilha1!AI:AJ,2,0)</f>
        <v>3011280000</v>
      </c>
      <c r="E1323" s="6" t="s">
        <v>19</v>
      </c>
      <c r="F1323" s="7" t="s">
        <v>60</v>
      </c>
      <c r="G1323" s="7">
        <v>210000160835890</v>
      </c>
      <c r="H1323" s="7">
        <f t="shared" si="43"/>
        <v>210000160835890</v>
      </c>
      <c r="I1323" s="7" t="s">
        <v>54</v>
      </c>
      <c r="J1323" s="6" t="s">
        <v>45</v>
      </c>
      <c r="K1323" s="6">
        <v>1608358</v>
      </c>
      <c r="L1323" s="6">
        <f t="shared" si="44"/>
        <v>1608358</v>
      </c>
      <c r="M1323" s="6" t="s">
        <v>23</v>
      </c>
      <c r="O1323" s="8">
        <v>353.93</v>
      </c>
    </row>
    <row r="1324" spans="1:15" s="6" customFormat="1" ht="13.5" x14ac:dyDescent="0.25">
      <c r="A1324" s="6" t="s">
        <v>16</v>
      </c>
      <c r="B1324" s="6" t="s">
        <v>1030</v>
      </c>
      <c r="C1324" s="6" t="str">
        <f>VLOOKUP(B1324,[2]Sheet1!$G:$H,2,0)</f>
        <v>DP REALENGO 3</v>
      </c>
      <c r="D1324" s="6">
        <f>VLOOKUP(B1324,[3]Planilha1!AI:AJ,2,0)</f>
        <v>3011670000</v>
      </c>
      <c r="E1324" s="6" t="s">
        <v>211</v>
      </c>
      <c r="F1324" s="7">
        <v>1069325</v>
      </c>
      <c r="G1324" s="7" t="s">
        <v>1031</v>
      </c>
      <c r="H1324" s="7" t="str">
        <f t="shared" si="43"/>
        <v>A614121100024</v>
      </c>
      <c r="I1324" s="7" t="s">
        <v>54</v>
      </c>
      <c r="J1324" s="6" t="s">
        <v>22</v>
      </c>
      <c r="K1324" s="6" t="s">
        <v>27</v>
      </c>
      <c r="L1324" s="6" t="str">
        <f t="shared" si="44"/>
        <v>-</v>
      </c>
      <c r="M1324" s="6" t="s">
        <v>39</v>
      </c>
      <c r="N1324" s="6" t="s">
        <v>1032</v>
      </c>
      <c r="O1324" s="8">
        <v>475</v>
      </c>
    </row>
    <row r="1325" spans="1:15" s="6" customFormat="1" ht="13.5" x14ac:dyDescent="0.25">
      <c r="A1325" s="6" t="s">
        <v>16</v>
      </c>
      <c r="B1325" s="6" t="s">
        <v>1030</v>
      </c>
      <c r="C1325" s="6" t="str">
        <f>VLOOKUP(B1325,[2]Sheet1!$G:$H,2,0)</f>
        <v>DP REALENGO 3</v>
      </c>
      <c r="D1325" s="6">
        <f>VLOOKUP(B1325,[3]Planilha1!AI:AJ,2,0)</f>
        <v>3011670000</v>
      </c>
      <c r="E1325" s="6" t="s">
        <v>48</v>
      </c>
      <c r="F1325" s="7" t="s">
        <v>27</v>
      </c>
      <c r="G1325" s="7" t="s">
        <v>1033</v>
      </c>
      <c r="H1325" s="7" t="str">
        <f t="shared" si="43"/>
        <v>RJO/IP/33331</v>
      </c>
      <c r="I1325" s="7" t="s">
        <v>33</v>
      </c>
      <c r="J1325" s="6" t="s">
        <v>22</v>
      </c>
      <c r="K1325" s="6" t="s">
        <v>27</v>
      </c>
      <c r="L1325" s="6" t="str">
        <f t="shared" si="44"/>
        <v>-</v>
      </c>
      <c r="M1325" s="6" t="s">
        <v>23</v>
      </c>
      <c r="O1325" s="8">
        <v>339.54</v>
      </c>
    </row>
    <row r="1326" spans="1:15" s="6" customFormat="1" ht="13.5" x14ac:dyDescent="0.2">
      <c r="A1326" s="6" t="str">
        <f>VLOOKUP(B1326,[2]Sheet1!$A:$B,2,0)</f>
        <v>ATIVA</v>
      </c>
      <c r="B1326" s="15" t="s">
        <v>1030</v>
      </c>
      <c r="C1326" s="6" t="str">
        <f>VLOOKUP(B1326,[2]Sheet1!$G:$H,2,0)</f>
        <v>DP REALENGO 3</v>
      </c>
      <c r="D1326" s="6">
        <f>VLOOKUP(B1326,[3]Planilha1!AI:AJ,2,0)</f>
        <v>3011670000</v>
      </c>
      <c r="E1326" s="6" t="s">
        <v>19</v>
      </c>
      <c r="F1326" s="7" t="s">
        <v>27</v>
      </c>
      <c r="G1326" s="7"/>
      <c r="H1326" s="7">
        <f t="shared" si="43"/>
        <v>0</v>
      </c>
      <c r="I1326" s="7" t="s">
        <v>54</v>
      </c>
      <c r="J1326" s="6" t="s">
        <v>45</v>
      </c>
      <c r="K1326" s="6">
        <v>1805052</v>
      </c>
      <c r="L1326" s="6">
        <f t="shared" si="44"/>
        <v>1805052</v>
      </c>
      <c r="M1326" s="6" t="s">
        <v>23</v>
      </c>
      <c r="O1326" s="8"/>
    </row>
    <row r="1327" spans="1:15" s="6" customFormat="1" ht="13.5" x14ac:dyDescent="0.25">
      <c r="A1327" s="6" t="s">
        <v>16</v>
      </c>
      <c r="B1327" s="6" t="s">
        <v>1034</v>
      </c>
      <c r="C1327" s="6" t="str">
        <f>VLOOKUP(B1327,[2]Sheet1!$G:$H,2,0)</f>
        <v>DP RECREIO 1</v>
      </c>
      <c r="D1327" s="6">
        <f>VLOOKUP(B1327,[3]Planilha1!AI:AJ,2,0)</f>
        <v>3011820000</v>
      </c>
      <c r="E1327" s="6" t="s">
        <v>48</v>
      </c>
      <c r="F1327" s="7" t="s">
        <v>27</v>
      </c>
      <c r="G1327" s="7" t="s">
        <v>1035</v>
      </c>
      <c r="H1327" s="7" t="str">
        <f t="shared" si="43"/>
        <v>RJO/IP/78613</v>
      </c>
      <c r="I1327" s="7" t="s">
        <v>33</v>
      </c>
      <c r="J1327" s="6" t="s">
        <v>22</v>
      </c>
      <c r="K1327" s="6" t="s">
        <v>27</v>
      </c>
      <c r="L1327" s="6" t="str">
        <f t="shared" si="44"/>
        <v>-</v>
      </c>
      <c r="M1327" s="6" t="s">
        <v>23</v>
      </c>
      <c r="O1327" s="8">
        <v>374.25</v>
      </c>
    </row>
    <row r="1328" spans="1:15" s="6" customFormat="1" ht="13.5" x14ac:dyDescent="0.25">
      <c r="A1328" s="6" t="s">
        <v>16</v>
      </c>
      <c r="B1328" s="6" t="s">
        <v>1034</v>
      </c>
      <c r="C1328" s="6" t="str">
        <f>VLOOKUP(B1328,[2]Sheet1!$G:$H,2,0)</f>
        <v>DP RECREIO 1</v>
      </c>
      <c r="D1328" s="6">
        <f>VLOOKUP(B1328,[3]Planilha1!AI:AJ,2,0)</f>
        <v>3011820000</v>
      </c>
      <c r="E1328" s="6" t="s">
        <v>19</v>
      </c>
      <c r="F1328" s="7" t="s">
        <v>59</v>
      </c>
      <c r="G1328" s="7">
        <v>210000160258597</v>
      </c>
      <c r="H1328" s="7">
        <f t="shared" si="43"/>
        <v>210000160258597</v>
      </c>
      <c r="I1328" s="7" t="s">
        <v>29</v>
      </c>
      <c r="J1328" s="6" t="s">
        <v>43</v>
      </c>
      <c r="K1328" s="6">
        <v>1602585</v>
      </c>
      <c r="L1328" s="6">
        <f t="shared" si="44"/>
        <v>1602585</v>
      </c>
      <c r="M1328" s="6" t="s">
        <v>23</v>
      </c>
      <c r="O1328" s="8">
        <v>50</v>
      </c>
    </row>
    <row r="1329" spans="1:15" s="6" customFormat="1" ht="13.5" x14ac:dyDescent="0.25">
      <c r="A1329" s="6" t="s">
        <v>16</v>
      </c>
      <c r="B1329" s="6" t="s">
        <v>1034</v>
      </c>
      <c r="C1329" s="6" t="str">
        <f>VLOOKUP(B1329,[2]Sheet1!$G:$H,2,0)</f>
        <v>DP RECREIO 1</v>
      </c>
      <c r="D1329" s="6">
        <f>VLOOKUP(B1329,[3]Planilha1!AI:AJ,2,0)</f>
        <v>3011820000</v>
      </c>
      <c r="E1329" s="6" t="s">
        <v>19</v>
      </c>
      <c r="F1329" s="7" t="s">
        <v>60</v>
      </c>
      <c r="G1329" s="7">
        <v>210000160220197</v>
      </c>
      <c r="H1329" s="7">
        <f t="shared" si="43"/>
        <v>210000160220197</v>
      </c>
      <c r="I1329" s="7" t="s">
        <v>54</v>
      </c>
      <c r="J1329" s="6" t="s">
        <v>45</v>
      </c>
      <c r="K1329" s="6">
        <v>1602201</v>
      </c>
      <c r="L1329" s="6">
        <f t="shared" si="44"/>
        <v>1602201</v>
      </c>
      <c r="M1329" s="6" t="s">
        <v>23</v>
      </c>
      <c r="O1329" s="8">
        <v>353.93</v>
      </c>
    </row>
    <row r="1330" spans="1:15" s="6" customFormat="1" ht="13.5" x14ac:dyDescent="0.25">
      <c r="A1330" s="6" t="s">
        <v>16</v>
      </c>
      <c r="B1330" s="6" t="s">
        <v>1036</v>
      </c>
      <c r="C1330" s="6" t="str">
        <f>VLOOKUP(B1330,[2]Sheet1!$G:$H,2,0)</f>
        <v>DP RECREIO 10</v>
      </c>
      <c r="D1330" s="6">
        <f>VLOOKUP(B1330,[3]Planilha1!AI:AJ,2,0)</f>
        <v>0</v>
      </c>
      <c r="E1330" s="6" t="s">
        <v>19</v>
      </c>
      <c r="F1330" s="7">
        <v>210000182446898</v>
      </c>
      <c r="G1330" s="7"/>
      <c r="H1330" s="7">
        <f t="shared" si="43"/>
        <v>0</v>
      </c>
      <c r="I1330" s="7" t="s">
        <v>54</v>
      </c>
      <c r="J1330" s="6" t="s">
        <v>45</v>
      </c>
      <c r="K1330" s="6">
        <v>1824468</v>
      </c>
      <c r="L1330" s="6">
        <f t="shared" si="44"/>
        <v>1824468</v>
      </c>
      <c r="M1330" s="6" t="s">
        <v>23</v>
      </c>
      <c r="N1330" s="6" t="s">
        <v>1037</v>
      </c>
      <c r="O1330" s="8"/>
    </row>
    <row r="1331" spans="1:15" s="6" customFormat="1" ht="13.5" x14ac:dyDescent="0.25">
      <c r="A1331" s="6" t="s">
        <v>16</v>
      </c>
      <c r="B1331" s="6" t="s">
        <v>1036</v>
      </c>
      <c r="C1331" s="6" t="str">
        <f>VLOOKUP(B1331,[2]Sheet1!$G:$H,2,0)</f>
        <v>DP RECREIO 10</v>
      </c>
      <c r="D1331" s="6">
        <f>VLOOKUP(B1331,[3]Planilha1!AI:AJ,2,0)</f>
        <v>0</v>
      </c>
      <c r="E1331" s="6" t="s">
        <v>48</v>
      </c>
      <c r="F1331" s="7" t="s">
        <v>27</v>
      </c>
      <c r="G1331" s="7" t="s">
        <v>1038</v>
      </c>
      <c r="H1331" s="7" t="str">
        <f t="shared" si="43"/>
        <v>RJO/IP/39980</v>
      </c>
      <c r="I1331" s="7" t="s">
        <v>1039</v>
      </c>
      <c r="J1331" s="6" t="s">
        <v>22</v>
      </c>
      <c r="K1331" s="6" t="s">
        <v>27</v>
      </c>
      <c r="L1331" s="6" t="str">
        <f t="shared" si="44"/>
        <v>-</v>
      </c>
      <c r="M1331" s="6" t="s">
        <v>23</v>
      </c>
      <c r="O1331" s="8"/>
    </row>
    <row r="1332" spans="1:15" s="6" customFormat="1" ht="13.5" x14ac:dyDescent="0.25">
      <c r="A1332" s="6" t="s">
        <v>16</v>
      </c>
      <c r="B1332" s="6" t="s">
        <v>1040</v>
      </c>
      <c r="C1332" s="6" t="str">
        <f>VLOOKUP(B1332,[2]Sheet1!$G:$H,2,0)</f>
        <v>DP RECREIO 2</v>
      </c>
      <c r="D1332" s="6">
        <f>VLOOKUP(B1332,[3]Planilha1!AI:AJ,2,0)</f>
        <v>3010110000</v>
      </c>
      <c r="E1332" s="6" t="s">
        <v>48</v>
      </c>
      <c r="F1332" s="7" t="s">
        <v>27</v>
      </c>
      <c r="G1332" s="7" t="s">
        <v>1041</v>
      </c>
      <c r="H1332" s="7" t="str">
        <f t="shared" si="43"/>
        <v>RJO/IP/33233</v>
      </c>
      <c r="I1332" s="7" t="s">
        <v>33</v>
      </c>
      <c r="J1332" s="6" t="s">
        <v>22</v>
      </c>
      <c r="K1332" s="6" t="s">
        <v>27</v>
      </c>
      <c r="L1332" s="6" t="str">
        <f t="shared" si="44"/>
        <v>-</v>
      </c>
      <c r="M1332" s="6" t="s">
        <v>23</v>
      </c>
      <c r="O1332" s="8">
        <v>363.33</v>
      </c>
    </row>
    <row r="1333" spans="1:15" s="6" customFormat="1" ht="13.5" x14ac:dyDescent="0.25">
      <c r="A1333" s="6" t="s">
        <v>16</v>
      </c>
      <c r="B1333" s="6" t="s">
        <v>1040</v>
      </c>
      <c r="C1333" s="6" t="str">
        <f>VLOOKUP(B1333,[2]Sheet1!$G:$H,2,0)</f>
        <v>DP RECREIO 2</v>
      </c>
      <c r="D1333" s="6">
        <f>VLOOKUP(B1333,[3]Planilha1!AI:AJ,2,0)</f>
        <v>3010110000</v>
      </c>
      <c r="E1333" s="6" t="s">
        <v>19</v>
      </c>
      <c r="F1333" s="7" t="s">
        <v>59</v>
      </c>
      <c r="G1333" s="7">
        <v>210000160103299</v>
      </c>
      <c r="H1333" s="7">
        <f t="shared" si="43"/>
        <v>210000160103299</v>
      </c>
      <c r="I1333" s="7" t="s">
        <v>29</v>
      </c>
      <c r="J1333" s="6" t="s">
        <v>43</v>
      </c>
      <c r="K1333" s="6">
        <v>1601032</v>
      </c>
      <c r="L1333" s="6">
        <f t="shared" si="44"/>
        <v>1601032</v>
      </c>
      <c r="M1333" s="6" t="s">
        <v>23</v>
      </c>
      <c r="O1333" s="8">
        <v>50</v>
      </c>
    </row>
    <row r="1334" spans="1:15" s="6" customFormat="1" ht="13.5" x14ac:dyDescent="0.25">
      <c r="A1334" s="6" t="s">
        <v>16</v>
      </c>
      <c r="B1334" s="6" t="s">
        <v>1040</v>
      </c>
      <c r="C1334" s="6" t="str">
        <f>VLOOKUP(B1334,[2]Sheet1!$G:$H,2,0)</f>
        <v>DP RECREIO 2</v>
      </c>
      <c r="D1334" s="6">
        <f>VLOOKUP(B1334,[3]Planilha1!AI:AJ,2,0)</f>
        <v>3010110000</v>
      </c>
      <c r="E1334" s="6" t="s">
        <v>19</v>
      </c>
      <c r="F1334" s="7" t="s">
        <v>60</v>
      </c>
      <c r="G1334" s="7">
        <v>210000160066097</v>
      </c>
      <c r="H1334" s="7">
        <f t="shared" si="43"/>
        <v>210000160066097</v>
      </c>
      <c r="I1334" s="7" t="s">
        <v>54</v>
      </c>
      <c r="J1334" s="6" t="s">
        <v>45</v>
      </c>
      <c r="K1334" s="6">
        <v>1600660</v>
      </c>
      <c r="L1334" s="6">
        <f t="shared" si="44"/>
        <v>1600660</v>
      </c>
      <c r="M1334" s="6" t="s">
        <v>23</v>
      </c>
      <c r="O1334" s="8">
        <v>353.93</v>
      </c>
    </row>
    <row r="1335" spans="1:15" s="6" customFormat="1" ht="13.5" x14ac:dyDescent="0.25">
      <c r="A1335" s="6" t="s">
        <v>16</v>
      </c>
      <c r="B1335" s="6" t="s">
        <v>1042</v>
      </c>
      <c r="C1335" s="6" t="str">
        <f>VLOOKUP(B1335,[2]Sheet1!$G:$H,2,0)</f>
        <v>DP RECREIO 4</v>
      </c>
      <c r="D1335" s="6">
        <f>VLOOKUP(B1335,[3]Planilha1!AI:AJ,2,0)</f>
        <v>3013500000</v>
      </c>
      <c r="E1335" s="6" t="s">
        <v>48</v>
      </c>
      <c r="F1335" s="7" t="s">
        <v>27</v>
      </c>
      <c r="G1335" s="7" t="s">
        <v>1043</v>
      </c>
      <c r="H1335" s="7" t="str">
        <f t="shared" si="43"/>
        <v>RJO/IP/33220</v>
      </c>
      <c r="I1335" s="7" t="s">
        <v>33</v>
      </c>
      <c r="J1335" s="6" t="s">
        <v>22</v>
      </c>
      <c r="K1335" s="6" t="s">
        <v>27</v>
      </c>
      <c r="L1335" s="6" t="str">
        <f t="shared" si="44"/>
        <v>-</v>
      </c>
      <c r="M1335" s="6" t="s">
        <v>23</v>
      </c>
      <c r="O1335" s="8">
        <v>363.33</v>
      </c>
    </row>
    <row r="1336" spans="1:15" s="6" customFormat="1" ht="13.5" x14ac:dyDescent="0.25">
      <c r="A1336" s="6" t="s">
        <v>16</v>
      </c>
      <c r="B1336" s="6" t="s">
        <v>1042</v>
      </c>
      <c r="C1336" s="6" t="str">
        <f>VLOOKUP(B1336,[2]Sheet1!$G:$H,2,0)</f>
        <v>DP RECREIO 4</v>
      </c>
      <c r="D1336" s="6">
        <f>VLOOKUP(B1336,[3]Planilha1!AI:AJ,2,0)</f>
        <v>3013500000</v>
      </c>
      <c r="E1336" s="6" t="s">
        <v>19</v>
      </c>
      <c r="F1336" s="7" t="s">
        <v>59</v>
      </c>
      <c r="G1336" s="7">
        <v>210000160257197</v>
      </c>
      <c r="H1336" s="7">
        <f t="shared" si="43"/>
        <v>210000160257197</v>
      </c>
      <c r="I1336" s="7" t="s">
        <v>29</v>
      </c>
      <c r="J1336" s="6" t="s">
        <v>43</v>
      </c>
      <c r="K1336" s="6">
        <v>1602571</v>
      </c>
      <c r="L1336" s="6">
        <f t="shared" si="44"/>
        <v>1602571</v>
      </c>
      <c r="M1336" s="6" t="s">
        <v>23</v>
      </c>
      <c r="O1336" s="8">
        <v>50</v>
      </c>
    </row>
    <row r="1337" spans="1:15" s="6" customFormat="1" ht="13.5" x14ac:dyDescent="0.25">
      <c r="A1337" s="6" t="s">
        <v>16</v>
      </c>
      <c r="B1337" s="6" t="s">
        <v>1042</v>
      </c>
      <c r="C1337" s="6" t="str">
        <f>VLOOKUP(B1337,[2]Sheet1!$G:$H,2,0)</f>
        <v>DP RECREIO 4</v>
      </c>
      <c r="D1337" s="6">
        <f>VLOOKUP(B1337,[3]Planilha1!AI:AJ,2,0)</f>
        <v>3013500000</v>
      </c>
      <c r="E1337" s="6" t="s">
        <v>19</v>
      </c>
      <c r="F1337" s="7" t="s">
        <v>60</v>
      </c>
      <c r="G1337" s="7">
        <v>210000160213399</v>
      </c>
      <c r="H1337" s="7">
        <f t="shared" si="43"/>
        <v>210000160213399</v>
      </c>
      <c r="I1337" s="7" t="s">
        <v>54</v>
      </c>
      <c r="J1337" s="6" t="s">
        <v>45</v>
      </c>
      <c r="K1337" s="6">
        <v>1602133</v>
      </c>
      <c r="L1337" s="6">
        <f t="shared" si="44"/>
        <v>1602133</v>
      </c>
      <c r="M1337" s="6" t="s">
        <v>23</v>
      </c>
      <c r="O1337" s="8">
        <v>353.93</v>
      </c>
    </row>
    <row r="1338" spans="1:15" s="6" customFormat="1" ht="13.5" x14ac:dyDescent="0.25">
      <c r="A1338" s="6" t="s">
        <v>16</v>
      </c>
      <c r="B1338" s="6" t="s">
        <v>1044</v>
      </c>
      <c r="C1338" s="6" t="str">
        <f>VLOOKUP(B1338,[2]Sheet1!$G:$H,2,0)</f>
        <v>DP RECREIO 6</v>
      </c>
      <c r="D1338" s="6">
        <f>VLOOKUP(B1338,[3]Planilha1!AI:AJ,2,0)</f>
        <v>3015250000</v>
      </c>
      <c r="E1338" s="6" t="s">
        <v>48</v>
      </c>
      <c r="F1338" s="7" t="s">
        <v>27</v>
      </c>
      <c r="G1338" s="7" t="s">
        <v>1045</v>
      </c>
      <c r="H1338" s="7" t="str">
        <f t="shared" si="43"/>
        <v>RJO/IP/79962</v>
      </c>
      <c r="I1338" s="7" t="s">
        <v>33</v>
      </c>
      <c r="J1338" s="6" t="s">
        <v>22</v>
      </c>
      <c r="K1338" s="6" t="s">
        <v>27</v>
      </c>
      <c r="L1338" s="6" t="str">
        <f t="shared" si="44"/>
        <v>-</v>
      </c>
      <c r="M1338" s="6" t="s">
        <v>23</v>
      </c>
      <c r="O1338" s="8">
        <v>165.72</v>
      </c>
    </row>
    <row r="1339" spans="1:15" s="6" customFormat="1" ht="13.5" x14ac:dyDescent="0.25">
      <c r="A1339" s="6" t="s">
        <v>16</v>
      </c>
      <c r="B1339" s="6" t="s">
        <v>1044</v>
      </c>
      <c r="C1339" s="6" t="str">
        <f>VLOOKUP(B1339,[2]Sheet1!$G:$H,2,0)</f>
        <v>DP RECREIO 6</v>
      </c>
      <c r="D1339" s="6">
        <f>VLOOKUP(B1339,[3]Planilha1!AI:AJ,2,0)</f>
        <v>3015250000</v>
      </c>
      <c r="E1339" s="6" t="s">
        <v>19</v>
      </c>
      <c r="F1339" s="7" t="s">
        <v>59</v>
      </c>
      <c r="G1339" s="7">
        <v>210000165153195</v>
      </c>
      <c r="H1339" s="7">
        <f t="shared" ref="H1339:H1402" si="45">G1339</f>
        <v>210000165153195</v>
      </c>
      <c r="I1339" s="7" t="s">
        <v>29</v>
      </c>
      <c r="J1339" s="6" t="s">
        <v>43</v>
      </c>
      <c r="K1339" s="6">
        <v>1651531</v>
      </c>
      <c r="L1339" s="6">
        <f t="shared" ref="L1339:L1402" si="46">K1339</f>
        <v>1651531</v>
      </c>
      <c r="M1339" s="6" t="s">
        <v>23</v>
      </c>
      <c r="O1339" s="8">
        <v>50</v>
      </c>
    </row>
    <row r="1340" spans="1:15" s="6" customFormat="1" ht="13.5" x14ac:dyDescent="0.25">
      <c r="A1340" s="6" t="s">
        <v>16</v>
      </c>
      <c r="B1340" s="6" t="s">
        <v>1044</v>
      </c>
      <c r="C1340" s="6" t="str">
        <f>VLOOKUP(B1340,[2]Sheet1!$G:$H,2,0)</f>
        <v>DP RECREIO 6</v>
      </c>
      <c r="D1340" s="6">
        <f>VLOOKUP(B1340,[3]Planilha1!AI:AJ,2,0)</f>
        <v>3015250000</v>
      </c>
      <c r="E1340" s="6" t="s">
        <v>1046</v>
      </c>
      <c r="F1340" s="7">
        <v>36596</v>
      </c>
      <c r="G1340" s="7" t="s">
        <v>1047</v>
      </c>
      <c r="H1340" s="7" t="str">
        <f t="shared" si="45"/>
        <v>RIONET - DP RECREIO 6</v>
      </c>
      <c r="I1340" s="7" t="s">
        <v>54</v>
      </c>
      <c r="J1340" s="6" t="s">
        <v>22</v>
      </c>
      <c r="K1340" s="6" t="s">
        <v>27</v>
      </c>
      <c r="L1340" s="6" t="str">
        <f t="shared" si="46"/>
        <v>-</v>
      </c>
      <c r="M1340" s="6" t="s">
        <v>31</v>
      </c>
      <c r="N1340" s="6" t="s">
        <v>125</v>
      </c>
      <c r="O1340" s="8" t="s">
        <v>27</v>
      </c>
    </row>
    <row r="1341" spans="1:15" s="6" customFormat="1" ht="13.5" x14ac:dyDescent="0.25">
      <c r="A1341" s="6" t="s">
        <v>16</v>
      </c>
      <c r="B1341" s="6" t="s">
        <v>1044</v>
      </c>
      <c r="C1341" s="6" t="str">
        <f>VLOOKUP(B1341,[2]Sheet1!$G:$H,2,0)</f>
        <v>DP RECREIO 6</v>
      </c>
      <c r="D1341" s="6">
        <f>VLOOKUP(B1341,[3]Planilha1!AI:AJ,2,0)</f>
        <v>3015250000</v>
      </c>
      <c r="E1341" s="6" t="s">
        <v>19</v>
      </c>
      <c r="F1341" s="7" t="s">
        <v>60</v>
      </c>
      <c r="G1341" s="7">
        <v>210000165152895</v>
      </c>
      <c r="H1341" s="7">
        <f t="shared" si="45"/>
        <v>210000165152895</v>
      </c>
      <c r="I1341" s="7" t="s">
        <v>54</v>
      </c>
      <c r="J1341" s="6" t="s">
        <v>45</v>
      </c>
      <c r="K1341" s="6">
        <v>1651528</v>
      </c>
      <c r="L1341" s="6">
        <f t="shared" si="46"/>
        <v>1651528</v>
      </c>
      <c r="M1341" s="6" t="s">
        <v>23</v>
      </c>
      <c r="O1341" s="8">
        <v>353.93</v>
      </c>
    </row>
    <row r="1342" spans="1:15" s="6" customFormat="1" ht="13.5" x14ac:dyDescent="0.25">
      <c r="A1342" s="6" t="s">
        <v>16</v>
      </c>
      <c r="B1342" s="6" t="s">
        <v>1048</v>
      </c>
      <c r="C1342" s="6" t="str">
        <f>VLOOKUP(B1342,[2]Sheet1!$G:$H,2,0)</f>
        <v>DP RECREIO 7</v>
      </c>
      <c r="D1342" s="6">
        <f>VLOOKUP(B1342,[3]Planilha1!AI:AJ,2,0)</f>
        <v>3015600000</v>
      </c>
      <c r="E1342" s="6" t="s">
        <v>48</v>
      </c>
      <c r="F1342" s="7" t="s">
        <v>27</v>
      </c>
      <c r="G1342" s="7" t="s">
        <v>1049</v>
      </c>
      <c r="H1342" s="7" t="str">
        <f t="shared" si="45"/>
        <v>RJO/IP/80259</v>
      </c>
      <c r="I1342" s="7" t="s">
        <v>33</v>
      </c>
      <c r="J1342" s="6" t="s">
        <v>22</v>
      </c>
      <c r="K1342" s="6" t="s">
        <v>27</v>
      </c>
      <c r="L1342" s="6" t="str">
        <f t="shared" si="46"/>
        <v>-</v>
      </c>
      <c r="M1342" s="6" t="s">
        <v>23</v>
      </c>
      <c r="O1342" s="8">
        <v>377.53</v>
      </c>
    </row>
    <row r="1343" spans="1:15" s="6" customFormat="1" ht="13.5" x14ac:dyDescent="0.25">
      <c r="A1343" s="6" t="s">
        <v>16</v>
      </c>
      <c r="B1343" s="6" t="s">
        <v>1048</v>
      </c>
      <c r="C1343" s="6" t="str">
        <f>VLOOKUP(B1343,[2]Sheet1!$G:$H,2,0)</f>
        <v>DP RECREIO 7</v>
      </c>
      <c r="D1343" s="6">
        <f>VLOOKUP(B1343,[3]Planilha1!AI:AJ,2,0)</f>
        <v>3015600000</v>
      </c>
      <c r="E1343" s="6" t="s">
        <v>19</v>
      </c>
      <c r="F1343" s="7" t="s">
        <v>59</v>
      </c>
      <c r="G1343" s="7">
        <v>210000160257491</v>
      </c>
      <c r="H1343" s="7">
        <f t="shared" si="45"/>
        <v>210000160257491</v>
      </c>
      <c r="I1343" s="7" t="s">
        <v>29</v>
      </c>
      <c r="J1343" s="6" t="s">
        <v>43</v>
      </c>
      <c r="K1343" s="6">
        <v>1602574</v>
      </c>
      <c r="L1343" s="6">
        <f t="shared" si="46"/>
        <v>1602574</v>
      </c>
      <c r="M1343" s="6" t="s">
        <v>23</v>
      </c>
      <c r="O1343" s="8">
        <v>50</v>
      </c>
    </row>
    <row r="1344" spans="1:15" s="6" customFormat="1" ht="13.5" x14ac:dyDescent="0.25">
      <c r="A1344" s="6" t="s">
        <v>16</v>
      </c>
      <c r="B1344" s="6" t="s">
        <v>1048</v>
      </c>
      <c r="C1344" s="6" t="str">
        <f>VLOOKUP(B1344,[2]Sheet1!$G:$H,2,0)</f>
        <v>DP RECREIO 7</v>
      </c>
      <c r="D1344" s="6">
        <f>VLOOKUP(B1344,[3]Planilha1!AI:AJ,2,0)</f>
        <v>3015600000</v>
      </c>
      <c r="E1344" s="6" t="s">
        <v>19</v>
      </c>
      <c r="F1344" s="7" t="s">
        <v>60</v>
      </c>
      <c r="G1344" s="7">
        <v>210000160213192</v>
      </c>
      <c r="H1344" s="7">
        <f t="shared" si="45"/>
        <v>210000160213192</v>
      </c>
      <c r="I1344" s="7" t="s">
        <v>54</v>
      </c>
      <c r="J1344" s="6" t="s">
        <v>45</v>
      </c>
      <c r="K1344" s="6">
        <v>1602131</v>
      </c>
      <c r="L1344" s="6">
        <f t="shared" si="46"/>
        <v>1602131</v>
      </c>
      <c r="M1344" s="6" t="s">
        <v>23</v>
      </c>
      <c r="O1344" s="8">
        <v>353.93</v>
      </c>
    </row>
    <row r="1345" spans="1:16" s="6" customFormat="1" ht="13.5" x14ac:dyDescent="0.25">
      <c r="A1345" s="6" t="s">
        <v>16</v>
      </c>
      <c r="B1345" s="6" t="s">
        <v>1050</v>
      </c>
      <c r="C1345" s="6" t="str">
        <f>VLOOKUP(B1345,[2]Sheet1!$G:$H,2,0)</f>
        <v>DP RECREIO 8</v>
      </c>
      <c r="D1345" s="6">
        <f>VLOOKUP(B1345,[3]Planilha1!AI:AJ,2,0)</f>
        <v>3015550000</v>
      </c>
      <c r="E1345" s="6" t="s">
        <v>48</v>
      </c>
      <c r="F1345" s="7" t="s">
        <v>27</v>
      </c>
      <c r="G1345" s="7" t="s">
        <v>1051</v>
      </c>
      <c r="H1345" s="7" t="str">
        <f t="shared" si="45"/>
        <v>RJO/IP/78633</v>
      </c>
      <c r="I1345" s="7" t="s">
        <v>33</v>
      </c>
      <c r="J1345" s="6" t="s">
        <v>22</v>
      </c>
      <c r="K1345" s="6" t="s">
        <v>27</v>
      </c>
      <c r="L1345" s="6" t="str">
        <f t="shared" si="46"/>
        <v>-</v>
      </c>
      <c r="M1345" s="6" t="s">
        <v>23</v>
      </c>
      <c r="O1345" s="8">
        <v>347.78</v>
      </c>
    </row>
    <row r="1346" spans="1:16" s="6" customFormat="1" ht="13.5" x14ac:dyDescent="0.25">
      <c r="A1346" s="6" t="s">
        <v>16</v>
      </c>
      <c r="B1346" s="6" t="s">
        <v>1050</v>
      </c>
      <c r="C1346" s="6" t="str">
        <f>VLOOKUP(B1346,[2]Sheet1!$G:$H,2,0)</f>
        <v>DP RECREIO 8</v>
      </c>
      <c r="D1346" s="6">
        <f>VLOOKUP(B1346,[3]Planilha1!AI:AJ,2,0)</f>
        <v>3015550000</v>
      </c>
      <c r="E1346" s="6" t="s">
        <v>19</v>
      </c>
      <c r="F1346" s="7" t="s">
        <v>59</v>
      </c>
      <c r="G1346" s="7">
        <v>210000160257698</v>
      </c>
      <c r="H1346" s="7">
        <f t="shared" si="45"/>
        <v>210000160257698</v>
      </c>
      <c r="I1346" s="7" t="s">
        <v>29</v>
      </c>
      <c r="J1346" s="6" t="s">
        <v>43</v>
      </c>
      <c r="K1346" s="6">
        <v>1602576</v>
      </c>
      <c r="L1346" s="6">
        <f t="shared" si="46"/>
        <v>1602576</v>
      </c>
      <c r="M1346" s="6" t="s">
        <v>23</v>
      </c>
      <c r="O1346" s="8">
        <v>50</v>
      </c>
    </row>
    <row r="1347" spans="1:16" s="6" customFormat="1" ht="13.5" x14ac:dyDescent="0.25">
      <c r="A1347" s="6" t="s">
        <v>16</v>
      </c>
      <c r="B1347" s="6" t="s">
        <v>1050</v>
      </c>
      <c r="C1347" s="6" t="str">
        <f>VLOOKUP(B1347,[2]Sheet1!$G:$H,2,0)</f>
        <v>DP RECREIO 8</v>
      </c>
      <c r="D1347" s="6">
        <f>VLOOKUP(B1347,[3]Planilha1!AI:AJ,2,0)</f>
        <v>3015550000</v>
      </c>
      <c r="E1347" s="6" t="s">
        <v>19</v>
      </c>
      <c r="F1347" s="7" t="s">
        <v>60</v>
      </c>
      <c r="G1347" s="7">
        <v>210000160212990</v>
      </c>
      <c r="H1347" s="7">
        <f t="shared" si="45"/>
        <v>210000160212990</v>
      </c>
      <c r="I1347" s="7" t="s">
        <v>54</v>
      </c>
      <c r="J1347" s="6" t="s">
        <v>45</v>
      </c>
      <c r="K1347" s="6">
        <v>1602129</v>
      </c>
      <c r="L1347" s="6">
        <f t="shared" si="46"/>
        <v>1602129</v>
      </c>
      <c r="M1347" s="6" t="s">
        <v>23</v>
      </c>
      <c r="O1347" s="8">
        <v>353.93</v>
      </c>
    </row>
    <row r="1348" spans="1:16" s="6" customFormat="1" ht="13.5" x14ac:dyDescent="0.25">
      <c r="A1348" s="6" t="s">
        <v>16</v>
      </c>
      <c r="B1348" s="6" t="s">
        <v>1052</v>
      </c>
      <c r="C1348" s="6" t="str">
        <f>VLOOKUP(B1348,[2]Sheet1!$G:$H,2,0)</f>
        <v>DP RECREIO 9</v>
      </c>
      <c r="D1348" s="6">
        <f>VLOOKUP(B1348,[3]Planilha1!AI:AJ,2,0)</f>
        <v>3016000000</v>
      </c>
      <c r="E1348" s="6" t="s">
        <v>48</v>
      </c>
      <c r="F1348" s="7" t="s">
        <v>27</v>
      </c>
      <c r="G1348" s="7" t="s">
        <v>1053</v>
      </c>
      <c r="H1348" s="7" t="str">
        <f t="shared" si="45"/>
        <v>RJO/IP/83578</v>
      </c>
      <c r="I1348" s="7" t="s">
        <v>33</v>
      </c>
      <c r="J1348" s="6" t="s">
        <v>22</v>
      </c>
      <c r="K1348" s="6" t="s">
        <v>27</v>
      </c>
      <c r="L1348" s="6" t="str">
        <f t="shared" si="46"/>
        <v>-</v>
      </c>
      <c r="M1348" s="6" t="s">
        <v>23</v>
      </c>
      <c r="O1348" s="8">
        <v>630.53</v>
      </c>
    </row>
    <row r="1349" spans="1:16" s="6" customFormat="1" ht="13.5" x14ac:dyDescent="0.25">
      <c r="A1349" s="6" t="s">
        <v>16</v>
      </c>
      <c r="B1349" s="6" t="s">
        <v>1052</v>
      </c>
      <c r="C1349" s="6" t="str">
        <f>VLOOKUP(B1349,[2]Sheet1!$G:$H,2,0)</f>
        <v>DP RECREIO 9</v>
      </c>
      <c r="D1349" s="6">
        <f>VLOOKUP(B1349,[3]Planilha1!AI:AJ,2,0)</f>
        <v>3016000000</v>
      </c>
      <c r="E1349" s="6" t="s">
        <v>19</v>
      </c>
      <c r="F1349" s="7" t="s">
        <v>59</v>
      </c>
      <c r="G1349" s="7">
        <v>210000160257992</v>
      </c>
      <c r="H1349" s="7">
        <f t="shared" si="45"/>
        <v>210000160257992</v>
      </c>
      <c r="I1349" s="7" t="s">
        <v>29</v>
      </c>
      <c r="J1349" s="6" t="s">
        <v>43</v>
      </c>
      <c r="K1349" s="6">
        <v>1602579</v>
      </c>
      <c r="L1349" s="6">
        <f t="shared" si="46"/>
        <v>1602579</v>
      </c>
      <c r="M1349" s="6" t="s">
        <v>23</v>
      </c>
      <c r="O1349" s="8">
        <v>50</v>
      </c>
    </row>
    <row r="1350" spans="1:16" s="6" customFormat="1" ht="13.5" x14ac:dyDescent="0.25">
      <c r="A1350" s="6" t="s">
        <v>16</v>
      </c>
      <c r="B1350" s="6" t="s">
        <v>1052</v>
      </c>
      <c r="C1350" s="6" t="str">
        <f>VLOOKUP(B1350,[2]Sheet1!$G:$H,2,0)</f>
        <v>DP RECREIO 9</v>
      </c>
      <c r="D1350" s="6">
        <f>VLOOKUP(B1350,[3]Planilha1!AI:AJ,2,0)</f>
        <v>3016000000</v>
      </c>
      <c r="E1350" s="6" t="s">
        <v>19</v>
      </c>
      <c r="F1350" s="7" t="s">
        <v>60</v>
      </c>
      <c r="G1350" s="7">
        <v>210000160212097</v>
      </c>
      <c r="H1350" s="7">
        <f t="shared" si="45"/>
        <v>210000160212097</v>
      </c>
      <c r="I1350" s="7" t="s">
        <v>54</v>
      </c>
      <c r="J1350" s="6" t="s">
        <v>45</v>
      </c>
      <c r="K1350" s="6">
        <v>1602120</v>
      </c>
      <c r="L1350" s="6">
        <f t="shared" si="46"/>
        <v>1602120</v>
      </c>
      <c r="M1350" s="6" t="s">
        <v>23</v>
      </c>
      <c r="O1350" s="8">
        <v>353.93</v>
      </c>
    </row>
    <row r="1351" spans="1:16" s="6" customFormat="1" ht="13.5" x14ac:dyDescent="0.25">
      <c r="A1351" s="6" t="s">
        <v>16</v>
      </c>
      <c r="B1351" s="6" t="s">
        <v>1054</v>
      </c>
      <c r="C1351" s="6" t="str">
        <f>VLOOKUP(B1351,[2]Sheet1!$G:$H,2,0)</f>
        <v>DP RESENDE</v>
      </c>
      <c r="D1351" s="6">
        <f>VLOOKUP(B1351,[3]Planilha1!AI:AJ,2,0)</f>
        <v>3011050000</v>
      </c>
      <c r="E1351" s="6" t="s">
        <v>48</v>
      </c>
      <c r="F1351" s="7" t="s">
        <v>27</v>
      </c>
      <c r="G1351" s="7" t="s">
        <v>1055</v>
      </c>
      <c r="H1351" s="7" t="str">
        <f t="shared" si="45"/>
        <v>RSD/IP/02135</v>
      </c>
      <c r="I1351" s="7" t="s">
        <v>33</v>
      </c>
      <c r="J1351" s="6" t="s">
        <v>22</v>
      </c>
      <c r="K1351" s="6" t="s">
        <v>27</v>
      </c>
      <c r="L1351" s="6" t="str">
        <f t="shared" si="46"/>
        <v>-</v>
      </c>
      <c r="M1351" s="6" t="s">
        <v>23</v>
      </c>
      <c r="O1351" s="8">
        <v>374.25</v>
      </c>
    </row>
    <row r="1352" spans="1:16" s="6" customFormat="1" ht="13.5" x14ac:dyDescent="0.25">
      <c r="A1352" s="6" t="s">
        <v>16</v>
      </c>
      <c r="B1352" s="6" t="s">
        <v>1054</v>
      </c>
      <c r="C1352" s="6" t="str">
        <f>VLOOKUP(B1352,[2]Sheet1!$G:$H,2,0)</f>
        <v>DP RESENDE</v>
      </c>
      <c r="D1352" s="6">
        <f>VLOOKUP(B1352,[3]Planilha1!AI:AJ,2,0)</f>
        <v>3011050000</v>
      </c>
      <c r="E1352" s="6" t="s">
        <v>19</v>
      </c>
      <c r="F1352" s="7" t="s">
        <v>59</v>
      </c>
      <c r="G1352" s="7">
        <v>212390160989798</v>
      </c>
      <c r="H1352" s="7">
        <f t="shared" si="45"/>
        <v>212390160989798</v>
      </c>
      <c r="I1352" s="7" t="s">
        <v>29</v>
      </c>
      <c r="J1352" s="6" t="s">
        <v>43</v>
      </c>
      <c r="K1352" s="6">
        <v>1609897</v>
      </c>
      <c r="L1352" s="6">
        <f t="shared" si="46"/>
        <v>1609897</v>
      </c>
      <c r="M1352" s="6" t="s">
        <v>23</v>
      </c>
      <c r="O1352" s="8">
        <v>50</v>
      </c>
    </row>
    <row r="1353" spans="1:16" s="6" customFormat="1" ht="13.5" x14ac:dyDescent="0.25">
      <c r="A1353" s="6" t="s">
        <v>16</v>
      </c>
      <c r="B1353" s="6" t="s">
        <v>1054</v>
      </c>
      <c r="C1353" s="6" t="str">
        <f>VLOOKUP(B1353,[2]Sheet1!$G:$H,2,0)</f>
        <v>DP RESENDE</v>
      </c>
      <c r="D1353" s="6">
        <f>VLOOKUP(B1353,[3]Planilha1!AI:AJ,2,0)</f>
        <v>3011050000</v>
      </c>
      <c r="E1353" s="6" t="s">
        <v>19</v>
      </c>
      <c r="F1353" s="7" t="s">
        <v>60</v>
      </c>
      <c r="G1353" s="7">
        <v>212390160987793</v>
      </c>
      <c r="H1353" s="7">
        <f t="shared" si="45"/>
        <v>212390160987793</v>
      </c>
      <c r="I1353" s="7" t="s">
        <v>54</v>
      </c>
      <c r="J1353" s="6" t="s">
        <v>45</v>
      </c>
      <c r="K1353" s="6">
        <v>1609877</v>
      </c>
      <c r="L1353" s="6">
        <f t="shared" si="46"/>
        <v>1609877</v>
      </c>
      <c r="M1353" s="6" t="s">
        <v>23</v>
      </c>
      <c r="O1353" s="8">
        <v>353.93</v>
      </c>
    </row>
    <row r="1354" spans="1:16" s="6" customFormat="1" ht="13.5" x14ac:dyDescent="0.25">
      <c r="A1354" s="6" t="s">
        <v>16</v>
      </c>
      <c r="B1354" s="6" t="s">
        <v>1056</v>
      </c>
      <c r="C1354" s="6" t="str">
        <f>VLOOKUP(B1354,[2]Sheet1!$G:$H,2,0)</f>
        <v>DP RESENDE 2</v>
      </c>
      <c r="D1354" s="6">
        <f>VLOOKUP(B1354,[3]Planilha1!AI:AJ,2,0)</f>
        <v>3012280000</v>
      </c>
      <c r="E1354" s="6" t="s">
        <v>48</v>
      </c>
      <c r="F1354" s="7" t="s">
        <v>27</v>
      </c>
      <c r="G1354" s="7" t="s">
        <v>1057</v>
      </c>
      <c r="H1354" s="7" t="str">
        <f t="shared" si="45"/>
        <v>RSD/IP/02362</v>
      </c>
      <c r="I1354" s="7" t="s">
        <v>33</v>
      </c>
      <c r="J1354" s="6" t="s">
        <v>22</v>
      </c>
      <c r="K1354" s="6" t="s">
        <v>27</v>
      </c>
      <c r="L1354" s="6" t="str">
        <f t="shared" si="46"/>
        <v>-</v>
      </c>
      <c r="M1354" s="6" t="s">
        <v>23</v>
      </c>
      <c r="O1354" s="8">
        <v>374.25</v>
      </c>
    </row>
    <row r="1355" spans="1:16" s="6" customFormat="1" ht="13.5" x14ac:dyDescent="0.25">
      <c r="A1355" s="6" t="s">
        <v>16</v>
      </c>
      <c r="B1355" s="6" t="s">
        <v>1056</v>
      </c>
      <c r="C1355" s="6" t="str">
        <f>VLOOKUP(B1355,[2]Sheet1!$G:$H,2,0)</f>
        <v>DP RESENDE 2</v>
      </c>
      <c r="D1355" s="6">
        <f>VLOOKUP(B1355,[3]Planilha1!AI:AJ,2,0)</f>
        <v>3012280000</v>
      </c>
      <c r="E1355" s="6" t="s">
        <v>209</v>
      </c>
      <c r="F1355" s="7">
        <v>268360287117</v>
      </c>
      <c r="G1355" s="7">
        <v>268360287117</v>
      </c>
      <c r="H1355" s="7">
        <f t="shared" si="45"/>
        <v>268360287117</v>
      </c>
      <c r="I1355" s="7" t="s">
        <v>29</v>
      </c>
      <c r="J1355" s="6" t="s">
        <v>140</v>
      </c>
      <c r="K1355" s="6" t="s">
        <v>27</v>
      </c>
      <c r="L1355" s="6" t="str">
        <f t="shared" si="46"/>
        <v>-</v>
      </c>
      <c r="M1355" s="6" t="s">
        <v>39</v>
      </c>
      <c r="N1355" s="6" t="s">
        <v>125</v>
      </c>
      <c r="O1355" s="8">
        <v>72.45</v>
      </c>
    </row>
    <row r="1356" spans="1:16" s="6" customFormat="1" ht="13.5" x14ac:dyDescent="0.25">
      <c r="A1356" s="6" t="s">
        <v>16</v>
      </c>
      <c r="B1356" s="6" t="s">
        <v>1056</v>
      </c>
      <c r="C1356" s="6" t="str">
        <f>VLOOKUP(B1356,[2]Sheet1!$G:$H,2,0)</f>
        <v>DP RESENDE 2</v>
      </c>
      <c r="D1356" s="6">
        <f>VLOOKUP(B1356,[3]Planilha1!AI:AJ,2,0)</f>
        <v>3012280000</v>
      </c>
      <c r="E1356" s="6" t="s">
        <v>19</v>
      </c>
      <c r="F1356" s="7" t="s">
        <v>59</v>
      </c>
      <c r="G1356" s="7">
        <v>212390160989994</v>
      </c>
      <c r="H1356" s="7">
        <f t="shared" si="45"/>
        <v>212390160989994</v>
      </c>
      <c r="I1356" s="7" t="s">
        <v>29</v>
      </c>
      <c r="J1356" s="6" t="s">
        <v>43</v>
      </c>
      <c r="K1356" s="6">
        <v>1609899</v>
      </c>
      <c r="L1356" s="6">
        <f t="shared" si="46"/>
        <v>1609899</v>
      </c>
      <c r="M1356" s="6" t="s">
        <v>23</v>
      </c>
      <c r="O1356" s="8">
        <v>50</v>
      </c>
    </row>
    <row r="1357" spans="1:16" s="6" customFormat="1" ht="13.5" x14ac:dyDescent="0.25">
      <c r="A1357" s="6" t="s">
        <v>16</v>
      </c>
      <c r="B1357" s="6" t="s">
        <v>1056</v>
      </c>
      <c r="C1357" s="6" t="str">
        <f>VLOOKUP(B1357,[2]Sheet1!$G:$H,2,0)</f>
        <v>DP RESENDE 2</v>
      </c>
      <c r="D1357" s="6">
        <f>VLOOKUP(B1357,[3]Planilha1!AI:AJ,2,0)</f>
        <v>3012280000</v>
      </c>
      <c r="E1357" s="6" t="s">
        <v>19</v>
      </c>
      <c r="F1357" s="7" t="s">
        <v>60</v>
      </c>
      <c r="G1357" s="7">
        <v>212390160987990</v>
      </c>
      <c r="H1357" s="7">
        <f t="shared" si="45"/>
        <v>212390160987990</v>
      </c>
      <c r="I1357" s="7" t="s">
        <v>54</v>
      </c>
      <c r="J1357" s="6" t="s">
        <v>45</v>
      </c>
      <c r="K1357" s="6">
        <v>1609879</v>
      </c>
      <c r="L1357" s="6">
        <f t="shared" si="46"/>
        <v>1609879</v>
      </c>
      <c r="M1357" s="6" t="s">
        <v>23</v>
      </c>
      <c r="O1357" s="8">
        <v>353.93</v>
      </c>
    </row>
    <row r="1358" spans="1:16" s="6" customFormat="1" ht="13.5" x14ac:dyDescent="0.25">
      <c r="A1358" s="6" t="s">
        <v>16</v>
      </c>
      <c r="B1358" s="6" t="s">
        <v>1058</v>
      </c>
      <c r="C1358" s="6" t="str">
        <f>VLOOKUP(B1358,[2]Sheet1!$G:$H,2,0)</f>
        <v>DP RESENDE 4</v>
      </c>
      <c r="D1358" s="6">
        <f>VLOOKUP(B1358,[3]Planilha1!AI:AJ,2,0)</f>
        <v>3016550000</v>
      </c>
      <c r="E1358" s="6" t="s">
        <v>48</v>
      </c>
      <c r="F1358" s="7" t="s">
        <v>27</v>
      </c>
      <c r="G1358" s="7" t="s">
        <v>1059</v>
      </c>
      <c r="H1358" s="7" t="str">
        <f t="shared" si="45"/>
        <v>RSD/IP/02487</v>
      </c>
      <c r="I1358" s="7" t="s">
        <v>33</v>
      </c>
      <c r="J1358" s="6" t="s">
        <v>22</v>
      </c>
      <c r="K1358" s="6" t="s">
        <v>27</v>
      </c>
      <c r="L1358" s="6" t="str">
        <f t="shared" si="46"/>
        <v>-</v>
      </c>
      <c r="M1358" s="6" t="s">
        <v>23</v>
      </c>
      <c r="O1358" s="8">
        <v>257.47000000000003</v>
      </c>
    </row>
    <row r="1359" spans="1:16" s="6" customFormat="1" ht="13.5" x14ac:dyDescent="0.25">
      <c r="A1359" s="6" t="s">
        <v>16</v>
      </c>
      <c r="B1359" s="6" t="s">
        <v>1058</v>
      </c>
      <c r="C1359" s="6" t="str">
        <f>VLOOKUP(B1359,[2]Sheet1!$G:$H,2,0)</f>
        <v>DP RESENDE 4</v>
      </c>
      <c r="D1359" s="6">
        <f>VLOOKUP(B1359,[3]Planilha1!AI:AJ,2,0)</f>
        <v>3016550000</v>
      </c>
      <c r="E1359" s="6" t="s">
        <v>28</v>
      </c>
      <c r="F1359" s="7">
        <v>222100003786</v>
      </c>
      <c r="G1359" s="7">
        <v>1984498</v>
      </c>
      <c r="H1359" s="7">
        <f t="shared" si="45"/>
        <v>1984498</v>
      </c>
      <c r="I1359" s="7" t="s">
        <v>54</v>
      </c>
      <c r="J1359" s="6" t="s">
        <v>22</v>
      </c>
      <c r="K1359" s="6" t="s">
        <v>27</v>
      </c>
      <c r="L1359" s="6" t="str">
        <f t="shared" si="46"/>
        <v>-</v>
      </c>
      <c r="M1359" s="6" t="s">
        <v>31</v>
      </c>
      <c r="N1359" s="5" t="s">
        <v>125</v>
      </c>
      <c r="O1359" s="8">
        <v>622.94000000000005</v>
      </c>
      <c r="P1359" s="8">
        <v>0</v>
      </c>
    </row>
    <row r="1360" spans="1:16" s="6" customFormat="1" ht="13.5" x14ac:dyDescent="0.25">
      <c r="A1360" s="6" t="s">
        <v>16</v>
      </c>
      <c r="B1360" s="6" t="s">
        <v>1058</v>
      </c>
      <c r="C1360" s="6" t="str">
        <f>VLOOKUP(B1360,[2]Sheet1!$G:$H,2,0)</f>
        <v>DP RESENDE 4</v>
      </c>
      <c r="D1360" s="6">
        <f>VLOOKUP(B1360,[3]Planilha1!AI:AJ,2,0)</f>
        <v>3016550000</v>
      </c>
      <c r="E1360" s="6" t="s">
        <v>19</v>
      </c>
      <c r="F1360" s="7" t="s">
        <v>27</v>
      </c>
      <c r="G1360" s="7">
        <v>212390184344690</v>
      </c>
      <c r="H1360" s="7">
        <f t="shared" si="45"/>
        <v>212390184344690</v>
      </c>
      <c r="I1360" s="7" t="s">
        <v>29</v>
      </c>
      <c r="J1360" s="6" t="s">
        <v>43</v>
      </c>
      <c r="K1360" s="6" t="s">
        <v>27</v>
      </c>
      <c r="L1360" s="6" t="str">
        <f t="shared" si="46"/>
        <v>-</v>
      </c>
      <c r="M1360" s="6" t="s">
        <v>23</v>
      </c>
      <c r="O1360" s="8">
        <v>257.47000000000003</v>
      </c>
    </row>
    <row r="1361" spans="1:15" s="6" customFormat="1" ht="13.5" x14ac:dyDescent="0.25">
      <c r="A1361" s="6" t="s">
        <v>16</v>
      </c>
      <c r="B1361" s="6" t="s">
        <v>1058</v>
      </c>
      <c r="C1361" s="6" t="str">
        <f>VLOOKUP(B1361,[2]Sheet1!$G:$H,2,0)</f>
        <v>DP RESENDE 4</v>
      </c>
      <c r="D1361" s="6">
        <f>VLOOKUP(B1361,[3]Planilha1!AI:AJ,2,0)</f>
        <v>3016550000</v>
      </c>
      <c r="E1361" s="6" t="s">
        <v>19</v>
      </c>
      <c r="F1361" s="7" t="s">
        <v>27</v>
      </c>
      <c r="G1361" s="7">
        <v>212390184344091</v>
      </c>
      <c r="H1361" s="7">
        <f t="shared" si="45"/>
        <v>212390184344091</v>
      </c>
      <c r="I1361" s="7" t="s">
        <v>54</v>
      </c>
      <c r="J1361" s="6" t="s">
        <v>45</v>
      </c>
      <c r="K1361" s="6">
        <v>1843440</v>
      </c>
      <c r="L1361" s="6">
        <f t="shared" si="46"/>
        <v>1843440</v>
      </c>
      <c r="M1361" s="6" t="s">
        <v>23</v>
      </c>
      <c r="O1361" s="8">
        <v>257.47000000000003</v>
      </c>
    </row>
    <row r="1362" spans="1:15" s="6" customFormat="1" ht="13.5" x14ac:dyDescent="0.25">
      <c r="A1362" s="6" t="s">
        <v>16</v>
      </c>
      <c r="B1362" s="6" t="s">
        <v>1060</v>
      </c>
      <c r="C1362" s="6" t="str">
        <f>VLOOKUP(B1362,[2]Sheet1!$G:$H,2,0)</f>
        <v>DP RIO BONITO</v>
      </c>
      <c r="D1362" s="6">
        <f>VLOOKUP(B1362,[3]Planilha1!AI:AJ,2,0)</f>
        <v>3011440000</v>
      </c>
      <c r="E1362" s="6" t="s">
        <v>48</v>
      </c>
      <c r="F1362" s="7" t="s">
        <v>27</v>
      </c>
      <c r="G1362" s="7" t="s">
        <v>1061</v>
      </c>
      <c r="H1362" s="7" t="str">
        <f t="shared" si="45"/>
        <v>RBT/IP/00176</v>
      </c>
      <c r="I1362" s="7" t="s">
        <v>33</v>
      </c>
      <c r="J1362" s="6" t="s">
        <v>22</v>
      </c>
      <c r="K1362" s="6" t="s">
        <v>27</v>
      </c>
      <c r="L1362" s="6" t="str">
        <f t="shared" si="46"/>
        <v>-</v>
      </c>
      <c r="M1362" s="6" t="s">
        <v>23</v>
      </c>
      <c r="O1362" s="8">
        <v>543.41</v>
      </c>
    </row>
    <row r="1363" spans="1:15" s="6" customFormat="1" ht="13.5" x14ac:dyDescent="0.25">
      <c r="A1363" s="6" t="s">
        <v>16</v>
      </c>
      <c r="B1363" s="6" t="s">
        <v>1060</v>
      </c>
      <c r="C1363" s="6" t="str">
        <f>VLOOKUP(B1363,[2]Sheet1!$G:$H,2,0)</f>
        <v>DP RIO BONITO</v>
      </c>
      <c r="D1363" s="6">
        <f>VLOOKUP(B1363,[3]Planilha1!AI:AJ,2,0)</f>
        <v>3011440000</v>
      </c>
      <c r="E1363" s="6" t="s">
        <v>19</v>
      </c>
      <c r="F1363" s="7" t="s">
        <v>59</v>
      </c>
      <c r="G1363" s="7">
        <v>212440160102890</v>
      </c>
      <c r="H1363" s="7">
        <f t="shared" si="45"/>
        <v>212440160102890</v>
      </c>
      <c r="I1363" s="7" t="s">
        <v>29</v>
      </c>
      <c r="J1363" s="6" t="s">
        <v>43</v>
      </c>
      <c r="K1363" s="6">
        <v>1601028</v>
      </c>
      <c r="L1363" s="6">
        <f t="shared" si="46"/>
        <v>1601028</v>
      </c>
      <c r="M1363" s="6" t="s">
        <v>23</v>
      </c>
      <c r="O1363" s="8">
        <v>50</v>
      </c>
    </row>
    <row r="1364" spans="1:15" s="6" customFormat="1" ht="13.5" x14ac:dyDescent="0.25">
      <c r="A1364" s="6" t="s">
        <v>16</v>
      </c>
      <c r="B1364" s="6" t="s">
        <v>1060</v>
      </c>
      <c r="C1364" s="6" t="str">
        <f>VLOOKUP(B1364,[2]Sheet1!$G:$H,2,0)</f>
        <v>DP RIO BONITO</v>
      </c>
      <c r="D1364" s="6">
        <f>VLOOKUP(B1364,[3]Planilha1!AI:AJ,2,0)</f>
        <v>3011440000</v>
      </c>
      <c r="E1364" s="6" t="s">
        <v>19</v>
      </c>
      <c r="F1364" s="7" t="s">
        <v>60</v>
      </c>
      <c r="G1364" s="7">
        <v>212440160071990</v>
      </c>
      <c r="H1364" s="7">
        <f t="shared" si="45"/>
        <v>212440160071990</v>
      </c>
      <c r="I1364" s="7" t="s">
        <v>54</v>
      </c>
      <c r="J1364" s="6" t="s">
        <v>45</v>
      </c>
      <c r="K1364" s="6">
        <v>1600719</v>
      </c>
      <c r="L1364" s="6">
        <f t="shared" si="46"/>
        <v>1600719</v>
      </c>
      <c r="M1364" s="6" t="s">
        <v>23</v>
      </c>
      <c r="O1364" s="8">
        <v>353.93</v>
      </c>
    </row>
    <row r="1365" spans="1:15" s="6" customFormat="1" ht="13.5" x14ac:dyDescent="0.25">
      <c r="A1365" s="6" t="s">
        <v>16</v>
      </c>
      <c r="B1365" s="6" t="s">
        <v>1062</v>
      </c>
      <c r="C1365" s="6" t="str">
        <f>VLOOKUP(B1365,[2]Sheet1!$G:$H,2,0)</f>
        <v>DP RIO BRANCO</v>
      </c>
      <c r="D1365" s="6">
        <f>VLOOKUP(B1365,[3]Planilha1!AI:AJ,2,0)</f>
        <v>3011940000</v>
      </c>
      <c r="E1365" s="6" t="s">
        <v>48</v>
      </c>
      <c r="F1365" s="7" t="s">
        <v>27</v>
      </c>
      <c r="G1365" s="7" t="s">
        <v>1063</v>
      </c>
      <c r="H1365" s="7" t="str">
        <f t="shared" si="45"/>
        <v>RJO/IP/79756</v>
      </c>
      <c r="I1365" s="7" t="s">
        <v>33</v>
      </c>
      <c r="J1365" s="6" t="s">
        <v>22</v>
      </c>
      <c r="K1365" s="6" t="s">
        <v>27</v>
      </c>
      <c r="L1365" s="6" t="str">
        <f t="shared" si="46"/>
        <v>-</v>
      </c>
      <c r="M1365" s="6" t="s">
        <v>31</v>
      </c>
      <c r="O1365" s="8" t="s">
        <v>27</v>
      </c>
    </row>
    <row r="1366" spans="1:15" s="6" customFormat="1" ht="13.5" x14ac:dyDescent="0.25">
      <c r="A1366" s="6" t="s">
        <v>16</v>
      </c>
      <c r="B1366" s="6" t="s">
        <v>1062</v>
      </c>
      <c r="C1366" s="6" t="str">
        <f>VLOOKUP(B1366,[2]Sheet1!$G:$H,2,0)</f>
        <v>DP RIO BRANCO</v>
      </c>
      <c r="D1366" s="6">
        <f>VLOOKUP(B1366,[3]Planilha1!AI:AJ,2,0)</f>
        <v>3011940000</v>
      </c>
      <c r="E1366" s="6" t="s">
        <v>28</v>
      </c>
      <c r="F1366" s="7">
        <v>212100010531</v>
      </c>
      <c r="G1366" s="7">
        <v>2160003785</v>
      </c>
      <c r="H1366" s="7">
        <f t="shared" si="45"/>
        <v>2160003785</v>
      </c>
      <c r="I1366" s="7" t="s">
        <v>54</v>
      </c>
      <c r="J1366" s="6" t="s">
        <v>22</v>
      </c>
      <c r="K1366" s="6" t="s">
        <v>27</v>
      </c>
      <c r="L1366" s="6" t="str">
        <f t="shared" si="46"/>
        <v>-</v>
      </c>
      <c r="M1366" s="6" t="s">
        <v>23</v>
      </c>
      <c r="N1366" s="6" t="s">
        <v>1064</v>
      </c>
      <c r="O1366" s="8">
        <v>245.38</v>
      </c>
    </row>
    <row r="1367" spans="1:15" s="6" customFormat="1" ht="13.5" x14ac:dyDescent="0.25">
      <c r="A1367" s="6" t="s">
        <v>16</v>
      </c>
      <c r="B1367" s="6" t="s">
        <v>1062</v>
      </c>
      <c r="C1367" s="6" t="str">
        <f>VLOOKUP(B1367,[2]Sheet1!$G:$H,2,0)</f>
        <v>DP RIO BRANCO</v>
      </c>
      <c r="D1367" s="6">
        <f>VLOOKUP(B1367,[3]Planilha1!AI:AJ,2,0)</f>
        <v>3011940000</v>
      </c>
      <c r="E1367" s="6" t="s">
        <v>19</v>
      </c>
      <c r="F1367" s="7" t="s">
        <v>59</v>
      </c>
      <c r="G1367" s="7">
        <v>210000160124495</v>
      </c>
      <c r="H1367" s="7">
        <f t="shared" si="45"/>
        <v>210000160124495</v>
      </c>
      <c r="I1367" s="7" t="s">
        <v>29</v>
      </c>
      <c r="J1367" s="6" t="s">
        <v>43</v>
      </c>
      <c r="K1367" s="6">
        <v>1601244</v>
      </c>
      <c r="L1367" s="6">
        <f t="shared" si="46"/>
        <v>1601244</v>
      </c>
      <c r="M1367" s="6" t="s">
        <v>23</v>
      </c>
      <c r="O1367" s="8">
        <v>50</v>
      </c>
    </row>
    <row r="1368" spans="1:15" s="6" customFormat="1" ht="13.5" x14ac:dyDescent="0.25">
      <c r="A1368" s="6" t="s">
        <v>16</v>
      </c>
      <c r="B1368" s="6" t="s">
        <v>1062</v>
      </c>
      <c r="C1368" s="6" t="str">
        <f>VLOOKUP(B1368,[2]Sheet1!$G:$H,2,0)</f>
        <v>DP RIO BRANCO</v>
      </c>
      <c r="D1368" s="6">
        <f>VLOOKUP(B1368,[3]Planilha1!AI:AJ,2,0)</f>
        <v>3011940000</v>
      </c>
      <c r="E1368" s="6" t="s">
        <v>19</v>
      </c>
      <c r="F1368" s="7" t="s">
        <v>60</v>
      </c>
      <c r="G1368" s="7">
        <v>210000160099795</v>
      </c>
      <c r="H1368" s="7">
        <f t="shared" si="45"/>
        <v>210000160099795</v>
      </c>
      <c r="I1368" s="7" t="s">
        <v>54</v>
      </c>
      <c r="J1368" s="6" t="s">
        <v>45</v>
      </c>
      <c r="K1368" s="6">
        <v>1600997</v>
      </c>
      <c r="L1368" s="6">
        <f t="shared" si="46"/>
        <v>1600997</v>
      </c>
      <c r="M1368" s="6" t="s">
        <v>23</v>
      </c>
      <c r="O1368" s="8">
        <v>353.93</v>
      </c>
    </row>
    <row r="1369" spans="1:15" s="6" customFormat="1" ht="13.5" x14ac:dyDescent="0.25">
      <c r="A1369" s="6" t="s">
        <v>16</v>
      </c>
      <c r="B1369" s="6" t="s">
        <v>1065</v>
      </c>
      <c r="C1369" s="6" t="str">
        <f>VLOOKUP(B1369,[2]Sheet1!$G:$H,2,0)</f>
        <v>DP RIO BRANCO 2</v>
      </c>
      <c r="D1369" s="6">
        <f>VLOOKUP(B1369,[3]Planilha1!AI:AJ,2,0)</f>
        <v>3015450000</v>
      </c>
      <c r="E1369" s="6" t="s">
        <v>48</v>
      </c>
      <c r="F1369" s="7" t="s">
        <v>27</v>
      </c>
      <c r="G1369" s="7" t="s">
        <v>1066</v>
      </c>
      <c r="H1369" s="7" t="str">
        <f t="shared" si="45"/>
        <v>RJO/IP/79829</v>
      </c>
      <c r="I1369" s="7" t="s">
        <v>33</v>
      </c>
      <c r="J1369" s="6" t="s">
        <v>22</v>
      </c>
      <c r="K1369" s="6" t="s">
        <v>27</v>
      </c>
      <c r="L1369" s="6" t="str">
        <f t="shared" si="46"/>
        <v>-</v>
      </c>
      <c r="M1369" s="6" t="s">
        <v>23</v>
      </c>
      <c r="O1369" s="8">
        <v>639.21</v>
      </c>
    </row>
    <row r="1370" spans="1:15" s="6" customFormat="1" ht="13.5" x14ac:dyDescent="0.25">
      <c r="A1370" s="6" t="s">
        <v>16</v>
      </c>
      <c r="B1370" s="6" t="s">
        <v>1065</v>
      </c>
      <c r="C1370" s="6" t="str">
        <f>VLOOKUP(B1370,[2]Sheet1!$G:$H,2,0)</f>
        <v>DP RIO BRANCO 2</v>
      </c>
      <c r="D1370" s="6">
        <f>VLOOKUP(B1370,[3]Planilha1!AI:AJ,2,0)</f>
        <v>3015450000</v>
      </c>
      <c r="E1370" s="6" t="s">
        <v>28</v>
      </c>
      <c r="F1370" s="7">
        <v>162005604044</v>
      </c>
      <c r="G1370" s="7">
        <v>9422752</v>
      </c>
      <c r="H1370" s="7">
        <f t="shared" si="45"/>
        <v>9422752</v>
      </c>
      <c r="I1370" s="7" t="s">
        <v>199</v>
      </c>
      <c r="J1370" s="6" t="s">
        <v>22</v>
      </c>
      <c r="K1370" s="6" t="s">
        <v>27</v>
      </c>
      <c r="L1370" s="6" t="str">
        <f t="shared" si="46"/>
        <v>-</v>
      </c>
      <c r="M1370" s="6" t="s">
        <v>31</v>
      </c>
      <c r="N1370" s="6" t="s">
        <v>125</v>
      </c>
      <c r="O1370" s="8" t="s">
        <v>27</v>
      </c>
    </row>
    <row r="1371" spans="1:15" s="6" customFormat="1" ht="13.5" x14ac:dyDescent="0.25">
      <c r="A1371" s="6" t="s">
        <v>16</v>
      </c>
      <c r="B1371" s="6" t="s">
        <v>1065</v>
      </c>
      <c r="C1371" s="6" t="str">
        <f>VLOOKUP(B1371,[2]Sheet1!$G:$H,2,0)</f>
        <v>DP RIO BRANCO 2</v>
      </c>
      <c r="D1371" s="6">
        <f>VLOOKUP(B1371,[3]Planilha1!AI:AJ,2,0)</f>
        <v>3015450000</v>
      </c>
      <c r="E1371" s="6" t="s">
        <v>28</v>
      </c>
      <c r="F1371" s="7">
        <v>222000151680</v>
      </c>
      <c r="G1371" s="7">
        <v>2160015838</v>
      </c>
      <c r="H1371" s="7">
        <f t="shared" si="45"/>
        <v>2160015838</v>
      </c>
      <c r="I1371" s="7" t="s">
        <v>54</v>
      </c>
      <c r="J1371" s="6" t="s">
        <v>22</v>
      </c>
      <c r="K1371" s="6" t="s">
        <v>27</v>
      </c>
      <c r="L1371" s="6" t="str">
        <f t="shared" si="46"/>
        <v>-</v>
      </c>
      <c r="M1371" s="6" t="s">
        <v>31</v>
      </c>
      <c r="N1371" s="6" t="s">
        <v>125</v>
      </c>
      <c r="O1371" s="8" t="s">
        <v>27</v>
      </c>
    </row>
    <row r="1372" spans="1:15" s="6" customFormat="1" ht="13.5" x14ac:dyDescent="0.25">
      <c r="A1372" s="6" t="s">
        <v>16</v>
      </c>
      <c r="B1372" s="6" t="s">
        <v>1065</v>
      </c>
      <c r="C1372" s="6" t="str">
        <f>VLOOKUP(B1372,[2]Sheet1!$G:$H,2,0)</f>
        <v>DP RIO BRANCO 2</v>
      </c>
      <c r="D1372" s="6">
        <f>VLOOKUP(B1372,[3]Planilha1!AI:AJ,2,0)</f>
        <v>3015450000</v>
      </c>
      <c r="E1372" s="6" t="s">
        <v>19</v>
      </c>
      <c r="F1372" s="7" t="s">
        <v>42</v>
      </c>
      <c r="G1372" s="7">
        <v>210000183133691</v>
      </c>
      <c r="H1372" s="7">
        <f t="shared" si="45"/>
        <v>210000183133691</v>
      </c>
      <c r="I1372" s="7" t="s">
        <v>29</v>
      </c>
      <c r="J1372" s="6" t="s">
        <v>43</v>
      </c>
      <c r="K1372" s="6">
        <v>1831336</v>
      </c>
      <c r="L1372" s="6">
        <f t="shared" si="46"/>
        <v>1831336</v>
      </c>
      <c r="M1372" s="6" t="s">
        <v>23</v>
      </c>
      <c r="O1372" s="8">
        <v>50</v>
      </c>
    </row>
    <row r="1373" spans="1:15" s="6" customFormat="1" ht="13.5" x14ac:dyDescent="0.25">
      <c r="A1373" s="6" t="s">
        <v>16</v>
      </c>
      <c r="B1373" s="6" t="s">
        <v>1065</v>
      </c>
      <c r="C1373" s="6" t="str">
        <f>VLOOKUP(B1373,[2]Sheet1!$G:$H,2,0)</f>
        <v>DP RIO BRANCO 2</v>
      </c>
      <c r="D1373" s="6">
        <f>VLOOKUP(B1373,[3]Planilha1!AI:AJ,2,0)</f>
        <v>3015450000</v>
      </c>
      <c r="E1373" s="6" t="s">
        <v>19</v>
      </c>
      <c r="F1373" s="7" t="s">
        <v>20</v>
      </c>
      <c r="G1373" s="7">
        <v>210000183133593</v>
      </c>
      <c r="H1373" s="7">
        <f t="shared" si="45"/>
        <v>210000183133593</v>
      </c>
      <c r="I1373" s="7" t="s">
        <v>54</v>
      </c>
      <c r="J1373" s="6" t="s">
        <v>45</v>
      </c>
      <c r="K1373" s="6">
        <v>1831335</v>
      </c>
      <c r="L1373" s="6">
        <f t="shared" si="46"/>
        <v>1831335</v>
      </c>
      <c r="M1373" s="6" t="s">
        <v>23</v>
      </c>
      <c r="O1373" s="8">
        <v>353.93</v>
      </c>
    </row>
    <row r="1374" spans="1:15" s="6" customFormat="1" ht="13.5" x14ac:dyDescent="0.25">
      <c r="A1374" s="6" t="s">
        <v>16</v>
      </c>
      <c r="B1374" s="6" t="s">
        <v>1067</v>
      </c>
      <c r="C1374" s="6" t="str">
        <f>VLOOKUP(B1374,[2]Sheet1!$G:$H,2,0)</f>
        <v>DP RIO COMPRIDO</v>
      </c>
      <c r="D1374" s="6">
        <f>VLOOKUP(B1374,[3]Planilha1!AI:AJ,2,0)</f>
        <v>3011370000</v>
      </c>
      <c r="E1374" s="6" t="s">
        <v>48</v>
      </c>
      <c r="F1374" s="7" t="s">
        <v>27</v>
      </c>
      <c r="G1374" s="7" t="s">
        <v>1068</v>
      </c>
      <c r="H1374" s="7" t="str">
        <f t="shared" si="45"/>
        <v>RJO/IP/33276</v>
      </c>
      <c r="I1374" s="7" t="s">
        <v>33</v>
      </c>
      <c r="J1374" s="6" t="s">
        <v>22</v>
      </c>
      <c r="K1374" s="6" t="s">
        <v>27</v>
      </c>
      <c r="L1374" s="6" t="str">
        <f t="shared" si="46"/>
        <v>-</v>
      </c>
      <c r="M1374" s="6" t="s">
        <v>23</v>
      </c>
      <c r="O1374" s="8">
        <v>361.27</v>
      </c>
    </row>
    <row r="1375" spans="1:15" s="6" customFormat="1" ht="13.5" x14ac:dyDescent="0.25">
      <c r="A1375" s="6" t="s">
        <v>16</v>
      </c>
      <c r="B1375" s="6" t="s">
        <v>1067</v>
      </c>
      <c r="C1375" s="6" t="str">
        <f>VLOOKUP(B1375,[2]Sheet1!$G:$H,2,0)</f>
        <v>DP RIO COMPRIDO</v>
      </c>
      <c r="D1375" s="6">
        <f>VLOOKUP(B1375,[3]Planilha1!AI:AJ,2,0)</f>
        <v>3011370000</v>
      </c>
      <c r="E1375" s="6" t="s">
        <v>19</v>
      </c>
      <c r="F1375" s="7" t="s">
        <v>59</v>
      </c>
      <c r="G1375" s="7">
        <v>210000160102193</v>
      </c>
      <c r="H1375" s="7">
        <f t="shared" si="45"/>
        <v>210000160102193</v>
      </c>
      <c r="I1375" s="7" t="s">
        <v>29</v>
      </c>
      <c r="J1375" s="6" t="s">
        <v>43</v>
      </c>
      <c r="K1375" s="6">
        <v>1601021</v>
      </c>
      <c r="L1375" s="6">
        <f t="shared" si="46"/>
        <v>1601021</v>
      </c>
      <c r="M1375" s="6" t="s">
        <v>23</v>
      </c>
      <c r="O1375" s="8">
        <v>50</v>
      </c>
    </row>
    <row r="1376" spans="1:15" s="6" customFormat="1" ht="13.5" x14ac:dyDescent="0.25">
      <c r="A1376" s="6" t="s">
        <v>16</v>
      </c>
      <c r="B1376" s="6" t="s">
        <v>1067</v>
      </c>
      <c r="C1376" s="6" t="str">
        <f>VLOOKUP(B1376,[2]Sheet1!$G:$H,2,0)</f>
        <v>DP RIO COMPRIDO</v>
      </c>
      <c r="D1376" s="6">
        <f>VLOOKUP(B1376,[3]Planilha1!AI:AJ,2,0)</f>
        <v>3011370000</v>
      </c>
      <c r="E1376" s="6" t="s">
        <v>19</v>
      </c>
      <c r="F1376" s="7" t="s">
        <v>60</v>
      </c>
      <c r="G1376" s="7">
        <v>210000160088399</v>
      </c>
      <c r="H1376" s="7">
        <f t="shared" si="45"/>
        <v>210000160088399</v>
      </c>
      <c r="I1376" s="7" t="s">
        <v>54</v>
      </c>
      <c r="J1376" s="6" t="s">
        <v>45</v>
      </c>
      <c r="K1376" s="6">
        <v>1600883</v>
      </c>
      <c r="L1376" s="6">
        <f t="shared" si="46"/>
        <v>1600883</v>
      </c>
      <c r="M1376" s="6" t="s">
        <v>23</v>
      </c>
      <c r="O1376" s="8">
        <v>353.93</v>
      </c>
    </row>
    <row r="1377" spans="1:15" s="6" customFormat="1" ht="13.5" x14ac:dyDescent="0.25">
      <c r="A1377" s="6" t="s">
        <v>16</v>
      </c>
      <c r="B1377" s="6" t="s">
        <v>1069</v>
      </c>
      <c r="C1377" s="6" t="str">
        <f>VLOOKUP(B1377,[2]Sheet1!$G:$H,2,0)</f>
        <v>DP RIO DAS OSTRAS</v>
      </c>
      <c r="D1377" s="6">
        <f>VLOOKUP(B1377,[3]Planilha1!AI:AJ,2,0)</f>
        <v>3012010000</v>
      </c>
      <c r="E1377" s="6" t="s">
        <v>48</v>
      </c>
      <c r="F1377" s="7" t="s">
        <v>27</v>
      </c>
      <c r="G1377" s="7" t="s">
        <v>1070</v>
      </c>
      <c r="H1377" s="7" t="str">
        <f t="shared" si="45"/>
        <v>RIOS/IP/00246</v>
      </c>
      <c r="I1377" s="7" t="s">
        <v>33</v>
      </c>
      <c r="J1377" s="6" t="s">
        <v>22</v>
      </c>
      <c r="K1377" s="6" t="s">
        <v>27</v>
      </c>
      <c r="L1377" s="6" t="str">
        <f t="shared" si="46"/>
        <v>-</v>
      </c>
      <c r="M1377" s="6" t="s">
        <v>23</v>
      </c>
      <c r="O1377" s="8">
        <v>374.25</v>
      </c>
    </row>
    <row r="1378" spans="1:15" s="6" customFormat="1" ht="13.5" x14ac:dyDescent="0.25">
      <c r="A1378" s="6" t="s">
        <v>16</v>
      </c>
      <c r="B1378" s="6" t="s">
        <v>1069</v>
      </c>
      <c r="C1378" s="6" t="str">
        <f>VLOOKUP(B1378,[2]Sheet1!$G:$H,2,0)</f>
        <v>DP RIO DAS OSTRAS</v>
      </c>
      <c r="D1378" s="6">
        <f>VLOOKUP(B1378,[3]Planilha1!AI:AJ,2,0)</f>
        <v>3012010000</v>
      </c>
      <c r="E1378" s="6" t="s">
        <v>19</v>
      </c>
      <c r="F1378" s="7" t="s">
        <v>59</v>
      </c>
      <c r="G1378" s="7">
        <v>212470160995599</v>
      </c>
      <c r="H1378" s="7">
        <f t="shared" si="45"/>
        <v>212470160995599</v>
      </c>
      <c r="I1378" s="7" t="s">
        <v>29</v>
      </c>
      <c r="J1378" s="6" t="s">
        <v>43</v>
      </c>
      <c r="K1378" s="6">
        <v>1609955</v>
      </c>
      <c r="L1378" s="6">
        <f t="shared" si="46"/>
        <v>1609955</v>
      </c>
      <c r="M1378" s="6" t="s">
        <v>23</v>
      </c>
      <c r="O1378" s="8">
        <v>50</v>
      </c>
    </row>
    <row r="1379" spans="1:15" s="6" customFormat="1" ht="13.5" x14ac:dyDescent="0.25">
      <c r="A1379" s="6" t="s">
        <v>16</v>
      </c>
      <c r="B1379" s="6" t="s">
        <v>1069</v>
      </c>
      <c r="C1379" s="6" t="str">
        <f>VLOOKUP(B1379,[2]Sheet1!$G:$H,2,0)</f>
        <v>DP RIO DAS OSTRAS</v>
      </c>
      <c r="D1379" s="6">
        <f>VLOOKUP(B1379,[3]Planilha1!AI:AJ,2,0)</f>
        <v>3012010000</v>
      </c>
      <c r="E1379" s="6" t="s">
        <v>19</v>
      </c>
      <c r="F1379" s="7" t="s">
        <v>60</v>
      </c>
      <c r="G1379" s="7">
        <v>212470160989199</v>
      </c>
      <c r="H1379" s="7">
        <f t="shared" si="45"/>
        <v>212470160989199</v>
      </c>
      <c r="I1379" s="7" t="s">
        <v>54</v>
      </c>
      <c r="J1379" s="6" t="s">
        <v>45</v>
      </c>
      <c r="K1379" s="6">
        <v>1609891</v>
      </c>
      <c r="L1379" s="6">
        <f t="shared" si="46"/>
        <v>1609891</v>
      </c>
      <c r="M1379" s="6" t="s">
        <v>23</v>
      </c>
      <c r="O1379" s="8">
        <v>353.93</v>
      </c>
    </row>
    <row r="1380" spans="1:15" s="6" customFormat="1" ht="13.5" x14ac:dyDescent="0.25">
      <c r="A1380" s="6" t="s">
        <v>16</v>
      </c>
      <c r="B1380" s="6" t="s">
        <v>1071</v>
      </c>
      <c r="C1380" s="6" t="str">
        <f>VLOOKUP(B1380,[2]Sheet1!$G:$H,2,0)</f>
        <v>DP RIO DAS OSTRAS 2</v>
      </c>
      <c r="D1380" s="6">
        <f>VLOOKUP(B1380,[3]Planilha1!AI:AJ,2,0)</f>
        <v>3012420000</v>
      </c>
      <c r="E1380" s="6" t="s">
        <v>48</v>
      </c>
      <c r="F1380" s="7" t="s">
        <v>27</v>
      </c>
      <c r="G1380" s="7" t="s">
        <v>1072</v>
      </c>
      <c r="H1380" s="7" t="str">
        <f t="shared" si="45"/>
        <v>RIOS/IP/00245</v>
      </c>
      <c r="I1380" s="7" t="s">
        <v>33</v>
      </c>
      <c r="J1380" s="6" t="s">
        <v>22</v>
      </c>
      <c r="K1380" s="6" t="s">
        <v>27</v>
      </c>
      <c r="L1380" s="6" t="str">
        <f t="shared" si="46"/>
        <v>-</v>
      </c>
      <c r="M1380" s="6" t="s">
        <v>23</v>
      </c>
      <c r="O1380" s="8">
        <v>155.28</v>
      </c>
    </row>
    <row r="1381" spans="1:15" s="6" customFormat="1" ht="13.5" x14ac:dyDescent="0.25">
      <c r="A1381" s="6" t="s">
        <v>16</v>
      </c>
      <c r="B1381" s="6" t="s">
        <v>1071</v>
      </c>
      <c r="C1381" s="6" t="str">
        <f>VLOOKUP(B1381,[2]Sheet1!$G:$H,2,0)</f>
        <v>DP RIO DAS OSTRAS 2</v>
      </c>
      <c r="D1381" s="6">
        <f>VLOOKUP(B1381,[3]Planilha1!AI:AJ,2,0)</f>
        <v>3012420000</v>
      </c>
      <c r="E1381" s="6" t="s">
        <v>19</v>
      </c>
      <c r="F1381" s="7" t="s">
        <v>59</v>
      </c>
      <c r="G1381" s="7">
        <v>212470160994493</v>
      </c>
      <c r="H1381" s="7">
        <f t="shared" si="45"/>
        <v>212470160994493</v>
      </c>
      <c r="I1381" s="7" t="s">
        <v>29</v>
      </c>
      <c r="J1381" s="6" t="s">
        <v>43</v>
      </c>
      <c r="K1381" s="6">
        <v>1609944</v>
      </c>
      <c r="L1381" s="6">
        <f t="shared" si="46"/>
        <v>1609944</v>
      </c>
      <c r="M1381" s="6" t="s">
        <v>23</v>
      </c>
      <c r="O1381" s="8">
        <v>50</v>
      </c>
    </row>
    <row r="1382" spans="1:15" s="6" customFormat="1" ht="13.5" x14ac:dyDescent="0.25">
      <c r="A1382" s="6" t="s">
        <v>16</v>
      </c>
      <c r="B1382" s="6" t="s">
        <v>1071</v>
      </c>
      <c r="C1382" s="6" t="str">
        <f>VLOOKUP(B1382,[2]Sheet1!$G:$H,2,0)</f>
        <v>DP RIO DAS OSTRAS 2</v>
      </c>
      <c r="D1382" s="6">
        <f>VLOOKUP(B1382,[3]Planilha1!AI:AJ,2,0)</f>
        <v>3012420000</v>
      </c>
      <c r="E1382" s="6" t="s">
        <v>19</v>
      </c>
      <c r="F1382" s="7" t="s">
        <v>60</v>
      </c>
      <c r="G1382" s="7">
        <v>212470160989395</v>
      </c>
      <c r="H1382" s="7">
        <f t="shared" si="45"/>
        <v>212470160989395</v>
      </c>
      <c r="I1382" s="7" t="s">
        <v>54</v>
      </c>
      <c r="J1382" s="6" t="s">
        <v>45</v>
      </c>
      <c r="K1382" s="6">
        <v>1609893</v>
      </c>
      <c r="L1382" s="6">
        <f t="shared" si="46"/>
        <v>1609893</v>
      </c>
      <c r="M1382" s="6" t="s">
        <v>23</v>
      </c>
      <c r="O1382" s="8">
        <v>353.93</v>
      </c>
    </row>
    <row r="1383" spans="1:15" s="6" customFormat="1" ht="13.5" x14ac:dyDescent="0.25">
      <c r="A1383" s="6" t="s">
        <v>16</v>
      </c>
      <c r="B1383" s="6" t="s">
        <v>1073</v>
      </c>
      <c r="C1383" s="6" t="str">
        <f>VLOOKUP(B1383,[2]Sheet1!$G:$H,2,0)</f>
        <v>DP RIO DAS OSTRAS 3</v>
      </c>
      <c r="D1383" s="6">
        <f>VLOOKUP(B1383,[3]Planilha1!AI:AJ,2,0)</f>
        <v>3015810000</v>
      </c>
      <c r="E1383" s="6" t="s">
        <v>48</v>
      </c>
      <c r="F1383" s="7" t="s">
        <v>27</v>
      </c>
      <c r="G1383" s="7" t="s">
        <v>1074</v>
      </c>
      <c r="H1383" s="7" t="str">
        <f t="shared" si="45"/>
        <v>RIOS/IP/01274</v>
      </c>
      <c r="I1383" s="7" t="s">
        <v>33</v>
      </c>
      <c r="J1383" s="6" t="s">
        <v>22</v>
      </c>
      <c r="K1383" s="6" t="s">
        <v>27</v>
      </c>
      <c r="L1383" s="6" t="str">
        <f t="shared" si="46"/>
        <v>-</v>
      </c>
      <c r="M1383" s="6" t="s">
        <v>23</v>
      </c>
      <c r="O1383" s="8">
        <v>349.73</v>
      </c>
    </row>
    <row r="1384" spans="1:15" s="6" customFormat="1" ht="13.5" x14ac:dyDescent="0.25">
      <c r="A1384" s="6" t="s">
        <v>16</v>
      </c>
      <c r="B1384" s="6" t="s">
        <v>1073</v>
      </c>
      <c r="C1384" s="6" t="str">
        <f>VLOOKUP(B1384,[2]Sheet1!$G:$H,2,0)</f>
        <v>DP RIO DAS OSTRAS 3</v>
      </c>
      <c r="D1384" s="6">
        <f>VLOOKUP(B1384,[3]Planilha1!AI:AJ,2,0)</f>
        <v>3015810000</v>
      </c>
      <c r="E1384" s="6" t="s">
        <v>19</v>
      </c>
      <c r="F1384" s="7" t="s">
        <v>59</v>
      </c>
      <c r="G1384" s="7">
        <v>212470160992597</v>
      </c>
      <c r="H1384" s="7">
        <f t="shared" si="45"/>
        <v>212470160992597</v>
      </c>
      <c r="I1384" s="7" t="s">
        <v>29</v>
      </c>
      <c r="J1384" s="6" t="s">
        <v>43</v>
      </c>
      <c r="K1384" s="6">
        <v>1609925</v>
      </c>
      <c r="L1384" s="6">
        <f t="shared" si="46"/>
        <v>1609925</v>
      </c>
      <c r="M1384" s="6" t="s">
        <v>23</v>
      </c>
      <c r="O1384" s="8">
        <v>50</v>
      </c>
    </row>
    <row r="1385" spans="1:15" s="6" customFormat="1" ht="13.5" x14ac:dyDescent="0.25">
      <c r="A1385" s="6" t="s">
        <v>16</v>
      </c>
      <c r="B1385" s="6" t="s">
        <v>1073</v>
      </c>
      <c r="C1385" s="6" t="str">
        <f>VLOOKUP(B1385,[2]Sheet1!$G:$H,2,0)</f>
        <v>DP RIO DAS OSTRAS 3</v>
      </c>
      <c r="D1385" s="6">
        <f>VLOOKUP(B1385,[3]Planilha1!AI:AJ,2,0)</f>
        <v>3015810000</v>
      </c>
      <c r="E1385" s="6" t="s">
        <v>19</v>
      </c>
      <c r="F1385" s="7" t="s">
        <v>60</v>
      </c>
      <c r="G1385" s="7">
        <v>212470160990494</v>
      </c>
      <c r="H1385" s="7">
        <f t="shared" si="45"/>
        <v>212470160990494</v>
      </c>
      <c r="I1385" s="7" t="s">
        <v>54</v>
      </c>
      <c r="J1385" s="6" t="s">
        <v>45</v>
      </c>
      <c r="K1385" s="6">
        <v>1609904</v>
      </c>
      <c r="L1385" s="6">
        <f t="shared" si="46"/>
        <v>1609904</v>
      </c>
      <c r="M1385" s="6" t="s">
        <v>23</v>
      </c>
      <c r="O1385" s="8">
        <v>353.93</v>
      </c>
    </row>
    <row r="1386" spans="1:15" s="6" customFormat="1" ht="13.5" x14ac:dyDescent="0.25">
      <c r="A1386" s="6" t="s">
        <v>16</v>
      </c>
      <c r="B1386" s="6" t="s">
        <v>1075</v>
      </c>
      <c r="C1386" s="6" t="str">
        <f>VLOOKUP(B1386,[2]Sheet1!$G:$H,2,0)</f>
        <v>DP RIO DAS OSTRAS 4</v>
      </c>
      <c r="D1386" s="6">
        <f>VLOOKUP(B1386,[3]Planilha1!AI:AJ,2,0)</f>
        <v>3017730000</v>
      </c>
      <c r="E1386" s="6" t="s">
        <v>48</v>
      </c>
      <c r="F1386" s="7" t="s">
        <v>27</v>
      </c>
      <c r="G1386" s="7" t="s">
        <v>1076</v>
      </c>
      <c r="H1386" s="7" t="str">
        <f t="shared" si="45"/>
        <v>RIOS/IP/01305</v>
      </c>
      <c r="I1386" s="7" t="s">
        <v>54</v>
      </c>
      <c r="J1386" s="6" t="s">
        <v>22</v>
      </c>
      <c r="K1386" s="6" t="s">
        <v>27</v>
      </c>
      <c r="L1386" s="6" t="str">
        <f t="shared" si="46"/>
        <v>-</v>
      </c>
      <c r="M1386" s="6" t="s">
        <v>23</v>
      </c>
      <c r="O1386" s="8">
        <v>608.70000000000005</v>
      </c>
    </row>
    <row r="1387" spans="1:15" s="6" customFormat="1" ht="13.5" x14ac:dyDescent="0.25">
      <c r="A1387" s="6" t="s">
        <v>16</v>
      </c>
      <c r="B1387" s="6" t="s">
        <v>1075</v>
      </c>
      <c r="C1387" s="6" t="str">
        <f>VLOOKUP(B1387,[2]Sheet1!$G:$H,2,0)</f>
        <v>DP RIO DAS OSTRAS 4</v>
      </c>
      <c r="D1387" s="6">
        <f>VLOOKUP(B1387,[3]Planilha1!AI:AJ,2,0)</f>
        <v>3017730000</v>
      </c>
      <c r="E1387" s="6" t="s">
        <v>19</v>
      </c>
      <c r="F1387" s="7" t="s">
        <v>59</v>
      </c>
      <c r="G1387" s="7">
        <v>212470172158398</v>
      </c>
      <c r="H1387" s="7">
        <f t="shared" si="45"/>
        <v>212470172158398</v>
      </c>
      <c r="I1387" s="7" t="s">
        <v>29</v>
      </c>
      <c r="J1387" s="6" t="s">
        <v>43</v>
      </c>
      <c r="K1387" s="6">
        <v>1721583</v>
      </c>
      <c r="L1387" s="6">
        <f t="shared" si="46"/>
        <v>1721583</v>
      </c>
      <c r="M1387" s="6" t="s">
        <v>23</v>
      </c>
      <c r="O1387" s="8">
        <v>50</v>
      </c>
    </row>
    <row r="1388" spans="1:15" s="6" customFormat="1" ht="13.5" x14ac:dyDescent="0.25">
      <c r="A1388" s="6" t="s">
        <v>16</v>
      </c>
      <c r="B1388" s="6" t="s">
        <v>1075</v>
      </c>
      <c r="C1388" s="6" t="str">
        <f>VLOOKUP(B1388,[2]Sheet1!$G:$H,2,0)</f>
        <v>DP RIO DAS OSTRAS 4</v>
      </c>
      <c r="D1388" s="6">
        <f>VLOOKUP(B1388,[3]Planilha1!AI:AJ,2,0)</f>
        <v>3017730000</v>
      </c>
      <c r="E1388" s="6" t="s">
        <v>19</v>
      </c>
      <c r="F1388" s="7" t="s">
        <v>60</v>
      </c>
      <c r="G1388" s="7">
        <v>212470172158290</v>
      </c>
      <c r="H1388" s="7">
        <f t="shared" si="45"/>
        <v>212470172158290</v>
      </c>
      <c r="I1388" s="7" t="s">
        <v>54</v>
      </c>
      <c r="J1388" s="6" t="s">
        <v>45</v>
      </c>
      <c r="K1388" s="6">
        <v>1721582</v>
      </c>
      <c r="L1388" s="6">
        <f t="shared" si="46"/>
        <v>1721582</v>
      </c>
      <c r="M1388" s="6" t="s">
        <v>23</v>
      </c>
      <c r="O1388" s="8">
        <v>348.86</v>
      </c>
    </row>
    <row r="1389" spans="1:15" s="6" customFormat="1" ht="13.5" x14ac:dyDescent="0.25">
      <c r="A1389" s="6" t="s">
        <v>16</v>
      </c>
      <c r="B1389" s="6" t="s">
        <v>1077</v>
      </c>
      <c r="C1389" s="6" t="str">
        <f>VLOOKUP(B1389,[2]Sheet1!$G:$H,2,0)</f>
        <v>DP RIO DAS PEDRAS</v>
      </c>
      <c r="D1389" s="6">
        <f>VLOOKUP(B1389,[3]Planilha1!AI:AJ,2,0)</f>
        <v>3011710000</v>
      </c>
      <c r="E1389" s="6" t="s">
        <v>48</v>
      </c>
      <c r="F1389" s="7" t="s">
        <v>27</v>
      </c>
      <c r="G1389" s="7" t="s">
        <v>1078</v>
      </c>
      <c r="H1389" s="7" t="str">
        <f t="shared" si="45"/>
        <v>RJO/IP/83623</v>
      </c>
      <c r="I1389" s="7" t="s">
        <v>33</v>
      </c>
      <c r="J1389" s="6" t="s">
        <v>22</v>
      </c>
      <c r="K1389" s="6" t="s">
        <v>27</v>
      </c>
      <c r="L1389" s="6" t="str">
        <f t="shared" si="46"/>
        <v>-</v>
      </c>
      <c r="M1389" s="6" t="s">
        <v>23</v>
      </c>
      <c r="O1389" s="8">
        <v>630.53</v>
      </c>
    </row>
    <row r="1390" spans="1:15" s="6" customFormat="1" ht="13.5" x14ac:dyDescent="0.25">
      <c r="A1390" s="6" t="s">
        <v>16</v>
      </c>
      <c r="B1390" s="6" t="s">
        <v>1077</v>
      </c>
      <c r="C1390" s="6" t="str">
        <f>VLOOKUP(B1390,[2]Sheet1!$G:$H,2,0)</f>
        <v>DP RIO DAS PEDRAS</v>
      </c>
      <c r="D1390" s="6">
        <f>VLOOKUP(B1390,[3]Planilha1!AI:AJ,2,0)</f>
        <v>3011710000</v>
      </c>
      <c r="E1390" s="6" t="s">
        <v>19</v>
      </c>
      <c r="F1390" s="7" t="s">
        <v>59</v>
      </c>
      <c r="G1390" s="7">
        <v>210000160222692</v>
      </c>
      <c r="H1390" s="7">
        <f t="shared" si="45"/>
        <v>210000160222692</v>
      </c>
      <c r="I1390" s="7" t="s">
        <v>29</v>
      </c>
      <c r="J1390" s="6" t="s">
        <v>43</v>
      </c>
      <c r="K1390" s="6">
        <v>1602226</v>
      </c>
      <c r="L1390" s="6">
        <f t="shared" si="46"/>
        <v>1602226</v>
      </c>
      <c r="M1390" s="6" t="s">
        <v>23</v>
      </c>
      <c r="O1390" s="8">
        <v>50</v>
      </c>
    </row>
    <row r="1391" spans="1:15" s="6" customFormat="1" ht="13.5" x14ac:dyDescent="0.25">
      <c r="A1391" s="6" t="s">
        <v>16</v>
      </c>
      <c r="B1391" s="6" t="s">
        <v>1077</v>
      </c>
      <c r="C1391" s="6" t="str">
        <f>VLOOKUP(B1391,[2]Sheet1!$G:$H,2,0)</f>
        <v>DP RIO DAS PEDRAS</v>
      </c>
      <c r="D1391" s="6">
        <f>VLOOKUP(B1391,[3]Planilha1!AI:AJ,2,0)</f>
        <v>3011710000</v>
      </c>
      <c r="E1391" s="6" t="s">
        <v>19</v>
      </c>
      <c r="F1391" s="7" t="s">
        <v>60</v>
      </c>
      <c r="G1391" s="7">
        <v>210000160217496</v>
      </c>
      <c r="H1391" s="7">
        <f t="shared" si="45"/>
        <v>210000160217496</v>
      </c>
      <c r="I1391" s="7" t="s">
        <v>54</v>
      </c>
      <c r="J1391" s="6" t="s">
        <v>45</v>
      </c>
      <c r="K1391" s="6">
        <v>1602174</v>
      </c>
      <c r="L1391" s="6">
        <f t="shared" si="46"/>
        <v>1602174</v>
      </c>
      <c r="M1391" s="6" t="s">
        <v>23</v>
      </c>
      <c r="O1391" s="8">
        <v>353.93</v>
      </c>
    </row>
    <row r="1392" spans="1:15" s="6" customFormat="1" ht="13.5" x14ac:dyDescent="0.25">
      <c r="A1392" s="6" t="s">
        <v>16</v>
      </c>
      <c r="B1392" s="6" t="s">
        <v>1079</v>
      </c>
      <c r="C1392" s="6" t="str">
        <f>VLOOKUP(B1392,[2]Sheet1!$G:$H,2,0)</f>
        <v>DP RIO DAS PEDRAS 2</v>
      </c>
      <c r="D1392" s="6">
        <f>VLOOKUP(B1392,[3]Planilha1!AI:AJ,2,0)</f>
        <v>3018000000</v>
      </c>
      <c r="E1392" s="6" t="s">
        <v>48</v>
      </c>
      <c r="F1392" s="7" t="s">
        <v>27</v>
      </c>
      <c r="G1392" s="7" t="s">
        <v>1080</v>
      </c>
      <c r="H1392" s="7" t="str">
        <f t="shared" si="45"/>
        <v>RJO/IP/39092</v>
      </c>
      <c r="I1392" s="7" t="s">
        <v>54</v>
      </c>
      <c r="J1392" s="6" t="s">
        <v>22</v>
      </c>
      <c r="K1392" s="6" t="s">
        <v>27</v>
      </c>
      <c r="L1392" s="6" t="str">
        <f t="shared" si="46"/>
        <v>-</v>
      </c>
      <c r="M1392" s="6" t="s">
        <v>23</v>
      </c>
      <c r="O1392" s="8">
        <v>608.70000000000005</v>
      </c>
    </row>
    <row r="1393" spans="1:16" s="6" customFormat="1" ht="13.5" x14ac:dyDescent="0.25">
      <c r="A1393" s="6" t="s">
        <v>16</v>
      </c>
      <c r="B1393" s="6" t="s">
        <v>1079</v>
      </c>
      <c r="C1393" s="6" t="str">
        <f>VLOOKUP(B1393,[2]Sheet1!$G:$H,2,0)</f>
        <v>DP RIO DAS PEDRAS 2</v>
      </c>
      <c r="D1393" s="6">
        <f>VLOOKUP(B1393,[3]Planilha1!AI:AJ,2,0)</f>
        <v>3018000000</v>
      </c>
      <c r="E1393" s="6" t="s">
        <v>1081</v>
      </c>
      <c r="F1393" s="7" t="s">
        <v>1082</v>
      </c>
      <c r="G1393" s="7" t="s">
        <v>1082</v>
      </c>
      <c r="H1393" s="7" t="str">
        <f t="shared" si="45"/>
        <v>RIODASPEDRAS_MUNDO</v>
      </c>
      <c r="I1393" s="7" t="s">
        <v>54</v>
      </c>
      <c r="J1393" s="6" t="s">
        <v>22</v>
      </c>
      <c r="K1393" s="6" t="s">
        <v>27</v>
      </c>
      <c r="L1393" s="6" t="str">
        <f t="shared" si="46"/>
        <v>-</v>
      </c>
      <c r="M1393" s="6" t="s">
        <v>23</v>
      </c>
      <c r="O1393" s="8">
        <v>499.99</v>
      </c>
    </row>
    <row r="1394" spans="1:16" s="6" customFormat="1" ht="13.5" x14ac:dyDescent="0.25">
      <c r="A1394" s="6" t="s">
        <v>16</v>
      </c>
      <c r="B1394" s="6" t="s">
        <v>1083</v>
      </c>
      <c r="C1394" s="6" t="str">
        <f>VLOOKUP(B1394,[2]Sheet1!$G:$H,2,0)</f>
        <v>DP RIO DE JANEIRO 2</v>
      </c>
      <c r="D1394" s="6">
        <f>VLOOKUP(B1394,[3]Planilha1!AI:AJ,2,0)</f>
        <v>3012730000</v>
      </c>
      <c r="E1394" s="6" t="s">
        <v>48</v>
      </c>
      <c r="F1394" s="7" t="s">
        <v>27</v>
      </c>
      <c r="G1394" s="7" t="s">
        <v>1084</v>
      </c>
      <c r="H1394" s="7" t="str">
        <f t="shared" si="45"/>
        <v>BHE/IP/26674</v>
      </c>
      <c r="I1394" s="7" t="s">
        <v>33</v>
      </c>
      <c r="J1394" s="6" t="s">
        <v>22</v>
      </c>
      <c r="K1394" s="6" t="s">
        <v>27</v>
      </c>
      <c r="L1394" s="6" t="str">
        <f t="shared" si="46"/>
        <v>-</v>
      </c>
      <c r="M1394" s="6" t="s">
        <v>23</v>
      </c>
      <c r="O1394" s="8">
        <v>594.94000000000005</v>
      </c>
    </row>
    <row r="1395" spans="1:16" s="6" customFormat="1" ht="13.5" x14ac:dyDescent="0.25">
      <c r="A1395" s="6" t="s">
        <v>16</v>
      </c>
      <c r="B1395" s="6" t="s">
        <v>1083</v>
      </c>
      <c r="C1395" s="6" t="str">
        <f>VLOOKUP(B1395,[2]Sheet1!$G:$H,2,0)</f>
        <v>DP RIO DE JANEIRO 2</v>
      </c>
      <c r="D1395" s="6">
        <f>VLOOKUP(B1395,[3]Planilha1!AI:AJ,2,0)</f>
        <v>3012730000</v>
      </c>
      <c r="E1395" s="6" t="s">
        <v>48</v>
      </c>
      <c r="F1395" s="7" t="s">
        <v>27</v>
      </c>
      <c r="G1395" s="7" t="s">
        <v>1085</v>
      </c>
      <c r="H1395" s="7" t="str">
        <f t="shared" si="45"/>
        <v>BHE/IP/29427</v>
      </c>
      <c r="I1395" s="7" t="s">
        <v>148</v>
      </c>
      <c r="J1395" s="6" t="s">
        <v>22</v>
      </c>
      <c r="K1395" s="6" t="s">
        <v>27</v>
      </c>
      <c r="L1395" s="6" t="str">
        <f t="shared" si="46"/>
        <v>-</v>
      </c>
      <c r="M1395" s="6" t="s">
        <v>31</v>
      </c>
      <c r="N1395" s="6" t="s">
        <v>125</v>
      </c>
      <c r="O1395" s="8">
        <v>622.36</v>
      </c>
    </row>
    <row r="1396" spans="1:16" s="6" customFormat="1" ht="13.5" x14ac:dyDescent="0.25">
      <c r="A1396" s="6" t="s">
        <v>16</v>
      </c>
      <c r="B1396" s="6" t="s">
        <v>1083</v>
      </c>
      <c r="C1396" s="6" t="str">
        <f>VLOOKUP(B1396,[2]Sheet1!$G:$H,2,0)</f>
        <v>DP RIO DE JANEIRO 2</v>
      </c>
      <c r="D1396" s="6">
        <f>VLOOKUP(B1396,[3]Planilha1!AI:AJ,2,0)</f>
        <v>3012730000</v>
      </c>
      <c r="E1396" s="6" t="s">
        <v>19</v>
      </c>
      <c r="F1396" s="7" t="s">
        <v>59</v>
      </c>
      <c r="G1396" s="7">
        <v>310000160117098</v>
      </c>
      <c r="H1396" s="7">
        <f t="shared" si="45"/>
        <v>310000160117098</v>
      </c>
      <c r="I1396" s="7" t="s">
        <v>29</v>
      </c>
      <c r="J1396" s="6" t="s">
        <v>43</v>
      </c>
      <c r="K1396" s="6">
        <v>1601170</v>
      </c>
      <c r="L1396" s="6">
        <f t="shared" si="46"/>
        <v>1601170</v>
      </c>
      <c r="M1396" s="6" t="s">
        <v>23</v>
      </c>
      <c r="O1396" s="8">
        <v>50</v>
      </c>
    </row>
    <row r="1397" spans="1:16" s="6" customFormat="1" ht="13.5" x14ac:dyDescent="0.25">
      <c r="A1397" s="6" t="s">
        <v>16</v>
      </c>
      <c r="B1397" s="6" t="s">
        <v>1083</v>
      </c>
      <c r="C1397" s="6" t="str">
        <f>VLOOKUP(B1397,[2]Sheet1!$G:$H,2,0)</f>
        <v>DP RIO DE JANEIRO 2</v>
      </c>
      <c r="D1397" s="6">
        <f>VLOOKUP(B1397,[3]Planilha1!AI:AJ,2,0)</f>
        <v>3012730000</v>
      </c>
      <c r="E1397" s="6" t="s">
        <v>19</v>
      </c>
      <c r="F1397" s="7" t="s">
        <v>60</v>
      </c>
      <c r="G1397" s="7">
        <v>310000160072998</v>
      </c>
      <c r="H1397" s="7">
        <f t="shared" si="45"/>
        <v>310000160072998</v>
      </c>
      <c r="I1397" s="7" t="s">
        <v>54</v>
      </c>
      <c r="J1397" s="6" t="s">
        <v>45</v>
      </c>
      <c r="K1397" s="6">
        <v>1600729</v>
      </c>
      <c r="L1397" s="6">
        <f t="shared" si="46"/>
        <v>1600729</v>
      </c>
      <c r="M1397" s="6" t="s">
        <v>23</v>
      </c>
      <c r="O1397" s="8">
        <v>353.93</v>
      </c>
    </row>
    <row r="1398" spans="1:16" s="6" customFormat="1" ht="13.5" x14ac:dyDescent="0.25">
      <c r="A1398" s="6" t="s">
        <v>16</v>
      </c>
      <c r="B1398" s="6" t="s">
        <v>1086</v>
      </c>
      <c r="C1398" s="6" t="str">
        <f>VLOOKUP(B1398,[2]Sheet1!$G:$H,2,0)</f>
        <v>DP ROCHA MIRANDA 1</v>
      </c>
      <c r="D1398" s="6">
        <f>VLOOKUP(B1398,[3]Planilha1!AI:AJ,2,0)</f>
        <v>3011250000</v>
      </c>
      <c r="E1398" s="6" t="s">
        <v>48</v>
      </c>
      <c r="F1398" s="7" t="s">
        <v>27</v>
      </c>
      <c r="G1398" s="7" t="s">
        <v>1087</v>
      </c>
      <c r="H1398" s="7" t="str">
        <f t="shared" si="45"/>
        <v>RJO/IP/33266</v>
      </c>
      <c r="I1398" s="7" t="s">
        <v>33</v>
      </c>
      <c r="J1398" s="6" t="s">
        <v>22</v>
      </c>
      <c r="K1398" s="6" t="s">
        <v>27</v>
      </c>
      <c r="L1398" s="6" t="str">
        <f t="shared" si="46"/>
        <v>-</v>
      </c>
      <c r="M1398" s="6" t="s">
        <v>23</v>
      </c>
      <c r="O1398" s="8">
        <v>339.54</v>
      </c>
    </row>
    <row r="1399" spans="1:16" s="6" customFormat="1" ht="13.5" x14ac:dyDescent="0.25">
      <c r="A1399" s="6" t="s">
        <v>16</v>
      </c>
      <c r="B1399" s="6" t="s">
        <v>1086</v>
      </c>
      <c r="C1399" s="6" t="str">
        <f>VLOOKUP(B1399,[2]Sheet1!$G:$H,2,0)</f>
        <v>DP ROCHA MIRANDA 1</v>
      </c>
      <c r="D1399" s="6">
        <f>VLOOKUP(B1399,[3]Planilha1!AI:AJ,2,0)</f>
        <v>3011250000</v>
      </c>
      <c r="E1399" s="6" t="s">
        <v>19</v>
      </c>
      <c r="F1399" s="7" t="s">
        <v>59</v>
      </c>
      <c r="G1399" s="7">
        <v>210000160581591</v>
      </c>
      <c r="H1399" s="7">
        <f t="shared" si="45"/>
        <v>210000160581591</v>
      </c>
      <c r="I1399" s="7" t="s">
        <v>29</v>
      </c>
      <c r="J1399" s="6" t="s">
        <v>43</v>
      </c>
      <c r="K1399" s="6">
        <v>1605815</v>
      </c>
      <c r="L1399" s="6">
        <f t="shared" si="46"/>
        <v>1605815</v>
      </c>
      <c r="M1399" s="6" t="s">
        <v>23</v>
      </c>
      <c r="O1399" s="8">
        <v>50</v>
      </c>
    </row>
    <row r="1400" spans="1:16" s="6" customFormat="1" ht="13.5" x14ac:dyDescent="0.25">
      <c r="A1400" s="6" t="s">
        <v>16</v>
      </c>
      <c r="B1400" s="6" t="s">
        <v>1086</v>
      </c>
      <c r="C1400" s="6" t="str">
        <f>VLOOKUP(B1400,[2]Sheet1!$G:$H,2,0)</f>
        <v>DP ROCHA MIRANDA 1</v>
      </c>
      <c r="D1400" s="6">
        <f>VLOOKUP(B1400,[3]Planilha1!AI:AJ,2,0)</f>
        <v>3011250000</v>
      </c>
      <c r="E1400" s="6" t="s">
        <v>19</v>
      </c>
      <c r="F1400" s="7" t="s">
        <v>60</v>
      </c>
      <c r="G1400" s="7">
        <v>210000160569499</v>
      </c>
      <c r="H1400" s="7">
        <f t="shared" si="45"/>
        <v>210000160569499</v>
      </c>
      <c r="I1400" s="7" t="s">
        <v>54</v>
      </c>
      <c r="J1400" s="6" t="s">
        <v>45</v>
      </c>
      <c r="K1400" s="6">
        <v>1605694</v>
      </c>
      <c r="L1400" s="6">
        <f t="shared" si="46"/>
        <v>1605694</v>
      </c>
      <c r="M1400" s="6" t="s">
        <v>23</v>
      </c>
      <c r="O1400" s="8">
        <v>353.93</v>
      </c>
    </row>
    <row r="1401" spans="1:16" s="6" customFormat="1" ht="13.5" x14ac:dyDescent="0.25">
      <c r="A1401" s="6" t="s">
        <v>16</v>
      </c>
      <c r="B1401" s="6" t="s">
        <v>1088</v>
      </c>
      <c r="C1401" s="6" t="str">
        <f>VLOOKUP(B1401,[2]Sheet1!$G:$H,2,0)</f>
        <v>DP ROCHA MIRANDA 2</v>
      </c>
      <c r="D1401" s="6">
        <f>VLOOKUP(B1401,[3]Planilha1!AI:AJ,2,0)</f>
        <v>3011700000</v>
      </c>
      <c r="E1401" s="6" t="s">
        <v>48</v>
      </c>
      <c r="F1401" s="7" t="s">
        <v>27</v>
      </c>
      <c r="G1401" s="7" t="s">
        <v>1089</v>
      </c>
      <c r="H1401" s="7" t="str">
        <f t="shared" si="45"/>
        <v>RJO/IP/78625</v>
      </c>
      <c r="I1401" s="7" t="s">
        <v>33</v>
      </c>
      <c r="J1401" s="6" t="s">
        <v>22</v>
      </c>
      <c r="K1401" s="6" t="s">
        <v>27</v>
      </c>
      <c r="L1401" s="6" t="str">
        <f t="shared" si="46"/>
        <v>-</v>
      </c>
      <c r="M1401" s="6" t="s">
        <v>23</v>
      </c>
      <c r="O1401" s="8">
        <v>349.76</v>
      </c>
    </row>
    <row r="1402" spans="1:16" s="6" customFormat="1" ht="13.5" x14ac:dyDescent="0.25">
      <c r="A1402" s="6" t="s">
        <v>16</v>
      </c>
      <c r="B1402" s="6" t="s">
        <v>1088</v>
      </c>
      <c r="C1402" s="6" t="str">
        <f>VLOOKUP(B1402,[2]Sheet1!$G:$H,2,0)</f>
        <v>DP ROCHA MIRANDA 2</v>
      </c>
      <c r="D1402" s="6">
        <f>VLOOKUP(B1402,[3]Planilha1!AI:AJ,2,0)</f>
        <v>3011700000</v>
      </c>
      <c r="E1402" s="6" t="s">
        <v>209</v>
      </c>
      <c r="F1402" s="7">
        <v>38037309076</v>
      </c>
      <c r="G1402" s="7">
        <v>38037309076</v>
      </c>
      <c r="H1402" s="7">
        <f t="shared" si="45"/>
        <v>38037309076</v>
      </c>
      <c r="I1402" s="7" t="s">
        <v>29</v>
      </c>
      <c r="J1402" s="6" t="s">
        <v>140</v>
      </c>
      <c r="K1402" s="6" t="s">
        <v>27</v>
      </c>
      <c r="L1402" s="6" t="str">
        <f t="shared" si="46"/>
        <v>-</v>
      </c>
      <c r="M1402" s="6" t="s">
        <v>39</v>
      </c>
      <c r="O1402" s="8">
        <v>67.8</v>
      </c>
    </row>
    <row r="1403" spans="1:16" s="6" customFormat="1" ht="13.5" x14ac:dyDescent="0.25">
      <c r="A1403" s="6" t="s">
        <v>16</v>
      </c>
      <c r="B1403" s="6" t="s">
        <v>1088</v>
      </c>
      <c r="C1403" s="6" t="str">
        <f>VLOOKUP(B1403,[2]Sheet1!$G:$H,2,0)</f>
        <v>DP ROCHA MIRANDA 2</v>
      </c>
      <c r="D1403" s="6">
        <f>VLOOKUP(B1403,[3]Planilha1!AI:AJ,2,0)</f>
        <v>3011700000</v>
      </c>
      <c r="E1403" s="6" t="s">
        <v>19</v>
      </c>
      <c r="F1403" s="7" t="s">
        <v>59</v>
      </c>
      <c r="G1403" s="7">
        <v>210000160101893</v>
      </c>
      <c r="H1403" s="7">
        <f t="shared" ref="H1403:H1466" si="47">G1403</f>
        <v>210000160101893</v>
      </c>
      <c r="I1403" s="7" t="s">
        <v>29</v>
      </c>
      <c r="J1403" s="6" t="s">
        <v>43</v>
      </c>
      <c r="K1403" s="6">
        <v>1601018</v>
      </c>
      <c r="L1403" s="6">
        <f t="shared" ref="L1403:L1466" si="48">K1403</f>
        <v>1601018</v>
      </c>
      <c r="M1403" s="6" t="s">
        <v>23</v>
      </c>
      <c r="O1403" s="8">
        <v>50</v>
      </c>
    </row>
    <row r="1404" spans="1:16" s="6" customFormat="1" ht="13.5" x14ac:dyDescent="0.25">
      <c r="A1404" s="6" t="s">
        <v>16</v>
      </c>
      <c r="B1404" s="6" t="s">
        <v>1088</v>
      </c>
      <c r="C1404" s="6" t="str">
        <f>VLOOKUP(B1404,[2]Sheet1!$G:$H,2,0)</f>
        <v>DP ROCHA MIRANDA 2</v>
      </c>
      <c r="D1404" s="6">
        <f>VLOOKUP(B1404,[3]Planilha1!AI:AJ,2,0)</f>
        <v>3011700000</v>
      </c>
      <c r="E1404" s="6" t="s">
        <v>19</v>
      </c>
      <c r="F1404" s="7" t="s">
        <v>60</v>
      </c>
      <c r="G1404" s="7">
        <v>210000160071195</v>
      </c>
      <c r="H1404" s="7">
        <f t="shared" si="47"/>
        <v>210000160071195</v>
      </c>
      <c r="I1404" s="7" t="s">
        <v>54</v>
      </c>
      <c r="J1404" s="6" t="s">
        <v>45</v>
      </c>
      <c r="K1404" s="6">
        <v>1600711</v>
      </c>
      <c r="L1404" s="6">
        <f t="shared" si="48"/>
        <v>1600711</v>
      </c>
      <c r="M1404" s="6" t="s">
        <v>23</v>
      </c>
      <c r="O1404" s="8">
        <v>353.93</v>
      </c>
    </row>
    <row r="1405" spans="1:16" s="6" customFormat="1" ht="13.5" x14ac:dyDescent="0.25">
      <c r="A1405" s="6" t="s">
        <v>16</v>
      </c>
      <c r="B1405" s="6" t="s">
        <v>1090</v>
      </c>
      <c r="C1405" s="6" t="str">
        <f>VLOOKUP(B1405,[2]Sheet1!$G:$H,2,0)</f>
        <v>DP ROCINHA</v>
      </c>
      <c r="D1405" s="6">
        <f>VLOOKUP(B1405,[3]Planilha1!AI:AJ,2,0)</f>
        <v>3010100000</v>
      </c>
      <c r="E1405" s="6" t="s">
        <v>79</v>
      </c>
      <c r="F1405" s="7">
        <v>479826790</v>
      </c>
      <c r="G1405" s="7">
        <v>8616873</v>
      </c>
      <c r="H1405" s="7">
        <f t="shared" si="47"/>
        <v>8616873</v>
      </c>
      <c r="I1405" s="7" t="s">
        <v>29</v>
      </c>
      <c r="J1405" s="6" t="s">
        <v>30</v>
      </c>
      <c r="K1405" s="6" t="s">
        <v>27</v>
      </c>
      <c r="L1405" s="6" t="str">
        <f t="shared" si="48"/>
        <v>-</v>
      </c>
      <c r="M1405" s="6" t="s">
        <v>23</v>
      </c>
      <c r="O1405" s="8">
        <v>153.54</v>
      </c>
    </row>
    <row r="1406" spans="1:16" s="6" customFormat="1" ht="13.5" x14ac:dyDescent="0.25">
      <c r="A1406" s="6" t="s">
        <v>16</v>
      </c>
      <c r="B1406" s="6" t="s">
        <v>1090</v>
      </c>
      <c r="C1406" s="6" t="str">
        <f>VLOOKUP(B1406,[2]Sheet1!$G:$H,2,0)</f>
        <v>DP ROCINHA</v>
      </c>
      <c r="D1406" s="6">
        <f>VLOOKUP(B1406,[3]Planilha1!AI:AJ,2,0)</f>
        <v>3010100000</v>
      </c>
      <c r="E1406" s="6" t="s">
        <v>79</v>
      </c>
      <c r="F1406" s="7">
        <v>479826790</v>
      </c>
      <c r="G1406" s="7">
        <v>8616929</v>
      </c>
      <c r="H1406" s="7">
        <f t="shared" si="47"/>
        <v>8616929</v>
      </c>
      <c r="I1406" s="7" t="s">
        <v>180</v>
      </c>
      <c r="J1406" s="6" t="s">
        <v>22</v>
      </c>
      <c r="K1406" s="6" t="s">
        <v>27</v>
      </c>
      <c r="L1406" s="6" t="str">
        <f t="shared" si="48"/>
        <v>-</v>
      </c>
      <c r="M1406" s="6" t="s">
        <v>23</v>
      </c>
      <c r="O1406" s="8">
        <v>295.58</v>
      </c>
    </row>
    <row r="1407" spans="1:16" s="6" customFormat="1" ht="13.5" x14ac:dyDescent="0.25">
      <c r="A1407" s="6" t="s">
        <v>16</v>
      </c>
      <c r="B1407" s="6" t="s">
        <v>1090</v>
      </c>
      <c r="C1407" s="6" t="str">
        <f>VLOOKUP(B1407,[2]Sheet1!$G:$H,2,0)</f>
        <v>DP ROCINHA</v>
      </c>
      <c r="D1407" s="6">
        <f>VLOOKUP(B1407,[3]Planilha1!AI:AJ,2,0)</f>
        <v>3010100000</v>
      </c>
      <c r="E1407" s="6" t="s">
        <v>19</v>
      </c>
      <c r="F1407" s="7" t="s">
        <v>59</v>
      </c>
      <c r="G1407" s="7">
        <v>210000160851392</v>
      </c>
      <c r="H1407" s="7">
        <f t="shared" si="47"/>
        <v>210000160851392</v>
      </c>
      <c r="I1407" s="7" t="s">
        <v>29</v>
      </c>
      <c r="J1407" s="6" t="s">
        <v>43</v>
      </c>
      <c r="K1407" s="6">
        <v>1608513</v>
      </c>
      <c r="L1407" s="6">
        <f t="shared" si="48"/>
        <v>1608513</v>
      </c>
      <c r="M1407" s="6" t="s">
        <v>23</v>
      </c>
      <c r="O1407" s="8">
        <v>50</v>
      </c>
    </row>
    <row r="1408" spans="1:16" s="6" customFormat="1" ht="13.5" x14ac:dyDescent="0.25">
      <c r="A1408" s="6" t="s">
        <v>16</v>
      </c>
      <c r="B1408" s="6" t="s">
        <v>1090</v>
      </c>
      <c r="C1408" s="6" t="str">
        <f>VLOOKUP(B1408,[2]Sheet1!$G:$H,2,0)</f>
        <v>DP ROCINHA</v>
      </c>
      <c r="D1408" s="6">
        <f>VLOOKUP(B1408,[3]Planilha1!AI:AJ,2,0)</f>
        <v>3010100000</v>
      </c>
      <c r="E1408" s="6" t="s">
        <v>67</v>
      </c>
      <c r="F1408" s="7" t="s">
        <v>1091</v>
      </c>
      <c r="G1408" s="7" t="s">
        <v>1092</v>
      </c>
      <c r="H1408" s="7" t="str">
        <f t="shared" si="47"/>
        <v>AF592001_FAS003</v>
      </c>
      <c r="I1408" s="7" t="s">
        <v>82</v>
      </c>
      <c r="J1408" s="6" t="s">
        <v>22</v>
      </c>
      <c r="K1408" s="6" t="s">
        <v>27</v>
      </c>
      <c r="L1408" s="6" t="str">
        <f t="shared" si="48"/>
        <v>-</v>
      </c>
      <c r="M1408" s="6" t="s">
        <v>39</v>
      </c>
      <c r="N1408" s="6" t="s">
        <v>1093</v>
      </c>
      <c r="O1408" s="8">
        <v>1010.33</v>
      </c>
      <c r="P1408" s="6">
        <v>10103.299999999999</v>
      </c>
    </row>
    <row r="1409" spans="1:16" s="6" customFormat="1" ht="13.5" x14ac:dyDescent="0.25">
      <c r="A1409" s="6" t="s">
        <v>16</v>
      </c>
      <c r="B1409" s="6" t="s">
        <v>1090</v>
      </c>
      <c r="C1409" s="6" t="str">
        <f>VLOOKUP(B1409,[2]Sheet1!$G:$H,2,0)</f>
        <v>DP ROCINHA</v>
      </c>
      <c r="D1409" s="6">
        <f>VLOOKUP(B1409,[3]Planilha1!AI:AJ,2,0)</f>
        <v>3010100000</v>
      </c>
      <c r="E1409" s="6" t="s">
        <v>19</v>
      </c>
      <c r="F1409" s="7" t="s">
        <v>60</v>
      </c>
      <c r="G1409" s="7">
        <v>210000160832593</v>
      </c>
      <c r="H1409" s="7">
        <f t="shared" si="47"/>
        <v>210000160832593</v>
      </c>
      <c r="I1409" s="7" t="s">
        <v>54</v>
      </c>
      <c r="J1409" s="6" t="s">
        <v>45</v>
      </c>
      <c r="K1409" s="6">
        <v>1608325</v>
      </c>
      <c r="L1409" s="6">
        <f t="shared" si="48"/>
        <v>1608325</v>
      </c>
      <c r="M1409" s="6" t="s">
        <v>23</v>
      </c>
      <c r="O1409" s="8">
        <v>353.93</v>
      </c>
    </row>
    <row r="1410" spans="1:16" s="6" customFormat="1" ht="13.5" x14ac:dyDescent="0.25">
      <c r="A1410" s="6" t="s">
        <v>16</v>
      </c>
      <c r="B1410" s="6" t="s">
        <v>1094</v>
      </c>
      <c r="C1410" s="6" t="str">
        <f>VLOOKUP(B1410,[2]Sheet1!$G:$H,2,0)</f>
        <v>DP S F.CO DO ITABAPOANA</v>
      </c>
      <c r="D1410" s="6">
        <f>VLOOKUP(B1410,[3]Planilha1!AI:AJ,2,0)</f>
        <v>3016640000</v>
      </c>
      <c r="E1410" s="6" t="s">
        <v>1095</v>
      </c>
      <c r="F1410" s="7" t="s">
        <v>1096</v>
      </c>
      <c r="G1410" s="7">
        <v>1620224608</v>
      </c>
      <c r="H1410" s="7">
        <f t="shared" si="47"/>
        <v>1620224608</v>
      </c>
      <c r="I1410" s="7" t="s">
        <v>54</v>
      </c>
      <c r="J1410" s="6" t="s">
        <v>22</v>
      </c>
      <c r="K1410" s="6" t="s">
        <v>27</v>
      </c>
      <c r="L1410" s="6" t="str">
        <f t="shared" si="48"/>
        <v>-</v>
      </c>
      <c r="M1410" s="6" t="s">
        <v>23</v>
      </c>
      <c r="O1410" s="8">
        <v>342</v>
      </c>
    </row>
    <row r="1411" spans="1:16" s="6" customFormat="1" ht="13.5" x14ac:dyDescent="0.25">
      <c r="A1411" s="6" t="s">
        <v>16</v>
      </c>
      <c r="B1411" s="6" t="s">
        <v>1094</v>
      </c>
      <c r="C1411" s="6" t="str">
        <f>VLOOKUP(B1411,[2]Sheet1!$G:$H,2,0)</f>
        <v>DP S F.CO DO ITABAPOANA</v>
      </c>
      <c r="D1411" s="6">
        <f>VLOOKUP(B1411,[3]Planilha1!AI:AJ,2,0)</f>
        <v>3016640000</v>
      </c>
      <c r="E1411" s="6" t="s">
        <v>1097</v>
      </c>
      <c r="F1411" s="7" t="s">
        <v>1098</v>
      </c>
      <c r="G1411" s="7" t="s">
        <v>1099</v>
      </c>
      <c r="H1411" s="7" t="str">
        <f t="shared" si="47"/>
        <v>07987002-000167</v>
      </c>
      <c r="I1411" s="7" t="s">
        <v>54</v>
      </c>
      <c r="J1411" s="6" t="s">
        <v>22</v>
      </c>
      <c r="K1411" s="6" t="s">
        <v>27</v>
      </c>
      <c r="L1411" s="6" t="str">
        <f t="shared" si="48"/>
        <v>-</v>
      </c>
      <c r="M1411" s="6" t="s">
        <v>23</v>
      </c>
      <c r="O1411" s="8">
        <v>700</v>
      </c>
    </row>
    <row r="1412" spans="1:16" s="6" customFormat="1" ht="13.5" x14ac:dyDescent="0.25">
      <c r="A1412" s="6" t="s">
        <v>16</v>
      </c>
      <c r="B1412" s="6" t="s">
        <v>1094</v>
      </c>
      <c r="C1412" s="6" t="str">
        <f>VLOOKUP(B1412,[2]Sheet1!$G:$H,2,0)</f>
        <v>DP S F.CO DO ITABAPOANA</v>
      </c>
      <c r="D1412" s="6">
        <f>VLOOKUP(B1412,[3]Planilha1!AI:AJ,2,0)</f>
        <v>3016640000</v>
      </c>
      <c r="E1412" s="6" t="s">
        <v>72</v>
      </c>
      <c r="F1412" s="7" t="s">
        <v>384</v>
      </c>
      <c r="G1412" s="7" t="s">
        <v>1100</v>
      </c>
      <c r="H1412" s="7" t="str">
        <f t="shared" si="47"/>
        <v>TBNCRJ0139</v>
      </c>
      <c r="I1412" s="7" t="s">
        <v>74</v>
      </c>
      <c r="J1412" s="6" t="s">
        <v>75</v>
      </c>
      <c r="K1412" s="6" t="s">
        <v>27</v>
      </c>
      <c r="L1412" s="6" t="str">
        <f t="shared" si="48"/>
        <v>-</v>
      </c>
      <c r="M1412" s="6" t="s">
        <v>23</v>
      </c>
      <c r="O1412" s="8">
        <v>800</v>
      </c>
      <c r="P1412" s="8"/>
    </row>
    <row r="1413" spans="1:16" s="6" customFormat="1" ht="13.5" x14ac:dyDescent="0.25">
      <c r="A1413" s="6" t="s">
        <v>16</v>
      </c>
      <c r="B1413" s="6" t="s">
        <v>1101</v>
      </c>
      <c r="C1413" s="6" t="str">
        <f>VLOOKUP(B1413,[2]Sheet1!$G:$H,2,0)</f>
        <v>DP SANTA CRUZ 1</v>
      </c>
      <c r="D1413" s="6">
        <f>VLOOKUP(B1413,[3]Planilha1!AI:AJ,2,0)</f>
        <v>3018800000</v>
      </c>
      <c r="E1413" s="6" t="s">
        <v>79</v>
      </c>
      <c r="F1413" s="7" t="s">
        <v>25</v>
      </c>
      <c r="G1413" s="16">
        <v>9355890</v>
      </c>
      <c r="H1413" s="16">
        <f t="shared" si="47"/>
        <v>9355890</v>
      </c>
      <c r="I1413" s="7" t="s">
        <v>54</v>
      </c>
      <c r="J1413" s="6" t="s">
        <v>22</v>
      </c>
      <c r="K1413" s="6" t="s">
        <v>27</v>
      </c>
      <c r="L1413" s="6" t="str">
        <f t="shared" si="48"/>
        <v>-</v>
      </c>
      <c r="M1413" s="6" t="s">
        <v>23</v>
      </c>
      <c r="O1413" s="8" t="e">
        <v>#N/A</v>
      </c>
    </row>
    <row r="1414" spans="1:16" s="6" customFormat="1" ht="13.5" x14ac:dyDescent="0.25">
      <c r="A1414" s="6" t="s">
        <v>16</v>
      </c>
      <c r="B1414" s="6" t="s">
        <v>1101</v>
      </c>
      <c r="C1414" s="6" t="str">
        <f>VLOOKUP(B1414,[2]Sheet1!$G:$H,2,0)</f>
        <v>DP SANTA CRUZ 1</v>
      </c>
      <c r="D1414" s="6">
        <f>VLOOKUP(B1414,[3]Planilha1!AI:AJ,2,0)</f>
        <v>3018800000</v>
      </c>
      <c r="E1414" s="6" t="s">
        <v>79</v>
      </c>
      <c r="F1414" s="7" t="s">
        <v>25</v>
      </c>
      <c r="G1414" s="16">
        <v>9355889</v>
      </c>
      <c r="H1414" s="16">
        <f t="shared" si="47"/>
        <v>9355889</v>
      </c>
      <c r="I1414" s="7" t="s">
        <v>29</v>
      </c>
      <c r="J1414" s="6" t="s">
        <v>30</v>
      </c>
      <c r="K1414" s="6" t="s">
        <v>27</v>
      </c>
      <c r="L1414" s="6" t="str">
        <f t="shared" si="48"/>
        <v>-</v>
      </c>
      <c r="M1414" s="6" t="s">
        <v>23</v>
      </c>
      <c r="O1414" s="8" t="e">
        <v>#N/A</v>
      </c>
    </row>
    <row r="1415" spans="1:16" s="6" customFormat="1" ht="13.5" x14ac:dyDescent="0.25">
      <c r="A1415" s="6" t="s">
        <v>16</v>
      </c>
      <c r="B1415" s="6" t="s">
        <v>1101</v>
      </c>
      <c r="C1415" s="6" t="str">
        <f>VLOOKUP(B1415,[2]Sheet1!$G:$H,2,0)</f>
        <v>DP SANTA CRUZ 1</v>
      </c>
      <c r="D1415" s="6">
        <f>VLOOKUP(B1415,[3]Planilha1!AI:AJ,2,0)</f>
        <v>3018800000</v>
      </c>
      <c r="E1415" s="6" t="s">
        <v>48</v>
      </c>
      <c r="F1415" s="7" t="s">
        <v>27</v>
      </c>
      <c r="G1415" s="7" t="s">
        <v>1102</v>
      </c>
      <c r="H1415" s="7" t="str">
        <f t="shared" si="47"/>
        <v>RJO/IP/33225</v>
      </c>
      <c r="I1415" s="7" t="s">
        <v>54</v>
      </c>
      <c r="J1415" s="6" t="s">
        <v>22</v>
      </c>
      <c r="K1415" s="6" t="s">
        <v>27</v>
      </c>
      <c r="L1415" s="6" t="str">
        <f t="shared" si="48"/>
        <v>-</v>
      </c>
      <c r="M1415" s="6" t="s">
        <v>23</v>
      </c>
      <c r="O1415" s="8">
        <v>621.97</v>
      </c>
    </row>
    <row r="1416" spans="1:16" s="6" customFormat="1" ht="13.5" x14ac:dyDescent="0.25">
      <c r="A1416" s="6" t="s">
        <v>16</v>
      </c>
      <c r="B1416" s="6" t="s">
        <v>1101</v>
      </c>
      <c r="C1416" s="6" t="str">
        <f>VLOOKUP(B1416,[2]Sheet1!$G:$H,2,0)</f>
        <v>DP SANTA CRUZ 1</v>
      </c>
      <c r="D1416" s="6">
        <f>VLOOKUP(B1416,[3]Planilha1!AI:AJ,2,0)</f>
        <v>3018800000</v>
      </c>
      <c r="E1416" s="6" t="s">
        <v>72</v>
      </c>
      <c r="F1416" s="7" t="s">
        <v>384</v>
      </c>
      <c r="G1416" s="7" t="s">
        <v>1103</v>
      </c>
      <c r="H1416" s="7" t="str">
        <f t="shared" si="47"/>
        <v>TBNCRJ0510</v>
      </c>
      <c r="I1416" s="7" t="s">
        <v>74</v>
      </c>
      <c r="J1416" s="6" t="s">
        <v>75</v>
      </c>
      <c r="K1416" s="6" t="s">
        <v>27</v>
      </c>
      <c r="L1416" s="6" t="str">
        <f t="shared" si="48"/>
        <v>-</v>
      </c>
      <c r="M1416" s="6" t="s">
        <v>31</v>
      </c>
      <c r="N1416" s="6" t="s">
        <v>125</v>
      </c>
      <c r="O1416" s="8" t="s">
        <v>27</v>
      </c>
    </row>
    <row r="1417" spans="1:16" s="6" customFormat="1" ht="13.5" x14ac:dyDescent="0.25">
      <c r="A1417" s="6" t="s">
        <v>16</v>
      </c>
      <c r="B1417" s="6" t="s">
        <v>1104</v>
      </c>
      <c r="C1417" s="6" t="str">
        <f>VLOOKUP(B1417,[2]Sheet1!$G:$H,2,0)</f>
        <v>DP SANTA CRUZ 2</v>
      </c>
      <c r="D1417" s="6">
        <f>VLOOKUP(B1417,[3]Planilha1!AI:AJ,2,0)</f>
        <v>3010970000</v>
      </c>
      <c r="E1417" s="6" t="s">
        <v>48</v>
      </c>
      <c r="F1417" s="7" t="s">
        <v>27</v>
      </c>
      <c r="G1417" s="7" t="s">
        <v>1105</v>
      </c>
      <c r="H1417" s="7" t="str">
        <f t="shared" si="47"/>
        <v>RJO/IP/33267</v>
      </c>
      <c r="I1417" s="7" t="s">
        <v>33</v>
      </c>
      <c r="J1417" s="6" t="s">
        <v>22</v>
      </c>
      <c r="K1417" s="6" t="s">
        <v>27</v>
      </c>
      <c r="L1417" s="6" t="str">
        <f t="shared" si="48"/>
        <v>-</v>
      </c>
      <c r="M1417" s="6" t="s">
        <v>23</v>
      </c>
      <c r="O1417" s="8">
        <v>339.54</v>
      </c>
    </row>
    <row r="1418" spans="1:16" s="6" customFormat="1" ht="13.5" x14ac:dyDescent="0.25">
      <c r="A1418" s="6" t="s">
        <v>16</v>
      </c>
      <c r="B1418" s="6" t="s">
        <v>1104</v>
      </c>
      <c r="C1418" s="6" t="str">
        <f>VLOOKUP(B1418,[2]Sheet1!$G:$H,2,0)</f>
        <v>DP SANTA CRUZ 2</v>
      </c>
      <c r="D1418" s="6">
        <f>VLOOKUP(B1418,[3]Planilha1!AI:AJ,2,0)</f>
        <v>3010970000</v>
      </c>
      <c r="E1418" s="6" t="s">
        <v>19</v>
      </c>
      <c r="F1418" s="7" t="s">
        <v>59</v>
      </c>
      <c r="G1418" s="7">
        <v>210000160581896</v>
      </c>
      <c r="H1418" s="7">
        <f t="shared" si="47"/>
        <v>210000160581896</v>
      </c>
      <c r="I1418" s="7" t="s">
        <v>29</v>
      </c>
      <c r="J1418" s="6" t="s">
        <v>43</v>
      </c>
      <c r="K1418" s="6">
        <v>1605818</v>
      </c>
      <c r="L1418" s="6">
        <f t="shared" si="48"/>
        <v>1605818</v>
      </c>
      <c r="M1418" s="6" t="s">
        <v>23</v>
      </c>
      <c r="O1418" s="8">
        <v>50</v>
      </c>
    </row>
    <row r="1419" spans="1:16" s="6" customFormat="1" ht="13.5" x14ac:dyDescent="0.25">
      <c r="A1419" s="6" t="s">
        <v>16</v>
      </c>
      <c r="B1419" s="6" t="s">
        <v>1104</v>
      </c>
      <c r="C1419" s="6" t="str">
        <f>VLOOKUP(B1419,[2]Sheet1!$G:$H,2,0)</f>
        <v>DP SANTA CRUZ 2</v>
      </c>
      <c r="D1419" s="6">
        <f>VLOOKUP(B1419,[3]Planilha1!AI:AJ,2,0)</f>
        <v>3010970000</v>
      </c>
      <c r="E1419" s="6" t="s">
        <v>19</v>
      </c>
      <c r="F1419" s="7" t="s">
        <v>60</v>
      </c>
      <c r="G1419" s="7">
        <v>210000160570097</v>
      </c>
      <c r="H1419" s="7">
        <f t="shared" si="47"/>
        <v>210000160570097</v>
      </c>
      <c r="I1419" s="7" t="s">
        <v>54</v>
      </c>
      <c r="J1419" s="6" t="s">
        <v>45</v>
      </c>
      <c r="K1419" s="6">
        <v>1605700</v>
      </c>
      <c r="L1419" s="6">
        <f t="shared" si="48"/>
        <v>1605700</v>
      </c>
      <c r="M1419" s="6" t="s">
        <v>23</v>
      </c>
      <c r="O1419" s="8">
        <v>353.93</v>
      </c>
    </row>
    <row r="1420" spans="1:16" s="6" customFormat="1" ht="13.5" x14ac:dyDescent="0.25">
      <c r="A1420" s="6" t="s">
        <v>16</v>
      </c>
      <c r="B1420" s="6" t="s">
        <v>1106</v>
      </c>
      <c r="C1420" s="6" t="str">
        <f>VLOOKUP(B1420,[2]Sheet1!$G:$H,2,0)</f>
        <v>DP SANTA CRUZ 3</v>
      </c>
      <c r="D1420" s="6">
        <f>VLOOKUP(B1420,[3]Planilha1!AI:AJ,2,0)</f>
        <v>3010350000</v>
      </c>
      <c r="E1420" s="6" t="s">
        <v>48</v>
      </c>
      <c r="F1420" s="7" t="s">
        <v>27</v>
      </c>
      <c r="G1420" s="7" t="s">
        <v>1107</v>
      </c>
      <c r="H1420" s="7" t="str">
        <f t="shared" si="47"/>
        <v>RJO/IP/33334</v>
      </c>
      <c r="I1420" s="7" t="s">
        <v>33</v>
      </c>
      <c r="J1420" s="6" t="s">
        <v>22</v>
      </c>
      <c r="K1420" s="6" t="s">
        <v>27</v>
      </c>
      <c r="L1420" s="6" t="str">
        <f t="shared" si="48"/>
        <v>-</v>
      </c>
      <c r="M1420" s="6" t="s">
        <v>23</v>
      </c>
      <c r="O1420" s="8">
        <v>361.27</v>
      </c>
    </row>
    <row r="1421" spans="1:16" s="6" customFormat="1" ht="13.5" x14ac:dyDescent="0.25">
      <c r="A1421" s="6" t="s">
        <v>16</v>
      </c>
      <c r="B1421" s="6" t="s">
        <v>1106</v>
      </c>
      <c r="C1421" s="6" t="str">
        <f>VLOOKUP(B1421,[2]Sheet1!$G:$H,2,0)</f>
        <v>DP SANTA CRUZ 3</v>
      </c>
      <c r="D1421" s="6">
        <f>VLOOKUP(B1421,[3]Planilha1!AI:AJ,2,0)</f>
        <v>3010350000</v>
      </c>
      <c r="E1421" s="6" t="s">
        <v>19</v>
      </c>
      <c r="F1421" s="7" t="s">
        <v>59</v>
      </c>
      <c r="G1421" s="7">
        <v>210000160581690</v>
      </c>
      <c r="H1421" s="7">
        <f t="shared" si="47"/>
        <v>210000160581690</v>
      </c>
      <c r="I1421" s="7" t="s">
        <v>29</v>
      </c>
      <c r="J1421" s="6" t="s">
        <v>43</v>
      </c>
      <c r="K1421" s="6">
        <v>1605816</v>
      </c>
      <c r="L1421" s="6">
        <f t="shared" si="48"/>
        <v>1605816</v>
      </c>
      <c r="M1421" s="6" t="s">
        <v>23</v>
      </c>
      <c r="O1421" s="8">
        <v>50</v>
      </c>
    </row>
    <row r="1422" spans="1:16" s="6" customFormat="1" ht="13.5" x14ac:dyDescent="0.25">
      <c r="A1422" s="6" t="s">
        <v>16</v>
      </c>
      <c r="B1422" s="6" t="s">
        <v>1106</v>
      </c>
      <c r="C1422" s="6" t="str">
        <f>VLOOKUP(B1422,[2]Sheet1!$G:$H,2,0)</f>
        <v>DP SANTA CRUZ 3</v>
      </c>
      <c r="D1422" s="6">
        <f>VLOOKUP(B1422,[3]Planilha1!AI:AJ,2,0)</f>
        <v>3010350000</v>
      </c>
      <c r="E1422" s="6" t="s">
        <v>19</v>
      </c>
      <c r="F1422" s="7" t="s">
        <v>60</v>
      </c>
      <c r="G1422" s="7">
        <v>210000160569695</v>
      </c>
      <c r="H1422" s="7">
        <f t="shared" si="47"/>
        <v>210000160569695</v>
      </c>
      <c r="I1422" s="7" t="s">
        <v>54</v>
      </c>
      <c r="J1422" s="6" t="s">
        <v>45</v>
      </c>
      <c r="K1422" s="6">
        <v>1605696</v>
      </c>
      <c r="L1422" s="6">
        <f t="shared" si="48"/>
        <v>1605696</v>
      </c>
      <c r="M1422" s="6" t="s">
        <v>23</v>
      </c>
      <c r="O1422" s="8">
        <v>353.93</v>
      </c>
    </row>
    <row r="1423" spans="1:16" s="6" customFormat="1" ht="13.5" x14ac:dyDescent="0.25">
      <c r="A1423" s="6" t="s">
        <v>16</v>
      </c>
      <c r="B1423" s="6" t="s">
        <v>1108</v>
      </c>
      <c r="C1423" s="6" t="str">
        <f>VLOOKUP(B1423,[2]Sheet1!$G:$H,2,0)</f>
        <v>DP SANTA CRUZ 4</v>
      </c>
      <c r="D1423" s="6">
        <f>VLOOKUP(B1423,[3]Planilha1!AI:AJ,2,0)</f>
        <v>3016530000</v>
      </c>
      <c r="E1423" s="6" t="s">
        <v>48</v>
      </c>
      <c r="F1423" s="7" t="s">
        <v>27</v>
      </c>
      <c r="G1423" s="7" t="s">
        <v>1109</v>
      </c>
      <c r="H1423" s="7" t="str">
        <f t="shared" si="47"/>
        <v>RJO/IP/34988</v>
      </c>
      <c r="I1423" s="7" t="s">
        <v>33</v>
      </c>
      <c r="J1423" s="6" t="s">
        <v>22</v>
      </c>
      <c r="K1423" s="6" t="s">
        <v>27</v>
      </c>
      <c r="L1423" s="6" t="str">
        <f t="shared" si="48"/>
        <v>-</v>
      </c>
      <c r="M1423" s="6" t="s">
        <v>23</v>
      </c>
      <c r="O1423" s="8">
        <v>471.6</v>
      </c>
    </row>
    <row r="1424" spans="1:16" s="6" customFormat="1" ht="13.5" x14ac:dyDescent="0.25">
      <c r="A1424" s="6" t="s">
        <v>16</v>
      </c>
      <c r="B1424" s="6" t="s">
        <v>1108</v>
      </c>
      <c r="C1424" s="6" t="str">
        <f>VLOOKUP(B1424,[2]Sheet1!$G:$H,2,0)</f>
        <v>DP SANTA CRUZ 4</v>
      </c>
      <c r="D1424" s="6">
        <f>VLOOKUP(B1424,[3]Planilha1!AI:AJ,2,0)</f>
        <v>3016530000</v>
      </c>
      <c r="E1424" s="6" t="s">
        <v>28</v>
      </c>
      <c r="F1424" s="7">
        <v>212100009053</v>
      </c>
      <c r="G1424" s="7">
        <v>2160005213</v>
      </c>
      <c r="H1424" s="7">
        <f t="shared" si="47"/>
        <v>2160005213</v>
      </c>
      <c r="I1424" s="7" t="s">
        <v>54</v>
      </c>
      <c r="J1424" s="6" t="s">
        <v>22</v>
      </c>
      <c r="K1424" s="6" t="s">
        <v>27</v>
      </c>
      <c r="L1424" s="6" t="str">
        <f t="shared" si="48"/>
        <v>-</v>
      </c>
      <c r="M1424" s="6" t="s">
        <v>31</v>
      </c>
      <c r="N1424" s="6" t="s">
        <v>125</v>
      </c>
      <c r="O1424" s="8">
        <v>698.29</v>
      </c>
      <c r="P1424" s="8">
        <v>0</v>
      </c>
    </row>
    <row r="1425" spans="1:15" s="6" customFormat="1" ht="13.5" x14ac:dyDescent="0.25">
      <c r="A1425" s="6" t="s">
        <v>16</v>
      </c>
      <c r="B1425" s="6" t="s">
        <v>1108</v>
      </c>
      <c r="C1425" s="6" t="str">
        <f>VLOOKUP(B1425,[2]Sheet1!$G:$H,2,0)</f>
        <v>DP SANTA CRUZ 4</v>
      </c>
      <c r="D1425" s="6">
        <f>VLOOKUP(B1425,[3]Planilha1!AI:AJ,2,0)</f>
        <v>3016530000</v>
      </c>
      <c r="E1425" s="6" t="s">
        <v>19</v>
      </c>
      <c r="F1425" s="7">
        <v>210000194303299</v>
      </c>
      <c r="G1425" s="7"/>
      <c r="H1425" s="7">
        <f t="shared" si="47"/>
        <v>0</v>
      </c>
      <c r="I1425" s="7"/>
      <c r="K1425" s="6">
        <v>1943032</v>
      </c>
      <c r="L1425" s="6">
        <f t="shared" si="48"/>
        <v>1943032</v>
      </c>
      <c r="M1425" s="6" t="s">
        <v>23</v>
      </c>
      <c r="O1425" s="8"/>
    </row>
    <row r="1426" spans="1:15" s="6" customFormat="1" ht="13.5" x14ac:dyDescent="0.25">
      <c r="A1426" s="6" t="s">
        <v>16</v>
      </c>
      <c r="B1426" s="6" t="s">
        <v>1110</v>
      </c>
      <c r="C1426" s="6" t="str">
        <f>VLOOKUP(B1426,[2]Sheet1!$G:$H,2,0)</f>
        <v>DP SANTA CRUZ DA SERRA</v>
      </c>
      <c r="D1426" s="6">
        <f>VLOOKUP(B1426,[3]Planilha1!AI:AJ,2,0)</f>
        <v>3013060000</v>
      </c>
      <c r="E1426" s="6" t="s">
        <v>48</v>
      </c>
      <c r="F1426" s="7" t="s">
        <v>27</v>
      </c>
      <c r="G1426" s="7" t="s">
        <v>1111</v>
      </c>
      <c r="H1426" s="7" t="str">
        <f t="shared" si="47"/>
        <v>DQX/IP/09714</v>
      </c>
      <c r="I1426" s="7" t="s">
        <v>33</v>
      </c>
      <c r="J1426" s="6" t="s">
        <v>22</v>
      </c>
      <c r="K1426" s="6" t="s">
        <v>27</v>
      </c>
      <c r="L1426" s="6" t="str">
        <f t="shared" si="48"/>
        <v>-</v>
      </c>
      <c r="M1426" s="6" t="s">
        <v>23</v>
      </c>
      <c r="O1426" s="8">
        <v>639.21</v>
      </c>
    </row>
    <row r="1427" spans="1:15" s="6" customFormat="1" ht="13.5" x14ac:dyDescent="0.25">
      <c r="A1427" s="6" t="s">
        <v>16</v>
      </c>
      <c r="B1427" s="6" t="s">
        <v>1110</v>
      </c>
      <c r="C1427" s="6" t="str">
        <f>VLOOKUP(B1427,[2]Sheet1!$G:$H,2,0)</f>
        <v>DP SANTA CRUZ DA SERRA</v>
      </c>
      <c r="D1427" s="6">
        <f>VLOOKUP(B1427,[3]Planilha1!AI:AJ,2,0)</f>
        <v>3013060000</v>
      </c>
      <c r="E1427" s="6" t="s">
        <v>19</v>
      </c>
      <c r="F1427" s="7" t="s">
        <v>59</v>
      </c>
      <c r="G1427" s="7">
        <v>210880160838194</v>
      </c>
      <c r="H1427" s="7">
        <f t="shared" si="47"/>
        <v>210880160838194</v>
      </c>
      <c r="I1427" s="7" t="s">
        <v>29</v>
      </c>
      <c r="J1427" s="6" t="s">
        <v>43</v>
      </c>
      <c r="K1427" s="6">
        <v>1608381</v>
      </c>
      <c r="L1427" s="6">
        <f t="shared" si="48"/>
        <v>1608381</v>
      </c>
      <c r="M1427" s="6" t="s">
        <v>23</v>
      </c>
      <c r="O1427" s="8">
        <v>50</v>
      </c>
    </row>
    <row r="1428" spans="1:15" s="6" customFormat="1" ht="13.5" x14ac:dyDescent="0.25">
      <c r="A1428" s="6" t="s">
        <v>16</v>
      </c>
      <c r="B1428" s="6" t="s">
        <v>1110</v>
      </c>
      <c r="C1428" s="6" t="str">
        <f>VLOOKUP(B1428,[2]Sheet1!$G:$H,2,0)</f>
        <v>DP SANTA CRUZ DA SERRA</v>
      </c>
      <c r="D1428" s="6">
        <f>VLOOKUP(B1428,[3]Planilha1!AI:AJ,2,0)</f>
        <v>3013060000</v>
      </c>
      <c r="E1428" s="6" t="s">
        <v>19</v>
      </c>
      <c r="F1428" s="7" t="s">
        <v>60</v>
      </c>
      <c r="G1428" s="7">
        <v>210880160828590</v>
      </c>
      <c r="H1428" s="7">
        <f t="shared" si="47"/>
        <v>210880160828590</v>
      </c>
      <c r="I1428" s="7" t="s">
        <v>54</v>
      </c>
      <c r="J1428" s="6" t="s">
        <v>45</v>
      </c>
      <c r="K1428" s="6">
        <v>1608285</v>
      </c>
      <c r="L1428" s="6">
        <f t="shared" si="48"/>
        <v>1608285</v>
      </c>
      <c r="M1428" s="6" t="s">
        <v>23</v>
      </c>
      <c r="O1428" s="8">
        <v>353.93</v>
      </c>
    </row>
    <row r="1429" spans="1:15" s="6" customFormat="1" ht="13.5" x14ac:dyDescent="0.25">
      <c r="A1429" s="6" t="s">
        <v>16</v>
      </c>
      <c r="B1429" s="6" t="s">
        <v>1112</v>
      </c>
      <c r="C1429" s="6" t="str">
        <f>VLOOKUP(B1429,[2]Sheet1!$G:$H,2,0)</f>
        <v>DP SANTA INES</v>
      </c>
      <c r="D1429" s="6">
        <f>VLOOKUP(B1429,[3]Planilha1!AI:AJ,2,0)</f>
        <v>3015330000</v>
      </c>
      <c r="E1429" s="6" t="s">
        <v>48</v>
      </c>
      <c r="F1429" s="7" t="s">
        <v>27</v>
      </c>
      <c r="G1429" s="7" t="s">
        <v>1113</v>
      </c>
      <c r="H1429" s="7" t="str">
        <f t="shared" si="47"/>
        <v>BHE/IP/26400</v>
      </c>
      <c r="I1429" s="7" t="s">
        <v>33</v>
      </c>
      <c r="J1429" s="6" t="s">
        <v>22</v>
      </c>
      <c r="K1429" s="6" t="s">
        <v>27</v>
      </c>
      <c r="L1429" s="6" t="str">
        <f t="shared" si="48"/>
        <v>-</v>
      </c>
      <c r="M1429" s="6" t="s">
        <v>23</v>
      </c>
      <c r="O1429" s="8">
        <v>353.12</v>
      </c>
    </row>
    <row r="1430" spans="1:15" s="6" customFormat="1" ht="13.5" x14ac:dyDescent="0.25">
      <c r="A1430" s="6" t="s">
        <v>16</v>
      </c>
      <c r="B1430" s="6" t="s">
        <v>1112</v>
      </c>
      <c r="C1430" s="6" t="str">
        <f>VLOOKUP(B1430,[2]Sheet1!$G:$H,2,0)</f>
        <v>DP SANTA INES</v>
      </c>
      <c r="D1430" s="6">
        <f>VLOOKUP(B1430,[3]Planilha1!AI:AJ,2,0)</f>
        <v>3015330000</v>
      </c>
      <c r="E1430" s="6" t="s">
        <v>19</v>
      </c>
      <c r="F1430" s="7" t="s">
        <v>59</v>
      </c>
      <c r="G1430" s="7">
        <v>310000160585198</v>
      </c>
      <c r="H1430" s="7">
        <f t="shared" si="47"/>
        <v>310000160585198</v>
      </c>
      <c r="I1430" s="7" t="s">
        <v>29</v>
      </c>
      <c r="J1430" s="6" t="s">
        <v>43</v>
      </c>
      <c r="K1430" s="6">
        <v>1605851</v>
      </c>
      <c r="L1430" s="6">
        <f t="shared" si="48"/>
        <v>1605851</v>
      </c>
      <c r="M1430" s="6" t="s">
        <v>23</v>
      </c>
      <c r="O1430" s="8">
        <v>50</v>
      </c>
    </row>
    <row r="1431" spans="1:15" s="6" customFormat="1" ht="13.5" x14ac:dyDescent="0.25">
      <c r="A1431" s="6" t="s">
        <v>16</v>
      </c>
      <c r="B1431" s="6" t="s">
        <v>1112</v>
      </c>
      <c r="C1431" s="6" t="str">
        <f>VLOOKUP(B1431,[2]Sheet1!$G:$H,2,0)</f>
        <v>DP SANTA INES</v>
      </c>
      <c r="D1431" s="6">
        <f>VLOOKUP(B1431,[3]Planilha1!AI:AJ,2,0)</f>
        <v>3015330000</v>
      </c>
      <c r="E1431" s="6" t="s">
        <v>19</v>
      </c>
      <c r="F1431" s="7" t="s">
        <v>60</v>
      </c>
      <c r="G1431" s="7">
        <v>310000160577196</v>
      </c>
      <c r="H1431" s="7">
        <f t="shared" si="47"/>
        <v>310000160577196</v>
      </c>
      <c r="I1431" s="7" t="s">
        <v>54</v>
      </c>
      <c r="J1431" s="6" t="s">
        <v>45</v>
      </c>
      <c r="K1431" s="6">
        <v>1605771</v>
      </c>
      <c r="L1431" s="6">
        <f t="shared" si="48"/>
        <v>1605771</v>
      </c>
      <c r="M1431" s="6" t="s">
        <v>23</v>
      </c>
      <c r="O1431" s="8">
        <v>353.93</v>
      </c>
    </row>
    <row r="1432" spans="1:15" s="6" customFormat="1" ht="13.5" x14ac:dyDescent="0.25">
      <c r="A1432" s="6" t="s">
        <v>16</v>
      </c>
      <c r="B1432" s="6" t="s">
        <v>1114</v>
      </c>
      <c r="C1432" s="6" t="str">
        <f>VLOOKUP(B1432,[2]Sheet1!$G:$H,2,0)</f>
        <v>DP SANTA LUIZA</v>
      </c>
      <c r="D1432" s="6">
        <f>VLOOKUP(B1432,[3]Planilha1!AI:AJ,2,0)</f>
        <v>3014110000</v>
      </c>
      <c r="E1432" s="6" t="s">
        <v>48</v>
      </c>
      <c r="F1432" s="7" t="s">
        <v>27</v>
      </c>
      <c r="G1432" s="7" t="s">
        <v>1115</v>
      </c>
      <c r="H1432" s="7" t="str">
        <f t="shared" si="47"/>
        <v>VTA/IP/06798</v>
      </c>
      <c r="I1432" s="7" t="s">
        <v>33</v>
      </c>
      <c r="J1432" s="6" t="s">
        <v>22</v>
      </c>
      <c r="K1432" s="6" t="s">
        <v>27</v>
      </c>
      <c r="L1432" s="6" t="str">
        <f t="shared" si="48"/>
        <v>-</v>
      </c>
      <c r="M1432" s="6" t="s">
        <v>23</v>
      </c>
      <c r="O1432" s="8">
        <v>348.67</v>
      </c>
    </row>
    <row r="1433" spans="1:15" s="6" customFormat="1" ht="13.5" x14ac:dyDescent="0.25">
      <c r="A1433" s="6" t="s">
        <v>16</v>
      </c>
      <c r="B1433" s="6" t="s">
        <v>1114</v>
      </c>
      <c r="C1433" s="6" t="str">
        <f>VLOOKUP(B1433,[2]Sheet1!$G:$H,2,0)</f>
        <v>DP SANTA LUIZA</v>
      </c>
      <c r="D1433" s="6">
        <f>VLOOKUP(B1433,[3]Planilha1!AI:AJ,2,0)</f>
        <v>3014110000</v>
      </c>
      <c r="E1433" s="6" t="s">
        <v>19</v>
      </c>
      <c r="F1433" s="7" t="s">
        <v>59</v>
      </c>
      <c r="G1433" s="7">
        <v>270000183102793</v>
      </c>
      <c r="H1433" s="7">
        <f t="shared" si="47"/>
        <v>270000183102793</v>
      </c>
      <c r="I1433" s="7" t="s">
        <v>29</v>
      </c>
      <c r="J1433" s="6" t="s">
        <v>43</v>
      </c>
      <c r="K1433" s="6">
        <v>1831027</v>
      </c>
      <c r="L1433" s="6">
        <f t="shared" si="48"/>
        <v>1831027</v>
      </c>
      <c r="M1433" s="6" t="s">
        <v>23</v>
      </c>
      <c r="O1433" s="8">
        <v>50</v>
      </c>
    </row>
    <row r="1434" spans="1:15" s="6" customFormat="1" ht="13.5" x14ac:dyDescent="0.25">
      <c r="A1434" s="6" t="s">
        <v>16</v>
      </c>
      <c r="B1434" s="6" t="s">
        <v>1116</v>
      </c>
      <c r="C1434" s="6" t="str">
        <f>VLOOKUP(B1434,[2]Sheet1!$G:$H,2,0)</f>
        <v>DP SANTA LUZIA</v>
      </c>
      <c r="D1434" s="6">
        <f>VLOOKUP(B1434,[3]Planilha1!AI:AJ,2,0)</f>
        <v>3016340000</v>
      </c>
      <c r="E1434" s="6" t="s">
        <v>28</v>
      </c>
      <c r="F1434" s="7">
        <v>222000209662</v>
      </c>
      <c r="G1434" s="7">
        <v>2136099</v>
      </c>
      <c r="H1434" s="7">
        <f t="shared" si="47"/>
        <v>2136099</v>
      </c>
      <c r="I1434" s="7" t="s">
        <v>54</v>
      </c>
      <c r="J1434" s="6" t="s">
        <v>22</v>
      </c>
      <c r="K1434" s="6" t="s">
        <v>27</v>
      </c>
      <c r="L1434" s="6" t="str">
        <f t="shared" si="48"/>
        <v>-</v>
      </c>
      <c r="M1434" s="6" t="s">
        <v>31</v>
      </c>
      <c r="N1434" s="6" t="s">
        <v>125</v>
      </c>
      <c r="O1434" s="8" t="s">
        <v>27</v>
      </c>
    </row>
    <row r="1435" spans="1:15" s="6" customFormat="1" ht="13.5" x14ac:dyDescent="0.25">
      <c r="A1435" s="6" t="s">
        <v>16</v>
      </c>
      <c r="B1435" s="6" t="s">
        <v>1116</v>
      </c>
      <c r="C1435" s="6" t="str">
        <f>VLOOKUP(B1435,[2]Sheet1!$G:$H,2,0)</f>
        <v>DP SANTA LUZIA</v>
      </c>
      <c r="D1435" s="6">
        <f>VLOOKUP(B1435,[3]Planilha1!AI:AJ,2,0)</f>
        <v>3016340000</v>
      </c>
      <c r="E1435" s="6" t="s">
        <v>72</v>
      </c>
      <c r="F1435" s="7" t="s">
        <v>152</v>
      </c>
      <c r="G1435" s="7" t="s">
        <v>1117</v>
      </c>
      <c r="H1435" s="7" t="str">
        <f t="shared" si="47"/>
        <v>TBNCRJ1978</v>
      </c>
      <c r="I1435" s="7" t="s">
        <v>74</v>
      </c>
      <c r="J1435" s="6" t="s">
        <v>75</v>
      </c>
      <c r="K1435" s="6" t="s">
        <v>27</v>
      </c>
      <c r="L1435" s="6" t="str">
        <f t="shared" si="48"/>
        <v>-</v>
      </c>
      <c r="M1435" s="6" t="s">
        <v>23</v>
      </c>
      <c r="O1435" s="8">
        <v>800.17</v>
      </c>
    </row>
    <row r="1436" spans="1:15" s="6" customFormat="1" ht="13.5" x14ac:dyDescent="0.25">
      <c r="A1436" s="6" t="s">
        <v>16</v>
      </c>
      <c r="B1436" s="6" t="s">
        <v>1116</v>
      </c>
      <c r="C1436" s="6" t="str">
        <f>VLOOKUP(B1436,[2]Sheet1!$G:$H,2,0)</f>
        <v>DP SANTA LUZIA</v>
      </c>
      <c r="D1436" s="6">
        <f>VLOOKUP(B1436,[3]Planilha1!AI:AJ,2,0)</f>
        <v>3016340000</v>
      </c>
      <c r="E1436" s="6" t="s">
        <v>19</v>
      </c>
      <c r="F1436" s="7" t="s">
        <v>59</v>
      </c>
      <c r="G1436" s="7">
        <v>212560159242093</v>
      </c>
      <c r="H1436" s="7">
        <f t="shared" si="47"/>
        <v>212560159242093</v>
      </c>
      <c r="I1436" s="7" t="s">
        <v>29</v>
      </c>
      <c r="J1436" s="6" t="s">
        <v>43</v>
      </c>
      <c r="K1436" s="6">
        <v>1592420</v>
      </c>
      <c r="L1436" s="6">
        <f t="shared" si="48"/>
        <v>1592420</v>
      </c>
      <c r="M1436" s="6" t="s">
        <v>23</v>
      </c>
      <c r="O1436" s="8">
        <v>50</v>
      </c>
    </row>
    <row r="1437" spans="1:15" s="6" customFormat="1" ht="13.5" x14ac:dyDescent="0.25">
      <c r="A1437" s="6" t="s">
        <v>16</v>
      </c>
      <c r="B1437" s="6" t="s">
        <v>1116</v>
      </c>
      <c r="C1437" s="6" t="str">
        <f>VLOOKUP(B1437,[2]Sheet1!$G:$H,2,0)</f>
        <v>DP SANTA LUZIA</v>
      </c>
      <c r="D1437" s="6">
        <f>VLOOKUP(B1437,[3]Planilha1!AI:AJ,2,0)</f>
        <v>3016340000</v>
      </c>
      <c r="E1437" s="6" t="s">
        <v>19</v>
      </c>
      <c r="F1437" s="7" t="s">
        <v>60</v>
      </c>
      <c r="G1437" s="7">
        <v>212560159241990</v>
      </c>
      <c r="H1437" s="7">
        <f t="shared" si="47"/>
        <v>212560159241990</v>
      </c>
      <c r="I1437" s="7" t="s">
        <v>54</v>
      </c>
      <c r="J1437" s="6" t="s">
        <v>45</v>
      </c>
      <c r="K1437" s="6">
        <v>1592419</v>
      </c>
      <c r="L1437" s="6">
        <f t="shared" si="48"/>
        <v>1592419</v>
      </c>
      <c r="M1437" s="6" t="s">
        <v>23</v>
      </c>
      <c r="O1437" s="8">
        <v>377.74</v>
      </c>
    </row>
    <row r="1438" spans="1:15" s="6" customFormat="1" ht="13.5" x14ac:dyDescent="0.25">
      <c r="A1438" s="6" t="s">
        <v>16</v>
      </c>
      <c r="B1438" s="6" t="s">
        <v>1118</v>
      </c>
      <c r="C1438" s="6" t="str">
        <f>VLOOKUP(B1438,[2]Sheet1!$G:$H,2,0)</f>
        <v>DP SANTA ROSA</v>
      </c>
      <c r="D1438" s="6">
        <f>VLOOKUP(B1438,[3]Planilha1!AI:AJ,2,0)</f>
        <v>3012390000</v>
      </c>
      <c r="E1438" s="6" t="s">
        <v>48</v>
      </c>
      <c r="F1438" s="7" t="s">
        <v>27</v>
      </c>
      <c r="G1438" s="7" t="s">
        <v>1119</v>
      </c>
      <c r="H1438" s="7" t="str">
        <f t="shared" si="47"/>
        <v>NRI/IP/02834</v>
      </c>
      <c r="I1438" s="7" t="s">
        <v>33</v>
      </c>
      <c r="J1438" s="6" t="s">
        <v>22</v>
      </c>
      <c r="K1438" s="6" t="s">
        <v>27</v>
      </c>
      <c r="L1438" s="6" t="str">
        <f t="shared" si="48"/>
        <v>-</v>
      </c>
      <c r="M1438" s="6" t="s">
        <v>23</v>
      </c>
      <c r="O1438" s="8">
        <v>363.33</v>
      </c>
    </row>
    <row r="1439" spans="1:15" s="6" customFormat="1" ht="13.5" x14ac:dyDescent="0.25">
      <c r="A1439" s="6" t="s">
        <v>16</v>
      </c>
      <c r="B1439" s="6" t="s">
        <v>1118</v>
      </c>
      <c r="C1439" s="6" t="str">
        <f>VLOOKUP(B1439,[2]Sheet1!$G:$H,2,0)</f>
        <v>DP SANTA ROSA</v>
      </c>
      <c r="D1439" s="6">
        <f>VLOOKUP(B1439,[3]Planilha1!AI:AJ,2,0)</f>
        <v>3012390000</v>
      </c>
      <c r="E1439" s="6" t="s">
        <v>19</v>
      </c>
      <c r="F1439" s="7" t="s">
        <v>59</v>
      </c>
      <c r="G1439" s="7">
        <v>211880160590895</v>
      </c>
      <c r="H1439" s="7">
        <f t="shared" si="47"/>
        <v>211880160590895</v>
      </c>
      <c r="I1439" s="7" t="s">
        <v>29</v>
      </c>
      <c r="J1439" s="6" t="s">
        <v>43</v>
      </c>
      <c r="K1439" s="6">
        <v>1605908</v>
      </c>
      <c r="L1439" s="6">
        <f t="shared" si="48"/>
        <v>1605908</v>
      </c>
      <c r="M1439" s="6" t="s">
        <v>23</v>
      </c>
      <c r="O1439" s="8">
        <v>50</v>
      </c>
    </row>
    <row r="1440" spans="1:15" s="6" customFormat="1" ht="13.5" x14ac:dyDescent="0.25">
      <c r="A1440" s="6" t="s">
        <v>16</v>
      </c>
      <c r="B1440" s="6" t="s">
        <v>1118</v>
      </c>
      <c r="C1440" s="6" t="str">
        <f>VLOOKUP(B1440,[2]Sheet1!$G:$H,2,0)</f>
        <v>DP SANTA ROSA</v>
      </c>
      <c r="D1440" s="6">
        <f>VLOOKUP(B1440,[3]Planilha1!AI:AJ,2,0)</f>
        <v>3012390000</v>
      </c>
      <c r="E1440" s="6" t="s">
        <v>19</v>
      </c>
      <c r="F1440" s="7" t="s">
        <v>60</v>
      </c>
      <c r="G1440" s="7">
        <v>211880160571192</v>
      </c>
      <c r="H1440" s="7">
        <f t="shared" si="47"/>
        <v>211880160571192</v>
      </c>
      <c r="I1440" s="7" t="s">
        <v>54</v>
      </c>
      <c r="J1440" s="6" t="s">
        <v>45</v>
      </c>
      <c r="K1440" s="6">
        <v>1605711</v>
      </c>
      <c r="L1440" s="6">
        <f t="shared" si="48"/>
        <v>1605711</v>
      </c>
      <c r="M1440" s="6" t="s">
        <v>23</v>
      </c>
      <c r="O1440" s="8">
        <v>353.93</v>
      </c>
    </row>
    <row r="1441" spans="1:15" s="6" customFormat="1" ht="13.5" x14ac:dyDescent="0.25">
      <c r="A1441" s="6" t="s">
        <v>16</v>
      </c>
      <c r="B1441" s="6" t="s">
        <v>1120</v>
      </c>
      <c r="C1441" s="6" t="str">
        <f>VLOOKUP(B1441,[2]Sheet1!$G:$H,2,0)</f>
        <v>DP SANTA ROSA 3</v>
      </c>
      <c r="D1441" s="6">
        <f>VLOOKUP(B1441,[3]Planilha1!AI:AJ,2,0)</f>
        <v>3017370000</v>
      </c>
      <c r="E1441" s="6" t="s">
        <v>48</v>
      </c>
      <c r="F1441" s="7" t="s">
        <v>27</v>
      </c>
      <c r="G1441" s="7" t="s">
        <v>1121</v>
      </c>
      <c r="H1441" s="7" t="str">
        <f t="shared" si="47"/>
        <v>NRI/IP/06383</v>
      </c>
      <c r="I1441" s="7" t="s">
        <v>33</v>
      </c>
      <c r="J1441" s="6" t="s">
        <v>22</v>
      </c>
      <c r="K1441" s="6" t="s">
        <v>27</v>
      </c>
      <c r="L1441" s="6" t="str">
        <f t="shared" si="48"/>
        <v>-</v>
      </c>
      <c r="M1441" s="6" t="s">
        <v>23</v>
      </c>
      <c r="O1441" s="8">
        <v>392.27</v>
      </c>
    </row>
    <row r="1442" spans="1:15" s="6" customFormat="1" ht="13.5" x14ac:dyDescent="0.25">
      <c r="A1442" s="6" t="s">
        <v>16</v>
      </c>
      <c r="B1442" s="6" t="s">
        <v>1120</v>
      </c>
      <c r="C1442" s="6" t="str">
        <f>VLOOKUP(B1442,[2]Sheet1!$G:$H,2,0)</f>
        <v>DP SANTA ROSA 3</v>
      </c>
      <c r="D1442" s="6">
        <f>VLOOKUP(B1442,[3]Planilha1!AI:AJ,2,0)</f>
        <v>3017370000</v>
      </c>
      <c r="E1442" s="6" t="s">
        <v>19</v>
      </c>
      <c r="F1442" s="7" t="s">
        <v>59</v>
      </c>
      <c r="G1442" s="7">
        <v>211880160431290</v>
      </c>
      <c r="H1442" s="7">
        <f t="shared" si="47"/>
        <v>211880160431290</v>
      </c>
      <c r="I1442" s="7" t="s">
        <v>29</v>
      </c>
      <c r="J1442" s="6" t="s">
        <v>43</v>
      </c>
      <c r="K1442" s="6">
        <v>1604312</v>
      </c>
      <c r="L1442" s="6">
        <f t="shared" si="48"/>
        <v>1604312</v>
      </c>
      <c r="M1442" s="6" t="s">
        <v>23</v>
      </c>
      <c r="O1442" s="8">
        <v>50</v>
      </c>
    </row>
    <row r="1443" spans="1:15" s="6" customFormat="1" ht="13.5" x14ac:dyDescent="0.25">
      <c r="A1443" s="6" t="s">
        <v>16</v>
      </c>
      <c r="B1443" s="6" t="s">
        <v>1122</v>
      </c>
      <c r="C1443" s="6" t="str">
        <f>VLOOKUP(B1443,[2]Sheet1!$G:$H,2,0)</f>
        <v>DP SANTO ANTONIO</v>
      </c>
      <c r="D1443" s="6">
        <f>VLOOKUP(B1443,[3]Planilha1!AI:AJ,2,0)</f>
        <v>3014710000</v>
      </c>
      <c r="E1443" s="6" t="s">
        <v>48</v>
      </c>
      <c r="F1443" s="7" t="s">
        <v>27</v>
      </c>
      <c r="G1443" s="7" t="s">
        <v>1123</v>
      </c>
      <c r="H1443" s="7" t="str">
        <f t="shared" si="47"/>
        <v>BHE/IP/26653</v>
      </c>
      <c r="I1443" s="7" t="s">
        <v>33</v>
      </c>
      <c r="J1443" s="6" t="s">
        <v>22</v>
      </c>
      <c r="K1443" s="6" t="s">
        <v>27</v>
      </c>
      <c r="L1443" s="6" t="str">
        <f t="shared" si="48"/>
        <v>-</v>
      </c>
      <c r="M1443" s="6" t="s">
        <v>23</v>
      </c>
      <c r="O1443" s="8">
        <v>594.94000000000005</v>
      </c>
    </row>
    <row r="1444" spans="1:15" s="6" customFormat="1" ht="13.5" x14ac:dyDescent="0.25">
      <c r="A1444" s="6" t="s">
        <v>16</v>
      </c>
      <c r="B1444" s="6" t="s">
        <v>1122</v>
      </c>
      <c r="C1444" s="6" t="str">
        <f>VLOOKUP(B1444,[2]Sheet1!$G:$H,2,0)</f>
        <v>DP SANTO ANTONIO</v>
      </c>
      <c r="D1444" s="6">
        <f>VLOOKUP(B1444,[3]Planilha1!AI:AJ,2,0)</f>
        <v>3014710000</v>
      </c>
      <c r="E1444" s="6" t="s">
        <v>19</v>
      </c>
      <c r="F1444" s="7" t="s">
        <v>59</v>
      </c>
      <c r="G1444" s="7">
        <v>310000160590394</v>
      </c>
      <c r="H1444" s="7">
        <f t="shared" si="47"/>
        <v>310000160590394</v>
      </c>
      <c r="I1444" s="7" t="s">
        <v>29</v>
      </c>
      <c r="J1444" s="6" t="s">
        <v>43</v>
      </c>
      <c r="K1444" s="6">
        <v>1605903</v>
      </c>
      <c r="L1444" s="6">
        <f t="shared" si="48"/>
        <v>1605903</v>
      </c>
      <c r="M1444" s="6" t="s">
        <v>23</v>
      </c>
      <c r="O1444" s="8">
        <v>50</v>
      </c>
    </row>
    <row r="1445" spans="1:15" s="6" customFormat="1" ht="13.5" x14ac:dyDescent="0.25">
      <c r="A1445" s="6" t="s">
        <v>16</v>
      </c>
      <c r="B1445" s="6" t="s">
        <v>1124</v>
      </c>
      <c r="C1445" s="6" t="str">
        <f>VLOOKUP(B1445,[2]Sheet1!$G:$H,2,0)</f>
        <v>DP SANTOS DUMONT</v>
      </c>
      <c r="D1445" s="6">
        <f>VLOOKUP(B1445,[3]Planilha1!AI:AJ,2,0)</f>
        <v>3012090000</v>
      </c>
      <c r="E1445" s="6" t="s">
        <v>48</v>
      </c>
      <c r="F1445" s="7" t="s">
        <v>27</v>
      </c>
      <c r="G1445" s="7" t="s">
        <v>1125</v>
      </c>
      <c r="H1445" s="7" t="str">
        <f t="shared" si="47"/>
        <v>SND/IP/00126</v>
      </c>
      <c r="I1445" s="7" t="s">
        <v>33</v>
      </c>
      <c r="J1445" s="6" t="s">
        <v>22</v>
      </c>
      <c r="K1445" s="6" t="s">
        <v>27</v>
      </c>
      <c r="L1445" s="6" t="str">
        <f t="shared" si="48"/>
        <v>-</v>
      </c>
      <c r="M1445" s="6" t="s">
        <v>23</v>
      </c>
      <c r="O1445" s="8">
        <v>594.94000000000005</v>
      </c>
    </row>
    <row r="1446" spans="1:15" s="6" customFormat="1" ht="13.5" x14ac:dyDescent="0.25">
      <c r="A1446" s="6" t="s">
        <v>16</v>
      </c>
      <c r="B1446" s="6" t="s">
        <v>1124</v>
      </c>
      <c r="C1446" s="6" t="str">
        <f>VLOOKUP(B1446,[2]Sheet1!$G:$H,2,0)</f>
        <v>DP SANTOS DUMONT</v>
      </c>
      <c r="D1446" s="6">
        <f>VLOOKUP(B1446,[3]Planilha1!AI:AJ,2,0)</f>
        <v>3012090000</v>
      </c>
      <c r="E1446" s="6" t="s">
        <v>19</v>
      </c>
      <c r="F1446" s="7" t="s">
        <v>59</v>
      </c>
      <c r="G1446" s="7">
        <v>317260160110391</v>
      </c>
      <c r="H1446" s="7">
        <f t="shared" si="47"/>
        <v>317260160110391</v>
      </c>
      <c r="I1446" s="7" t="s">
        <v>29</v>
      </c>
      <c r="J1446" s="6" t="s">
        <v>43</v>
      </c>
      <c r="K1446" s="6">
        <v>1601103</v>
      </c>
      <c r="L1446" s="6">
        <f t="shared" si="48"/>
        <v>1601103</v>
      </c>
      <c r="M1446" s="6" t="s">
        <v>23</v>
      </c>
      <c r="O1446" s="8">
        <v>50</v>
      </c>
    </row>
    <row r="1447" spans="1:15" s="6" customFormat="1" ht="13.5" x14ac:dyDescent="0.25">
      <c r="A1447" s="6" t="s">
        <v>16</v>
      </c>
      <c r="B1447" s="6" t="s">
        <v>1124</v>
      </c>
      <c r="C1447" s="6" t="str">
        <f>VLOOKUP(B1447,[2]Sheet1!$G:$H,2,0)</f>
        <v>DP SANTOS DUMONT</v>
      </c>
      <c r="D1447" s="6">
        <f>VLOOKUP(B1447,[3]Planilha1!AI:AJ,2,0)</f>
        <v>3012090000</v>
      </c>
      <c r="E1447" s="6" t="s">
        <v>19</v>
      </c>
      <c r="F1447" s="7" t="s">
        <v>60</v>
      </c>
      <c r="G1447" s="7">
        <v>317260160092490</v>
      </c>
      <c r="H1447" s="7">
        <f t="shared" si="47"/>
        <v>317260160092490</v>
      </c>
      <c r="I1447" s="7" t="s">
        <v>54</v>
      </c>
      <c r="J1447" s="6" t="s">
        <v>45</v>
      </c>
      <c r="K1447" s="6">
        <v>1600924</v>
      </c>
      <c r="L1447" s="6">
        <f t="shared" si="48"/>
        <v>1600924</v>
      </c>
      <c r="M1447" s="6" t="s">
        <v>23</v>
      </c>
      <c r="O1447" s="8">
        <v>353.93</v>
      </c>
    </row>
    <row r="1448" spans="1:15" s="6" customFormat="1" ht="13.5" x14ac:dyDescent="0.25">
      <c r="A1448" s="6" t="s">
        <v>16</v>
      </c>
      <c r="B1448" s="6" t="s">
        <v>1126</v>
      </c>
      <c r="C1448" s="6" t="str">
        <f>VLOOKUP(B1448,[2]Sheet1!$G:$H,2,0)</f>
        <v>DP SAO BENEDITO</v>
      </c>
      <c r="D1448" s="6">
        <f>VLOOKUP(B1448,[3]Planilha1!AI:AJ,2,0)</f>
        <v>3012830000</v>
      </c>
      <c r="E1448" s="6" t="s">
        <v>48</v>
      </c>
      <c r="F1448" s="7" t="s">
        <v>27</v>
      </c>
      <c r="G1448" s="7" t="s">
        <v>1127</v>
      </c>
      <c r="H1448" s="7" t="str">
        <f t="shared" si="47"/>
        <v>SLU/IP/01088</v>
      </c>
      <c r="I1448" s="7" t="s">
        <v>33</v>
      </c>
      <c r="J1448" s="6" t="s">
        <v>22</v>
      </c>
      <c r="K1448" s="6" t="s">
        <v>27</v>
      </c>
      <c r="L1448" s="6" t="str">
        <f t="shared" si="48"/>
        <v>-</v>
      </c>
      <c r="M1448" s="6" t="s">
        <v>23</v>
      </c>
      <c r="O1448" s="8">
        <v>594.94000000000005</v>
      </c>
    </row>
    <row r="1449" spans="1:15" s="6" customFormat="1" ht="13.5" x14ac:dyDescent="0.25">
      <c r="A1449" s="6" t="s">
        <v>16</v>
      </c>
      <c r="B1449" s="6" t="s">
        <v>1126</v>
      </c>
      <c r="C1449" s="6" t="str">
        <f>VLOOKUP(B1449,[2]Sheet1!$G:$H,2,0)</f>
        <v>DP SAO BENEDITO</v>
      </c>
      <c r="D1449" s="6">
        <f>VLOOKUP(B1449,[3]Planilha1!AI:AJ,2,0)</f>
        <v>3012830000</v>
      </c>
      <c r="E1449" s="6" t="s">
        <v>19</v>
      </c>
      <c r="F1449" s="7" t="s">
        <v>59</v>
      </c>
      <c r="G1449" s="7">
        <v>317720160104296</v>
      </c>
      <c r="H1449" s="7">
        <f t="shared" si="47"/>
        <v>317720160104296</v>
      </c>
      <c r="I1449" s="7" t="s">
        <v>29</v>
      </c>
      <c r="J1449" s="6" t="s">
        <v>43</v>
      </c>
      <c r="K1449" s="6">
        <v>1601042</v>
      </c>
      <c r="L1449" s="6">
        <f t="shared" si="48"/>
        <v>1601042</v>
      </c>
      <c r="M1449" s="6" t="s">
        <v>23</v>
      </c>
      <c r="O1449" s="8">
        <v>50</v>
      </c>
    </row>
    <row r="1450" spans="1:15" s="6" customFormat="1" ht="13.5" x14ac:dyDescent="0.25">
      <c r="A1450" s="6" t="s">
        <v>16</v>
      </c>
      <c r="B1450" s="6" t="s">
        <v>1126</v>
      </c>
      <c r="C1450" s="6" t="str">
        <f>VLOOKUP(B1450,[2]Sheet1!$G:$H,2,0)</f>
        <v>DP SAO BENEDITO</v>
      </c>
      <c r="D1450" s="6">
        <f>VLOOKUP(B1450,[3]Planilha1!AI:AJ,2,0)</f>
        <v>3012830000</v>
      </c>
      <c r="E1450" s="6" t="s">
        <v>19</v>
      </c>
      <c r="F1450" s="7" t="s">
        <v>60</v>
      </c>
      <c r="G1450" s="7">
        <v>317720160082690</v>
      </c>
      <c r="H1450" s="7">
        <f t="shared" si="47"/>
        <v>317720160082690</v>
      </c>
      <c r="I1450" s="7" t="s">
        <v>54</v>
      </c>
      <c r="J1450" s="6" t="s">
        <v>45</v>
      </c>
      <c r="K1450" s="6">
        <v>1600826</v>
      </c>
      <c r="L1450" s="6">
        <f t="shared" si="48"/>
        <v>1600826</v>
      </c>
      <c r="M1450" s="6" t="s">
        <v>23</v>
      </c>
      <c r="O1450" s="8">
        <v>353.93</v>
      </c>
    </row>
    <row r="1451" spans="1:15" s="6" customFormat="1" ht="13.5" x14ac:dyDescent="0.25">
      <c r="A1451" s="6" t="s">
        <v>16</v>
      </c>
      <c r="B1451" s="6" t="s">
        <v>1128</v>
      </c>
      <c r="C1451" s="6" t="str">
        <f>VLOOKUP(B1451,[2]Sheet1!$G:$H,2,0)</f>
        <v>DP SAO BENEDITO 2</v>
      </c>
      <c r="D1451" s="6">
        <f>VLOOKUP(B1451,[3]Planilha1!AI:AJ,2,0)</f>
        <v>3014890000</v>
      </c>
      <c r="E1451" s="6" t="s">
        <v>19</v>
      </c>
      <c r="F1451" s="7" t="s">
        <v>60</v>
      </c>
      <c r="G1451" s="7">
        <v>317720160092598</v>
      </c>
      <c r="H1451" s="7">
        <f t="shared" si="47"/>
        <v>317720160092598</v>
      </c>
      <c r="I1451" s="7" t="s">
        <v>54</v>
      </c>
      <c r="J1451" s="6" t="s">
        <v>45</v>
      </c>
      <c r="K1451" s="6">
        <v>1600925</v>
      </c>
      <c r="L1451" s="6">
        <f t="shared" si="48"/>
        <v>1600925</v>
      </c>
      <c r="M1451" s="6" t="s">
        <v>23</v>
      </c>
      <c r="O1451" s="8">
        <v>353.93</v>
      </c>
    </row>
    <row r="1452" spans="1:15" s="6" customFormat="1" ht="13.5" x14ac:dyDescent="0.25">
      <c r="A1452" s="6" t="s">
        <v>16</v>
      </c>
      <c r="B1452" s="6" t="s">
        <v>1129</v>
      </c>
      <c r="C1452" s="6" t="str">
        <f>VLOOKUP(B1452,[2]Sheet1!$G:$H,2,0)</f>
        <v>DP SAO BENTO BH</v>
      </c>
      <c r="D1452" s="6">
        <f>VLOOKUP(B1452,[3]Planilha1!AI:AJ,2,0)</f>
        <v>3018140000</v>
      </c>
      <c r="E1452" s="6" t="s">
        <v>48</v>
      </c>
      <c r="F1452" s="7" t="s">
        <v>27</v>
      </c>
      <c r="G1452" s="7" t="s">
        <v>1130</v>
      </c>
      <c r="H1452" s="7" t="str">
        <f t="shared" si="47"/>
        <v>BHE/IP/30797</v>
      </c>
      <c r="I1452" s="7" t="s">
        <v>54</v>
      </c>
      <c r="J1452" s="6" t="s">
        <v>22</v>
      </c>
      <c r="K1452" s="6" t="s">
        <v>27</v>
      </c>
      <c r="L1452" s="6" t="str">
        <f t="shared" si="48"/>
        <v>-</v>
      </c>
      <c r="M1452" s="6" t="s">
        <v>23</v>
      </c>
      <c r="O1452" s="8">
        <v>574.34</v>
      </c>
    </row>
    <row r="1453" spans="1:15" s="6" customFormat="1" ht="13.5" x14ac:dyDescent="0.25">
      <c r="A1453" s="6" t="s">
        <v>16</v>
      </c>
      <c r="B1453" s="6" t="s">
        <v>1129</v>
      </c>
      <c r="C1453" s="6" t="str">
        <f>VLOOKUP(B1453,[2]Sheet1!$G:$H,2,0)</f>
        <v>DP SAO BENTO BH</v>
      </c>
      <c r="D1453" s="6">
        <f>VLOOKUP(B1453,[3]Planilha1!AI:AJ,2,0)</f>
        <v>3018140000</v>
      </c>
      <c r="E1453" s="6" t="s">
        <v>19</v>
      </c>
      <c r="F1453" s="7" t="s">
        <v>59</v>
      </c>
      <c r="G1453" s="7">
        <v>310000177044999</v>
      </c>
      <c r="H1453" s="7">
        <f t="shared" si="47"/>
        <v>310000177044999</v>
      </c>
      <c r="I1453" s="7" t="s">
        <v>29</v>
      </c>
      <c r="J1453" s="6" t="s">
        <v>43</v>
      </c>
      <c r="K1453" s="6">
        <v>1770449</v>
      </c>
      <c r="L1453" s="6">
        <f t="shared" si="48"/>
        <v>1770449</v>
      </c>
      <c r="M1453" s="6" t="s">
        <v>23</v>
      </c>
      <c r="O1453" s="8">
        <v>50</v>
      </c>
    </row>
    <row r="1454" spans="1:15" s="6" customFormat="1" ht="13.5" x14ac:dyDescent="0.25">
      <c r="A1454" s="6" t="s">
        <v>16</v>
      </c>
      <c r="B1454" s="6" t="s">
        <v>1129</v>
      </c>
      <c r="C1454" s="6" t="str">
        <f>VLOOKUP(B1454,[2]Sheet1!$G:$H,2,0)</f>
        <v>DP SAO BENTO BH</v>
      </c>
      <c r="D1454" s="6">
        <f>VLOOKUP(B1454,[3]Planilha1!AI:AJ,2,0)</f>
        <v>3018140000</v>
      </c>
      <c r="E1454" s="6" t="s">
        <v>19</v>
      </c>
      <c r="F1454" s="7" t="s">
        <v>60</v>
      </c>
      <c r="G1454" s="7">
        <v>310000177044792</v>
      </c>
      <c r="H1454" s="7">
        <f t="shared" si="47"/>
        <v>310000177044792</v>
      </c>
      <c r="I1454" s="7" t="s">
        <v>54</v>
      </c>
      <c r="J1454" s="6" t="s">
        <v>45</v>
      </c>
      <c r="K1454" s="6">
        <v>1770447</v>
      </c>
      <c r="L1454" s="6">
        <f t="shared" si="48"/>
        <v>1770447</v>
      </c>
      <c r="M1454" s="6" t="s">
        <v>23</v>
      </c>
      <c r="O1454" s="8">
        <v>350.01</v>
      </c>
    </row>
    <row r="1455" spans="1:15" s="6" customFormat="1" ht="13.5" x14ac:dyDescent="0.25">
      <c r="A1455" s="6" t="s">
        <v>16</v>
      </c>
      <c r="B1455" s="6" t="s">
        <v>1131</v>
      </c>
      <c r="C1455" s="6" t="str">
        <f>VLOOKUP(B1455,[2]Sheet1!$G:$H,2,0)</f>
        <v>DP SAO FRANCISCO</v>
      </c>
      <c r="D1455" s="6">
        <f>VLOOKUP(B1455,[3]Planilha1!AI:AJ,2,0)</f>
        <v>3012340000</v>
      </c>
      <c r="E1455" s="6" t="s">
        <v>48</v>
      </c>
      <c r="F1455" s="7" t="s">
        <v>27</v>
      </c>
      <c r="G1455" s="7" t="s">
        <v>1132</v>
      </c>
      <c r="H1455" s="7" t="str">
        <f t="shared" si="47"/>
        <v>NRI/IP/02819</v>
      </c>
      <c r="I1455" s="7" t="s">
        <v>33</v>
      </c>
      <c r="J1455" s="6" t="s">
        <v>22</v>
      </c>
      <c r="K1455" s="6" t="s">
        <v>27</v>
      </c>
      <c r="L1455" s="6" t="str">
        <f t="shared" si="48"/>
        <v>-</v>
      </c>
      <c r="M1455" s="6" t="s">
        <v>124</v>
      </c>
      <c r="N1455" s="6" t="s">
        <v>125</v>
      </c>
      <c r="O1455" s="8">
        <v>337.62</v>
      </c>
    </row>
    <row r="1456" spans="1:15" s="6" customFormat="1" ht="13.5" x14ac:dyDescent="0.25">
      <c r="A1456" s="6" t="s">
        <v>16</v>
      </c>
      <c r="B1456" s="6" t="s">
        <v>1131</v>
      </c>
      <c r="C1456" s="6" t="str">
        <f>VLOOKUP(B1456,[2]Sheet1!$G:$H,2,0)</f>
        <v>DP SAO FRANCISCO</v>
      </c>
      <c r="D1456" s="6">
        <f>VLOOKUP(B1456,[3]Planilha1!AI:AJ,2,0)</f>
        <v>3012340000</v>
      </c>
      <c r="E1456" s="6" t="s">
        <v>19</v>
      </c>
      <c r="F1456" s="7" t="s">
        <v>60</v>
      </c>
      <c r="G1456" s="7">
        <v>211880161031793</v>
      </c>
      <c r="H1456" s="7">
        <f t="shared" si="47"/>
        <v>211880161031793</v>
      </c>
      <c r="I1456" s="7" t="s">
        <v>54</v>
      </c>
      <c r="J1456" s="6" t="s">
        <v>45</v>
      </c>
      <c r="K1456" s="6">
        <v>1610317</v>
      </c>
      <c r="L1456" s="6">
        <f t="shared" si="48"/>
        <v>1610317</v>
      </c>
      <c r="M1456" s="6" t="s">
        <v>31</v>
      </c>
      <c r="N1456" s="6" t="s">
        <v>125</v>
      </c>
      <c r="O1456" s="8">
        <v>353.93</v>
      </c>
    </row>
    <row r="1457" spans="1:15" s="6" customFormat="1" ht="13.5" x14ac:dyDescent="0.25">
      <c r="A1457" s="6" t="s">
        <v>16</v>
      </c>
      <c r="B1457" s="6" t="s">
        <v>1133</v>
      </c>
      <c r="C1457" s="6" t="str">
        <f>VLOOKUP(B1457,[2]Sheet1!$G:$H,2,0)</f>
        <v>DP SAO FRANCISCO 2</v>
      </c>
      <c r="D1457" s="6">
        <f>VLOOKUP(B1457,[3]Planilha1!AI:AJ,2,0)</f>
        <v>3014260000</v>
      </c>
      <c r="E1457" s="6" t="s">
        <v>48</v>
      </c>
      <c r="F1457" s="7" t="s">
        <v>27</v>
      </c>
      <c r="G1457" s="7" t="s">
        <v>1134</v>
      </c>
      <c r="H1457" s="7" t="str">
        <f t="shared" si="47"/>
        <v>NRI/IP/02833</v>
      </c>
      <c r="I1457" s="7" t="s">
        <v>33</v>
      </c>
      <c r="J1457" s="6" t="s">
        <v>22</v>
      </c>
      <c r="K1457" s="6" t="s">
        <v>27</v>
      </c>
      <c r="L1457" s="6" t="str">
        <f t="shared" si="48"/>
        <v>-</v>
      </c>
      <c r="M1457" s="6" t="s">
        <v>23</v>
      </c>
      <c r="O1457" s="8">
        <v>361.27</v>
      </c>
    </row>
    <row r="1458" spans="1:15" s="6" customFormat="1" ht="13.5" x14ac:dyDescent="0.25">
      <c r="A1458" s="6" t="s">
        <v>16</v>
      </c>
      <c r="B1458" s="6" t="s">
        <v>1133</v>
      </c>
      <c r="C1458" s="6" t="str">
        <f>VLOOKUP(B1458,[2]Sheet1!$G:$H,2,0)</f>
        <v>DP SAO FRANCISCO 2</v>
      </c>
      <c r="D1458" s="6">
        <f>VLOOKUP(B1458,[3]Planilha1!AI:AJ,2,0)</f>
        <v>3014260000</v>
      </c>
      <c r="E1458" s="6" t="s">
        <v>209</v>
      </c>
      <c r="F1458" s="7">
        <v>228067934360</v>
      </c>
      <c r="G1458" s="7">
        <v>228067934360</v>
      </c>
      <c r="H1458" s="7">
        <f t="shared" si="47"/>
        <v>228067934360</v>
      </c>
      <c r="I1458" s="7" t="s">
        <v>29</v>
      </c>
      <c r="J1458" s="6" t="s">
        <v>140</v>
      </c>
      <c r="K1458" s="6" t="s">
        <v>27</v>
      </c>
      <c r="L1458" s="6" t="str">
        <f t="shared" si="48"/>
        <v>-</v>
      </c>
      <c r="M1458" s="6" t="s">
        <v>39</v>
      </c>
      <c r="N1458" s="6" t="s">
        <v>125</v>
      </c>
      <c r="O1458" s="8">
        <v>61.23</v>
      </c>
    </row>
    <row r="1459" spans="1:15" s="6" customFormat="1" ht="13.5" x14ac:dyDescent="0.25">
      <c r="A1459" s="6" t="s">
        <v>16</v>
      </c>
      <c r="B1459" s="6" t="s">
        <v>1133</v>
      </c>
      <c r="C1459" s="6" t="str">
        <f>VLOOKUP(B1459,[2]Sheet1!$G:$H,2,0)</f>
        <v>DP SAO FRANCISCO 2</v>
      </c>
      <c r="D1459" s="6">
        <f>VLOOKUP(B1459,[3]Planilha1!AI:AJ,2,0)</f>
        <v>3014260000</v>
      </c>
      <c r="E1459" s="6" t="s">
        <v>209</v>
      </c>
      <c r="F1459" s="7">
        <v>228067934378</v>
      </c>
      <c r="G1459" s="7">
        <v>228067934378</v>
      </c>
      <c r="H1459" s="7">
        <f t="shared" si="47"/>
        <v>228067934378</v>
      </c>
      <c r="I1459" s="7" t="s">
        <v>29</v>
      </c>
      <c r="J1459" s="6" t="s">
        <v>140</v>
      </c>
      <c r="K1459" s="6" t="s">
        <v>27</v>
      </c>
      <c r="L1459" s="6" t="str">
        <f t="shared" si="48"/>
        <v>-</v>
      </c>
      <c r="M1459" s="6" t="s">
        <v>39</v>
      </c>
      <c r="N1459" s="6" t="s">
        <v>125</v>
      </c>
      <c r="O1459" s="8">
        <v>61.23</v>
      </c>
    </row>
    <row r="1460" spans="1:15" s="6" customFormat="1" ht="13.5" x14ac:dyDescent="0.25">
      <c r="A1460" s="6" t="s">
        <v>16</v>
      </c>
      <c r="B1460" s="6" t="s">
        <v>1133</v>
      </c>
      <c r="C1460" s="6" t="str">
        <f>VLOOKUP(B1460,[2]Sheet1!$G:$H,2,0)</f>
        <v>DP SAO FRANCISCO 2</v>
      </c>
      <c r="D1460" s="6">
        <f>VLOOKUP(B1460,[3]Planilha1!AI:AJ,2,0)</f>
        <v>3014260000</v>
      </c>
      <c r="E1460" s="6" t="s">
        <v>19</v>
      </c>
      <c r="F1460" s="7" t="s">
        <v>60</v>
      </c>
      <c r="G1460" s="7">
        <v>211880183118390</v>
      </c>
      <c r="H1460" s="7">
        <f t="shared" si="47"/>
        <v>211880183118390</v>
      </c>
      <c r="I1460" s="7" t="s">
        <v>29</v>
      </c>
      <c r="J1460" s="6" t="s">
        <v>43</v>
      </c>
      <c r="K1460" s="6">
        <v>1831183</v>
      </c>
      <c r="L1460" s="6">
        <f t="shared" si="48"/>
        <v>1831183</v>
      </c>
      <c r="M1460" s="6" t="s">
        <v>23</v>
      </c>
      <c r="O1460" s="8">
        <v>353.93</v>
      </c>
    </row>
    <row r="1461" spans="1:15" s="6" customFormat="1" ht="13.5" x14ac:dyDescent="0.25">
      <c r="A1461" s="6" t="s">
        <v>16</v>
      </c>
      <c r="B1461" s="6" t="s">
        <v>1135</v>
      </c>
      <c r="C1461" s="6" t="str">
        <f>VLOOKUP(B1461,[2]Sheet1!$G:$H,2,0)</f>
        <v>DP SAO GONCALO</v>
      </c>
      <c r="D1461" s="6">
        <f>VLOOKUP(B1461,[3]Planilha1!AI:AJ,2,0)</f>
        <v>3018740000</v>
      </c>
      <c r="E1461" s="6" t="s">
        <v>48</v>
      </c>
      <c r="F1461" s="7" t="s">
        <v>27</v>
      </c>
      <c r="G1461" s="7" t="s">
        <v>1136</v>
      </c>
      <c r="H1461" s="7" t="str">
        <f t="shared" si="47"/>
        <v>SGO/IP/11309</v>
      </c>
      <c r="I1461" s="7" t="s">
        <v>33</v>
      </c>
      <c r="J1461" s="6" t="s">
        <v>22</v>
      </c>
      <c r="K1461" s="6" t="s">
        <v>27</v>
      </c>
      <c r="L1461" s="6" t="str">
        <f t="shared" si="48"/>
        <v>-</v>
      </c>
      <c r="M1461" s="6" t="s">
        <v>23</v>
      </c>
      <c r="O1461" s="8">
        <v>372.43</v>
      </c>
    </row>
    <row r="1462" spans="1:15" s="6" customFormat="1" ht="13.5" x14ac:dyDescent="0.25">
      <c r="A1462" s="6" t="s">
        <v>16</v>
      </c>
      <c r="B1462" s="6" t="s">
        <v>1135</v>
      </c>
      <c r="C1462" s="6" t="str">
        <f>VLOOKUP(B1462,[2]Sheet1!$G:$H,2,0)</f>
        <v>DP SAO GONCALO</v>
      </c>
      <c r="D1462" s="6">
        <f>VLOOKUP(B1462,[3]Planilha1!AI:AJ,2,0)</f>
        <v>3018740000</v>
      </c>
      <c r="E1462" s="6" t="s">
        <v>19</v>
      </c>
      <c r="F1462" s="7" t="s">
        <v>42</v>
      </c>
      <c r="G1462" s="7">
        <v>212560160235592</v>
      </c>
      <c r="H1462" s="7">
        <f t="shared" si="47"/>
        <v>212560160235592</v>
      </c>
      <c r="I1462" s="7" t="s">
        <v>29</v>
      </c>
      <c r="J1462" s="6" t="s">
        <v>43</v>
      </c>
      <c r="K1462" s="6">
        <v>1602355</v>
      </c>
      <c r="L1462" s="6">
        <f t="shared" si="48"/>
        <v>1602355</v>
      </c>
      <c r="M1462" s="6" t="s">
        <v>23</v>
      </c>
      <c r="O1462" s="8">
        <v>50</v>
      </c>
    </row>
    <row r="1463" spans="1:15" s="6" customFormat="1" ht="13.5" x14ac:dyDescent="0.25">
      <c r="A1463" s="6" t="s">
        <v>16</v>
      </c>
      <c r="B1463" s="6" t="s">
        <v>1135</v>
      </c>
      <c r="C1463" s="6" t="str">
        <f>VLOOKUP(B1463,[2]Sheet1!$G:$H,2,0)</f>
        <v>DP SAO GONCALO</v>
      </c>
      <c r="D1463" s="6">
        <f>VLOOKUP(B1463,[3]Planilha1!AI:AJ,2,0)</f>
        <v>3018740000</v>
      </c>
      <c r="E1463" s="6" t="s">
        <v>19</v>
      </c>
      <c r="F1463" s="7" t="s">
        <v>20</v>
      </c>
      <c r="G1463" s="7">
        <v>212560160201997</v>
      </c>
      <c r="H1463" s="7">
        <f t="shared" si="47"/>
        <v>212560160201997</v>
      </c>
      <c r="I1463" s="7" t="s">
        <v>54</v>
      </c>
      <c r="J1463" s="6" t="s">
        <v>45</v>
      </c>
      <c r="K1463" s="6">
        <v>1602019</v>
      </c>
      <c r="L1463" s="6">
        <f t="shared" si="48"/>
        <v>1602019</v>
      </c>
      <c r="M1463" s="6" t="s">
        <v>23</v>
      </c>
      <c r="O1463" s="8">
        <v>353.93</v>
      </c>
    </row>
    <row r="1464" spans="1:15" s="6" customFormat="1" ht="13.5" x14ac:dyDescent="0.25">
      <c r="A1464" s="6" t="s">
        <v>16</v>
      </c>
      <c r="B1464" s="6" t="s">
        <v>1137</v>
      </c>
      <c r="C1464" s="6" t="str">
        <f>VLOOKUP(B1464,[2]Sheet1!$G:$H,2,0)</f>
        <v>DP SAO GONCALO 1</v>
      </c>
      <c r="D1464" s="6">
        <f>VLOOKUP(B1464,[3]Planilha1!AI:AJ,2,0)</f>
        <v>3010130000</v>
      </c>
      <c r="E1464" s="6" t="s">
        <v>48</v>
      </c>
      <c r="F1464" s="7" t="s">
        <v>27</v>
      </c>
      <c r="G1464" s="7" t="s">
        <v>1138</v>
      </c>
      <c r="H1464" s="7" t="str">
        <f t="shared" si="47"/>
        <v>SGO/IP/11323</v>
      </c>
      <c r="I1464" s="7" t="s">
        <v>33</v>
      </c>
      <c r="J1464" s="6" t="s">
        <v>22</v>
      </c>
      <c r="K1464" s="6" t="s">
        <v>27</v>
      </c>
      <c r="L1464" s="6" t="str">
        <f t="shared" si="48"/>
        <v>-</v>
      </c>
      <c r="M1464" s="6" t="s">
        <v>23</v>
      </c>
      <c r="O1464" s="8">
        <v>630.53</v>
      </c>
    </row>
    <row r="1465" spans="1:15" s="6" customFormat="1" ht="13.5" x14ac:dyDescent="0.25">
      <c r="A1465" s="6" t="s">
        <v>16</v>
      </c>
      <c r="B1465" s="6" t="s">
        <v>1137</v>
      </c>
      <c r="C1465" s="6" t="str">
        <f>VLOOKUP(B1465,[2]Sheet1!$G:$H,2,0)</f>
        <v>DP SAO GONCALO 1</v>
      </c>
      <c r="D1465" s="6">
        <f>VLOOKUP(B1465,[3]Planilha1!AI:AJ,2,0)</f>
        <v>3010130000</v>
      </c>
      <c r="E1465" s="6" t="s">
        <v>19</v>
      </c>
      <c r="F1465" s="7" t="s">
        <v>59</v>
      </c>
      <c r="G1465" s="7">
        <v>212560160253590</v>
      </c>
      <c r="H1465" s="7">
        <f t="shared" si="47"/>
        <v>212560160253590</v>
      </c>
      <c r="I1465" s="7" t="s">
        <v>29</v>
      </c>
      <c r="J1465" s="6" t="s">
        <v>43</v>
      </c>
      <c r="K1465" s="6">
        <v>1602535</v>
      </c>
      <c r="L1465" s="6">
        <f t="shared" si="48"/>
        <v>1602535</v>
      </c>
      <c r="M1465" s="6" t="s">
        <v>23</v>
      </c>
      <c r="O1465" s="8">
        <v>50</v>
      </c>
    </row>
    <row r="1466" spans="1:15" s="6" customFormat="1" ht="13.5" x14ac:dyDescent="0.25">
      <c r="A1466" s="6" t="s">
        <v>16</v>
      </c>
      <c r="B1466" s="6" t="s">
        <v>1137</v>
      </c>
      <c r="C1466" s="6" t="str">
        <f>VLOOKUP(B1466,[2]Sheet1!$G:$H,2,0)</f>
        <v>DP SAO GONCALO 1</v>
      </c>
      <c r="D1466" s="6">
        <f>VLOOKUP(B1466,[3]Planilha1!AI:AJ,2,0)</f>
        <v>3010130000</v>
      </c>
      <c r="E1466" s="6" t="s">
        <v>19</v>
      </c>
      <c r="F1466" s="7" t="s">
        <v>60</v>
      </c>
      <c r="G1466" s="7">
        <v>212560160201790</v>
      </c>
      <c r="H1466" s="7">
        <f t="shared" si="47"/>
        <v>212560160201790</v>
      </c>
      <c r="I1466" s="7" t="s">
        <v>54</v>
      </c>
      <c r="J1466" s="6" t="s">
        <v>45</v>
      </c>
      <c r="K1466" s="6">
        <v>1602017</v>
      </c>
      <c r="L1466" s="6">
        <f t="shared" si="48"/>
        <v>1602017</v>
      </c>
      <c r="M1466" s="6" t="s">
        <v>23</v>
      </c>
      <c r="O1466" s="8">
        <v>353.93</v>
      </c>
    </row>
    <row r="1467" spans="1:15" s="6" customFormat="1" ht="13.5" x14ac:dyDescent="0.25">
      <c r="A1467" s="6" t="s">
        <v>16</v>
      </c>
      <c r="B1467" s="6" t="s">
        <v>1139</v>
      </c>
      <c r="C1467" s="6" t="str">
        <f>VLOOKUP(B1467,[2]Sheet1!$G:$H,2,0)</f>
        <v>DP SAO GONCALO 3</v>
      </c>
      <c r="D1467" s="6">
        <f>VLOOKUP(B1467,[3]Planilha1!AI:AJ,2,0)</f>
        <v>3011980000</v>
      </c>
      <c r="E1467" s="6" t="s">
        <v>48</v>
      </c>
      <c r="F1467" s="7" t="s">
        <v>27</v>
      </c>
      <c r="G1467" s="7" t="s">
        <v>1140</v>
      </c>
      <c r="H1467" s="7" t="str">
        <f t="shared" ref="H1467:H1512" si="49">G1467</f>
        <v>SGO/IP/10425</v>
      </c>
      <c r="I1467" s="7" t="s">
        <v>33</v>
      </c>
      <c r="J1467" s="6" t="s">
        <v>22</v>
      </c>
      <c r="K1467" s="6" t="s">
        <v>27</v>
      </c>
      <c r="L1467" s="6" t="str">
        <f t="shared" ref="L1467:L1512" si="50">K1467</f>
        <v>-</v>
      </c>
      <c r="M1467" s="6" t="s">
        <v>31</v>
      </c>
      <c r="O1467" s="8" t="s">
        <v>27</v>
      </c>
    </row>
    <row r="1468" spans="1:15" s="6" customFormat="1" ht="13.5" x14ac:dyDescent="0.25">
      <c r="A1468" s="6" t="s">
        <v>16</v>
      </c>
      <c r="B1468" s="6" t="s">
        <v>1139</v>
      </c>
      <c r="C1468" s="6" t="str">
        <f>VLOOKUP(B1468,[2]Sheet1!$G:$H,2,0)</f>
        <v>DP SAO GONCALO 3</v>
      </c>
      <c r="D1468" s="6">
        <f>VLOOKUP(B1468,[3]Planilha1!AI:AJ,2,0)</f>
        <v>3011980000</v>
      </c>
      <c r="E1468" s="6" t="s">
        <v>48</v>
      </c>
      <c r="F1468" s="7" t="s">
        <v>27</v>
      </c>
      <c r="G1468" s="7" t="s">
        <v>1141</v>
      </c>
      <c r="H1468" s="7" t="str">
        <f t="shared" si="49"/>
        <v>SGO/IP/11314</v>
      </c>
      <c r="I1468" s="7" t="s">
        <v>33</v>
      </c>
      <c r="J1468" s="6" t="s">
        <v>22</v>
      </c>
      <c r="K1468" s="6" t="s">
        <v>27</v>
      </c>
      <c r="L1468" s="6" t="str">
        <f t="shared" si="50"/>
        <v>-</v>
      </c>
      <c r="M1468" s="6" t="s">
        <v>23</v>
      </c>
      <c r="O1468" s="8">
        <v>372.43</v>
      </c>
    </row>
    <row r="1469" spans="1:15" s="6" customFormat="1" ht="13.5" x14ac:dyDescent="0.25">
      <c r="A1469" s="6" t="s">
        <v>16</v>
      </c>
      <c r="B1469" s="6" t="s">
        <v>1139</v>
      </c>
      <c r="C1469" s="6" t="str">
        <f>VLOOKUP(B1469,[2]Sheet1!$G:$H,2,0)</f>
        <v>DP SAO GONCALO 3</v>
      </c>
      <c r="D1469" s="6">
        <f>VLOOKUP(B1469,[3]Planilha1!AI:AJ,2,0)</f>
        <v>3011980000</v>
      </c>
      <c r="E1469" s="6" t="s">
        <v>19</v>
      </c>
      <c r="F1469" s="7" t="s">
        <v>59</v>
      </c>
      <c r="G1469" s="7">
        <v>212560160253492</v>
      </c>
      <c r="H1469" s="7">
        <f t="shared" si="49"/>
        <v>212560160253492</v>
      </c>
      <c r="I1469" s="7" t="s">
        <v>29</v>
      </c>
      <c r="J1469" s="6" t="s">
        <v>43</v>
      </c>
      <c r="K1469" s="6">
        <v>1602534</v>
      </c>
      <c r="L1469" s="6">
        <f t="shared" si="50"/>
        <v>1602534</v>
      </c>
      <c r="M1469" s="6" t="s">
        <v>23</v>
      </c>
      <c r="O1469" s="8">
        <v>50</v>
      </c>
    </row>
    <row r="1470" spans="1:15" s="6" customFormat="1" ht="13.5" x14ac:dyDescent="0.25">
      <c r="A1470" s="6" t="s">
        <v>16</v>
      </c>
      <c r="B1470" s="6" t="s">
        <v>1139</v>
      </c>
      <c r="C1470" s="6" t="str">
        <f>VLOOKUP(B1470,[2]Sheet1!$G:$H,2,0)</f>
        <v>DP SAO GONCALO 3</v>
      </c>
      <c r="D1470" s="6">
        <f>VLOOKUP(B1470,[3]Planilha1!AI:AJ,2,0)</f>
        <v>3011980000</v>
      </c>
      <c r="E1470" s="6" t="s">
        <v>19</v>
      </c>
      <c r="F1470" s="7" t="s">
        <v>60</v>
      </c>
      <c r="G1470" s="7">
        <v>212560160201692</v>
      </c>
      <c r="H1470" s="7">
        <f t="shared" si="49"/>
        <v>212560160201692</v>
      </c>
      <c r="I1470" s="7" t="s">
        <v>54</v>
      </c>
      <c r="J1470" s="6" t="s">
        <v>45</v>
      </c>
      <c r="K1470" s="6">
        <v>1602016</v>
      </c>
      <c r="L1470" s="6">
        <f t="shared" si="50"/>
        <v>1602016</v>
      </c>
      <c r="M1470" s="6" t="s">
        <v>23</v>
      </c>
      <c r="O1470" s="8">
        <v>353.93</v>
      </c>
    </row>
    <row r="1471" spans="1:15" s="6" customFormat="1" ht="13.5" x14ac:dyDescent="0.25">
      <c r="A1471" s="6" t="s">
        <v>16</v>
      </c>
      <c r="B1471" s="6" t="s">
        <v>1142</v>
      </c>
      <c r="C1471" s="6" t="str">
        <f>VLOOKUP(B1471,[2]Sheet1!$G:$H,2,0)</f>
        <v>DP SAO GONCALO 5</v>
      </c>
      <c r="D1471" s="6">
        <f>VLOOKUP(B1471,[3]Planilha1!AI:AJ,2,0)</f>
        <v>3014440000</v>
      </c>
      <c r="E1471" s="6" t="s">
        <v>19</v>
      </c>
      <c r="F1471" s="7" t="s">
        <v>60</v>
      </c>
      <c r="G1471" s="7">
        <v>212560160205190</v>
      </c>
      <c r="H1471" s="7">
        <f t="shared" si="49"/>
        <v>212560160205190</v>
      </c>
      <c r="I1471" s="7" t="s">
        <v>54</v>
      </c>
      <c r="J1471" s="6" t="s">
        <v>45</v>
      </c>
      <c r="K1471" s="6">
        <v>1602051</v>
      </c>
      <c r="L1471" s="6">
        <f t="shared" si="50"/>
        <v>1602051</v>
      </c>
      <c r="M1471" s="6" t="s">
        <v>23</v>
      </c>
      <c r="O1471" s="8">
        <v>353.93</v>
      </c>
    </row>
    <row r="1472" spans="1:15" s="6" customFormat="1" ht="13.5" x14ac:dyDescent="0.25">
      <c r="A1472" s="6" t="s">
        <v>16</v>
      </c>
      <c r="B1472" s="6" t="s">
        <v>1143</v>
      </c>
      <c r="C1472" s="6" t="str">
        <f>VLOOKUP(B1472,[2]Sheet1!$G:$H,2,0)</f>
        <v>DP SAO JOAO DEL REI</v>
      </c>
      <c r="D1472" s="6">
        <f>VLOOKUP(B1472,[3]Planilha1!AI:AJ,2,0)</f>
        <v>3012590000</v>
      </c>
      <c r="E1472" s="6" t="s">
        <v>48</v>
      </c>
      <c r="F1472" s="7" t="s">
        <v>27</v>
      </c>
      <c r="G1472" s="7" t="s">
        <v>1144</v>
      </c>
      <c r="H1472" s="7" t="str">
        <f t="shared" si="49"/>
        <v>SOE/IP/00986</v>
      </c>
      <c r="I1472" s="7" t="s">
        <v>54</v>
      </c>
      <c r="J1472" s="6" t="s">
        <v>22</v>
      </c>
      <c r="K1472" s="6" t="s">
        <v>27</v>
      </c>
      <c r="L1472" s="6" t="str">
        <f t="shared" si="50"/>
        <v>-</v>
      </c>
      <c r="M1472" s="6" t="s">
        <v>23</v>
      </c>
      <c r="O1472" s="8">
        <v>680.18</v>
      </c>
    </row>
    <row r="1473" spans="1:15" s="6" customFormat="1" ht="13.5" x14ac:dyDescent="0.25">
      <c r="A1473" s="6" t="s">
        <v>16</v>
      </c>
      <c r="B1473" s="6" t="s">
        <v>1143</v>
      </c>
      <c r="C1473" s="6" t="str">
        <f>VLOOKUP(B1473,[2]Sheet1!$G:$H,2,0)</f>
        <v>DP SAO JOAO DEL REI</v>
      </c>
      <c r="D1473" s="6">
        <f>VLOOKUP(B1473,[3]Planilha1!AI:AJ,2,0)</f>
        <v>3012590000</v>
      </c>
      <c r="E1473" s="6" t="s">
        <v>28</v>
      </c>
      <c r="F1473" s="7">
        <v>212200047807</v>
      </c>
      <c r="G1473" s="7">
        <v>5037021</v>
      </c>
      <c r="H1473" s="7">
        <f t="shared" si="49"/>
        <v>5037021</v>
      </c>
      <c r="I1473" s="7" t="s">
        <v>54</v>
      </c>
      <c r="J1473" s="6" t="s">
        <v>22</v>
      </c>
      <c r="K1473" s="6" t="s">
        <v>27</v>
      </c>
      <c r="L1473" s="6" t="str">
        <f t="shared" si="50"/>
        <v>-</v>
      </c>
      <c r="M1473" s="6" t="s">
        <v>124</v>
      </c>
      <c r="N1473" s="6" t="s">
        <v>125</v>
      </c>
      <c r="O1473" s="8">
        <v>680.18</v>
      </c>
    </row>
    <row r="1474" spans="1:15" s="6" customFormat="1" ht="13.5" x14ac:dyDescent="0.25">
      <c r="A1474" s="6" t="s">
        <v>16</v>
      </c>
      <c r="B1474" s="6" t="s">
        <v>1143</v>
      </c>
      <c r="C1474" s="6" t="str">
        <f>VLOOKUP(B1474,[2]Sheet1!$G:$H,2,0)</f>
        <v>DP SAO JOAO DEL REI</v>
      </c>
      <c r="D1474" s="6">
        <f>VLOOKUP(B1474,[3]Planilha1!AI:AJ,2,0)</f>
        <v>3012590000</v>
      </c>
      <c r="E1474" s="6" t="s">
        <v>19</v>
      </c>
      <c r="F1474" s="7" t="s">
        <v>59</v>
      </c>
      <c r="G1474" s="7">
        <v>316750160110195</v>
      </c>
      <c r="H1474" s="7">
        <f t="shared" si="49"/>
        <v>316750160110195</v>
      </c>
      <c r="I1474" s="7" t="s">
        <v>29</v>
      </c>
      <c r="J1474" s="6" t="s">
        <v>43</v>
      </c>
      <c r="K1474" s="6">
        <v>1601101</v>
      </c>
      <c r="L1474" s="6">
        <f t="shared" si="50"/>
        <v>1601101</v>
      </c>
      <c r="M1474" s="6" t="s">
        <v>23</v>
      </c>
      <c r="O1474" s="8">
        <v>50</v>
      </c>
    </row>
    <row r="1475" spans="1:15" s="6" customFormat="1" ht="13.5" x14ac:dyDescent="0.25">
      <c r="A1475" s="6" t="s">
        <v>16</v>
      </c>
      <c r="B1475" s="6" t="s">
        <v>1143</v>
      </c>
      <c r="C1475" s="6" t="str">
        <f>VLOOKUP(B1475,[2]Sheet1!$G:$H,2,0)</f>
        <v>DP SAO JOAO DEL REI</v>
      </c>
      <c r="D1475" s="6">
        <f>VLOOKUP(B1475,[3]Planilha1!AI:AJ,2,0)</f>
        <v>3012590000</v>
      </c>
      <c r="E1475" s="6" t="s">
        <v>19</v>
      </c>
      <c r="F1475" s="7" t="s">
        <v>60</v>
      </c>
      <c r="G1475" s="7">
        <v>316750160092293</v>
      </c>
      <c r="H1475" s="7">
        <f t="shared" si="49"/>
        <v>316750160092293</v>
      </c>
      <c r="I1475" s="7" t="s">
        <v>54</v>
      </c>
      <c r="J1475" s="6" t="s">
        <v>45</v>
      </c>
      <c r="K1475" s="6">
        <v>1600922</v>
      </c>
      <c r="L1475" s="6">
        <f t="shared" si="50"/>
        <v>1600922</v>
      </c>
      <c r="M1475" s="6" t="s">
        <v>23</v>
      </c>
      <c r="O1475" s="8">
        <v>353.93</v>
      </c>
    </row>
    <row r="1476" spans="1:15" s="6" customFormat="1" ht="13.5" x14ac:dyDescent="0.25">
      <c r="A1476" s="6" t="s">
        <v>16</v>
      </c>
      <c r="B1476" s="6" t="s">
        <v>1145</v>
      </c>
      <c r="C1476" s="6" t="str">
        <f>VLOOKUP(B1476,[2]Sheet1!$G:$H,2,0)</f>
        <v>DP SAO JOAO DO MERITI 2</v>
      </c>
      <c r="D1476" s="6">
        <f>VLOOKUP(B1476,[3]Planilha1!AI:AJ,2,0)</f>
        <v>3010060000</v>
      </c>
      <c r="E1476" s="6" t="s">
        <v>48</v>
      </c>
      <c r="F1476" s="7" t="s">
        <v>27</v>
      </c>
      <c r="G1476" s="7" t="s">
        <v>1146</v>
      </c>
      <c r="H1476" s="7" t="str">
        <f t="shared" si="49"/>
        <v>SMI/IP/04655</v>
      </c>
      <c r="I1476" s="7" t="s">
        <v>33</v>
      </c>
      <c r="J1476" s="6" t="s">
        <v>22</v>
      </c>
      <c r="K1476" s="6" t="s">
        <v>27</v>
      </c>
      <c r="L1476" s="6" t="str">
        <f t="shared" si="50"/>
        <v>-</v>
      </c>
      <c r="M1476" s="6" t="s">
        <v>23</v>
      </c>
      <c r="O1476" s="8">
        <v>639.21</v>
      </c>
    </row>
    <row r="1477" spans="1:15" s="6" customFormat="1" ht="13.5" x14ac:dyDescent="0.25">
      <c r="A1477" s="6" t="s">
        <v>16</v>
      </c>
      <c r="B1477" s="6" t="s">
        <v>1145</v>
      </c>
      <c r="C1477" s="6" t="str">
        <f>VLOOKUP(B1477,[2]Sheet1!$G:$H,2,0)</f>
        <v>DP SAO JOAO DO MERITI 2</v>
      </c>
      <c r="D1477" s="6">
        <f>VLOOKUP(B1477,[3]Planilha1!AI:AJ,2,0)</f>
        <v>3010060000</v>
      </c>
      <c r="E1477" s="6" t="s">
        <v>19</v>
      </c>
      <c r="F1477" s="7" t="s">
        <v>59</v>
      </c>
      <c r="G1477" s="7">
        <v>212580160230095</v>
      </c>
      <c r="H1477" s="7">
        <f t="shared" si="49"/>
        <v>212580160230095</v>
      </c>
      <c r="I1477" s="7" t="s">
        <v>29</v>
      </c>
      <c r="J1477" s="6" t="s">
        <v>43</v>
      </c>
      <c r="K1477" s="6">
        <v>1602300</v>
      </c>
      <c r="L1477" s="6">
        <f t="shared" si="50"/>
        <v>1602300</v>
      </c>
      <c r="M1477" s="6" t="s">
        <v>23</v>
      </c>
      <c r="O1477" s="8">
        <v>50</v>
      </c>
    </row>
    <row r="1478" spans="1:15" s="6" customFormat="1" ht="13.5" x14ac:dyDescent="0.25">
      <c r="A1478" s="6" t="s">
        <v>16</v>
      </c>
      <c r="B1478" s="6" t="s">
        <v>1145</v>
      </c>
      <c r="C1478" s="6" t="str">
        <f>VLOOKUP(B1478,[2]Sheet1!$G:$H,2,0)</f>
        <v>DP SAO JOAO DO MERITI 2</v>
      </c>
      <c r="D1478" s="6">
        <f>VLOOKUP(B1478,[3]Planilha1!AI:AJ,2,0)</f>
        <v>3010060000</v>
      </c>
      <c r="E1478" s="6" t="s">
        <v>19</v>
      </c>
      <c r="F1478" s="7" t="s">
        <v>60</v>
      </c>
      <c r="G1478" s="7">
        <v>212580160198990</v>
      </c>
      <c r="H1478" s="7">
        <f t="shared" si="49"/>
        <v>212580160198990</v>
      </c>
      <c r="I1478" s="7" t="s">
        <v>54</v>
      </c>
      <c r="J1478" s="6" t="s">
        <v>45</v>
      </c>
      <c r="K1478" s="6">
        <v>1601989</v>
      </c>
      <c r="L1478" s="6">
        <f t="shared" si="50"/>
        <v>1601989</v>
      </c>
      <c r="M1478" s="6" t="s">
        <v>23</v>
      </c>
      <c r="O1478" s="8">
        <v>353.93</v>
      </c>
    </row>
    <row r="1479" spans="1:15" s="6" customFormat="1" ht="13.5" x14ac:dyDescent="0.25">
      <c r="A1479" s="6" t="s">
        <v>16</v>
      </c>
      <c r="B1479" s="6" t="s">
        <v>1147</v>
      </c>
      <c r="C1479" s="6" t="str">
        <f>VLOOKUP(B1479,[2]Sheet1!$G:$H,2,0)</f>
        <v>DP SAO JOAO DO MERITI 4</v>
      </c>
      <c r="D1479" s="6">
        <f>VLOOKUP(B1479,[3]Planilha1!AI:AJ,2,0)</f>
        <v>3010810000</v>
      </c>
      <c r="E1479" s="6" t="s">
        <v>48</v>
      </c>
      <c r="F1479" s="7" t="s">
        <v>27</v>
      </c>
      <c r="G1479" s="7" t="s">
        <v>1148</v>
      </c>
      <c r="H1479" s="7" t="str">
        <f t="shared" si="49"/>
        <v>SMI/IP/04675</v>
      </c>
      <c r="I1479" s="7" t="s">
        <v>33</v>
      </c>
      <c r="J1479" s="6" t="s">
        <v>22</v>
      </c>
      <c r="K1479" s="6" t="s">
        <v>27</v>
      </c>
      <c r="L1479" s="6" t="str">
        <f t="shared" si="50"/>
        <v>-</v>
      </c>
      <c r="M1479" s="6" t="s">
        <v>23</v>
      </c>
      <c r="O1479" s="8">
        <v>639.21</v>
      </c>
    </row>
    <row r="1480" spans="1:15" s="6" customFormat="1" ht="13.5" x14ac:dyDescent="0.25">
      <c r="A1480" s="6" t="s">
        <v>16</v>
      </c>
      <c r="B1480" s="6" t="s">
        <v>1147</v>
      </c>
      <c r="C1480" s="6" t="str">
        <f>VLOOKUP(B1480,[2]Sheet1!$G:$H,2,0)</f>
        <v>DP SAO JOAO DO MERITI 4</v>
      </c>
      <c r="D1480" s="6">
        <f>VLOOKUP(B1480,[3]Planilha1!AI:AJ,2,0)</f>
        <v>3010810000</v>
      </c>
      <c r="E1480" s="6" t="s">
        <v>19</v>
      </c>
      <c r="F1480" s="7" t="s">
        <v>59</v>
      </c>
      <c r="G1480" s="7">
        <v>212580160261298</v>
      </c>
      <c r="H1480" s="7">
        <f t="shared" si="49"/>
        <v>212580160261298</v>
      </c>
      <c r="I1480" s="7" t="s">
        <v>29</v>
      </c>
      <c r="J1480" s="6" t="s">
        <v>43</v>
      </c>
      <c r="K1480" s="6">
        <v>1602612</v>
      </c>
      <c r="L1480" s="6">
        <f t="shared" si="50"/>
        <v>1602612</v>
      </c>
      <c r="M1480" s="6" t="s">
        <v>23</v>
      </c>
      <c r="O1480" s="8">
        <v>50</v>
      </c>
    </row>
    <row r="1481" spans="1:15" s="6" customFormat="1" ht="13.5" x14ac:dyDescent="0.25">
      <c r="A1481" s="6" t="s">
        <v>16</v>
      </c>
      <c r="B1481" s="6" t="s">
        <v>1147</v>
      </c>
      <c r="C1481" s="6" t="str">
        <f>VLOOKUP(B1481,[2]Sheet1!$G:$H,2,0)</f>
        <v>DP SAO JOAO DO MERITI 4</v>
      </c>
      <c r="D1481" s="6">
        <f>VLOOKUP(B1481,[3]Planilha1!AI:AJ,2,0)</f>
        <v>3010810000</v>
      </c>
      <c r="E1481" s="6" t="s">
        <v>19</v>
      </c>
      <c r="F1481" s="7" t="s">
        <v>60</v>
      </c>
      <c r="G1481" s="7">
        <v>212580160202798</v>
      </c>
      <c r="H1481" s="7">
        <f t="shared" si="49"/>
        <v>212580160202798</v>
      </c>
      <c r="I1481" s="7" t="s">
        <v>54</v>
      </c>
      <c r="J1481" s="6" t="s">
        <v>45</v>
      </c>
      <c r="K1481" s="6">
        <v>1602027</v>
      </c>
      <c r="L1481" s="6">
        <f t="shared" si="50"/>
        <v>1602027</v>
      </c>
      <c r="M1481" s="6" t="s">
        <v>23</v>
      </c>
      <c r="O1481" s="8">
        <v>353.93</v>
      </c>
    </row>
    <row r="1482" spans="1:15" s="6" customFormat="1" ht="13.5" x14ac:dyDescent="0.25">
      <c r="A1482" s="6" t="s">
        <v>16</v>
      </c>
      <c r="B1482" s="6" t="s">
        <v>1149</v>
      </c>
      <c r="C1482" s="6" t="str">
        <f>VLOOKUP(B1482,[2]Sheet1!$G:$H,2,0)</f>
        <v>DP SAO JOAO DO MERITI 5</v>
      </c>
      <c r="D1482" s="6">
        <f>VLOOKUP(B1482,[3]Planilha1!AI:AJ,2,0)</f>
        <v>3016610000</v>
      </c>
      <c r="E1482" s="6" t="s">
        <v>48</v>
      </c>
      <c r="F1482" s="7" t="s">
        <v>27</v>
      </c>
      <c r="G1482" s="7" t="s">
        <v>1150</v>
      </c>
      <c r="H1482" s="7" t="str">
        <f t="shared" si="49"/>
        <v>SMI/IP/06206</v>
      </c>
      <c r="I1482" s="7" t="s">
        <v>54</v>
      </c>
      <c r="J1482" s="6" t="s">
        <v>22</v>
      </c>
      <c r="K1482" s="6" t="s">
        <v>27</v>
      </c>
      <c r="L1482" s="6" t="str">
        <f t="shared" si="50"/>
        <v>-</v>
      </c>
      <c r="M1482" s="6" t="s">
        <v>23</v>
      </c>
      <c r="O1482" s="8">
        <v>242.92</v>
      </c>
    </row>
    <row r="1483" spans="1:15" s="6" customFormat="1" ht="13.5" x14ac:dyDescent="0.25">
      <c r="A1483" s="6" t="s">
        <v>16</v>
      </c>
      <c r="B1483" s="6" t="s">
        <v>1149</v>
      </c>
      <c r="C1483" s="6" t="str">
        <f>VLOOKUP(B1483,[2]Sheet1!$G:$H,2,0)</f>
        <v>DP SAO JOAO DO MERITI 5</v>
      </c>
      <c r="D1483" s="6">
        <f>VLOOKUP(B1483,[3]Planilha1!AI:AJ,2,0)</f>
        <v>3016610000</v>
      </c>
      <c r="E1483" s="6" t="s">
        <v>28</v>
      </c>
      <c r="F1483" s="7">
        <v>212100010515</v>
      </c>
      <c r="G1483" s="7">
        <v>2099987</v>
      </c>
      <c r="H1483" s="7">
        <f t="shared" si="49"/>
        <v>2099987</v>
      </c>
      <c r="I1483" s="7" t="s">
        <v>54</v>
      </c>
      <c r="J1483" s="6" t="s">
        <v>22</v>
      </c>
      <c r="K1483" s="6" t="s">
        <v>27</v>
      </c>
      <c r="L1483" s="6" t="str">
        <f t="shared" si="50"/>
        <v>-</v>
      </c>
      <c r="M1483" s="6" t="s">
        <v>124</v>
      </c>
      <c r="N1483" s="6" t="s">
        <v>125</v>
      </c>
      <c r="O1483" s="8">
        <v>242.92</v>
      </c>
    </row>
    <row r="1484" spans="1:15" s="6" customFormat="1" ht="13.5" x14ac:dyDescent="0.25">
      <c r="A1484" s="6" t="s">
        <v>16</v>
      </c>
      <c r="B1484" s="6" t="s">
        <v>1149</v>
      </c>
      <c r="C1484" s="6" t="str">
        <f>VLOOKUP(B1484,[2]Sheet1!$G:$H,2,0)</f>
        <v>DP SAO JOAO DO MERITI 5</v>
      </c>
      <c r="D1484" s="6">
        <f>VLOOKUP(B1484,[3]Planilha1!AI:AJ,2,0)</f>
        <v>3016610000</v>
      </c>
      <c r="E1484" s="6" t="s">
        <v>19</v>
      </c>
      <c r="F1484" s="7" t="s">
        <v>59</v>
      </c>
      <c r="G1484" s="7">
        <v>212580161036190</v>
      </c>
      <c r="H1484" s="7">
        <f t="shared" si="49"/>
        <v>212580161036190</v>
      </c>
      <c r="I1484" s="7" t="s">
        <v>29</v>
      </c>
      <c r="J1484" s="6" t="s">
        <v>43</v>
      </c>
      <c r="K1484" s="6">
        <v>1610361</v>
      </c>
      <c r="L1484" s="6">
        <f t="shared" si="50"/>
        <v>1610361</v>
      </c>
      <c r="M1484" s="6" t="s">
        <v>23</v>
      </c>
      <c r="O1484" s="8">
        <v>50</v>
      </c>
    </row>
    <row r="1485" spans="1:15" s="6" customFormat="1" ht="13.5" x14ac:dyDescent="0.25">
      <c r="A1485" s="6" t="s">
        <v>16</v>
      </c>
      <c r="B1485" s="6" t="s">
        <v>1149</v>
      </c>
      <c r="C1485" s="6" t="str">
        <f>VLOOKUP(B1485,[2]Sheet1!$G:$H,2,0)</f>
        <v>DP SAO JOAO DO MERITI 5</v>
      </c>
      <c r="D1485" s="6">
        <f>VLOOKUP(B1485,[3]Planilha1!AI:AJ,2,0)</f>
        <v>3016610000</v>
      </c>
      <c r="E1485" s="6" t="s">
        <v>19</v>
      </c>
      <c r="F1485" s="7" t="s">
        <v>60</v>
      </c>
      <c r="G1485" s="7">
        <v>212580161028798</v>
      </c>
      <c r="H1485" s="7">
        <f t="shared" si="49"/>
        <v>212580161028798</v>
      </c>
      <c r="I1485" s="7" t="s">
        <v>54</v>
      </c>
      <c r="J1485" s="6" t="s">
        <v>45</v>
      </c>
      <c r="K1485" s="6">
        <v>1610287</v>
      </c>
      <c r="L1485" s="6">
        <f t="shared" si="50"/>
        <v>1610287</v>
      </c>
      <c r="M1485" s="6" t="s">
        <v>23</v>
      </c>
      <c r="O1485" s="8">
        <v>353.93</v>
      </c>
    </row>
    <row r="1486" spans="1:15" s="6" customFormat="1" ht="13.5" x14ac:dyDescent="0.25">
      <c r="A1486" s="6" t="s">
        <v>16</v>
      </c>
      <c r="B1486" s="6" t="s">
        <v>1151</v>
      </c>
      <c r="C1486" s="6" t="str">
        <f>VLOOKUP(B1486,[2]Sheet1!$G:$H,2,0)</f>
        <v>DP SAO JOSE RJ</v>
      </c>
      <c r="D1486" s="6">
        <f>VLOOKUP(B1486,[3]Planilha1!AI:AJ,2,0)</f>
        <v>3016820000</v>
      </c>
      <c r="E1486" s="6" t="s">
        <v>48</v>
      </c>
      <c r="F1486" s="7" t="s">
        <v>27</v>
      </c>
      <c r="G1486" s="7" t="s">
        <v>1152</v>
      </c>
      <c r="H1486" s="7" t="str">
        <f t="shared" si="49"/>
        <v>RJO/IP/79651</v>
      </c>
      <c r="I1486" s="7" t="s">
        <v>33</v>
      </c>
      <c r="J1486" s="6" t="s">
        <v>22</v>
      </c>
      <c r="K1486" s="6" t="s">
        <v>27</v>
      </c>
      <c r="L1486" s="6" t="str">
        <f t="shared" si="50"/>
        <v>-</v>
      </c>
      <c r="M1486" s="6" t="s">
        <v>23</v>
      </c>
      <c r="O1486" s="8">
        <v>639.21</v>
      </c>
    </row>
    <row r="1487" spans="1:15" s="6" customFormat="1" ht="13.5" x14ac:dyDescent="0.25">
      <c r="A1487" s="6" t="s">
        <v>16</v>
      </c>
      <c r="B1487" s="6" t="s">
        <v>1151</v>
      </c>
      <c r="C1487" s="6" t="str">
        <f>VLOOKUP(B1487,[2]Sheet1!$G:$H,2,0)</f>
        <v>DP SAO JOSE RJ</v>
      </c>
      <c r="D1487" s="6">
        <f>VLOOKUP(B1487,[3]Planilha1!AI:AJ,2,0)</f>
        <v>3016820000</v>
      </c>
      <c r="E1487" s="6" t="s">
        <v>28</v>
      </c>
      <c r="F1487" s="7">
        <v>2032727045</v>
      </c>
      <c r="G1487" s="7">
        <v>2125445315</v>
      </c>
      <c r="H1487" s="7">
        <f t="shared" si="49"/>
        <v>2125445315</v>
      </c>
      <c r="I1487" s="7" t="s">
        <v>29</v>
      </c>
      <c r="J1487" s="6" t="s">
        <v>140</v>
      </c>
      <c r="K1487" s="6" t="s">
        <v>27</v>
      </c>
      <c r="L1487" s="6" t="str">
        <f t="shared" si="50"/>
        <v>-</v>
      </c>
      <c r="M1487" s="6" t="s">
        <v>124</v>
      </c>
      <c r="N1487" s="6" t="s">
        <v>125</v>
      </c>
      <c r="O1487" s="8" t="s">
        <v>27</v>
      </c>
    </row>
    <row r="1488" spans="1:15" s="6" customFormat="1" ht="13.5" x14ac:dyDescent="0.25">
      <c r="A1488" s="6" t="s">
        <v>16</v>
      </c>
      <c r="B1488" s="6" t="s">
        <v>1151</v>
      </c>
      <c r="C1488" s="6" t="str">
        <f>VLOOKUP(B1488,[2]Sheet1!$G:$H,2,0)</f>
        <v>DP SAO JOSE RJ</v>
      </c>
      <c r="D1488" s="6">
        <f>VLOOKUP(B1488,[3]Planilha1!AI:AJ,2,0)</f>
        <v>3016820000</v>
      </c>
      <c r="E1488" s="6" t="s">
        <v>28</v>
      </c>
      <c r="F1488" s="7">
        <v>2032727053</v>
      </c>
      <c r="G1488" s="7">
        <v>2125445316</v>
      </c>
      <c r="H1488" s="7">
        <f t="shared" si="49"/>
        <v>2125445316</v>
      </c>
      <c r="I1488" s="7" t="s">
        <v>29</v>
      </c>
      <c r="J1488" s="6" t="s">
        <v>140</v>
      </c>
      <c r="K1488" s="6" t="s">
        <v>27</v>
      </c>
      <c r="L1488" s="6" t="str">
        <f t="shared" si="50"/>
        <v>-</v>
      </c>
      <c r="M1488" s="6" t="s">
        <v>124</v>
      </c>
      <c r="N1488" s="6" t="s">
        <v>125</v>
      </c>
      <c r="O1488" s="8" t="s">
        <v>27</v>
      </c>
    </row>
    <row r="1489" spans="1:15" s="6" customFormat="1" ht="13.5" x14ac:dyDescent="0.25">
      <c r="A1489" s="6" t="s">
        <v>16</v>
      </c>
      <c r="B1489" s="6" t="s">
        <v>1151</v>
      </c>
      <c r="C1489" s="6" t="str">
        <f>VLOOKUP(B1489,[2]Sheet1!$G:$H,2,0)</f>
        <v>DP SAO JOSE RJ</v>
      </c>
      <c r="D1489" s="6">
        <f>VLOOKUP(B1489,[3]Planilha1!AI:AJ,2,0)</f>
        <v>3016820000</v>
      </c>
      <c r="E1489" s="6" t="s">
        <v>19</v>
      </c>
      <c r="F1489" s="7" t="s">
        <v>42</v>
      </c>
      <c r="G1489" s="7">
        <v>210000160995294</v>
      </c>
      <c r="H1489" s="7">
        <f t="shared" si="49"/>
        <v>210000160995294</v>
      </c>
      <c r="I1489" s="7" t="s">
        <v>29</v>
      </c>
      <c r="J1489" s="6" t="s">
        <v>43</v>
      </c>
      <c r="K1489" s="6">
        <v>1609952</v>
      </c>
      <c r="L1489" s="6">
        <f t="shared" si="50"/>
        <v>1609952</v>
      </c>
      <c r="M1489" s="6" t="s">
        <v>23</v>
      </c>
      <c r="O1489" s="8">
        <v>50</v>
      </c>
    </row>
    <row r="1490" spans="1:15" s="6" customFormat="1" ht="13.5" x14ac:dyDescent="0.25">
      <c r="A1490" s="6" t="s">
        <v>16</v>
      </c>
      <c r="B1490" s="6" t="s">
        <v>1151</v>
      </c>
      <c r="C1490" s="6" t="str">
        <f>VLOOKUP(B1490,[2]Sheet1!$G:$H,2,0)</f>
        <v>DP SAO JOSE RJ</v>
      </c>
      <c r="D1490" s="6">
        <f>VLOOKUP(B1490,[3]Planilha1!AI:AJ,2,0)</f>
        <v>3016820000</v>
      </c>
      <c r="E1490" s="6" t="s">
        <v>19</v>
      </c>
      <c r="F1490" s="7" t="s">
        <v>20</v>
      </c>
      <c r="G1490" s="7">
        <v>210000160988997</v>
      </c>
      <c r="H1490" s="7">
        <f t="shared" si="49"/>
        <v>210000160988997</v>
      </c>
      <c r="I1490" s="7" t="s">
        <v>54</v>
      </c>
      <c r="J1490" s="6" t="s">
        <v>45</v>
      </c>
      <c r="K1490" s="6">
        <v>1609889</v>
      </c>
      <c r="L1490" s="6">
        <f t="shared" si="50"/>
        <v>1609889</v>
      </c>
      <c r="M1490" s="6" t="s">
        <v>23</v>
      </c>
      <c r="O1490" s="8">
        <v>353.93</v>
      </c>
    </row>
    <row r="1491" spans="1:15" s="6" customFormat="1" ht="13.5" x14ac:dyDescent="0.25">
      <c r="A1491" s="6" t="s">
        <v>16</v>
      </c>
      <c r="B1491" s="6" t="s">
        <v>1153</v>
      </c>
      <c r="C1491" s="6" t="str">
        <f>VLOOKUP(B1491,[2]Sheet1!$G:$H,2,0)</f>
        <v>DP SAO MATEUS</v>
      </c>
      <c r="D1491" s="6">
        <f>VLOOKUP(B1491,[3]Planilha1!AI:AJ,2,0)</f>
        <v>3014010000</v>
      </c>
      <c r="E1491" s="6" t="s">
        <v>48</v>
      </c>
      <c r="F1491" s="7" t="s">
        <v>27</v>
      </c>
      <c r="G1491" s="7" t="s">
        <v>1154</v>
      </c>
      <c r="H1491" s="7" t="str">
        <f t="shared" si="49"/>
        <v>SMT/IP/01697</v>
      </c>
      <c r="I1491" s="7" t="s">
        <v>33</v>
      </c>
      <c r="J1491" s="6" t="s">
        <v>22</v>
      </c>
      <c r="K1491" s="6" t="s">
        <v>27</v>
      </c>
      <c r="L1491" s="6" t="str">
        <f t="shared" si="50"/>
        <v>-</v>
      </c>
      <c r="M1491" s="6" t="s">
        <v>23</v>
      </c>
      <c r="O1491" s="8">
        <v>587.42999999999995</v>
      </c>
    </row>
    <row r="1492" spans="1:15" s="6" customFormat="1" ht="13.5" x14ac:dyDescent="0.25">
      <c r="A1492" s="6" t="s">
        <v>16</v>
      </c>
      <c r="B1492" s="6" t="s">
        <v>1153</v>
      </c>
      <c r="C1492" s="6" t="str">
        <f>VLOOKUP(B1492,[2]Sheet1!$G:$H,2,0)</f>
        <v>DP SAO MATEUS</v>
      </c>
      <c r="D1492" s="6">
        <f>VLOOKUP(B1492,[3]Planilha1!AI:AJ,2,0)</f>
        <v>3014010000</v>
      </c>
      <c r="E1492" s="6" t="s">
        <v>19</v>
      </c>
      <c r="F1492" s="7" t="s">
        <v>59</v>
      </c>
      <c r="G1492" s="7">
        <v>271850160114292</v>
      </c>
      <c r="H1492" s="7">
        <f t="shared" si="49"/>
        <v>271850160114292</v>
      </c>
      <c r="I1492" s="7" t="s">
        <v>29</v>
      </c>
      <c r="J1492" s="6" t="s">
        <v>43</v>
      </c>
      <c r="K1492" s="6">
        <v>1601142</v>
      </c>
      <c r="L1492" s="6">
        <f t="shared" si="50"/>
        <v>1601142</v>
      </c>
      <c r="M1492" s="6" t="s">
        <v>23</v>
      </c>
      <c r="O1492" s="8">
        <v>50</v>
      </c>
    </row>
    <row r="1493" spans="1:15" s="6" customFormat="1" ht="13.5" x14ac:dyDescent="0.25">
      <c r="A1493" s="6" t="s">
        <v>16</v>
      </c>
      <c r="B1493" s="6" t="s">
        <v>1155</v>
      </c>
      <c r="C1493" s="6" t="str">
        <f>VLOOKUP(B1493,[2]Sheet1!$G:$H,2,0)</f>
        <v>DP SAO PAULO</v>
      </c>
      <c r="D1493" s="6">
        <f>VLOOKUP(B1493,[3]Planilha1!AI:AJ,2,0)</f>
        <v>3012840000</v>
      </c>
      <c r="E1493" s="6" t="s">
        <v>48</v>
      </c>
      <c r="F1493" s="7" t="s">
        <v>27</v>
      </c>
      <c r="G1493" s="7" t="s">
        <v>1156</v>
      </c>
      <c r="H1493" s="7" t="str">
        <f t="shared" si="49"/>
        <v>BHE/IP/26616</v>
      </c>
      <c r="I1493" s="7" t="s">
        <v>33</v>
      </c>
      <c r="J1493" s="6" t="s">
        <v>22</v>
      </c>
      <c r="K1493" s="6" t="s">
        <v>27</v>
      </c>
      <c r="L1493" s="6" t="str">
        <f t="shared" si="50"/>
        <v>-</v>
      </c>
      <c r="M1493" s="6" t="s">
        <v>23</v>
      </c>
      <c r="O1493" s="8">
        <v>594.94000000000005</v>
      </c>
    </row>
    <row r="1494" spans="1:15" s="6" customFormat="1" ht="13.5" x14ac:dyDescent="0.25">
      <c r="A1494" s="6" t="s">
        <v>16</v>
      </c>
      <c r="B1494" s="6" t="s">
        <v>1155</v>
      </c>
      <c r="C1494" s="6" t="str">
        <f>VLOOKUP(B1494,[2]Sheet1!$G:$H,2,0)</f>
        <v>DP SAO PAULO</v>
      </c>
      <c r="D1494" s="6">
        <f>VLOOKUP(B1494,[3]Planilha1!AI:AJ,2,0)</f>
        <v>3012840000</v>
      </c>
      <c r="E1494" s="6" t="s">
        <v>19</v>
      </c>
      <c r="F1494" s="7" t="s">
        <v>59</v>
      </c>
      <c r="G1494" s="7">
        <v>310000160116591</v>
      </c>
      <c r="H1494" s="7">
        <f t="shared" si="49"/>
        <v>310000160116591</v>
      </c>
      <c r="I1494" s="7" t="s">
        <v>29</v>
      </c>
      <c r="J1494" s="6" t="s">
        <v>43</v>
      </c>
      <c r="K1494" s="6">
        <v>1601165</v>
      </c>
      <c r="L1494" s="6">
        <f t="shared" si="50"/>
        <v>1601165</v>
      </c>
      <c r="M1494" s="6" t="s">
        <v>23</v>
      </c>
      <c r="O1494" s="8">
        <v>50</v>
      </c>
    </row>
    <row r="1495" spans="1:15" s="6" customFormat="1" ht="13.5" x14ac:dyDescent="0.25">
      <c r="A1495" s="6" t="s">
        <v>16</v>
      </c>
      <c r="B1495" s="6" t="s">
        <v>1155</v>
      </c>
      <c r="C1495" s="6" t="str">
        <f>VLOOKUP(B1495,[2]Sheet1!$G:$H,2,0)</f>
        <v>DP SAO PAULO</v>
      </c>
      <c r="D1495" s="6">
        <f>VLOOKUP(B1495,[3]Planilha1!AI:AJ,2,0)</f>
        <v>3012840000</v>
      </c>
      <c r="E1495" s="6" t="s">
        <v>19</v>
      </c>
      <c r="F1495" s="7" t="s">
        <v>60</v>
      </c>
      <c r="G1495" s="7">
        <v>310000160073190</v>
      </c>
      <c r="H1495" s="7">
        <f t="shared" si="49"/>
        <v>310000160073190</v>
      </c>
      <c r="I1495" s="7" t="s">
        <v>54</v>
      </c>
      <c r="J1495" s="6" t="s">
        <v>45</v>
      </c>
      <c r="K1495" s="6">
        <v>1600731</v>
      </c>
      <c r="L1495" s="6">
        <f t="shared" si="50"/>
        <v>1600731</v>
      </c>
      <c r="M1495" s="6" t="s">
        <v>23</v>
      </c>
      <c r="O1495" s="8">
        <v>353.93</v>
      </c>
    </row>
    <row r="1496" spans="1:15" s="6" customFormat="1" ht="13.5" x14ac:dyDescent="0.25">
      <c r="A1496" s="6" t="s">
        <v>16</v>
      </c>
      <c r="B1496" s="6" t="s">
        <v>1157</v>
      </c>
      <c r="C1496" s="6" t="str">
        <f>VLOOKUP(B1496,[2]Sheet1!$G:$H,2,0)</f>
        <v>DP SAO PEDRO DA ALDEIA</v>
      </c>
      <c r="D1496" s="6">
        <f>VLOOKUP(B1496,[3]Planilha1!AI:AJ,2,0)</f>
        <v>3012360000</v>
      </c>
      <c r="E1496" s="6" t="s">
        <v>48</v>
      </c>
      <c r="F1496" s="7" t="s">
        <v>27</v>
      </c>
      <c r="G1496" s="7" t="s">
        <v>1158</v>
      </c>
      <c r="H1496" s="7" t="str">
        <f t="shared" si="49"/>
        <v>SPA/IP/00788</v>
      </c>
      <c r="I1496" s="7" t="s">
        <v>33</v>
      </c>
      <c r="J1496" s="6" t="s">
        <v>22</v>
      </c>
      <c r="K1496" s="6" t="s">
        <v>27</v>
      </c>
      <c r="L1496" s="6" t="str">
        <f t="shared" si="50"/>
        <v>-</v>
      </c>
      <c r="M1496" s="6" t="s">
        <v>23</v>
      </c>
      <c r="O1496" s="8">
        <v>404.08</v>
      </c>
    </row>
    <row r="1497" spans="1:15" s="6" customFormat="1" ht="13.5" x14ac:dyDescent="0.25">
      <c r="A1497" s="6" t="s">
        <v>16</v>
      </c>
      <c r="B1497" s="6" t="s">
        <v>1157</v>
      </c>
      <c r="C1497" s="6" t="str">
        <f>VLOOKUP(B1497,[2]Sheet1!$G:$H,2,0)</f>
        <v>DP SAO PEDRO DA ALDEIA</v>
      </c>
      <c r="D1497" s="6">
        <f>VLOOKUP(B1497,[3]Planilha1!AI:AJ,2,0)</f>
        <v>3012360000</v>
      </c>
      <c r="E1497" s="6" t="s">
        <v>19</v>
      </c>
      <c r="F1497" s="7" t="s">
        <v>59</v>
      </c>
      <c r="G1497" s="7">
        <v>212640163037393</v>
      </c>
      <c r="H1497" s="7">
        <f t="shared" si="49"/>
        <v>212640163037393</v>
      </c>
      <c r="I1497" s="7" t="s">
        <v>29</v>
      </c>
      <c r="J1497" s="6" t="s">
        <v>43</v>
      </c>
      <c r="K1497" s="6">
        <v>1630373</v>
      </c>
      <c r="L1497" s="6">
        <f t="shared" si="50"/>
        <v>1630373</v>
      </c>
      <c r="M1497" s="6" t="s">
        <v>23</v>
      </c>
      <c r="O1497" s="8">
        <v>50</v>
      </c>
    </row>
    <row r="1498" spans="1:15" s="6" customFormat="1" ht="13.5" x14ac:dyDescent="0.25">
      <c r="A1498" s="6" t="s">
        <v>16</v>
      </c>
      <c r="B1498" s="6" t="s">
        <v>1157</v>
      </c>
      <c r="C1498" s="6" t="str">
        <f>VLOOKUP(B1498,[2]Sheet1!$G:$H,2,0)</f>
        <v>DP SAO PEDRO DA ALDEIA</v>
      </c>
      <c r="D1498" s="6">
        <f>VLOOKUP(B1498,[3]Planilha1!AI:AJ,2,0)</f>
        <v>3012360000</v>
      </c>
      <c r="E1498" s="6" t="s">
        <v>19</v>
      </c>
      <c r="F1498" s="7" t="s">
        <v>60</v>
      </c>
      <c r="G1498" s="7">
        <v>212640163037197</v>
      </c>
      <c r="H1498" s="7">
        <f t="shared" si="49"/>
        <v>212640163037197</v>
      </c>
      <c r="I1498" s="7" t="s">
        <v>54</v>
      </c>
      <c r="J1498" s="6" t="s">
        <v>45</v>
      </c>
      <c r="K1498" s="6">
        <v>1630371</v>
      </c>
      <c r="L1498" s="6">
        <f t="shared" si="50"/>
        <v>1630371</v>
      </c>
      <c r="M1498" s="6" t="s">
        <v>23</v>
      </c>
      <c r="O1498" s="8">
        <v>353.93</v>
      </c>
    </row>
    <row r="1499" spans="1:15" s="6" customFormat="1" ht="13.5" x14ac:dyDescent="0.25">
      <c r="A1499" s="6" t="s">
        <v>16</v>
      </c>
      <c r="B1499" s="6" t="s">
        <v>1159</v>
      </c>
      <c r="C1499" s="6" t="str">
        <f>VLOOKUP(B1499,[2]Sheet1!$G:$H,2,0)</f>
        <v>DP SARACURUNA</v>
      </c>
      <c r="D1499" s="6">
        <f>VLOOKUP(B1499,[3]Planilha1!AI:AJ,2,0)</f>
        <v>3013830000</v>
      </c>
      <c r="E1499" s="6" t="s">
        <v>48</v>
      </c>
      <c r="F1499" s="7" t="s">
        <v>27</v>
      </c>
      <c r="G1499" s="7" t="s">
        <v>1160</v>
      </c>
      <c r="H1499" s="7" t="str">
        <f t="shared" si="49"/>
        <v>DQX/IP/09717</v>
      </c>
      <c r="I1499" s="7" t="s">
        <v>33</v>
      </c>
      <c r="J1499" s="6" t="s">
        <v>22</v>
      </c>
      <c r="K1499" s="6" t="s">
        <v>27</v>
      </c>
      <c r="L1499" s="6" t="str">
        <f t="shared" si="50"/>
        <v>-</v>
      </c>
      <c r="M1499" s="6" t="s">
        <v>23</v>
      </c>
      <c r="O1499" s="8">
        <v>639.21</v>
      </c>
    </row>
    <row r="1500" spans="1:15" s="6" customFormat="1" ht="13.5" x14ac:dyDescent="0.25">
      <c r="A1500" s="6" t="s">
        <v>16</v>
      </c>
      <c r="B1500" s="6" t="s">
        <v>1159</v>
      </c>
      <c r="C1500" s="6" t="str">
        <f>VLOOKUP(B1500,[2]Sheet1!$G:$H,2,0)</f>
        <v>DP SARACURUNA</v>
      </c>
      <c r="D1500" s="6">
        <f>VLOOKUP(B1500,[3]Planilha1!AI:AJ,2,0)</f>
        <v>3013830000</v>
      </c>
      <c r="E1500" s="6" t="s">
        <v>19</v>
      </c>
      <c r="F1500" s="7" t="s">
        <v>59</v>
      </c>
      <c r="G1500" s="7">
        <v>210880160849296</v>
      </c>
      <c r="H1500" s="7">
        <f t="shared" si="49"/>
        <v>210880160849296</v>
      </c>
      <c r="I1500" s="7" t="s">
        <v>29</v>
      </c>
      <c r="J1500" s="6" t="s">
        <v>43</v>
      </c>
      <c r="K1500" s="6">
        <v>1608492</v>
      </c>
      <c r="L1500" s="6">
        <f t="shared" si="50"/>
        <v>1608492</v>
      </c>
      <c r="M1500" s="6" t="s">
        <v>23</v>
      </c>
      <c r="O1500" s="8">
        <v>50</v>
      </c>
    </row>
    <row r="1501" spans="1:15" s="6" customFormat="1" ht="13.5" x14ac:dyDescent="0.25">
      <c r="A1501" s="6" t="s">
        <v>16</v>
      </c>
      <c r="B1501" s="6" t="s">
        <v>1159</v>
      </c>
      <c r="C1501" s="6" t="str">
        <f>VLOOKUP(B1501,[2]Sheet1!$G:$H,2,0)</f>
        <v>DP SARACURUNA</v>
      </c>
      <c r="D1501" s="6">
        <f>VLOOKUP(B1501,[3]Planilha1!AI:AJ,2,0)</f>
        <v>3013830000</v>
      </c>
      <c r="E1501" s="6" t="s">
        <v>19</v>
      </c>
      <c r="F1501" s="7" t="s">
        <v>60</v>
      </c>
      <c r="G1501" s="7">
        <v>210880160837099</v>
      </c>
      <c r="H1501" s="7">
        <f t="shared" si="49"/>
        <v>210880160837099</v>
      </c>
      <c r="I1501" s="7" t="s">
        <v>54</v>
      </c>
      <c r="J1501" s="6" t="s">
        <v>45</v>
      </c>
      <c r="K1501" s="6">
        <v>1608370</v>
      </c>
      <c r="L1501" s="6">
        <f t="shared" si="50"/>
        <v>1608370</v>
      </c>
      <c r="M1501" s="6" t="s">
        <v>23</v>
      </c>
      <c r="O1501" s="8">
        <v>353.93</v>
      </c>
    </row>
    <row r="1502" spans="1:15" s="6" customFormat="1" ht="13.5" x14ac:dyDescent="0.25">
      <c r="A1502" s="6" t="s">
        <v>16</v>
      </c>
      <c r="B1502" s="6" t="s">
        <v>1161</v>
      </c>
      <c r="C1502" s="6" t="str">
        <f>VLOOKUP(B1502,[2]Sheet1!$G:$H,2,0)</f>
        <v>DP SAVASSI 2</v>
      </c>
      <c r="D1502" s="6">
        <f>VLOOKUP(B1502,[3]Planilha1!AI:AJ,2,0)</f>
        <v>3014830000</v>
      </c>
      <c r="E1502" s="6" t="s">
        <v>19</v>
      </c>
      <c r="F1502" s="7" t="s">
        <v>60</v>
      </c>
      <c r="G1502" s="7">
        <v>310000160575191</v>
      </c>
      <c r="H1502" s="7">
        <f t="shared" si="49"/>
        <v>310000160575191</v>
      </c>
      <c r="I1502" s="7" t="s">
        <v>54</v>
      </c>
      <c r="J1502" s="6" t="s">
        <v>45</v>
      </c>
      <c r="K1502" s="6">
        <v>1605751</v>
      </c>
      <c r="L1502" s="6">
        <f t="shared" si="50"/>
        <v>1605751</v>
      </c>
      <c r="M1502" s="6" t="s">
        <v>23</v>
      </c>
      <c r="O1502" s="8">
        <v>353.93</v>
      </c>
    </row>
    <row r="1503" spans="1:15" s="6" customFormat="1" ht="13.5" x14ac:dyDescent="0.25">
      <c r="A1503" s="6" t="s">
        <v>16</v>
      </c>
      <c r="B1503" s="6" t="s">
        <v>1162</v>
      </c>
      <c r="C1503" s="6" t="str">
        <f>VLOOKUP(B1503,[2]Sheet1!$G:$H,2,0)</f>
        <v>DP SAVASSI 3</v>
      </c>
      <c r="D1503" s="6">
        <f>VLOOKUP(B1503,[3]Planilha1!AI:AJ,2,0)</f>
        <v>3017860000</v>
      </c>
      <c r="E1503" s="6" t="s">
        <v>48</v>
      </c>
      <c r="F1503" s="7" t="s">
        <v>27</v>
      </c>
      <c r="G1503" s="7" t="s">
        <v>1163</v>
      </c>
      <c r="H1503" s="7" t="str">
        <f t="shared" si="49"/>
        <v>BHE/IP/30653</v>
      </c>
      <c r="I1503" s="7" t="s">
        <v>54</v>
      </c>
      <c r="J1503" s="6" t="s">
        <v>22</v>
      </c>
      <c r="K1503" s="6" t="s">
        <v>27</v>
      </c>
      <c r="L1503" s="6" t="str">
        <f t="shared" si="50"/>
        <v>-</v>
      </c>
      <c r="M1503" s="6" t="s">
        <v>23</v>
      </c>
      <c r="O1503" s="8">
        <v>574.34</v>
      </c>
    </row>
    <row r="1504" spans="1:15" s="6" customFormat="1" ht="13.5" x14ac:dyDescent="0.25">
      <c r="A1504" s="6" t="s">
        <v>16</v>
      </c>
      <c r="B1504" s="6" t="s">
        <v>1162</v>
      </c>
      <c r="C1504" s="6" t="str">
        <f>VLOOKUP(B1504,[2]Sheet1!$G:$H,2,0)</f>
        <v>DP SAVASSI 3</v>
      </c>
      <c r="D1504" s="6">
        <f>VLOOKUP(B1504,[3]Planilha1!AI:AJ,2,0)</f>
        <v>3017860000</v>
      </c>
      <c r="E1504" s="6" t="s">
        <v>19</v>
      </c>
      <c r="F1504" s="7" t="s">
        <v>59</v>
      </c>
      <c r="G1504" s="7">
        <v>310000173009697</v>
      </c>
      <c r="H1504" s="7">
        <f t="shared" si="49"/>
        <v>310000173009697</v>
      </c>
      <c r="I1504" s="7" t="s">
        <v>29</v>
      </c>
      <c r="J1504" s="6" t="s">
        <v>43</v>
      </c>
      <c r="K1504" s="6">
        <v>1730096</v>
      </c>
      <c r="L1504" s="6">
        <f t="shared" si="50"/>
        <v>1730096</v>
      </c>
      <c r="M1504" s="6" t="s">
        <v>23</v>
      </c>
      <c r="O1504" s="8">
        <v>50</v>
      </c>
    </row>
    <row r="1505" spans="1:16" s="6" customFormat="1" ht="13.5" x14ac:dyDescent="0.25">
      <c r="A1505" s="6" t="s">
        <v>16</v>
      </c>
      <c r="B1505" s="6" t="s">
        <v>1162</v>
      </c>
      <c r="C1505" s="6" t="str">
        <f>VLOOKUP(B1505,[2]Sheet1!$G:$H,2,0)</f>
        <v>DP SAVASSI 3</v>
      </c>
      <c r="D1505" s="6">
        <f>VLOOKUP(B1505,[3]Planilha1!AI:AJ,2,0)</f>
        <v>3017860000</v>
      </c>
      <c r="E1505" s="6" t="s">
        <v>19</v>
      </c>
      <c r="F1505" s="7" t="s">
        <v>60</v>
      </c>
      <c r="G1505" s="7">
        <v>310000173009599</v>
      </c>
      <c r="H1505" s="7">
        <f t="shared" si="49"/>
        <v>310000173009599</v>
      </c>
      <c r="I1505" s="7" t="s">
        <v>54</v>
      </c>
      <c r="J1505" s="6" t="s">
        <v>45</v>
      </c>
      <c r="K1505" s="6">
        <v>1730095</v>
      </c>
      <c r="L1505" s="6">
        <f t="shared" si="50"/>
        <v>1730095</v>
      </c>
      <c r="M1505" s="6" t="s">
        <v>23</v>
      </c>
      <c r="O1505" s="8">
        <v>348.86</v>
      </c>
    </row>
    <row r="1506" spans="1:16" s="6" customFormat="1" ht="13.5" x14ac:dyDescent="0.25">
      <c r="A1506" s="6" t="s">
        <v>16</v>
      </c>
      <c r="B1506" s="6" t="s">
        <v>1164</v>
      </c>
      <c r="C1506" s="6" t="str">
        <f>VLOOKUP(B1506,[2]Sheet1!$G:$H,2,0)</f>
        <v>DP SENADOR DANTAS 1</v>
      </c>
      <c r="D1506" s="6">
        <f>VLOOKUP(B1506,[3]Planilha1!AI:AJ,2,0)</f>
        <v>3010030000</v>
      </c>
      <c r="E1506" s="6" t="s">
        <v>48</v>
      </c>
      <c r="F1506" s="7" t="s">
        <v>27</v>
      </c>
      <c r="G1506" s="7" t="s">
        <v>1165</v>
      </c>
      <c r="H1506" s="7" t="str">
        <f t="shared" si="49"/>
        <v>RJO/IP/79707</v>
      </c>
      <c r="I1506" s="7" t="s">
        <v>33</v>
      </c>
      <c r="J1506" s="6" t="s">
        <v>22</v>
      </c>
      <c r="K1506" s="6" t="s">
        <v>27</v>
      </c>
      <c r="L1506" s="6" t="str">
        <f t="shared" si="50"/>
        <v>-</v>
      </c>
      <c r="M1506" s="6" t="s">
        <v>23</v>
      </c>
      <c r="O1506" s="8">
        <v>639.21</v>
      </c>
    </row>
    <row r="1507" spans="1:16" s="6" customFormat="1" ht="13.5" x14ac:dyDescent="0.25">
      <c r="A1507" s="6" t="s">
        <v>16</v>
      </c>
      <c r="B1507" s="6" t="s">
        <v>1164</v>
      </c>
      <c r="C1507" s="6" t="str">
        <f>VLOOKUP(B1507,[2]Sheet1!$G:$H,2,0)</f>
        <v>DP SENADOR DANTAS 1</v>
      </c>
      <c r="D1507" s="6">
        <f>VLOOKUP(B1507,[3]Planilha1!AI:AJ,2,0)</f>
        <v>3010030000</v>
      </c>
      <c r="E1507" s="6" t="s">
        <v>19</v>
      </c>
      <c r="F1507" s="7" t="s">
        <v>59</v>
      </c>
      <c r="G1507" s="7">
        <v>210000160838891</v>
      </c>
      <c r="H1507" s="7">
        <f t="shared" si="49"/>
        <v>210000160838891</v>
      </c>
      <c r="I1507" s="7" t="s">
        <v>29</v>
      </c>
      <c r="J1507" s="6" t="s">
        <v>43</v>
      </c>
      <c r="K1507" s="6">
        <v>1608388</v>
      </c>
      <c r="L1507" s="6">
        <f t="shared" si="50"/>
        <v>1608388</v>
      </c>
      <c r="M1507" s="6" t="s">
        <v>23</v>
      </c>
      <c r="O1507" s="8">
        <v>50</v>
      </c>
    </row>
    <row r="1508" spans="1:16" s="6" customFormat="1" ht="13.5" x14ac:dyDescent="0.25">
      <c r="A1508" s="6" t="s">
        <v>16</v>
      </c>
      <c r="B1508" s="6" t="s">
        <v>1164</v>
      </c>
      <c r="C1508" s="6" t="str">
        <f>VLOOKUP(B1508,[2]Sheet1!$G:$H,2,0)</f>
        <v>DP SENADOR DANTAS 1</v>
      </c>
      <c r="D1508" s="6">
        <f>VLOOKUP(B1508,[3]Planilha1!AI:AJ,2,0)</f>
        <v>3010030000</v>
      </c>
      <c r="E1508" s="6" t="s">
        <v>19</v>
      </c>
      <c r="F1508" s="7" t="s">
        <v>60</v>
      </c>
      <c r="G1508" s="7">
        <v>210000160826193</v>
      </c>
      <c r="H1508" s="7">
        <f t="shared" si="49"/>
        <v>210000160826193</v>
      </c>
      <c r="I1508" s="7" t="s">
        <v>54</v>
      </c>
      <c r="J1508" s="6" t="s">
        <v>45</v>
      </c>
      <c r="K1508" s="6">
        <v>1608261</v>
      </c>
      <c r="L1508" s="6">
        <f t="shared" si="50"/>
        <v>1608261</v>
      </c>
      <c r="M1508" s="6" t="s">
        <v>23</v>
      </c>
      <c r="O1508" s="8">
        <v>353.93</v>
      </c>
    </row>
    <row r="1509" spans="1:16" s="6" customFormat="1" ht="13.5" x14ac:dyDescent="0.25">
      <c r="A1509" s="6" t="s">
        <v>16</v>
      </c>
      <c r="B1509" s="6" t="s">
        <v>1166</v>
      </c>
      <c r="C1509" s="6" t="str">
        <f>VLOOKUP(B1509,[2]Sheet1!$G:$H,2,0)</f>
        <v>DP SENADOR DANTAS 2</v>
      </c>
      <c r="D1509" s="6">
        <f>VLOOKUP(B1509,[3]Planilha1!AI:AJ,2,0)</f>
        <v>3010570000</v>
      </c>
      <c r="E1509" s="6" t="s">
        <v>48</v>
      </c>
      <c r="F1509" s="7" t="s">
        <v>27</v>
      </c>
      <c r="G1509" s="7" t="s">
        <v>1167</v>
      </c>
      <c r="H1509" s="7" t="str">
        <f t="shared" si="49"/>
        <v>RJO/IP/83661</v>
      </c>
      <c r="I1509" s="7" t="s">
        <v>33</v>
      </c>
      <c r="J1509" s="6" t="s">
        <v>22</v>
      </c>
      <c r="K1509" s="6" t="s">
        <v>27</v>
      </c>
      <c r="L1509" s="6" t="str">
        <f t="shared" si="50"/>
        <v>-</v>
      </c>
      <c r="M1509" s="6" t="s">
        <v>23</v>
      </c>
      <c r="O1509" s="8">
        <v>630.53</v>
      </c>
    </row>
    <row r="1510" spans="1:16" s="6" customFormat="1" ht="13.5" x14ac:dyDescent="0.25">
      <c r="A1510" s="6" t="s">
        <v>16</v>
      </c>
      <c r="B1510" s="6" t="s">
        <v>1166</v>
      </c>
      <c r="C1510" s="6" t="str">
        <f>VLOOKUP(B1510,[2]Sheet1!$G:$H,2,0)</f>
        <v>DP SENADOR DANTAS 2</v>
      </c>
      <c r="D1510" s="6">
        <f>VLOOKUP(B1510,[3]Planilha1!AI:AJ,2,0)</f>
        <v>3010570000</v>
      </c>
      <c r="E1510" s="6" t="s">
        <v>19</v>
      </c>
      <c r="F1510" s="7" t="s">
        <v>59</v>
      </c>
      <c r="G1510" s="7">
        <v>210000160841690</v>
      </c>
      <c r="H1510" s="7">
        <f t="shared" si="49"/>
        <v>210000160841690</v>
      </c>
      <c r="I1510" s="7" t="s">
        <v>29</v>
      </c>
      <c r="J1510" s="6" t="s">
        <v>43</v>
      </c>
      <c r="K1510" s="6">
        <v>1608416</v>
      </c>
      <c r="L1510" s="6">
        <f t="shared" si="50"/>
        <v>1608416</v>
      </c>
      <c r="M1510" s="6" t="s">
        <v>23</v>
      </c>
      <c r="O1510" s="8">
        <v>50</v>
      </c>
    </row>
    <row r="1511" spans="1:16" s="6" customFormat="1" ht="13.5" x14ac:dyDescent="0.25">
      <c r="A1511" s="6" t="s">
        <v>16</v>
      </c>
      <c r="B1511" s="6" t="s">
        <v>1166</v>
      </c>
      <c r="C1511" s="6" t="str">
        <f>VLOOKUP(B1511,[2]Sheet1!$G:$H,2,0)</f>
        <v>DP SENADOR DANTAS 2</v>
      </c>
      <c r="D1511" s="6">
        <f>VLOOKUP(B1511,[3]Planilha1!AI:AJ,2,0)</f>
        <v>3010570000</v>
      </c>
      <c r="E1511" s="6" t="s">
        <v>19</v>
      </c>
      <c r="F1511" s="7" t="s">
        <v>60</v>
      </c>
      <c r="G1511" s="7">
        <v>210000160836091</v>
      </c>
      <c r="H1511" s="7">
        <f t="shared" si="49"/>
        <v>210000160836091</v>
      </c>
      <c r="I1511" s="7" t="s">
        <v>54</v>
      </c>
      <c r="J1511" s="6" t="s">
        <v>45</v>
      </c>
      <c r="K1511" s="6">
        <v>1608360</v>
      </c>
      <c r="L1511" s="6">
        <f t="shared" si="50"/>
        <v>1608360</v>
      </c>
      <c r="M1511" s="6" t="s">
        <v>23</v>
      </c>
      <c r="O1511" s="8">
        <v>353.93</v>
      </c>
    </row>
    <row r="1512" spans="1:16" s="6" customFormat="1" ht="13.5" x14ac:dyDescent="0.25">
      <c r="A1512" s="6" t="str">
        <f>VLOOKUP(B1512,[2]Sheet1!$A:$B,2,0)</f>
        <v>ATIVA</v>
      </c>
      <c r="B1512" s="6" t="s">
        <v>1168</v>
      </c>
      <c r="C1512" s="6" t="str">
        <f>VLOOKUP(B1512,[2]Sheet1!$G:$H,2,0)</f>
        <v>DP SENADOR VASCONCELOS</v>
      </c>
      <c r="D1512" s="6">
        <f>VLOOKUP(B1512,[3]Planilha1!AI:AJ,2,0)</f>
        <v>0</v>
      </c>
      <c r="E1512" s="6" t="s">
        <v>19</v>
      </c>
      <c r="F1512" s="7" t="s">
        <v>27</v>
      </c>
      <c r="G1512" s="7"/>
      <c r="H1512" s="7">
        <f t="shared" si="49"/>
        <v>0</v>
      </c>
      <c r="I1512" s="7" t="s">
        <v>54</v>
      </c>
      <c r="J1512" s="6" t="s">
        <v>45</v>
      </c>
      <c r="K1512" s="6">
        <v>1979771</v>
      </c>
      <c r="L1512" s="6">
        <f t="shared" si="50"/>
        <v>1979771</v>
      </c>
      <c r="M1512" s="6" t="s">
        <v>293</v>
      </c>
      <c r="N1512" s="6" t="s">
        <v>1169</v>
      </c>
      <c r="O1512" s="8"/>
    </row>
    <row r="1513" spans="1:16" s="6" customFormat="1" ht="13.5" x14ac:dyDescent="0.25">
      <c r="A1513" s="6" t="str">
        <f>VLOOKUP(B1513,[2]Sheet1!$A:$B,2,0)</f>
        <v>ATIVA</v>
      </c>
      <c r="B1513" s="6" t="s">
        <v>1168</v>
      </c>
      <c r="C1513" s="6" t="str">
        <f>VLOOKUP(B1513,[2]Sheet1!$G:$H,2,0)</f>
        <v>DP SENADOR VASCONCELOS</v>
      </c>
      <c r="D1513" s="6">
        <f>VLOOKUP(B1513,[3]Planilha1!AI:AJ,2,0)</f>
        <v>0</v>
      </c>
      <c r="E1513" s="6" t="s">
        <v>48</v>
      </c>
      <c r="F1513" s="7" t="s">
        <v>27</v>
      </c>
      <c r="G1513" s="7" t="s">
        <v>1170</v>
      </c>
      <c r="H1513" s="7"/>
      <c r="I1513" s="7" t="s">
        <v>54</v>
      </c>
      <c r="J1513" s="6" t="s">
        <v>1171</v>
      </c>
      <c r="M1513" s="6" t="s">
        <v>23</v>
      </c>
      <c r="N1513" s="6" t="s">
        <v>1172</v>
      </c>
      <c r="O1513" s="8"/>
    </row>
    <row r="1514" spans="1:16" s="6" customFormat="1" ht="13.5" x14ac:dyDescent="0.25">
      <c r="A1514" s="6" t="s">
        <v>16</v>
      </c>
      <c r="B1514" s="6" t="s">
        <v>1173</v>
      </c>
      <c r="C1514" s="6" t="str">
        <f>VLOOKUP(B1514,[2]Sheet1!$G:$H,2,0)</f>
        <v>DP SEROPEDICA</v>
      </c>
      <c r="D1514" s="6">
        <f>VLOOKUP(B1514,[3]Planilha1!AI:AJ,2,0)</f>
        <v>3015260000</v>
      </c>
      <c r="E1514" s="6" t="s">
        <v>28</v>
      </c>
      <c r="F1514" s="7">
        <v>212100013352</v>
      </c>
      <c r="G1514" s="7">
        <v>1964314</v>
      </c>
      <c r="H1514" s="7">
        <f t="shared" ref="H1514:H1577" si="51">G1514</f>
        <v>1964314</v>
      </c>
      <c r="I1514" s="7" t="s">
        <v>54</v>
      </c>
      <c r="J1514" s="6" t="s">
        <v>22</v>
      </c>
      <c r="K1514" s="6" t="s">
        <v>27</v>
      </c>
      <c r="L1514" s="6" t="str">
        <f t="shared" ref="L1514:L1577" si="52">K1514</f>
        <v>-</v>
      </c>
      <c r="M1514" s="6" t="s">
        <v>31</v>
      </c>
      <c r="N1514" s="6" t="s">
        <v>125</v>
      </c>
      <c r="O1514" s="8">
        <v>669.29</v>
      </c>
      <c r="P1514" s="8">
        <v>0</v>
      </c>
    </row>
    <row r="1515" spans="1:16" s="6" customFormat="1" ht="13.5" x14ac:dyDescent="0.25">
      <c r="A1515" s="6" t="s">
        <v>16</v>
      </c>
      <c r="B1515" s="6" t="s">
        <v>1173</v>
      </c>
      <c r="C1515" s="6" t="str">
        <f>VLOOKUP(B1515,[2]Sheet1!$G:$H,2,0)</f>
        <v>DP SEROPEDICA</v>
      </c>
      <c r="D1515" s="6">
        <f>VLOOKUP(B1515,[3]Planilha1!AI:AJ,2,0)</f>
        <v>3015260000</v>
      </c>
      <c r="E1515" s="6" t="s">
        <v>1174</v>
      </c>
      <c r="F1515" s="7" t="s">
        <v>1175</v>
      </c>
      <c r="G1515" s="7" t="s">
        <v>1176</v>
      </c>
      <c r="H1515" s="7" t="str">
        <f t="shared" si="51"/>
        <v>09437907-054097</v>
      </c>
      <c r="I1515" s="7" t="s">
        <v>92</v>
      </c>
      <c r="J1515" s="6" t="s">
        <v>22</v>
      </c>
      <c r="K1515" s="6" t="s">
        <v>27</v>
      </c>
      <c r="L1515" s="6" t="str">
        <f t="shared" si="52"/>
        <v>-</v>
      </c>
      <c r="M1515" s="6" t="s">
        <v>31</v>
      </c>
      <c r="N1515" s="6" t="s">
        <v>125</v>
      </c>
      <c r="O1515" s="8" t="s">
        <v>27</v>
      </c>
    </row>
    <row r="1516" spans="1:16" s="6" customFormat="1" ht="13.5" x14ac:dyDescent="0.25">
      <c r="A1516" s="6" t="s">
        <v>16</v>
      </c>
      <c r="B1516" s="6" t="s">
        <v>1173</v>
      </c>
      <c r="C1516" s="6" t="str">
        <f>VLOOKUP(B1516,[2]Sheet1!$G:$H,2,0)</f>
        <v>DP SEROPEDICA</v>
      </c>
      <c r="D1516" s="6">
        <f>VLOOKUP(B1516,[3]Planilha1!AI:AJ,2,0)</f>
        <v>3015260000</v>
      </c>
      <c r="E1516" s="6" t="s">
        <v>19</v>
      </c>
      <c r="F1516" s="7" t="s">
        <v>59</v>
      </c>
      <c r="G1516" s="7">
        <v>212800160258292</v>
      </c>
      <c r="H1516" s="7">
        <f t="shared" si="51"/>
        <v>212800160258292</v>
      </c>
      <c r="I1516" s="7" t="s">
        <v>29</v>
      </c>
      <c r="J1516" s="6" t="s">
        <v>43</v>
      </c>
      <c r="K1516" s="6">
        <v>1602582</v>
      </c>
      <c r="L1516" s="6">
        <f t="shared" si="52"/>
        <v>1602582</v>
      </c>
      <c r="M1516" s="6" t="s">
        <v>23</v>
      </c>
      <c r="O1516" s="8">
        <v>50</v>
      </c>
    </row>
    <row r="1517" spans="1:16" s="6" customFormat="1" ht="13.5" x14ac:dyDescent="0.25">
      <c r="A1517" s="6" t="s">
        <v>16</v>
      </c>
      <c r="B1517" s="6" t="s">
        <v>1173</v>
      </c>
      <c r="C1517" s="6" t="str">
        <f>VLOOKUP(B1517,[2]Sheet1!$G:$H,2,0)</f>
        <v>DP SEROPEDICA</v>
      </c>
      <c r="D1517" s="6">
        <f>VLOOKUP(B1517,[3]Planilha1!AI:AJ,2,0)</f>
        <v>3015260000</v>
      </c>
      <c r="E1517" s="6" t="s">
        <v>19</v>
      </c>
      <c r="F1517" s="7" t="s">
        <v>60</v>
      </c>
      <c r="G1517" s="7">
        <v>212800160206590</v>
      </c>
      <c r="H1517" s="7">
        <f t="shared" si="51"/>
        <v>212800160206590</v>
      </c>
      <c r="I1517" s="7" t="s">
        <v>54</v>
      </c>
      <c r="J1517" s="6" t="s">
        <v>45</v>
      </c>
      <c r="K1517" s="6">
        <v>1602065</v>
      </c>
      <c r="L1517" s="6">
        <f t="shared" si="52"/>
        <v>1602065</v>
      </c>
      <c r="M1517" s="6" t="s">
        <v>23</v>
      </c>
      <c r="O1517" s="8">
        <v>353.93</v>
      </c>
    </row>
    <row r="1518" spans="1:16" s="6" customFormat="1" ht="13.5" x14ac:dyDescent="0.25">
      <c r="A1518" s="6" t="s">
        <v>16</v>
      </c>
      <c r="B1518" s="6" t="s">
        <v>1173</v>
      </c>
      <c r="C1518" s="6" t="str">
        <f>VLOOKUP(B1518,[2]Sheet1!$G:$H,2,0)</f>
        <v>DP SEROPEDICA</v>
      </c>
      <c r="D1518" s="6">
        <f>VLOOKUP(B1518,[3]Planilha1!AI:AJ,2,0)</f>
        <v>3015260000</v>
      </c>
      <c r="E1518" s="6" t="s">
        <v>79</v>
      </c>
      <c r="F1518" s="7" t="s">
        <v>27</v>
      </c>
      <c r="G1518" s="7">
        <v>9826098</v>
      </c>
      <c r="H1518" s="7">
        <f t="shared" si="51"/>
        <v>9826098</v>
      </c>
      <c r="I1518" s="7" t="s">
        <v>54</v>
      </c>
      <c r="J1518" s="6" t="s">
        <v>22</v>
      </c>
      <c r="K1518" s="6" t="s">
        <v>27</v>
      </c>
      <c r="L1518" s="6" t="str">
        <f t="shared" si="52"/>
        <v>-</v>
      </c>
      <c r="M1518" s="6" t="s">
        <v>293</v>
      </c>
      <c r="O1518" s="8"/>
    </row>
    <row r="1519" spans="1:16" s="6" customFormat="1" ht="13.5" x14ac:dyDescent="0.25">
      <c r="A1519" s="6" t="s">
        <v>16</v>
      </c>
      <c r="B1519" s="6" t="s">
        <v>1177</v>
      </c>
      <c r="C1519" s="6" t="str">
        <f>VLOOKUP(B1519,[2]Sheet1!$G:$H,2,0)</f>
        <v>DP SERRA</v>
      </c>
      <c r="D1519" s="6">
        <f>VLOOKUP(B1519,[3]Planilha1!AI:AJ,2,0)</f>
        <v>3013810000</v>
      </c>
      <c r="E1519" s="6" t="s">
        <v>48</v>
      </c>
      <c r="F1519" s="7" t="s">
        <v>27</v>
      </c>
      <c r="G1519" s="7" t="s">
        <v>1178</v>
      </c>
      <c r="H1519" s="7" t="str">
        <f t="shared" si="51"/>
        <v>SEA/IP/04908</v>
      </c>
      <c r="I1519" s="7" t="s">
        <v>33</v>
      </c>
      <c r="J1519" s="6" t="s">
        <v>22</v>
      </c>
      <c r="K1519" s="6" t="s">
        <v>27</v>
      </c>
      <c r="L1519" s="6" t="str">
        <f t="shared" si="52"/>
        <v>-</v>
      </c>
      <c r="M1519" s="6" t="s">
        <v>23</v>
      </c>
      <c r="O1519" s="8">
        <v>325.87</v>
      </c>
    </row>
    <row r="1520" spans="1:16" s="6" customFormat="1" ht="13.5" x14ac:dyDescent="0.25">
      <c r="A1520" s="6" t="s">
        <v>16</v>
      </c>
      <c r="B1520" s="6" t="s">
        <v>1177</v>
      </c>
      <c r="C1520" s="6" t="str">
        <f>VLOOKUP(B1520,[2]Sheet1!$G:$H,2,0)</f>
        <v>DP SERRA</v>
      </c>
      <c r="D1520" s="6">
        <f>VLOOKUP(B1520,[3]Planilha1!AI:AJ,2,0)</f>
        <v>3013810000</v>
      </c>
      <c r="E1520" s="6" t="s">
        <v>19</v>
      </c>
      <c r="F1520" s="7" t="s">
        <v>59</v>
      </c>
      <c r="G1520" s="7">
        <v>271990160256995</v>
      </c>
      <c r="H1520" s="7">
        <f t="shared" si="51"/>
        <v>271990160256995</v>
      </c>
      <c r="I1520" s="7" t="s">
        <v>29</v>
      </c>
      <c r="J1520" s="6" t="s">
        <v>43</v>
      </c>
      <c r="K1520" s="6">
        <v>1602569</v>
      </c>
      <c r="L1520" s="6">
        <f t="shared" si="52"/>
        <v>1602569</v>
      </c>
      <c r="M1520" s="6" t="s">
        <v>23</v>
      </c>
      <c r="O1520" s="8">
        <v>50</v>
      </c>
    </row>
    <row r="1521" spans="1:15" s="6" customFormat="1" ht="13.5" x14ac:dyDescent="0.25">
      <c r="A1521" s="6" t="s">
        <v>16</v>
      </c>
      <c r="B1521" s="6" t="s">
        <v>1177</v>
      </c>
      <c r="C1521" s="6" t="str">
        <f>VLOOKUP(B1521,[2]Sheet1!$G:$H,2,0)</f>
        <v>DP SERRA</v>
      </c>
      <c r="D1521" s="6">
        <f>VLOOKUP(B1521,[3]Planilha1!AI:AJ,2,0)</f>
        <v>3013810000</v>
      </c>
      <c r="E1521" s="6" t="s">
        <v>19</v>
      </c>
      <c r="F1521" s="7" t="s">
        <v>60</v>
      </c>
      <c r="G1521" s="7">
        <v>271990160199594</v>
      </c>
      <c r="H1521" s="7">
        <f t="shared" si="51"/>
        <v>271990160199594</v>
      </c>
      <c r="I1521" s="7" t="s">
        <v>54</v>
      </c>
      <c r="J1521" s="6" t="s">
        <v>45</v>
      </c>
      <c r="K1521" s="6">
        <v>1601995</v>
      </c>
      <c r="L1521" s="6">
        <f t="shared" si="52"/>
        <v>1601995</v>
      </c>
      <c r="M1521" s="6" t="s">
        <v>23</v>
      </c>
      <c r="O1521" s="8">
        <v>353.93</v>
      </c>
    </row>
    <row r="1522" spans="1:15" s="6" customFormat="1" ht="13.5" x14ac:dyDescent="0.25">
      <c r="A1522" s="6" t="s">
        <v>16</v>
      </c>
      <c r="B1522" s="6" t="s">
        <v>1179</v>
      </c>
      <c r="C1522" s="6" t="str">
        <f>VLOOKUP(B1522,[2]Sheet1!$G:$H,2,0)</f>
        <v>DP SERRA 3</v>
      </c>
      <c r="D1522" s="6">
        <f>VLOOKUP(B1522,[3]Planilha1!AI:AJ,2,0)</f>
        <v>3015370000</v>
      </c>
      <c r="E1522" s="6" t="s">
        <v>48</v>
      </c>
      <c r="F1522" s="7" t="s">
        <v>27</v>
      </c>
      <c r="G1522" s="7" t="s">
        <v>1180</v>
      </c>
      <c r="H1522" s="7" t="str">
        <f t="shared" si="51"/>
        <v>SEA/IP/04957</v>
      </c>
      <c r="I1522" s="7" t="s">
        <v>33</v>
      </c>
      <c r="J1522" s="6" t="s">
        <v>22</v>
      </c>
      <c r="K1522" s="6" t="s">
        <v>27</v>
      </c>
      <c r="L1522" s="6" t="str">
        <f t="shared" si="52"/>
        <v>-</v>
      </c>
      <c r="M1522" s="6" t="s">
        <v>23</v>
      </c>
      <c r="O1522" s="8">
        <v>348.67</v>
      </c>
    </row>
    <row r="1523" spans="1:15" s="6" customFormat="1" ht="13.5" x14ac:dyDescent="0.25">
      <c r="A1523" s="6" t="s">
        <v>16</v>
      </c>
      <c r="B1523" s="6" t="s">
        <v>1179</v>
      </c>
      <c r="C1523" s="6" t="str">
        <f>VLOOKUP(B1523,[2]Sheet1!$G:$H,2,0)</f>
        <v>DP SERRA 3</v>
      </c>
      <c r="D1523" s="6">
        <f>VLOOKUP(B1523,[3]Planilha1!AI:AJ,2,0)</f>
        <v>3015370000</v>
      </c>
      <c r="E1523" s="6" t="s">
        <v>19</v>
      </c>
      <c r="F1523" s="7" t="s">
        <v>42</v>
      </c>
      <c r="G1523" s="7">
        <v>271990160114793</v>
      </c>
      <c r="H1523" s="7">
        <f t="shared" si="51"/>
        <v>271990160114793</v>
      </c>
      <c r="I1523" s="7" t="s">
        <v>29</v>
      </c>
      <c r="J1523" s="6" t="s">
        <v>43</v>
      </c>
      <c r="K1523" s="6">
        <v>1601147</v>
      </c>
      <c r="L1523" s="6">
        <f t="shared" si="52"/>
        <v>1601147</v>
      </c>
      <c r="M1523" s="6" t="s">
        <v>23</v>
      </c>
      <c r="O1523" s="8">
        <v>50</v>
      </c>
    </row>
    <row r="1524" spans="1:15" s="6" customFormat="1" ht="13.5" x14ac:dyDescent="0.25">
      <c r="A1524" s="6" t="s">
        <v>16</v>
      </c>
      <c r="B1524" s="6" t="s">
        <v>1179</v>
      </c>
      <c r="C1524" s="6" t="str">
        <f>VLOOKUP(B1524,[2]Sheet1!$G:$H,2,0)</f>
        <v>DP SERRA 3</v>
      </c>
      <c r="D1524" s="6">
        <f>VLOOKUP(B1524,[3]Planilha1!AI:AJ,2,0)</f>
        <v>3015370000</v>
      </c>
      <c r="E1524" s="6" t="s">
        <v>19</v>
      </c>
      <c r="F1524" s="7" t="s">
        <v>20</v>
      </c>
      <c r="G1524" s="7">
        <v>271990160082090</v>
      </c>
      <c r="H1524" s="7">
        <f t="shared" si="51"/>
        <v>271990160082090</v>
      </c>
      <c r="I1524" s="7" t="s">
        <v>54</v>
      </c>
      <c r="J1524" s="6" t="s">
        <v>45</v>
      </c>
      <c r="K1524" s="6">
        <v>1600820</v>
      </c>
      <c r="L1524" s="6">
        <f t="shared" si="52"/>
        <v>1600820</v>
      </c>
      <c r="M1524" s="6" t="s">
        <v>23</v>
      </c>
      <c r="O1524" s="8">
        <v>353.93</v>
      </c>
    </row>
    <row r="1525" spans="1:15" s="6" customFormat="1" ht="13.5" x14ac:dyDescent="0.25">
      <c r="A1525" s="6" t="s">
        <v>16</v>
      </c>
      <c r="B1525" s="6" t="s">
        <v>1181</v>
      </c>
      <c r="C1525" s="6" t="str">
        <f>VLOOKUP(B1525,[2]Sheet1!$G:$H,2,0)</f>
        <v>DP SERRA 4</v>
      </c>
      <c r="D1525" s="6">
        <f>VLOOKUP(B1525,[3]Planilha1!AI:AJ,2,0)</f>
        <v>3017650000</v>
      </c>
      <c r="E1525" s="6" t="s">
        <v>19</v>
      </c>
      <c r="F1525" s="7" t="s">
        <v>60</v>
      </c>
      <c r="G1525" s="7">
        <v>271990182115492</v>
      </c>
      <c r="H1525" s="7">
        <f t="shared" si="51"/>
        <v>271990182115492</v>
      </c>
      <c r="I1525" s="7" t="s">
        <v>54</v>
      </c>
      <c r="J1525" s="6" t="s">
        <v>45</v>
      </c>
      <c r="K1525" s="6">
        <v>1821154</v>
      </c>
      <c r="L1525" s="6">
        <f t="shared" si="52"/>
        <v>1821154</v>
      </c>
      <c r="M1525" s="6" t="s">
        <v>23</v>
      </c>
      <c r="O1525" s="8">
        <v>352.12</v>
      </c>
    </row>
    <row r="1526" spans="1:15" s="6" customFormat="1" ht="13.5" x14ac:dyDescent="0.25">
      <c r="A1526" s="6" t="s">
        <v>16</v>
      </c>
      <c r="B1526" s="6" t="s">
        <v>1182</v>
      </c>
      <c r="C1526" s="6" t="str">
        <f>VLOOKUP(B1526,[2]Sheet1!$G:$H,2,0)</f>
        <v>DP SERRA BH</v>
      </c>
      <c r="D1526" s="6">
        <f>VLOOKUP(B1526,[3]Planilha1!AI:AJ,2,0)</f>
        <v>3014130000</v>
      </c>
      <c r="E1526" s="6" t="s">
        <v>48</v>
      </c>
      <c r="F1526" s="7" t="s">
        <v>27</v>
      </c>
      <c r="G1526" s="7" t="s">
        <v>1183</v>
      </c>
      <c r="H1526" s="7" t="str">
        <f t="shared" si="51"/>
        <v>BHE/IP/26367</v>
      </c>
      <c r="I1526" s="7" t="s">
        <v>33</v>
      </c>
      <c r="J1526" s="6" t="s">
        <v>22</v>
      </c>
      <c r="K1526" s="6" t="s">
        <v>27</v>
      </c>
      <c r="L1526" s="6" t="str">
        <f t="shared" si="52"/>
        <v>-</v>
      </c>
      <c r="M1526" s="6" t="s">
        <v>23</v>
      </c>
      <c r="O1526" s="8">
        <v>353.12</v>
      </c>
    </row>
    <row r="1527" spans="1:15" s="6" customFormat="1" ht="13.5" x14ac:dyDescent="0.25">
      <c r="A1527" s="6" t="s">
        <v>16</v>
      </c>
      <c r="B1527" s="6" t="s">
        <v>1182</v>
      </c>
      <c r="C1527" s="6" t="str">
        <f>VLOOKUP(B1527,[2]Sheet1!$G:$H,2,0)</f>
        <v>DP SERRA BH</v>
      </c>
      <c r="D1527" s="6">
        <f>VLOOKUP(B1527,[3]Planilha1!AI:AJ,2,0)</f>
        <v>3014130000</v>
      </c>
      <c r="E1527" s="6" t="s">
        <v>19</v>
      </c>
      <c r="F1527" s="7" t="s">
        <v>59</v>
      </c>
      <c r="G1527" s="7">
        <v>310000160585699</v>
      </c>
      <c r="H1527" s="7">
        <f t="shared" si="51"/>
        <v>310000160585699</v>
      </c>
      <c r="I1527" s="7" t="s">
        <v>29</v>
      </c>
      <c r="J1527" s="6" t="s">
        <v>43</v>
      </c>
      <c r="K1527" s="6">
        <v>1605856</v>
      </c>
      <c r="L1527" s="6">
        <f t="shared" si="52"/>
        <v>1605856</v>
      </c>
      <c r="M1527" s="6" t="s">
        <v>23</v>
      </c>
      <c r="O1527" s="8">
        <v>50</v>
      </c>
    </row>
    <row r="1528" spans="1:15" s="6" customFormat="1" ht="13.5" x14ac:dyDescent="0.25">
      <c r="A1528" s="6" t="s">
        <v>16</v>
      </c>
      <c r="B1528" s="6" t="s">
        <v>1184</v>
      </c>
      <c r="C1528" s="6" t="str">
        <f>VLOOKUP(B1528,[2]Sheet1!$G:$H,2,0)</f>
        <v>DP SETE DE SETEMBRO 4</v>
      </c>
      <c r="D1528" s="6">
        <f>VLOOKUP(B1528,[3]Planilha1!AI:AJ,2,0)</f>
        <v>3011220000</v>
      </c>
      <c r="E1528" s="6" t="s">
        <v>48</v>
      </c>
      <c r="F1528" s="7" t="s">
        <v>27</v>
      </c>
      <c r="G1528" s="7" t="s">
        <v>1185</v>
      </c>
      <c r="H1528" s="7" t="str">
        <f t="shared" si="51"/>
        <v>RJO/IP/79660</v>
      </c>
      <c r="I1528" s="7" t="s">
        <v>33</v>
      </c>
      <c r="J1528" s="6" t="s">
        <v>22</v>
      </c>
      <c r="K1528" s="6" t="s">
        <v>27</v>
      </c>
      <c r="L1528" s="6" t="str">
        <f t="shared" si="52"/>
        <v>-</v>
      </c>
      <c r="M1528" s="6" t="s">
        <v>23</v>
      </c>
      <c r="O1528" s="8">
        <v>639.21</v>
      </c>
    </row>
    <row r="1529" spans="1:15" s="6" customFormat="1" ht="13.5" x14ac:dyDescent="0.25">
      <c r="A1529" s="6" t="s">
        <v>16</v>
      </c>
      <c r="B1529" s="6" t="s">
        <v>1184</v>
      </c>
      <c r="C1529" s="6" t="str">
        <f>VLOOKUP(B1529,[2]Sheet1!$G:$H,2,0)</f>
        <v>DP SETE DE SETEMBRO 4</v>
      </c>
      <c r="D1529" s="6">
        <f>VLOOKUP(B1529,[3]Planilha1!AI:AJ,2,0)</f>
        <v>3011220000</v>
      </c>
      <c r="E1529" s="6" t="s">
        <v>19</v>
      </c>
      <c r="F1529" s="7" t="s">
        <v>59</v>
      </c>
      <c r="G1529" s="7">
        <v>210000160841190</v>
      </c>
      <c r="H1529" s="7">
        <f t="shared" si="51"/>
        <v>210000160841190</v>
      </c>
      <c r="I1529" s="7" t="s">
        <v>29</v>
      </c>
      <c r="J1529" s="6" t="s">
        <v>43</v>
      </c>
      <c r="K1529" s="6">
        <v>1608411</v>
      </c>
      <c r="L1529" s="6">
        <f t="shared" si="52"/>
        <v>1608411</v>
      </c>
      <c r="M1529" s="6" t="s">
        <v>23</v>
      </c>
      <c r="O1529" s="8">
        <v>50</v>
      </c>
    </row>
    <row r="1530" spans="1:15" s="6" customFormat="1" ht="13.5" x14ac:dyDescent="0.25">
      <c r="A1530" s="6" t="s">
        <v>16</v>
      </c>
      <c r="B1530" s="6" t="s">
        <v>1184</v>
      </c>
      <c r="C1530" s="6" t="str">
        <f>VLOOKUP(B1530,[2]Sheet1!$G:$H,2,0)</f>
        <v>DP SETE DE SETEMBRO 4</v>
      </c>
      <c r="D1530" s="6">
        <f>VLOOKUP(B1530,[3]Planilha1!AI:AJ,2,0)</f>
        <v>3011220000</v>
      </c>
      <c r="E1530" s="6" t="s">
        <v>19</v>
      </c>
      <c r="F1530" s="7" t="s">
        <v>60</v>
      </c>
      <c r="G1530" s="7">
        <v>210000160830392</v>
      </c>
      <c r="H1530" s="7">
        <f t="shared" si="51"/>
        <v>210000160830392</v>
      </c>
      <c r="I1530" s="7" t="s">
        <v>54</v>
      </c>
      <c r="J1530" s="6" t="s">
        <v>45</v>
      </c>
      <c r="K1530" s="6">
        <v>1608303</v>
      </c>
      <c r="L1530" s="6">
        <f t="shared" si="52"/>
        <v>1608303</v>
      </c>
      <c r="M1530" s="6" t="s">
        <v>23</v>
      </c>
      <c r="O1530" s="8">
        <v>353.93</v>
      </c>
    </row>
    <row r="1531" spans="1:15" s="6" customFormat="1" ht="13.5" x14ac:dyDescent="0.25">
      <c r="A1531" s="6" t="s">
        <v>16</v>
      </c>
      <c r="B1531" s="6" t="s">
        <v>1186</v>
      </c>
      <c r="C1531" s="6" t="str">
        <f>VLOOKUP(B1531,[2]Sheet1!$G:$H,2,0)</f>
        <v>DP SETE LAGOAS</v>
      </c>
      <c r="D1531" s="6">
        <f>VLOOKUP(B1531,[3]Planilha1!AI:AJ,2,0)</f>
        <v>3012430000</v>
      </c>
      <c r="E1531" s="6" t="s">
        <v>48</v>
      </c>
      <c r="F1531" s="7" t="s">
        <v>27</v>
      </c>
      <c r="G1531" s="7" t="s">
        <v>1187</v>
      </c>
      <c r="H1531" s="7" t="str">
        <f t="shared" si="51"/>
        <v>SLA/IP/02224</v>
      </c>
      <c r="I1531" s="7" t="s">
        <v>33</v>
      </c>
      <c r="J1531" s="6" t="s">
        <v>22</v>
      </c>
      <c r="K1531" s="6" t="s">
        <v>27</v>
      </c>
      <c r="L1531" s="6" t="str">
        <f t="shared" si="52"/>
        <v>-</v>
      </c>
      <c r="M1531" s="6" t="s">
        <v>23</v>
      </c>
      <c r="O1531" s="8">
        <v>353.12</v>
      </c>
    </row>
    <row r="1532" spans="1:15" s="6" customFormat="1" ht="13.5" x14ac:dyDescent="0.25">
      <c r="A1532" s="6" t="s">
        <v>16</v>
      </c>
      <c r="B1532" s="6" t="s">
        <v>1186</v>
      </c>
      <c r="C1532" s="6" t="str">
        <f>VLOOKUP(B1532,[2]Sheet1!$G:$H,2,0)</f>
        <v>DP SETE LAGOAS</v>
      </c>
      <c r="D1532" s="6">
        <f>VLOOKUP(B1532,[3]Planilha1!AI:AJ,2,0)</f>
        <v>3012430000</v>
      </c>
      <c r="E1532" s="6" t="s">
        <v>19</v>
      </c>
      <c r="F1532" s="7" t="s">
        <v>59</v>
      </c>
      <c r="G1532" s="7">
        <v>317450160109990</v>
      </c>
      <c r="H1532" s="7">
        <f t="shared" si="51"/>
        <v>317450160109990</v>
      </c>
      <c r="I1532" s="7" t="s">
        <v>29</v>
      </c>
      <c r="J1532" s="6" t="s">
        <v>43</v>
      </c>
      <c r="K1532" s="6">
        <v>1601099</v>
      </c>
      <c r="L1532" s="6">
        <f t="shared" si="52"/>
        <v>1601099</v>
      </c>
      <c r="M1532" s="6" t="s">
        <v>23</v>
      </c>
      <c r="O1532" s="8">
        <v>50</v>
      </c>
    </row>
    <row r="1533" spans="1:15" s="6" customFormat="1" ht="13.5" x14ac:dyDescent="0.25">
      <c r="A1533" s="6" t="s">
        <v>16</v>
      </c>
      <c r="B1533" s="6" t="s">
        <v>1186</v>
      </c>
      <c r="C1533" s="6" t="str">
        <f>VLOOKUP(B1533,[2]Sheet1!$G:$H,2,0)</f>
        <v>DP SETE LAGOAS</v>
      </c>
      <c r="D1533" s="6">
        <f>VLOOKUP(B1533,[3]Planilha1!AI:AJ,2,0)</f>
        <v>3012430000</v>
      </c>
      <c r="E1533" s="6" t="s">
        <v>19</v>
      </c>
      <c r="F1533" s="7" t="s">
        <v>60</v>
      </c>
      <c r="G1533" s="7">
        <v>317450160092097</v>
      </c>
      <c r="H1533" s="7">
        <f t="shared" si="51"/>
        <v>317450160092097</v>
      </c>
      <c r="I1533" s="7" t="s">
        <v>54</v>
      </c>
      <c r="J1533" s="6" t="s">
        <v>45</v>
      </c>
      <c r="K1533" s="6">
        <v>1600920</v>
      </c>
      <c r="L1533" s="6">
        <f t="shared" si="52"/>
        <v>1600920</v>
      </c>
      <c r="M1533" s="6" t="s">
        <v>23</v>
      </c>
      <c r="O1533" s="8">
        <v>353.93</v>
      </c>
    </row>
    <row r="1534" spans="1:15" s="6" customFormat="1" ht="13.5" x14ac:dyDescent="0.25">
      <c r="A1534" s="6" t="s">
        <v>16</v>
      </c>
      <c r="B1534" s="6" t="s">
        <v>1188</v>
      </c>
      <c r="C1534" s="6" t="str">
        <f>VLOOKUP(B1534,[2]Sheet1!$G:$H,2,0)</f>
        <v>DP SETE LAGOAS 2</v>
      </c>
      <c r="D1534" s="6">
        <f>VLOOKUP(B1534,[3]Planilha1!AI:AJ,2,0)</f>
        <v>3014940000</v>
      </c>
      <c r="E1534" s="6" t="s">
        <v>19</v>
      </c>
      <c r="F1534" s="7" t="s">
        <v>60</v>
      </c>
      <c r="G1534" s="7">
        <v>317450171523999</v>
      </c>
      <c r="H1534" s="7">
        <f t="shared" si="51"/>
        <v>317450171523999</v>
      </c>
      <c r="I1534" s="7" t="s">
        <v>54</v>
      </c>
      <c r="J1534" s="6" t="s">
        <v>45</v>
      </c>
      <c r="K1534" s="6">
        <v>1715239</v>
      </c>
      <c r="L1534" s="6">
        <f t="shared" si="52"/>
        <v>1715239</v>
      </c>
      <c r="M1534" s="6" t="s">
        <v>23</v>
      </c>
      <c r="O1534" s="8">
        <v>353.93</v>
      </c>
    </row>
    <row r="1535" spans="1:15" s="6" customFormat="1" ht="13.5" x14ac:dyDescent="0.25">
      <c r="A1535" s="6" t="s">
        <v>16</v>
      </c>
      <c r="B1535" s="6" t="s">
        <v>1189</v>
      </c>
      <c r="C1535" s="6" t="str">
        <f>VLOOKUP(B1535,[2]Sheet1!$G:$H,2,0)</f>
        <v>DP SHOP NOVA IGUACU</v>
      </c>
      <c r="D1535" s="6">
        <f>VLOOKUP(B1535,[3]Planilha1!AI:AJ,2,0)</f>
        <v>0</v>
      </c>
      <c r="E1535" s="6" t="s">
        <v>48</v>
      </c>
      <c r="F1535" s="7"/>
      <c r="G1535" s="7" t="s">
        <v>1190</v>
      </c>
      <c r="H1535" s="7" t="str">
        <f t="shared" si="51"/>
        <v>NIU/IP/09714</v>
      </c>
      <c r="I1535" s="7" t="s">
        <v>54</v>
      </c>
      <c r="J1535" s="6" t="s">
        <v>22</v>
      </c>
      <c r="K1535" s="6" t="s">
        <v>27</v>
      </c>
      <c r="L1535" s="6" t="str">
        <f t="shared" si="52"/>
        <v>-</v>
      </c>
      <c r="M1535" s="6" t="s">
        <v>23</v>
      </c>
      <c r="O1535" s="8"/>
    </row>
    <row r="1536" spans="1:15" s="6" customFormat="1" ht="13.5" x14ac:dyDescent="0.25">
      <c r="A1536" s="6" t="s">
        <v>16</v>
      </c>
      <c r="B1536" s="6" t="s">
        <v>1189</v>
      </c>
      <c r="C1536" s="6" t="str">
        <f>VLOOKUP(B1536,[2]Sheet1!$G:$H,2,0)</f>
        <v>DP SHOP NOVA IGUACU</v>
      </c>
      <c r="D1536" s="6">
        <f>VLOOKUP(B1536,[3]Planilha1!AI:AJ,2,0)</f>
        <v>0</v>
      </c>
      <c r="E1536" s="6" t="s">
        <v>72</v>
      </c>
      <c r="F1536" s="7" t="s">
        <v>152</v>
      </c>
      <c r="G1536" s="7" t="s">
        <v>1191</v>
      </c>
      <c r="H1536" s="7" t="str">
        <f t="shared" si="51"/>
        <v>TBNCRJ3211</v>
      </c>
      <c r="I1536" s="7" t="s">
        <v>158</v>
      </c>
      <c r="J1536" s="6" t="s">
        <v>75</v>
      </c>
      <c r="K1536" s="6" t="s">
        <v>27</v>
      </c>
      <c r="L1536" s="6" t="str">
        <f t="shared" si="52"/>
        <v>-</v>
      </c>
      <c r="M1536" s="6" t="s">
        <v>31</v>
      </c>
      <c r="N1536" s="17" t="s">
        <v>125</v>
      </c>
      <c r="O1536" s="8">
        <v>800.17</v>
      </c>
    </row>
    <row r="1537" spans="1:15" s="6" customFormat="1" ht="13.5" x14ac:dyDescent="0.25">
      <c r="A1537" s="6" t="s">
        <v>16</v>
      </c>
      <c r="B1537" s="6" t="s">
        <v>1189</v>
      </c>
      <c r="C1537" s="6" t="str">
        <f>VLOOKUP(B1537,[2]Sheet1!$G:$H,2,0)</f>
        <v>DP SHOP NOVA IGUACU</v>
      </c>
      <c r="D1537" s="6">
        <f>VLOOKUP(B1537,[3]Planilha1!AI:AJ,2,0)</f>
        <v>0</v>
      </c>
      <c r="E1537" s="6" t="s">
        <v>19</v>
      </c>
      <c r="F1537" s="7"/>
      <c r="G1537" s="7">
        <v>211900183442196</v>
      </c>
      <c r="H1537" s="7">
        <f t="shared" si="51"/>
        <v>211900183442196</v>
      </c>
      <c r="I1537" s="7" t="s">
        <v>54</v>
      </c>
      <c r="J1537" s="6" t="s">
        <v>45</v>
      </c>
      <c r="K1537" s="6">
        <v>1834421</v>
      </c>
      <c r="L1537" s="6">
        <f t="shared" si="52"/>
        <v>1834421</v>
      </c>
      <c r="M1537" s="6" t="s">
        <v>23</v>
      </c>
      <c r="O1537" s="8"/>
    </row>
    <row r="1538" spans="1:15" s="6" customFormat="1" ht="13.5" x14ac:dyDescent="0.25">
      <c r="A1538" s="6" t="s">
        <v>16</v>
      </c>
      <c r="B1538" s="6" t="s">
        <v>1192</v>
      </c>
      <c r="C1538" s="6" t="str">
        <f>VLOOKUP(B1538,[2]Sheet1!$G:$H,2,0)</f>
        <v>DP SHOPPING BARRA SHOPPING</v>
      </c>
      <c r="D1538" s="6">
        <f>VLOOKUP(B1538,[3]Planilha1!AI:AJ,2,0)</f>
        <v>3015930000</v>
      </c>
      <c r="E1538" s="6" t="s">
        <v>48</v>
      </c>
      <c r="F1538" s="7" t="s">
        <v>27</v>
      </c>
      <c r="G1538" s="7" t="s">
        <v>1193</v>
      </c>
      <c r="H1538" s="7" t="str">
        <f t="shared" si="51"/>
        <v>RJO/IP/95321</v>
      </c>
      <c r="I1538" s="7" t="s">
        <v>33</v>
      </c>
      <c r="J1538" s="6" t="s">
        <v>22</v>
      </c>
      <c r="K1538" s="6" t="s">
        <v>27</v>
      </c>
      <c r="L1538" s="6" t="str">
        <f t="shared" si="52"/>
        <v>-</v>
      </c>
      <c r="M1538" s="6" t="s">
        <v>23</v>
      </c>
      <c r="O1538" s="8">
        <v>597.03</v>
      </c>
    </row>
    <row r="1539" spans="1:15" s="6" customFormat="1" ht="13.5" x14ac:dyDescent="0.25">
      <c r="A1539" s="6" t="s">
        <v>16</v>
      </c>
      <c r="B1539" s="6" t="s">
        <v>1192</v>
      </c>
      <c r="C1539" s="6" t="str">
        <f>VLOOKUP(B1539,[2]Sheet1!$G:$H,2,0)</f>
        <v>DP SHOPPING BARRA SHOPPING</v>
      </c>
      <c r="D1539" s="6">
        <f>VLOOKUP(B1539,[3]Planilha1!AI:AJ,2,0)</f>
        <v>3015930000</v>
      </c>
      <c r="E1539" s="6" t="s">
        <v>19</v>
      </c>
      <c r="F1539" s="7" t="s">
        <v>42</v>
      </c>
      <c r="G1539" s="7">
        <v>210000160994090</v>
      </c>
      <c r="H1539" s="7">
        <f t="shared" si="51"/>
        <v>210000160994090</v>
      </c>
      <c r="I1539" s="7" t="s">
        <v>29</v>
      </c>
      <c r="J1539" s="6" t="s">
        <v>43</v>
      </c>
      <c r="K1539" s="6">
        <v>1609940</v>
      </c>
      <c r="L1539" s="6">
        <f t="shared" si="52"/>
        <v>1609940</v>
      </c>
      <c r="M1539" s="6" t="s">
        <v>23</v>
      </c>
      <c r="O1539" s="8">
        <v>50</v>
      </c>
    </row>
    <row r="1540" spans="1:15" s="6" customFormat="1" ht="13.5" x14ac:dyDescent="0.25">
      <c r="A1540" s="6" t="s">
        <v>16</v>
      </c>
      <c r="B1540" s="6" t="s">
        <v>1192</v>
      </c>
      <c r="C1540" s="6" t="str">
        <f>VLOOKUP(B1540,[2]Sheet1!$G:$H,2,0)</f>
        <v>DP SHOPPING BARRA SHOPPING</v>
      </c>
      <c r="D1540" s="6">
        <f>VLOOKUP(B1540,[3]Planilha1!AI:AJ,2,0)</f>
        <v>3015930000</v>
      </c>
      <c r="E1540" s="6" t="s">
        <v>19</v>
      </c>
      <c r="F1540" s="7" t="s">
        <v>20</v>
      </c>
      <c r="G1540" s="7">
        <v>210000160989493</v>
      </c>
      <c r="H1540" s="7">
        <f t="shared" si="51"/>
        <v>210000160989493</v>
      </c>
      <c r="I1540" s="7" t="s">
        <v>54</v>
      </c>
      <c r="J1540" s="6" t="s">
        <v>45</v>
      </c>
      <c r="K1540" s="6">
        <v>1609894</v>
      </c>
      <c r="L1540" s="6">
        <f t="shared" si="52"/>
        <v>1609894</v>
      </c>
      <c r="M1540" s="6" t="s">
        <v>23</v>
      </c>
      <c r="O1540" s="8">
        <v>353.93</v>
      </c>
    </row>
    <row r="1541" spans="1:15" s="6" customFormat="1" ht="13.5" x14ac:dyDescent="0.25">
      <c r="A1541" s="6" t="s">
        <v>16</v>
      </c>
      <c r="B1541" s="6" t="s">
        <v>1194</v>
      </c>
      <c r="C1541" s="6" t="str">
        <f>VLOOKUP(B1541,[2]Sheet1!$G:$H,2,0)</f>
        <v>DP SHOPPING BOULEVARD CAMPOS</v>
      </c>
      <c r="D1541" s="6">
        <f>VLOOKUP(B1541,[3]Planilha1!AI:AJ,2,0)</f>
        <v>3016140000</v>
      </c>
      <c r="E1541" s="6" t="s">
        <v>48</v>
      </c>
      <c r="F1541" s="7" t="s">
        <v>27</v>
      </c>
      <c r="G1541" s="7" t="s">
        <v>1195</v>
      </c>
      <c r="H1541" s="7" t="str">
        <f t="shared" si="51"/>
        <v>CPS/IP/04637</v>
      </c>
      <c r="I1541" s="7" t="s">
        <v>33</v>
      </c>
      <c r="J1541" s="6" t="s">
        <v>22</v>
      </c>
      <c r="K1541" s="6" t="s">
        <v>27</v>
      </c>
      <c r="L1541" s="6" t="str">
        <f t="shared" si="52"/>
        <v>-</v>
      </c>
      <c r="M1541" s="6" t="s">
        <v>23</v>
      </c>
      <c r="O1541" s="8">
        <v>372.43</v>
      </c>
    </row>
    <row r="1542" spans="1:15" s="6" customFormat="1" ht="13.5" x14ac:dyDescent="0.25">
      <c r="A1542" s="6" t="s">
        <v>16</v>
      </c>
      <c r="B1542" s="6" t="s">
        <v>1194</v>
      </c>
      <c r="C1542" s="6" t="str">
        <f>VLOOKUP(B1542,[2]Sheet1!$G:$H,2,0)</f>
        <v>DP SHOPPING BOULEVARD CAMPOS</v>
      </c>
      <c r="D1542" s="6">
        <f>VLOOKUP(B1542,[3]Planilha1!AI:AJ,2,0)</f>
        <v>3016140000</v>
      </c>
      <c r="E1542" s="6" t="s">
        <v>19</v>
      </c>
      <c r="F1542" s="7" t="s">
        <v>59</v>
      </c>
      <c r="G1542" s="7">
        <v>210570160848495</v>
      </c>
      <c r="H1542" s="7">
        <f t="shared" si="51"/>
        <v>210570160848495</v>
      </c>
      <c r="I1542" s="7" t="s">
        <v>29</v>
      </c>
      <c r="J1542" s="6" t="s">
        <v>43</v>
      </c>
      <c r="K1542" s="6">
        <v>1608484</v>
      </c>
      <c r="L1542" s="6">
        <f t="shared" si="52"/>
        <v>1608484</v>
      </c>
      <c r="M1542" s="6" t="s">
        <v>23</v>
      </c>
      <c r="O1542" s="8">
        <v>50</v>
      </c>
    </row>
    <row r="1543" spans="1:15" s="6" customFormat="1" ht="13.5" x14ac:dyDescent="0.25">
      <c r="A1543" s="6" t="s">
        <v>16</v>
      </c>
      <c r="B1543" s="6" t="s">
        <v>1194</v>
      </c>
      <c r="C1543" s="6" t="str">
        <f>VLOOKUP(B1543,[2]Sheet1!$G:$H,2,0)</f>
        <v>DP SHOPPING BOULEVARD CAMPOS</v>
      </c>
      <c r="D1543" s="6">
        <f>VLOOKUP(B1543,[3]Planilha1!AI:AJ,2,0)</f>
        <v>3016140000</v>
      </c>
      <c r="E1543" s="6" t="s">
        <v>19</v>
      </c>
      <c r="F1543" s="7" t="s">
        <v>60</v>
      </c>
      <c r="G1543" s="7">
        <v>210570160837894</v>
      </c>
      <c r="H1543" s="7">
        <f t="shared" si="51"/>
        <v>210570160837894</v>
      </c>
      <c r="I1543" s="7" t="s">
        <v>54</v>
      </c>
      <c r="J1543" s="6" t="s">
        <v>45</v>
      </c>
      <c r="K1543" s="6">
        <v>1608378</v>
      </c>
      <c r="L1543" s="6">
        <f t="shared" si="52"/>
        <v>1608378</v>
      </c>
      <c r="M1543" s="6" t="s">
        <v>23</v>
      </c>
      <c r="O1543" s="8">
        <v>353.93</v>
      </c>
    </row>
    <row r="1544" spans="1:15" s="6" customFormat="1" ht="13.5" x14ac:dyDescent="0.25">
      <c r="A1544" s="6" t="s">
        <v>16</v>
      </c>
      <c r="B1544" s="6" t="s">
        <v>1196</v>
      </c>
      <c r="C1544" s="6" t="str">
        <f>VLOOKUP(B1544,[2]Sheet1!$G:$H,2,0)</f>
        <v>DP SHOPPING DOWNTOWN</v>
      </c>
      <c r="D1544" s="6">
        <f>VLOOKUP(B1544,[3]Planilha1!AI:AJ,2,0)</f>
        <v>3015580000</v>
      </c>
      <c r="E1544" s="6" t="s">
        <v>48</v>
      </c>
      <c r="F1544" s="7" t="s">
        <v>27</v>
      </c>
      <c r="G1544" s="7" t="s">
        <v>1197</v>
      </c>
      <c r="H1544" s="7" t="str">
        <f t="shared" si="51"/>
        <v>RJO/IP/78762</v>
      </c>
      <c r="I1544" s="7" t="s">
        <v>33</v>
      </c>
      <c r="J1544" s="6" t="s">
        <v>22</v>
      </c>
      <c r="K1544" s="6" t="s">
        <v>27</v>
      </c>
      <c r="L1544" s="6" t="str">
        <f t="shared" si="52"/>
        <v>-</v>
      </c>
      <c r="M1544" s="6" t="s">
        <v>23</v>
      </c>
      <c r="O1544" s="8">
        <v>372.12</v>
      </c>
    </row>
    <row r="1545" spans="1:15" s="6" customFormat="1" ht="13.5" x14ac:dyDescent="0.25">
      <c r="A1545" s="6" t="s">
        <v>16</v>
      </c>
      <c r="B1545" s="6" t="s">
        <v>1196</v>
      </c>
      <c r="C1545" s="6" t="str">
        <f>VLOOKUP(B1545,[2]Sheet1!$G:$H,2,0)</f>
        <v>DP SHOPPING DOWNTOWN</v>
      </c>
      <c r="D1545" s="6">
        <f>VLOOKUP(B1545,[3]Planilha1!AI:AJ,2,0)</f>
        <v>3015580000</v>
      </c>
      <c r="E1545" s="6" t="s">
        <v>19</v>
      </c>
      <c r="F1545" s="7" t="s">
        <v>59</v>
      </c>
      <c r="G1545" s="7">
        <v>210000160258499</v>
      </c>
      <c r="H1545" s="7">
        <f t="shared" si="51"/>
        <v>210000160258499</v>
      </c>
      <c r="I1545" s="7" t="s">
        <v>29</v>
      </c>
      <c r="J1545" s="6" t="s">
        <v>43</v>
      </c>
      <c r="K1545" s="6">
        <v>1602584</v>
      </c>
      <c r="L1545" s="6">
        <f t="shared" si="52"/>
        <v>1602584</v>
      </c>
      <c r="M1545" s="6" t="s">
        <v>23</v>
      </c>
      <c r="O1545" s="8">
        <v>50</v>
      </c>
    </row>
    <row r="1546" spans="1:15" s="6" customFormat="1" ht="13.5" x14ac:dyDescent="0.25">
      <c r="A1546" s="6" t="s">
        <v>16</v>
      </c>
      <c r="B1546" s="6" t="s">
        <v>1196</v>
      </c>
      <c r="C1546" s="6" t="str">
        <f>VLOOKUP(B1546,[2]Sheet1!$G:$H,2,0)</f>
        <v>DP SHOPPING DOWNTOWN</v>
      </c>
      <c r="D1546" s="6">
        <f>VLOOKUP(B1546,[3]Planilha1!AI:AJ,2,0)</f>
        <v>3015580000</v>
      </c>
      <c r="E1546" s="6" t="s">
        <v>19</v>
      </c>
      <c r="F1546" s="7" t="s">
        <v>60</v>
      </c>
      <c r="G1546" s="7">
        <v>210000160211296</v>
      </c>
      <c r="H1546" s="7">
        <f t="shared" si="51"/>
        <v>210000160211296</v>
      </c>
      <c r="I1546" s="7" t="s">
        <v>54</v>
      </c>
      <c r="J1546" s="6" t="s">
        <v>45</v>
      </c>
      <c r="K1546" s="6">
        <v>1602112</v>
      </c>
      <c r="L1546" s="6">
        <f t="shared" si="52"/>
        <v>1602112</v>
      </c>
      <c r="M1546" s="6" t="s">
        <v>23</v>
      </c>
      <c r="O1546" s="8">
        <v>353.93</v>
      </c>
    </row>
    <row r="1547" spans="1:15" s="6" customFormat="1" ht="13.5" x14ac:dyDescent="0.25">
      <c r="A1547" s="6" t="s">
        <v>16</v>
      </c>
      <c r="B1547" s="6" t="s">
        <v>1198</v>
      </c>
      <c r="C1547" s="6" t="str">
        <f>VLOOKUP(B1547,[2]Sheet1!$G:$H,2,0)</f>
        <v>DP SHOPPING GRANDE RIO</v>
      </c>
      <c r="D1547" s="6">
        <f>VLOOKUP(B1547,[3]Planilha1!AI:AJ,2,0)</f>
        <v>3016040000</v>
      </c>
      <c r="E1547" s="6" t="s">
        <v>48</v>
      </c>
      <c r="F1547" s="7" t="s">
        <v>27</v>
      </c>
      <c r="G1547" s="7" t="s">
        <v>1199</v>
      </c>
      <c r="H1547" s="7" t="str">
        <f t="shared" si="51"/>
        <v>SMI/IP/05177</v>
      </c>
      <c r="I1547" s="7" t="s">
        <v>33</v>
      </c>
      <c r="J1547" s="6" t="s">
        <v>22</v>
      </c>
      <c r="K1547" s="6" t="s">
        <v>27</v>
      </c>
      <c r="L1547" s="6" t="str">
        <f t="shared" si="52"/>
        <v>-</v>
      </c>
      <c r="M1547" s="6" t="s">
        <v>23</v>
      </c>
      <c r="O1547" s="8">
        <v>632.36</v>
      </c>
    </row>
    <row r="1548" spans="1:15" s="6" customFormat="1" ht="13.5" x14ac:dyDescent="0.25">
      <c r="A1548" s="6" t="s">
        <v>16</v>
      </c>
      <c r="B1548" s="6" t="s">
        <v>1198</v>
      </c>
      <c r="C1548" s="6" t="str">
        <f>VLOOKUP(B1548,[2]Sheet1!$G:$H,2,0)</f>
        <v>DP SHOPPING GRANDE RIO</v>
      </c>
      <c r="D1548" s="6">
        <f>VLOOKUP(B1548,[3]Planilha1!AI:AJ,2,0)</f>
        <v>3016040000</v>
      </c>
      <c r="E1548" s="6" t="s">
        <v>19</v>
      </c>
      <c r="F1548" s="7" t="s">
        <v>59</v>
      </c>
      <c r="G1548" s="7">
        <v>212580160261396</v>
      </c>
      <c r="H1548" s="7">
        <f t="shared" si="51"/>
        <v>212580160261396</v>
      </c>
      <c r="I1548" s="7" t="s">
        <v>29</v>
      </c>
      <c r="J1548" s="6" t="s">
        <v>43</v>
      </c>
      <c r="K1548" s="6">
        <v>1602613</v>
      </c>
      <c r="L1548" s="6">
        <f t="shared" si="52"/>
        <v>1602613</v>
      </c>
      <c r="M1548" s="6" t="s">
        <v>23</v>
      </c>
      <c r="O1548" s="8">
        <v>50</v>
      </c>
    </row>
    <row r="1549" spans="1:15" s="6" customFormat="1" ht="13.5" x14ac:dyDescent="0.25">
      <c r="A1549" s="6" t="s">
        <v>16</v>
      </c>
      <c r="B1549" s="6" t="s">
        <v>1198</v>
      </c>
      <c r="C1549" s="6" t="str">
        <f>VLOOKUP(B1549,[2]Sheet1!$G:$H,2,0)</f>
        <v>DP SHOPPING GRANDE RIO</v>
      </c>
      <c r="D1549" s="6">
        <f>VLOOKUP(B1549,[3]Planilha1!AI:AJ,2,0)</f>
        <v>3016040000</v>
      </c>
      <c r="E1549" s="6" t="s">
        <v>19</v>
      </c>
      <c r="F1549" s="7" t="s">
        <v>60</v>
      </c>
      <c r="G1549" s="7">
        <v>212580160203098</v>
      </c>
      <c r="H1549" s="7">
        <f t="shared" si="51"/>
        <v>212580160203098</v>
      </c>
      <c r="I1549" s="7" t="s">
        <v>54</v>
      </c>
      <c r="J1549" s="6" t="s">
        <v>45</v>
      </c>
      <c r="K1549" s="6">
        <v>1602030</v>
      </c>
      <c r="L1549" s="6">
        <f t="shared" si="52"/>
        <v>1602030</v>
      </c>
      <c r="M1549" s="6" t="s">
        <v>23</v>
      </c>
      <c r="O1549" s="8">
        <v>353.93</v>
      </c>
    </row>
    <row r="1550" spans="1:15" s="6" customFormat="1" ht="13.5" x14ac:dyDescent="0.25">
      <c r="A1550" s="6" t="s">
        <v>16</v>
      </c>
      <c r="B1550" s="6" t="s">
        <v>1200</v>
      </c>
      <c r="C1550" s="6" t="str">
        <f>VLOOKUP(B1550,[2]Sheet1!$G:$H,2,0)</f>
        <v>DP SHOPPING ITAIPU</v>
      </c>
      <c r="D1550" s="6">
        <f>VLOOKUP(B1550,[3]Planilha1!AI:AJ,2,0)</f>
        <v>3012380000</v>
      </c>
      <c r="E1550" s="6" t="s">
        <v>48</v>
      </c>
      <c r="F1550" s="7" t="s">
        <v>27</v>
      </c>
      <c r="G1550" s="7" t="s">
        <v>1201</v>
      </c>
      <c r="H1550" s="7" t="str">
        <f t="shared" si="51"/>
        <v>NRI/IP/02829</v>
      </c>
      <c r="I1550" s="7" t="s">
        <v>33</v>
      </c>
      <c r="J1550" s="6" t="s">
        <v>22</v>
      </c>
      <c r="K1550" s="6" t="s">
        <v>27</v>
      </c>
      <c r="L1550" s="6" t="str">
        <f t="shared" si="52"/>
        <v>-</v>
      </c>
      <c r="M1550" s="6" t="s">
        <v>23</v>
      </c>
      <c r="O1550" s="8">
        <v>361.27</v>
      </c>
    </row>
    <row r="1551" spans="1:15" s="6" customFormat="1" ht="13.5" x14ac:dyDescent="0.25">
      <c r="A1551" s="6" t="s">
        <v>16</v>
      </c>
      <c r="B1551" s="6" t="s">
        <v>1200</v>
      </c>
      <c r="C1551" s="6" t="str">
        <f>VLOOKUP(B1551,[2]Sheet1!$G:$H,2,0)</f>
        <v>DP SHOPPING ITAIPU</v>
      </c>
      <c r="D1551" s="6">
        <f>VLOOKUP(B1551,[3]Planilha1!AI:AJ,2,0)</f>
        <v>3012380000</v>
      </c>
      <c r="E1551" s="6" t="s">
        <v>28</v>
      </c>
      <c r="F1551" s="7">
        <v>212100014189</v>
      </c>
      <c r="G1551" s="7">
        <v>2588390</v>
      </c>
      <c r="H1551" s="7">
        <f t="shared" si="51"/>
        <v>2588390</v>
      </c>
      <c r="I1551" s="7" t="s">
        <v>54</v>
      </c>
      <c r="J1551" s="6" t="s">
        <v>22</v>
      </c>
      <c r="K1551" s="6" t="s">
        <v>27</v>
      </c>
      <c r="L1551" s="6" t="str">
        <f t="shared" si="52"/>
        <v>-</v>
      </c>
      <c r="M1551" s="6" t="s">
        <v>31</v>
      </c>
      <c r="N1551" s="6" t="s">
        <v>125</v>
      </c>
      <c r="O1551" s="8" t="s">
        <v>27</v>
      </c>
    </row>
    <row r="1552" spans="1:15" s="6" customFormat="1" ht="13.5" x14ac:dyDescent="0.25">
      <c r="A1552" s="6" t="s">
        <v>16</v>
      </c>
      <c r="B1552" s="6" t="s">
        <v>1200</v>
      </c>
      <c r="C1552" s="6" t="str">
        <f>VLOOKUP(B1552,[2]Sheet1!$G:$H,2,0)</f>
        <v>DP SHOPPING ITAIPU</v>
      </c>
      <c r="D1552" s="6">
        <f>VLOOKUP(B1552,[3]Planilha1!AI:AJ,2,0)</f>
        <v>3012380000</v>
      </c>
      <c r="E1552" s="6" t="s">
        <v>19</v>
      </c>
      <c r="F1552" s="7" t="s">
        <v>59</v>
      </c>
      <c r="G1552" s="7">
        <v>211880160584691</v>
      </c>
      <c r="H1552" s="7">
        <f t="shared" si="51"/>
        <v>211880160584691</v>
      </c>
      <c r="I1552" s="7" t="s">
        <v>29</v>
      </c>
      <c r="J1552" s="6" t="s">
        <v>43</v>
      </c>
      <c r="K1552" s="6">
        <v>1605846</v>
      </c>
      <c r="L1552" s="6">
        <f t="shared" si="52"/>
        <v>1605846</v>
      </c>
      <c r="M1552" s="6" t="s">
        <v>23</v>
      </c>
      <c r="O1552" s="8">
        <v>50</v>
      </c>
    </row>
    <row r="1553" spans="1:15" s="6" customFormat="1" ht="13.5" x14ac:dyDescent="0.25">
      <c r="A1553" s="6" t="s">
        <v>16</v>
      </c>
      <c r="B1553" s="6" t="s">
        <v>1200</v>
      </c>
      <c r="C1553" s="6" t="str">
        <f>VLOOKUP(B1553,[2]Sheet1!$G:$H,2,0)</f>
        <v>DP SHOPPING ITAIPU</v>
      </c>
      <c r="D1553" s="6">
        <f>VLOOKUP(B1553,[3]Planilha1!AI:AJ,2,0)</f>
        <v>3012380000</v>
      </c>
      <c r="E1553" s="6" t="s">
        <v>19</v>
      </c>
      <c r="F1553" s="7" t="s">
        <v>60</v>
      </c>
      <c r="G1553" s="7">
        <v>211880160566399</v>
      </c>
      <c r="H1553" s="7">
        <f t="shared" si="51"/>
        <v>211880160566399</v>
      </c>
      <c r="I1553" s="7" t="s">
        <v>54</v>
      </c>
      <c r="J1553" s="6" t="s">
        <v>45</v>
      </c>
      <c r="K1553" s="6">
        <v>1605663</v>
      </c>
      <c r="L1553" s="6">
        <f t="shared" si="52"/>
        <v>1605663</v>
      </c>
      <c r="M1553" s="6" t="s">
        <v>23</v>
      </c>
      <c r="O1553" s="8">
        <v>353.93</v>
      </c>
    </row>
    <row r="1554" spans="1:15" s="6" customFormat="1" ht="13.5" x14ac:dyDescent="0.25">
      <c r="A1554" s="6" t="s">
        <v>16</v>
      </c>
      <c r="B1554" s="6" t="s">
        <v>1202</v>
      </c>
      <c r="C1554" s="6" t="str">
        <f>VLOOKUP(B1554,[2]Sheet1!$G:$H,2,0)</f>
        <v>DP SHOPPING NORTE SHOPPING</v>
      </c>
      <c r="D1554" s="6">
        <f>VLOOKUP(B1554,[3]Planilha1!AI:AJ,2,0)</f>
        <v>3015840000</v>
      </c>
      <c r="E1554" s="6" t="s">
        <v>48</v>
      </c>
      <c r="F1554" s="7" t="s">
        <v>27</v>
      </c>
      <c r="G1554" s="7" t="s">
        <v>1203</v>
      </c>
      <c r="H1554" s="7" t="str">
        <f t="shared" si="51"/>
        <v>RJO/IP/33046</v>
      </c>
      <c r="I1554" s="7" t="s">
        <v>33</v>
      </c>
      <c r="J1554" s="6" t="s">
        <v>22</v>
      </c>
      <c r="K1554" s="6" t="s">
        <v>27</v>
      </c>
      <c r="L1554" s="6" t="str">
        <f t="shared" si="52"/>
        <v>-</v>
      </c>
      <c r="M1554" s="6" t="s">
        <v>23</v>
      </c>
      <c r="O1554" s="8">
        <v>374.25</v>
      </c>
    </row>
    <row r="1555" spans="1:15" s="6" customFormat="1" ht="13.5" x14ac:dyDescent="0.25">
      <c r="A1555" s="6" t="s">
        <v>16</v>
      </c>
      <c r="B1555" s="6" t="s">
        <v>1202</v>
      </c>
      <c r="C1555" s="6" t="str">
        <f>VLOOKUP(B1555,[2]Sheet1!$G:$H,2,0)</f>
        <v>DP SHOPPING NORTE SHOPPING</v>
      </c>
      <c r="D1555" s="6">
        <f>VLOOKUP(B1555,[3]Planilha1!AI:AJ,2,0)</f>
        <v>3015840000</v>
      </c>
      <c r="E1555" s="6" t="s">
        <v>19</v>
      </c>
      <c r="F1555" s="7" t="s">
        <v>59</v>
      </c>
      <c r="G1555" s="7">
        <v>210000160260399</v>
      </c>
      <c r="H1555" s="7">
        <f t="shared" si="51"/>
        <v>210000160260399</v>
      </c>
      <c r="I1555" s="7" t="s">
        <v>29</v>
      </c>
      <c r="J1555" s="6" t="s">
        <v>43</v>
      </c>
      <c r="K1555" s="6">
        <v>1602603</v>
      </c>
      <c r="L1555" s="6">
        <f t="shared" si="52"/>
        <v>1602603</v>
      </c>
      <c r="M1555" s="6" t="s">
        <v>23</v>
      </c>
      <c r="O1555" s="8">
        <v>50</v>
      </c>
    </row>
    <row r="1556" spans="1:15" s="6" customFormat="1" ht="13.5" x14ac:dyDescent="0.25">
      <c r="A1556" s="6" t="s">
        <v>16</v>
      </c>
      <c r="B1556" s="6" t="s">
        <v>1202</v>
      </c>
      <c r="C1556" s="6" t="str">
        <f>VLOOKUP(B1556,[2]Sheet1!$G:$H,2,0)</f>
        <v>DP SHOPPING NORTE SHOPPING</v>
      </c>
      <c r="D1556" s="6">
        <f>VLOOKUP(B1556,[3]Planilha1!AI:AJ,2,0)</f>
        <v>3015840000</v>
      </c>
      <c r="E1556" s="6" t="s">
        <v>19</v>
      </c>
      <c r="F1556" s="7" t="s">
        <v>60</v>
      </c>
      <c r="G1556" s="7">
        <v>210000183138295</v>
      </c>
      <c r="H1556" s="7">
        <f t="shared" si="51"/>
        <v>210000183138295</v>
      </c>
      <c r="I1556" s="7" t="s">
        <v>54</v>
      </c>
      <c r="J1556" s="6" t="s">
        <v>45</v>
      </c>
      <c r="K1556" s="6">
        <v>1831382</v>
      </c>
      <c r="L1556" s="6">
        <f t="shared" si="52"/>
        <v>1831382</v>
      </c>
      <c r="M1556" s="6" t="s">
        <v>23</v>
      </c>
      <c r="O1556" s="8">
        <v>353.93</v>
      </c>
    </row>
    <row r="1557" spans="1:15" s="6" customFormat="1" ht="13.5" x14ac:dyDescent="0.25">
      <c r="A1557" s="6" t="s">
        <v>16</v>
      </c>
      <c r="B1557" s="6" t="s">
        <v>1204</v>
      </c>
      <c r="C1557" s="6" t="str">
        <f>VLOOKUP(B1557,[2]Sheet1!$G:$H,2,0)</f>
        <v>DP SHOPPING NORTE SHOPPING 2</v>
      </c>
      <c r="D1557" s="6">
        <f>VLOOKUP(B1557,[3]Planilha1!AI:AJ,2,0)</f>
        <v>3016460000</v>
      </c>
      <c r="E1557" s="6" t="s">
        <v>48</v>
      </c>
      <c r="F1557" s="7" t="s">
        <v>27</v>
      </c>
      <c r="G1557" s="7" t="s">
        <v>1205</v>
      </c>
      <c r="H1557" s="7" t="str">
        <f t="shared" si="51"/>
        <v>RJO/IP/33755</v>
      </c>
      <c r="I1557" s="7" t="s">
        <v>33</v>
      </c>
      <c r="J1557" s="6" t="s">
        <v>22</v>
      </c>
      <c r="K1557" s="6" t="s">
        <v>27</v>
      </c>
      <c r="L1557" s="6" t="str">
        <f t="shared" si="52"/>
        <v>-</v>
      </c>
      <c r="M1557" s="6" t="s">
        <v>23</v>
      </c>
      <c r="O1557" s="8">
        <v>570.83000000000004</v>
      </c>
    </row>
    <row r="1558" spans="1:15" s="6" customFormat="1" ht="13.5" x14ac:dyDescent="0.25">
      <c r="A1558" s="6" t="s">
        <v>16</v>
      </c>
      <c r="B1558" s="6" t="s">
        <v>1204</v>
      </c>
      <c r="C1558" s="6" t="str">
        <f>VLOOKUP(B1558,[2]Sheet1!$G:$H,2,0)</f>
        <v>DP SHOPPING NORTE SHOPPING 2</v>
      </c>
      <c r="D1558" s="6">
        <f>VLOOKUP(B1558,[3]Planilha1!AI:AJ,2,0)</f>
        <v>3016460000</v>
      </c>
      <c r="E1558" s="6" t="s">
        <v>19</v>
      </c>
      <c r="F1558" s="7" t="s">
        <v>59</v>
      </c>
      <c r="G1558" s="7">
        <v>210000160260998</v>
      </c>
      <c r="H1558" s="7">
        <f t="shared" si="51"/>
        <v>210000160260998</v>
      </c>
      <c r="I1558" s="7" t="s">
        <v>29</v>
      </c>
      <c r="J1558" s="6" t="s">
        <v>43</v>
      </c>
      <c r="K1558" s="6">
        <v>1602609</v>
      </c>
      <c r="L1558" s="6">
        <f t="shared" si="52"/>
        <v>1602609</v>
      </c>
      <c r="M1558" s="6" t="s">
        <v>23</v>
      </c>
      <c r="O1558" s="8">
        <v>50</v>
      </c>
    </row>
    <row r="1559" spans="1:15" s="6" customFormat="1" ht="13.5" x14ac:dyDescent="0.25">
      <c r="A1559" s="6" t="s">
        <v>16</v>
      </c>
      <c r="B1559" s="6" t="s">
        <v>1204</v>
      </c>
      <c r="C1559" s="6" t="str">
        <f>VLOOKUP(B1559,[2]Sheet1!$G:$H,2,0)</f>
        <v>DP SHOPPING NORTE SHOPPING 2</v>
      </c>
      <c r="D1559" s="6">
        <f>VLOOKUP(B1559,[3]Planilha1!AI:AJ,2,0)</f>
        <v>3016460000</v>
      </c>
      <c r="E1559" s="6" t="s">
        <v>19</v>
      </c>
      <c r="F1559" s="7" t="s">
        <v>60</v>
      </c>
      <c r="G1559" s="7">
        <v>210000183143295</v>
      </c>
      <c r="H1559" s="7">
        <f t="shared" si="51"/>
        <v>210000183143295</v>
      </c>
      <c r="I1559" s="7" t="s">
        <v>54</v>
      </c>
      <c r="J1559" s="6" t="s">
        <v>45</v>
      </c>
      <c r="K1559" s="6">
        <v>1831432</v>
      </c>
      <c r="L1559" s="6">
        <f t="shared" si="52"/>
        <v>1831432</v>
      </c>
      <c r="M1559" s="6" t="s">
        <v>23</v>
      </c>
      <c r="O1559" s="8">
        <v>353.93</v>
      </c>
    </row>
    <row r="1560" spans="1:15" s="6" customFormat="1" ht="13.5" x14ac:dyDescent="0.25">
      <c r="A1560" s="6" t="s">
        <v>16</v>
      </c>
      <c r="B1560" s="6" t="s">
        <v>1206</v>
      </c>
      <c r="C1560" s="6" t="str">
        <f>VLOOKUP(B1560,[2]Sheet1!$G:$H,2,0)</f>
        <v>DP SHOPPING NOVA AMERICA</v>
      </c>
      <c r="D1560" s="6">
        <f>VLOOKUP(B1560,[3]Planilha1!AI:AJ,2,0)</f>
        <v>3016170000</v>
      </c>
      <c r="E1560" s="6" t="s">
        <v>48</v>
      </c>
      <c r="F1560" s="7" t="s">
        <v>27</v>
      </c>
      <c r="G1560" s="7" t="s">
        <v>1207</v>
      </c>
      <c r="H1560" s="7" t="str">
        <f t="shared" si="51"/>
        <v>RJO/IP/85501</v>
      </c>
      <c r="I1560" s="7" t="s">
        <v>33</v>
      </c>
      <c r="J1560" s="6" t="s">
        <v>22</v>
      </c>
      <c r="K1560" s="6" t="s">
        <v>27</v>
      </c>
      <c r="L1560" s="6" t="str">
        <f t="shared" si="52"/>
        <v>-</v>
      </c>
      <c r="M1560" s="6" t="s">
        <v>23</v>
      </c>
      <c r="O1560" s="8">
        <v>373.49</v>
      </c>
    </row>
    <row r="1561" spans="1:15" s="6" customFormat="1" ht="13.5" x14ac:dyDescent="0.25">
      <c r="A1561" s="6" t="s">
        <v>16</v>
      </c>
      <c r="B1561" s="6" t="s">
        <v>1206</v>
      </c>
      <c r="C1561" s="6" t="str">
        <f>VLOOKUP(B1561,[2]Sheet1!$G:$H,2,0)</f>
        <v>DP SHOPPING NOVA AMERICA</v>
      </c>
      <c r="D1561" s="6">
        <f>VLOOKUP(B1561,[3]Planilha1!AI:AJ,2,0)</f>
        <v>3016170000</v>
      </c>
      <c r="E1561" s="6" t="s">
        <v>19</v>
      </c>
      <c r="F1561" s="7" t="s">
        <v>59</v>
      </c>
      <c r="G1561" s="7">
        <v>210000160119691</v>
      </c>
      <c r="H1561" s="7">
        <f t="shared" si="51"/>
        <v>210000160119691</v>
      </c>
      <c r="I1561" s="7" t="s">
        <v>29</v>
      </c>
      <c r="J1561" s="6" t="s">
        <v>43</v>
      </c>
      <c r="K1561" s="6">
        <v>1601196</v>
      </c>
      <c r="L1561" s="6">
        <f t="shared" si="52"/>
        <v>1601196</v>
      </c>
      <c r="M1561" s="6" t="s">
        <v>23</v>
      </c>
      <c r="O1561" s="8">
        <v>50</v>
      </c>
    </row>
    <row r="1562" spans="1:15" s="6" customFormat="1" ht="13.5" x14ac:dyDescent="0.25">
      <c r="A1562" s="6" t="s">
        <v>16</v>
      </c>
      <c r="B1562" s="6" t="s">
        <v>1206</v>
      </c>
      <c r="C1562" s="6" t="str">
        <f>VLOOKUP(B1562,[2]Sheet1!$G:$H,2,0)</f>
        <v>DP SHOPPING NOVA AMERICA</v>
      </c>
      <c r="D1562" s="6">
        <f>VLOOKUP(B1562,[3]Planilha1!AI:AJ,2,0)</f>
        <v>3016170000</v>
      </c>
      <c r="E1562" s="6" t="s">
        <v>19</v>
      </c>
      <c r="F1562" s="7" t="s">
        <v>60</v>
      </c>
      <c r="G1562" s="7">
        <v>210000160099098</v>
      </c>
      <c r="H1562" s="7">
        <f t="shared" si="51"/>
        <v>210000160099098</v>
      </c>
      <c r="I1562" s="7" t="s">
        <v>54</v>
      </c>
      <c r="J1562" s="6" t="s">
        <v>45</v>
      </c>
      <c r="K1562" s="6">
        <v>1600990</v>
      </c>
      <c r="L1562" s="6">
        <f t="shared" si="52"/>
        <v>1600990</v>
      </c>
      <c r="M1562" s="6" t="s">
        <v>23</v>
      </c>
      <c r="O1562" s="8">
        <v>353.93</v>
      </c>
    </row>
    <row r="1563" spans="1:15" s="6" customFormat="1" ht="13.5" x14ac:dyDescent="0.25">
      <c r="A1563" s="6" t="s">
        <v>16</v>
      </c>
      <c r="B1563" s="6" t="s">
        <v>1208</v>
      </c>
      <c r="C1563" s="6" t="str">
        <f>VLOOKUP(B1563,[2]Sheet1!$G:$H,2,0)</f>
        <v>DP SHOPPING PARK CAMPO GRANDE</v>
      </c>
      <c r="D1563" s="6">
        <f>VLOOKUP(B1563,[3]Planilha1!AI:AJ,2,0)</f>
        <v>3015940000</v>
      </c>
      <c r="E1563" s="6" t="s">
        <v>72</v>
      </c>
      <c r="F1563" s="7" t="s">
        <v>152</v>
      </c>
      <c r="G1563" s="7" t="s">
        <v>1209</v>
      </c>
      <c r="H1563" s="7" t="str">
        <f t="shared" si="51"/>
        <v>TBNCRJ0509</v>
      </c>
      <c r="I1563" s="7" t="s">
        <v>74</v>
      </c>
      <c r="J1563" s="6" t="s">
        <v>75</v>
      </c>
      <c r="K1563" s="6" t="s">
        <v>27</v>
      </c>
      <c r="L1563" s="6" t="str">
        <f t="shared" si="52"/>
        <v>-</v>
      </c>
      <c r="M1563" s="6" t="s">
        <v>23</v>
      </c>
      <c r="O1563" s="8">
        <v>800.17</v>
      </c>
    </row>
    <row r="1564" spans="1:15" s="6" customFormat="1" ht="13.5" x14ac:dyDescent="0.25">
      <c r="A1564" s="6" t="s">
        <v>16</v>
      </c>
      <c r="B1564" s="6" t="s">
        <v>1208</v>
      </c>
      <c r="C1564" s="6" t="str">
        <f>VLOOKUP(B1564,[2]Sheet1!$G:$H,2,0)</f>
        <v>DP SHOPPING PARK CAMPO GRANDE</v>
      </c>
      <c r="D1564" s="6">
        <f>VLOOKUP(B1564,[3]Planilha1!AI:AJ,2,0)</f>
        <v>3015940000</v>
      </c>
      <c r="E1564" s="6" t="s">
        <v>19</v>
      </c>
      <c r="F1564" s="7" t="s">
        <v>42</v>
      </c>
      <c r="G1564" s="7">
        <v>210000161669096</v>
      </c>
      <c r="H1564" s="7">
        <f t="shared" si="51"/>
        <v>210000161669096</v>
      </c>
      <c r="I1564" s="7" t="s">
        <v>29</v>
      </c>
      <c r="J1564" s="6" t="s">
        <v>43</v>
      </c>
      <c r="K1564" s="6">
        <v>1616690</v>
      </c>
      <c r="L1564" s="6">
        <f t="shared" si="52"/>
        <v>1616690</v>
      </c>
      <c r="M1564" s="6" t="s">
        <v>23</v>
      </c>
      <c r="O1564" s="8">
        <v>50</v>
      </c>
    </row>
    <row r="1565" spans="1:15" s="6" customFormat="1" ht="13.5" x14ac:dyDescent="0.25">
      <c r="A1565" s="6" t="s">
        <v>16</v>
      </c>
      <c r="B1565" s="6" t="s">
        <v>1208</v>
      </c>
      <c r="C1565" s="6" t="str">
        <f>VLOOKUP(B1565,[2]Sheet1!$G:$H,2,0)</f>
        <v>DP SHOPPING PARK CAMPO GRANDE</v>
      </c>
      <c r="D1565" s="6">
        <f>VLOOKUP(B1565,[3]Planilha1!AI:AJ,2,0)</f>
        <v>3015940000</v>
      </c>
      <c r="E1565" s="6" t="s">
        <v>1210</v>
      </c>
      <c r="F1565" s="7">
        <v>11014</v>
      </c>
      <c r="G1565" s="7">
        <v>11014</v>
      </c>
      <c r="H1565" s="7">
        <f t="shared" si="51"/>
        <v>11014</v>
      </c>
      <c r="I1565" s="7" t="s">
        <v>180</v>
      </c>
      <c r="J1565" s="6" t="s">
        <v>22</v>
      </c>
      <c r="K1565" s="6" t="s">
        <v>27</v>
      </c>
      <c r="L1565" s="6" t="str">
        <f t="shared" si="52"/>
        <v>-</v>
      </c>
      <c r="M1565" s="6" t="s">
        <v>31</v>
      </c>
      <c r="N1565" s="6" t="s">
        <v>125</v>
      </c>
      <c r="O1565" s="8" t="s">
        <v>27</v>
      </c>
    </row>
    <row r="1566" spans="1:15" s="6" customFormat="1" ht="13.5" x14ac:dyDescent="0.25">
      <c r="A1566" s="6" t="s">
        <v>16</v>
      </c>
      <c r="B1566" s="6" t="s">
        <v>1208</v>
      </c>
      <c r="C1566" s="6" t="str">
        <f>VLOOKUP(B1566,[2]Sheet1!$G:$H,2,0)</f>
        <v>DP SHOPPING PARK CAMPO GRANDE</v>
      </c>
      <c r="D1566" s="6">
        <f>VLOOKUP(B1566,[3]Planilha1!AI:AJ,2,0)</f>
        <v>3015940000</v>
      </c>
      <c r="E1566" s="6" t="s">
        <v>19</v>
      </c>
      <c r="F1566" s="7" t="s">
        <v>20</v>
      </c>
      <c r="G1566" s="7">
        <v>210000161665490</v>
      </c>
      <c r="H1566" s="7">
        <f t="shared" si="51"/>
        <v>210000161665490</v>
      </c>
      <c r="I1566" s="7" t="s">
        <v>199</v>
      </c>
      <c r="J1566" s="6" t="s">
        <v>45</v>
      </c>
      <c r="K1566" s="6">
        <v>1616654</v>
      </c>
      <c r="L1566" s="6">
        <f t="shared" si="52"/>
        <v>1616654</v>
      </c>
      <c r="M1566" s="6" t="s">
        <v>23</v>
      </c>
      <c r="O1566" s="8">
        <v>356.47</v>
      </c>
    </row>
    <row r="1567" spans="1:15" s="6" customFormat="1" ht="13.5" x14ac:dyDescent="0.25">
      <c r="A1567" s="6" t="s">
        <v>16</v>
      </c>
      <c r="B1567" s="6" t="s">
        <v>1211</v>
      </c>
      <c r="C1567" s="6" t="str">
        <f>VLOOKUP(B1567,[2]Sheet1!$G:$H,2,0)</f>
        <v>DP SHOPPING PARK LAGOS</v>
      </c>
      <c r="D1567" s="6">
        <f>VLOOKUP(B1567,[3]Planilha1!AI:AJ,2,0)</f>
        <v>0</v>
      </c>
      <c r="E1567" s="6" t="s">
        <v>48</v>
      </c>
      <c r="F1567" s="7" t="s">
        <v>27</v>
      </c>
      <c r="G1567" s="7" t="s">
        <v>1212</v>
      </c>
      <c r="H1567" s="7" t="str">
        <f t="shared" si="51"/>
        <v>CBF/IP/04710</v>
      </c>
      <c r="I1567" s="7" t="s">
        <v>29</v>
      </c>
      <c r="J1567" s="6" t="s">
        <v>22</v>
      </c>
      <c r="K1567" s="6" t="s">
        <v>27</v>
      </c>
      <c r="L1567" s="6" t="str">
        <f t="shared" si="52"/>
        <v>-</v>
      </c>
      <c r="M1567" s="6" t="s">
        <v>23</v>
      </c>
      <c r="O1567" s="8"/>
    </row>
    <row r="1568" spans="1:15" s="6" customFormat="1" ht="13.5" x14ac:dyDescent="0.25">
      <c r="A1568" s="6" t="s">
        <v>16</v>
      </c>
      <c r="B1568" s="6" t="s">
        <v>1211</v>
      </c>
      <c r="C1568" s="6" t="str">
        <f>VLOOKUP(B1568,[2]Sheet1!$G:$H,2,0)</f>
        <v>DP SHOPPING PARK LAGOS</v>
      </c>
      <c r="D1568" s="6">
        <f>VLOOKUP(B1568,[3]Planilha1!AI:AJ,2,0)</f>
        <v>0</v>
      </c>
      <c r="E1568" s="6" t="s">
        <v>72</v>
      </c>
      <c r="F1568" s="7" t="s">
        <v>152</v>
      </c>
      <c r="G1568" s="7" t="s">
        <v>1213</v>
      </c>
      <c r="H1568" s="7" t="str">
        <f t="shared" si="51"/>
        <v>TBNCRJ0568</v>
      </c>
      <c r="I1568" s="7" t="s">
        <v>74</v>
      </c>
      <c r="J1568" s="6" t="s">
        <v>75</v>
      </c>
      <c r="K1568" s="6" t="s">
        <v>27</v>
      </c>
      <c r="L1568" s="6" t="str">
        <f t="shared" si="52"/>
        <v>-</v>
      </c>
      <c r="M1568" s="6" t="s">
        <v>23</v>
      </c>
      <c r="O1568" s="8">
        <v>800.17</v>
      </c>
    </row>
    <row r="1569" spans="1:15" s="6" customFormat="1" ht="13.5" x14ac:dyDescent="0.25">
      <c r="A1569" s="6" t="s">
        <v>16</v>
      </c>
      <c r="B1569" s="6" t="s">
        <v>1211</v>
      </c>
      <c r="C1569" s="6" t="str">
        <f>VLOOKUP(B1569,[2]Sheet1!$G:$H,2,0)</f>
        <v>DP SHOPPING PARK LAGOS</v>
      </c>
      <c r="D1569" s="6">
        <f>VLOOKUP(B1569,[3]Planilha1!AI:AJ,2,0)</f>
        <v>0</v>
      </c>
      <c r="E1569" s="6" t="s">
        <v>19</v>
      </c>
      <c r="F1569" s="7" t="s">
        <v>27</v>
      </c>
      <c r="G1569" s="7">
        <v>210470181430599</v>
      </c>
      <c r="H1569" s="7">
        <f t="shared" si="51"/>
        <v>210470181430599</v>
      </c>
      <c r="I1569" s="7" t="s">
        <v>29</v>
      </c>
      <c r="J1569" s="6" t="s">
        <v>43</v>
      </c>
      <c r="K1569" s="6">
        <v>1814305</v>
      </c>
      <c r="L1569" s="6">
        <f t="shared" si="52"/>
        <v>1814305</v>
      </c>
      <c r="M1569" s="6" t="s">
        <v>23</v>
      </c>
      <c r="O1569" s="8"/>
    </row>
    <row r="1570" spans="1:15" s="6" customFormat="1" ht="13.5" x14ac:dyDescent="0.25">
      <c r="A1570" s="6" t="s">
        <v>16</v>
      </c>
      <c r="B1570" s="6" t="s">
        <v>1211</v>
      </c>
      <c r="C1570" s="6" t="str">
        <f>VLOOKUP(B1570,[2]Sheet1!$G:$H,2,0)</f>
        <v>DP SHOPPING PARK LAGOS</v>
      </c>
      <c r="D1570" s="6">
        <f>VLOOKUP(B1570,[3]Planilha1!AI:AJ,2,0)</f>
        <v>0</v>
      </c>
      <c r="E1570" s="6" t="s">
        <v>19</v>
      </c>
      <c r="F1570" s="7" t="s">
        <v>27</v>
      </c>
      <c r="G1570" s="7">
        <v>210470181428993</v>
      </c>
      <c r="H1570" s="7">
        <f t="shared" si="51"/>
        <v>210470181428993</v>
      </c>
      <c r="I1570" s="7" t="s">
        <v>54</v>
      </c>
      <c r="J1570" s="6" t="s">
        <v>45</v>
      </c>
      <c r="K1570" s="6">
        <v>1814289</v>
      </c>
      <c r="L1570" s="6">
        <f t="shared" si="52"/>
        <v>1814289</v>
      </c>
      <c r="M1570" s="6" t="s">
        <v>23</v>
      </c>
      <c r="O1570" s="8"/>
    </row>
    <row r="1571" spans="1:15" s="6" customFormat="1" ht="13.5" x14ac:dyDescent="0.25">
      <c r="A1571" s="6" t="s">
        <v>16</v>
      </c>
      <c r="B1571" s="6" t="s">
        <v>1214</v>
      </c>
      <c r="C1571" s="6" t="str">
        <f>VLOOKUP(B1571,[2]Sheet1!$G:$H,2,0)</f>
        <v>DP SHOPPING PLAZA MACAE</v>
      </c>
      <c r="D1571" s="6">
        <f>VLOOKUP(B1571,[3]Planilha1!AI:AJ,2,0)</f>
        <v>3015910000</v>
      </c>
      <c r="E1571" s="6" t="s">
        <v>79</v>
      </c>
      <c r="F1571" s="7">
        <v>488055024</v>
      </c>
      <c r="G1571" s="6">
        <v>9317034</v>
      </c>
      <c r="H1571" s="6">
        <f t="shared" si="51"/>
        <v>9317034</v>
      </c>
      <c r="I1571" s="7" t="s">
        <v>54</v>
      </c>
      <c r="J1571" s="6" t="s">
        <v>22</v>
      </c>
      <c r="K1571" s="6" t="s">
        <v>27</v>
      </c>
      <c r="L1571" s="6" t="str">
        <f t="shared" si="52"/>
        <v>-</v>
      </c>
      <c r="M1571" s="6" t="s">
        <v>23</v>
      </c>
      <c r="O1571" s="8">
        <v>613.99</v>
      </c>
    </row>
    <row r="1572" spans="1:15" s="6" customFormat="1" ht="13.5" x14ac:dyDescent="0.25">
      <c r="A1572" s="6" t="s">
        <v>16</v>
      </c>
      <c r="B1572" s="6" t="s">
        <v>1214</v>
      </c>
      <c r="C1572" s="6" t="str">
        <f>VLOOKUP(B1572,[2]Sheet1!$G:$H,2,0)</f>
        <v>DP SHOPPING PLAZA MACAE</v>
      </c>
      <c r="D1572" s="6">
        <f>VLOOKUP(B1572,[3]Planilha1!AI:AJ,2,0)</f>
        <v>3015910000</v>
      </c>
      <c r="E1572" s="6" t="s">
        <v>79</v>
      </c>
      <c r="F1572" s="7">
        <v>488055024</v>
      </c>
      <c r="G1572" s="7">
        <v>9317033</v>
      </c>
      <c r="H1572" s="7">
        <f t="shared" si="51"/>
        <v>9317033</v>
      </c>
      <c r="I1572" s="7" t="s">
        <v>54</v>
      </c>
      <c r="J1572" s="6" t="s">
        <v>22</v>
      </c>
      <c r="L1572" s="6">
        <f t="shared" si="52"/>
        <v>0</v>
      </c>
      <c r="M1572" s="6" t="s">
        <v>23</v>
      </c>
      <c r="O1572" s="8">
        <v>89</v>
      </c>
    </row>
    <row r="1573" spans="1:15" s="6" customFormat="1" ht="13.5" x14ac:dyDescent="0.25">
      <c r="A1573" s="6" t="s">
        <v>16</v>
      </c>
      <c r="B1573" s="6" t="s">
        <v>1214</v>
      </c>
      <c r="C1573" s="6" t="str">
        <f>VLOOKUP(B1573,[2]Sheet1!$G:$H,2,0)</f>
        <v>DP SHOPPING PLAZA MACAE</v>
      </c>
      <c r="D1573" s="6">
        <f>VLOOKUP(B1573,[3]Planilha1!AI:AJ,2,0)</f>
        <v>3015910000</v>
      </c>
      <c r="E1573" s="6" t="s">
        <v>48</v>
      </c>
      <c r="F1573" s="7" t="s">
        <v>27</v>
      </c>
      <c r="G1573" s="7" t="s">
        <v>1215</v>
      </c>
      <c r="H1573" s="7" t="str">
        <f t="shared" si="51"/>
        <v>MCE/IP/01948</v>
      </c>
      <c r="I1573" s="7" t="s">
        <v>33</v>
      </c>
      <c r="J1573" s="6" t="s">
        <v>22</v>
      </c>
      <c r="K1573" s="6" t="s">
        <v>27</v>
      </c>
      <c r="L1573" s="6" t="str">
        <f t="shared" si="52"/>
        <v>-</v>
      </c>
      <c r="M1573" s="6" t="s">
        <v>23</v>
      </c>
      <c r="O1573" s="8">
        <v>392.77</v>
      </c>
    </row>
    <row r="1574" spans="1:15" s="6" customFormat="1" ht="13.5" x14ac:dyDescent="0.25">
      <c r="A1574" s="6" t="s">
        <v>16</v>
      </c>
      <c r="B1574" s="6" t="s">
        <v>1216</v>
      </c>
      <c r="C1574" s="6" t="str">
        <f>VLOOKUP(B1574,[2]Sheet1!$G:$H,2,0)</f>
        <v>DP SHOPPING PLAZA NITEROI</v>
      </c>
      <c r="D1574" s="6">
        <f>VLOOKUP(B1574,[3]Planilha1!AI:AJ,2,0)</f>
        <v>3015950000</v>
      </c>
      <c r="E1574" s="6" t="s">
        <v>48</v>
      </c>
      <c r="F1574" s="7" t="s">
        <v>27</v>
      </c>
      <c r="G1574" s="7" t="s">
        <v>1217</v>
      </c>
      <c r="H1574" s="7" t="str">
        <f t="shared" si="51"/>
        <v>NRI/IP/05372</v>
      </c>
      <c r="I1574" s="7" t="s">
        <v>33</v>
      </c>
      <c r="J1574" s="6" t="s">
        <v>22</v>
      </c>
      <c r="K1574" s="6" t="s">
        <v>27</v>
      </c>
      <c r="L1574" s="6" t="str">
        <f t="shared" si="52"/>
        <v>-</v>
      </c>
      <c r="M1574" s="6" t="s">
        <v>23</v>
      </c>
      <c r="O1574" s="8">
        <v>392.77</v>
      </c>
    </row>
    <row r="1575" spans="1:15" s="6" customFormat="1" ht="13.5" x14ac:dyDescent="0.25">
      <c r="A1575" s="6" t="s">
        <v>16</v>
      </c>
      <c r="B1575" s="6" t="s">
        <v>1216</v>
      </c>
      <c r="C1575" s="6" t="str">
        <f>VLOOKUP(B1575,[2]Sheet1!$G:$H,2,0)</f>
        <v>DP SHOPPING PLAZA NITEROI</v>
      </c>
      <c r="D1575" s="6">
        <f>VLOOKUP(B1575,[3]Planilha1!AI:AJ,2,0)</f>
        <v>3015950000</v>
      </c>
      <c r="E1575" s="6" t="s">
        <v>19</v>
      </c>
      <c r="F1575" s="7" t="s">
        <v>59</v>
      </c>
      <c r="G1575" s="7">
        <v>211880160850297</v>
      </c>
      <c r="H1575" s="7">
        <f t="shared" si="51"/>
        <v>211880160850297</v>
      </c>
      <c r="I1575" s="7" t="s">
        <v>29</v>
      </c>
      <c r="J1575" s="6" t="s">
        <v>43</v>
      </c>
      <c r="K1575" s="6">
        <v>1608502</v>
      </c>
      <c r="L1575" s="6">
        <f t="shared" si="52"/>
        <v>1608502</v>
      </c>
      <c r="M1575" s="6" t="s">
        <v>23</v>
      </c>
      <c r="O1575" s="8">
        <v>50</v>
      </c>
    </row>
    <row r="1576" spans="1:15" s="6" customFormat="1" ht="13.5" x14ac:dyDescent="0.25">
      <c r="A1576" s="6" t="s">
        <v>16</v>
      </c>
      <c r="B1576" s="6" t="s">
        <v>1216</v>
      </c>
      <c r="C1576" s="6" t="str">
        <f>VLOOKUP(B1576,[2]Sheet1!$G:$H,2,0)</f>
        <v>DP SHOPPING PLAZA NITEROI</v>
      </c>
      <c r="D1576" s="6">
        <f>VLOOKUP(B1576,[3]Planilha1!AI:AJ,2,0)</f>
        <v>3015950000</v>
      </c>
      <c r="E1576" s="6" t="s">
        <v>19</v>
      </c>
      <c r="F1576" s="7" t="s">
        <v>60</v>
      </c>
      <c r="G1576" s="7">
        <v>211880160834490</v>
      </c>
      <c r="H1576" s="7">
        <f t="shared" si="51"/>
        <v>211880160834490</v>
      </c>
      <c r="I1576" s="7" t="s">
        <v>54</v>
      </c>
      <c r="J1576" s="6" t="s">
        <v>45</v>
      </c>
      <c r="K1576" s="6">
        <v>1608344</v>
      </c>
      <c r="L1576" s="6">
        <f t="shared" si="52"/>
        <v>1608344</v>
      </c>
      <c r="M1576" s="6" t="s">
        <v>23</v>
      </c>
      <c r="O1576" s="8">
        <v>353.93</v>
      </c>
    </row>
    <row r="1577" spans="1:15" s="6" customFormat="1" ht="13.5" x14ac:dyDescent="0.25">
      <c r="A1577" s="6" t="s">
        <v>16</v>
      </c>
      <c r="B1577" s="6" t="s">
        <v>1218</v>
      </c>
      <c r="C1577" s="6" t="str">
        <f>VLOOKUP(B1577,[2]Sheet1!$G:$H,2,0)</f>
        <v>DP SHOPPING RIO DAS OSTRAS</v>
      </c>
      <c r="D1577" s="6">
        <f>VLOOKUP(B1577,[3]Planilha1!AI:AJ,2,0)</f>
        <v>3018280000</v>
      </c>
      <c r="E1577" s="6" t="s">
        <v>48</v>
      </c>
      <c r="F1577" s="7" t="s">
        <v>27</v>
      </c>
      <c r="G1577" s="7" t="s">
        <v>1219</v>
      </c>
      <c r="H1577" s="7" t="str">
        <f t="shared" si="51"/>
        <v>RIOS/IP/01327</v>
      </c>
      <c r="I1577" s="7" t="s">
        <v>54</v>
      </c>
      <c r="J1577" s="6" t="s">
        <v>22</v>
      </c>
      <c r="K1577" s="6" t="s">
        <v>27</v>
      </c>
      <c r="L1577" s="6" t="str">
        <f t="shared" si="52"/>
        <v>-</v>
      </c>
      <c r="M1577" s="6" t="s">
        <v>23</v>
      </c>
      <c r="O1577" s="8" t="e">
        <v>#N/A</v>
      </c>
    </row>
    <row r="1578" spans="1:15" s="6" customFormat="1" ht="13.5" x14ac:dyDescent="0.25">
      <c r="A1578" s="6" t="s">
        <v>16</v>
      </c>
      <c r="B1578" s="6" t="s">
        <v>1218</v>
      </c>
      <c r="C1578" s="6" t="str">
        <f>VLOOKUP(B1578,[2]Sheet1!$G:$H,2,0)</f>
        <v>DP SHOPPING RIO DAS OSTRAS</v>
      </c>
      <c r="D1578" s="6">
        <f>VLOOKUP(B1578,[3]Planilha1!AI:AJ,2,0)</f>
        <v>3018280000</v>
      </c>
      <c r="E1578" s="6" t="s">
        <v>72</v>
      </c>
      <c r="F1578" s="7" t="s">
        <v>152</v>
      </c>
      <c r="G1578" s="7" t="s">
        <v>506</v>
      </c>
      <c r="H1578" s="7" t="str">
        <f t="shared" ref="H1578:H1641" si="53">G1578</f>
        <v>TBNCRJ1010</v>
      </c>
      <c r="I1578" s="7" t="s">
        <v>74</v>
      </c>
      <c r="J1578" s="6" t="s">
        <v>75</v>
      </c>
      <c r="K1578" s="6" t="s">
        <v>27</v>
      </c>
      <c r="L1578" s="6" t="str">
        <f t="shared" ref="L1578:L1641" si="54">K1578</f>
        <v>-</v>
      </c>
      <c r="M1578" s="6" t="s">
        <v>31</v>
      </c>
      <c r="N1578" s="6" t="s">
        <v>125</v>
      </c>
      <c r="O1578" s="8" t="s">
        <v>27</v>
      </c>
    </row>
    <row r="1579" spans="1:15" s="6" customFormat="1" ht="13.5" x14ac:dyDescent="0.25">
      <c r="A1579" s="6" t="s">
        <v>16</v>
      </c>
      <c r="B1579" s="6" t="s">
        <v>1218</v>
      </c>
      <c r="C1579" s="6" t="str">
        <f>VLOOKUP(B1579,[2]Sheet1!$G:$H,2,0)</f>
        <v>DP SHOPPING RIO DAS OSTRAS</v>
      </c>
      <c r="D1579" s="6">
        <f>VLOOKUP(B1579,[3]Planilha1!AI:AJ,2,0)</f>
        <v>3018280000</v>
      </c>
      <c r="E1579" s="6" t="s">
        <v>19</v>
      </c>
      <c r="F1579" s="7"/>
      <c r="G1579" s="7">
        <v>212470180504099</v>
      </c>
      <c r="H1579" s="7">
        <f t="shared" si="53"/>
        <v>212470180504099</v>
      </c>
      <c r="I1579" s="7" t="s">
        <v>29</v>
      </c>
      <c r="J1579" s="6" t="s">
        <v>43</v>
      </c>
      <c r="K1579" s="6">
        <v>1805040</v>
      </c>
      <c r="L1579" s="6">
        <f t="shared" si="54"/>
        <v>1805040</v>
      </c>
      <c r="M1579" s="6" t="s">
        <v>23</v>
      </c>
      <c r="O1579" s="8"/>
    </row>
    <row r="1580" spans="1:15" s="6" customFormat="1" ht="13.5" x14ac:dyDescent="0.25">
      <c r="A1580" s="6" t="s">
        <v>16</v>
      </c>
      <c r="B1580" s="6" t="s">
        <v>1218</v>
      </c>
      <c r="C1580" s="6" t="str">
        <f>VLOOKUP(B1580,[2]Sheet1!$G:$H,2,0)</f>
        <v>DP SHOPPING RIO DAS OSTRAS</v>
      </c>
      <c r="D1580" s="6">
        <f>VLOOKUP(B1580,[3]Planilha1!AI:AJ,2,0)</f>
        <v>3018280000</v>
      </c>
      <c r="E1580" s="6" t="s">
        <v>1220</v>
      </c>
      <c r="F1580" s="7" t="s">
        <v>27</v>
      </c>
      <c r="G1580" s="7" t="s">
        <v>1220</v>
      </c>
      <c r="H1580" s="7" t="str">
        <f t="shared" si="53"/>
        <v>ZooTelecom</v>
      </c>
      <c r="I1580" s="7" t="s">
        <v>27</v>
      </c>
      <c r="J1580" s="6" t="s">
        <v>93</v>
      </c>
      <c r="K1580" s="6" t="s">
        <v>27</v>
      </c>
      <c r="L1580" s="6" t="str">
        <f t="shared" si="54"/>
        <v>-</v>
      </c>
      <c r="M1580" s="6" t="s">
        <v>23</v>
      </c>
      <c r="O1580" s="8"/>
    </row>
    <row r="1581" spans="1:15" s="6" customFormat="1" ht="13.5" x14ac:dyDescent="0.25">
      <c r="A1581" s="6" t="s">
        <v>16</v>
      </c>
      <c r="B1581" s="6" t="s">
        <v>1218</v>
      </c>
      <c r="C1581" s="6" t="str">
        <f>VLOOKUP(B1581,[2]Sheet1!$G:$H,2,0)</f>
        <v>DP SHOPPING RIO DAS OSTRAS</v>
      </c>
      <c r="D1581" s="6">
        <f>VLOOKUP(B1581,[3]Planilha1!AI:AJ,2,0)</f>
        <v>3018280000</v>
      </c>
      <c r="E1581" s="6" t="s">
        <v>19</v>
      </c>
      <c r="F1581" s="7"/>
      <c r="G1581" s="7">
        <v>212470180503298</v>
      </c>
      <c r="H1581" s="7">
        <f t="shared" si="53"/>
        <v>212470180503298</v>
      </c>
      <c r="I1581" s="7" t="s">
        <v>54</v>
      </c>
      <c r="J1581" s="6" t="s">
        <v>45</v>
      </c>
      <c r="K1581" s="6">
        <v>1805032</v>
      </c>
      <c r="L1581" s="6">
        <f t="shared" si="54"/>
        <v>1805032</v>
      </c>
      <c r="M1581" s="6" t="s">
        <v>23</v>
      </c>
      <c r="O1581" s="8"/>
    </row>
    <row r="1582" spans="1:15" s="6" customFormat="1" ht="13.5" x14ac:dyDescent="0.25">
      <c r="A1582" s="6" t="s">
        <v>16</v>
      </c>
      <c r="B1582" s="6" t="s">
        <v>1221</v>
      </c>
      <c r="C1582" s="6" t="str">
        <f>VLOOKUP(B1582,[2]Sheet1!$G:$H,2,0)</f>
        <v>DP SHOPPING TIJUCA</v>
      </c>
      <c r="D1582" s="6">
        <f>VLOOKUP(B1582,[3]Planilha1!AI:AJ,2,0)</f>
        <v>3018170000</v>
      </c>
      <c r="E1582" s="6" t="s">
        <v>48</v>
      </c>
      <c r="F1582" s="7" t="s">
        <v>27</v>
      </c>
      <c r="G1582" s="7" t="s">
        <v>1222</v>
      </c>
      <c r="H1582" s="7" t="str">
        <f t="shared" si="53"/>
        <v>RJO/IP/39315</v>
      </c>
      <c r="I1582" s="7" t="s">
        <v>54</v>
      </c>
      <c r="J1582" s="6" t="s">
        <v>22</v>
      </c>
      <c r="K1582" s="6" t="s">
        <v>27</v>
      </c>
      <c r="L1582" s="6" t="str">
        <f t="shared" si="54"/>
        <v>-</v>
      </c>
      <c r="M1582" s="6" t="s">
        <v>23</v>
      </c>
      <c r="O1582" s="8">
        <v>621.97</v>
      </c>
    </row>
    <row r="1583" spans="1:15" s="6" customFormat="1" ht="13.5" x14ac:dyDescent="0.25">
      <c r="A1583" s="6" t="s">
        <v>16</v>
      </c>
      <c r="B1583" s="6" t="s">
        <v>1221</v>
      </c>
      <c r="C1583" s="6" t="str">
        <f>VLOOKUP(B1583,[2]Sheet1!$G:$H,2,0)</f>
        <v>DP SHOPPING TIJUCA</v>
      </c>
      <c r="D1583" s="6">
        <f>VLOOKUP(B1583,[3]Planilha1!AI:AJ,2,0)</f>
        <v>3018170000</v>
      </c>
      <c r="E1583" s="6" t="s">
        <v>72</v>
      </c>
      <c r="F1583" s="7" t="s">
        <v>152</v>
      </c>
      <c r="G1583" s="6" t="s">
        <v>506</v>
      </c>
      <c r="H1583" s="6" t="str">
        <f t="shared" si="53"/>
        <v>TBNCRJ1010</v>
      </c>
      <c r="I1583" s="7" t="s">
        <v>74</v>
      </c>
      <c r="J1583" s="6" t="s">
        <v>75</v>
      </c>
      <c r="K1583" s="6" t="s">
        <v>27</v>
      </c>
      <c r="L1583" s="6" t="str">
        <f t="shared" si="54"/>
        <v>-</v>
      </c>
      <c r="M1583" s="6" t="s">
        <v>31</v>
      </c>
      <c r="N1583" s="17" t="s">
        <v>125</v>
      </c>
      <c r="O1583" s="8" t="s">
        <v>27</v>
      </c>
    </row>
    <row r="1584" spans="1:15" s="6" customFormat="1" ht="13.5" x14ac:dyDescent="0.25">
      <c r="A1584" s="6" t="s">
        <v>16</v>
      </c>
      <c r="B1584" s="6" t="s">
        <v>1221</v>
      </c>
      <c r="C1584" s="6" t="str">
        <f>VLOOKUP(B1584,[2]Sheet1!$G:$H,2,0)</f>
        <v>DP SHOPPING TIJUCA</v>
      </c>
      <c r="D1584" s="6">
        <f>VLOOKUP(B1584,[3]Planilha1!AI:AJ,2,0)</f>
        <v>3018170000</v>
      </c>
      <c r="E1584" s="6" t="s">
        <v>19</v>
      </c>
      <c r="F1584" s="7" t="s">
        <v>1223</v>
      </c>
      <c r="G1584" s="7">
        <v>210000176395793</v>
      </c>
      <c r="H1584" s="7">
        <f t="shared" si="53"/>
        <v>210000176395793</v>
      </c>
      <c r="I1584" s="7" t="s">
        <v>29</v>
      </c>
      <c r="J1584" s="6" t="s">
        <v>43</v>
      </c>
      <c r="K1584" s="6">
        <v>1763957</v>
      </c>
      <c r="L1584" s="6">
        <f t="shared" si="54"/>
        <v>1763957</v>
      </c>
      <c r="M1584" s="6" t="s">
        <v>23</v>
      </c>
      <c r="O1584" s="8">
        <v>50</v>
      </c>
    </row>
    <row r="1585" spans="1:15" s="6" customFormat="1" ht="13.5" x14ac:dyDescent="0.25">
      <c r="A1585" s="6" t="s">
        <v>16</v>
      </c>
      <c r="B1585" s="6" t="s">
        <v>1221</v>
      </c>
      <c r="C1585" s="6" t="str">
        <f>VLOOKUP(B1585,[2]Sheet1!$G:$H,2,0)</f>
        <v>DP SHOPPING TIJUCA</v>
      </c>
      <c r="D1585" s="6">
        <f>VLOOKUP(B1585,[3]Planilha1!AI:AJ,2,0)</f>
        <v>3018170000</v>
      </c>
      <c r="E1585" s="6" t="s">
        <v>19</v>
      </c>
      <c r="F1585" s="7" t="s">
        <v>60</v>
      </c>
      <c r="G1585" s="7">
        <v>210000176395695</v>
      </c>
      <c r="H1585" s="7">
        <f t="shared" si="53"/>
        <v>210000176395695</v>
      </c>
      <c r="I1585" s="7" t="s">
        <v>54</v>
      </c>
      <c r="J1585" s="6" t="s">
        <v>45</v>
      </c>
      <c r="K1585" s="6">
        <v>1763956</v>
      </c>
      <c r="L1585" s="6">
        <f t="shared" si="54"/>
        <v>1763956</v>
      </c>
      <c r="M1585" s="6" t="s">
        <v>23</v>
      </c>
      <c r="O1585" s="8">
        <v>210.01</v>
      </c>
    </row>
    <row r="1586" spans="1:15" s="6" customFormat="1" ht="13.5" x14ac:dyDescent="0.25">
      <c r="A1586" s="6" t="s">
        <v>16</v>
      </c>
      <c r="B1586" s="6" t="s">
        <v>1224</v>
      </c>
      <c r="C1586" s="6" t="str">
        <f>VLOOKUP(B1586,[2]Sheet1!$G:$H,2,0)</f>
        <v>DP SHOPPING VIA GARDEN</v>
      </c>
      <c r="D1586" s="6">
        <f>VLOOKUP(B1586,[3]Planilha1!AI:AJ,2,0)</f>
        <v>3017760000</v>
      </c>
      <c r="E1586" s="6" t="s">
        <v>48</v>
      </c>
      <c r="F1586" s="7" t="s">
        <v>27</v>
      </c>
      <c r="G1586" s="7" t="s">
        <v>1225</v>
      </c>
      <c r="H1586" s="7" t="str">
        <f t="shared" si="53"/>
        <v>VGA/IP/02611</v>
      </c>
      <c r="I1586" s="7" t="s">
        <v>54</v>
      </c>
      <c r="J1586" s="6" t="s">
        <v>22</v>
      </c>
      <c r="K1586" s="6" t="s">
        <v>27</v>
      </c>
      <c r="L1586" s="6" t="str">
        <f t="shared" si="54"/>
        <v>-</v>
      </c>
      <c r="M1586" s="6" t="s">
        <v>23</v>
      </c>
      <c r="O1586" s="8">
        <v>574.34</v>
      </c>
    </row>
    <row r="1587" spans="1:15" s="6" customFormat="1" ht="13.5" x14ac:dyDescent="0.25">
      <c r="A1587" s="6" t="s">
        <v>16</v>
      </c>
      <c r="B1587" s="6" t="s">
        <v>1224</v>
      </c>
      <c r="C1587" s="6" t="str">
        <f>VLOOKUP(B1587,[2]Sheet1!$G:$H,2,0)</f>
        <v>DP SHOPPING VIA GARDEN</v>
      </c>
      <c r="D1587" s="6">
        <f>VLOOKUP(B1587,[3]Planilha1!AI:AJ,2,0)</f>
        <v>3017760000</v>
      </c>
      <c r="E1587" s="6" t="s">
        <v>309</v>
      </c>
      <c r="F1587" s="7" t="s">
        <v>25</v>
      </c>
      <c r="G1587" s="7" t="s">
        <v>310</v>
      </c>
      <c r="H1587" s="7" t="str">
        <f t="shared" si="53"/>
        <v>Não identificado</v>
      </c>
      <c r="I1587" s="7" t="s">
        <v>54</v>
      </c>
      <c r="J1587" s="6" t="s">
        <v>22</v>
      </c>
      <c r="K1587" s="6" t="s">
        <v>27</v>
      </c>
      <c r="L1587" s="6" t="str">
        <f t="shared" si="54"/>
        <v>-</v>
      </c>
      <c r="M1587" s="6" t="s">
        <v>31</v>
      </c>
      <c r="N1587" s="6" t="s">
        <v>125</v>
      </c>
      <c r="O1587" s="8" t="s">
        <v>27</v>
      </c>
    </row>
    <row r="1588" spans="1:15" s="6" customFormat="1" ht="13.5" x14ac:dyDescent="0.25">
      <c r="A1588" s="6" t="s">
        <v>16</v>
      </c>
      <c r="B1588" s="6" t="s">
        <v>1224</v>
      </c>
      <c r="C1588" s="6" t="str">
        <f>VLOOKUP(B1588,[2]Sheet1!$G:$H,2,0)</f>
        <v>DP SHOPPING VIA GARDEN</v>
      </c>
      <c r="D1588" s="6">
        <f>VLOOKUP(B1588,[3]Planilha1!AI:AJ,2,0)</f>
        <v>3017760000</v>
      </c>
      <c r="E1588" s="6" t="s">
        <v>19</v>
      </c>
      <c r="F1588" s="7" t="s">
        <v>42</v>
      </c>
      <c r="G1588" s="7">
        <v>318310167380399</v>
      </c>
      <c r="H1588" s="7">
        <f t="shared" si="53"/>
        <v>318310167380399</v>
      </c>
      <c r="I1588" s="7" t="s">
        <v>29</v>
      </c>
      <c r="J1588" s="6" t="s">
        <v>43</v>
      </c>
      <c r="K1588" s="6">
        <v>1673803</v>
      </c>
      <c r="L1588" s="6">
        <f t="shared" si="54"/>
        <v>1673803</v>
      </c>
      <c r="M1588" s="6" t="s">
        <v>23</v>
      </c>
      <c r="O1588" s="8">
        <v>50</v>
      </c>
    </row>
    <row r="1589" spans="1:15" s="6" customFormat="1" ht="13.5" x14ac:dyDescent="0.25">
      <c r="A1589" s="6" t="s">
        <v>16</v>
      </c>
      <c r="B1589" s="6" t="s">
        <v>1224</v>
      </c>
      <c r="C1589" s="6" t="str">
        <f>VLOOKUP(B1589,[2]Sheet1!$G:$H,2,0)</f>
        <v>DP SHOPPING VIA GARDEN</v>
      </c>
      <c r="D1589" s="6">
        <f>VLOOKUP(B1589,[3]Planilha1!AI:AJ,2,0)</f>
        <v>3017760000</v>
      </c>
      <c r="E1589" s="6" t="s">
        <v>19</v>
      </c>
      <c r="F1589" s="7" t="s">
        <v>20</v>
      </c>
      <c r="G1589" s="7">
        <v>318310167380094</v>
      </c>
      <c r="H1589" s="7">
        <f t="shared" si="53"/>
        <v>318310167380094</v>
      </c>
      <c r="I1589" s="7" t="s">
        <v>54</v>
      </c>
      <c r="J1589" s="6" t="s">
        <v>45</v>
      </c>
      <c r="K1589" s="6">
        <v>1673800</v>
      </c>
      <c r="L1589" s="6">
        <f t="shared" si="54"/>
        <v>1673800</v>
      </c>
      <c r="M1589" s="6" t="s">
        <v>23</v>
      </c>
      <c r="O1589" s="8">
        <v>352.12</v>
      </c>
    </row>
    <row r="1590" spans="1:15" s="6" customFormat="1" ht="13.5" x14ac:dyDescent="0.25">
      <c r="A1590" s="6" t="s">
        <v>16</v>
      </c>
      <c r="B1590" s="6" t="s">
        <v>1226</v>
      </c>
      <c r="C1590" s="6" t="str">
        <f>VLOOKUP(B1590,[2]Sheet1!$G:$H,2,0)</f>
        <v>DP SHOPPING VILA VELHA</v>
      </c>
      <c r="D1590" s="6">
        <f>VLOOKUP(B1590,[3]Planilha1!AI:AJ,2,0)</f>
        <v>3017590000</v>
      </c>
      <c r="E1590" s="6" t="s">
        <v>19</v>
      </c>
      <c r="F1590" s="7" t="s">
        <v>27</v>
      </c>
      <c r="G1590" s="7">
        <v>272280173518094</v>
      </c>
      <c r="H1590" s="7">
        <f t="shared" si="53"/>
        <v>272280173518094</v>
      </c>
      <c r="I1590" s="7" t="s">
        <v>54</v>
      </c>
      <c r="J1590" s="6" t="s">
        <v>45</v>
      </c>
      <c r="K1590" s="6">
        <v>1735180</v>
      </c>
      <c r="L1590" s="6">
        <f t="shared" si="54"/>
        <v>1735180</v>
      </c>
      <c r="M1590" s="6" t="s">
        <v>23</v>
      </c>
      <c r="O1590" s="8"/>
    </row>
    <row r="1591" spans="1:15" s="6" customFormat="1" ht="13.5" x14ac:dyDescent="0.25">
      <c r="A1591" s="6" t="s">
        <v>16</v>
      </c>
      <c r="B1591" s="6" t="s">
        <v>1227</v>
      </c>
      <c r="C1591" s="6" t="str">
        <f>VLOOKUP(B1591,[2]Sheet1!$G:$H,2,0)</f>
        <v>DP SHOPPING VITORIA</v>
      </c>
      <c r="D1591" s="6">
        <f>VLOOKUP(B1591,[3]Planilha1!AI:AJ,2,0)</f>
        <v>3015400000</v>
      </c>
      <c r="E1591" s="6" t="s">
        <v>48</v>
      </c>
      <c r="F1591" s="7" t="s">
        <v>27</v>
      </c>
      <c r="G1591" s="7" t="s">
        <v>1228</v>
      </c>
      <c r="H1591" s="7" t="str">
        <f t="shared" si="53"/>
        <v>VTA/IP/06799</v>
      </c>
      <c r="I1591" s="7" t="s">
        <v>33</v>
      </c>
      <c r="J1591" s="6" t="s">
        <v>22</v>
      </c>
      <c r="K1591" s="6" t="s">
        <v>27</v>
      </c>
      <c r="L1591" s="6" t="str">
        <f t="shared" si="54"/>
        <v>-</v>
      </c>
      <c r="M1591" s="6" t="s">
        <v>23</v>
      </c>
      <c r="O1591" s="8">
        <v>348.67</v>
      </c>
    </row>
    <row r="1592" spans="1:15" s="6" customFormat="1" ht="13.5" x14ac:dyDescent="0.25">
      <c r="A1592" s="6" t="s">
        <v>16</v>
      </c>
      <c r="B1592" s="6" t="s">
        <v>1227</v>
      </c>
      <c r="C1592" s="6" t="str">
        <f>VLOOKUP(B1592,[2]Sheet1!$G:$H,2,0)</f>
        <v>DP SHOPPING VITORIA</v>
      </c>
      <c r="D1592" s="6">
        <f>VLOOKUP(B1592,[3]Planilha1!AI:AJ,2,0)</f>
        <v>3015400000</v>
      </c>
      <c r="E1592" s="6" t="s">
        <v>19</v>
      </c>
      <c r="F1592" s="7" t="s">
        <v>59</v>
      </c>
      <c r="G1592" s="7">
        <v>270000142438597</v>
      </c>
      <c r="H1592" s="7">
        <f t="shared" si="53"/>
        <v>270000142438597</v>
      </c>
      <c r="I1592" s="7" t="s">
        <v>29</v>
      </c>
      <c r="J1592" s="6" t="s">
        <v>43</v>
      </c>
      <c r="K1592" s="6">
        <v>1424385</v>
      </c>
      <c r="L1592" s="6">
        <f t="shared" si="54"/>
        <v>1424385</v>
      </c>
      <c r="M1592" s="6" t="s">
        <v>23</v>
      </c>
      <c r="O1592" s="8">
        <v>50</v>
      </c>
    </row>
    <row r="1593" spans="1:15" s="6" customFormat="1" ht="13.5" x14ac:dyDescent="0.25">
      <c r="A1593" s="6" t="s">
        <v>16</v>
      </c>
      <c r="B1593" s="6" t="s">
        <v>1227</v>
      </c>
      <c r="C1593" s="6" t="str">
        <f>VLOOKUP(B1593,[2]Sheet1!$G:$H,2,0)</f>
        <v>DP SHOPPING VITORIA</v>
      </c>
      <c r="D1593" s="6">
        <f>VLOOKUP(B1593,[3]Planilha1!AI:AJ,2,0)</f>
        <v>3015400000</v>
      </c>
      <c r="E1593" s="6" t="s">
        <v>19</v>
      </c>
      <c r="F1593" s="7" t="s">
        <v>60</v>
      </c>
      <c r="G1593" s="7">
        <v>270000142433993</v>
      </c>
      <c r="H1593" s="7">
        <f t="shared" si="53"/>
        <v>270000142433993</v>
      </c>
      <c r="I1593" s="7" t="s">
        <v>54</v>
      </c>
      <c r="J1593" s="6" t="s">
        <v>45</v>
      </c>
      <c r="K1593" s="6">
        <v>1424339</v>
      </c>
      <c r="L1593" s="6">
        <f t="shared" si="54"/>
        <v>1424339</v>
      </c>
      <c r="M1593" s="6" t="s">
        <v>23</v>
      </c>
      <c r="O1593" s="8">
        <v>349.65</v>
      </c>
    </row>
    <row r="1594" spans="1:15" s="6" customFormat="1" ht="13.5" x14ac:dyDescent="0.25">
      <c r="A1594" s="6" t="s">
        <v>16</v>
      </c>
      <c r="B1594" s="6" t="s">
        <v>1229</v>
      </c>
      <c r="C1594" s="6" t="str">
        <f>VLOOKUP(B1594,[2]Sheet1!$G:$H,2,0)</f>
        <v>DP SHOPPING WEST</v>
      </c>
      <c r="D1594" s="6">
        <f>VLOOKUP(B1594,[3]Planilha1!AI:AJ,2,0)</f>
        <v>0</v>
      </c>
      <c r="E1594" s="6" t="s">
        <v>48</v>
      </c>
      <c r="F1594" s="7" t="s">
        <v>27</v>
      </c>
      <c r="G1594" s="7" t="s">
        <v>1230</v>
      </c>
      <c r="H1594" s="7" t="str">
        <f t="shared" si="53"/>
        <v>RJO/IP/40244</v>
      </c>
      <c r="I1594" s="7" t="s">
        <v>54</v>
      </c>
      <c r="J1594" s="6" t="s">
        <v>22</v>
      </c>
      <c r="K1594" s="6" t="s">
        <v>27</v>
      </c>
      <c r="L1594" s="6" t="str">
        <f t="shared" si="54"/>
        <v>-</v>
      </c>
      <c r="M1594" s="6" t="s">
        <v>23</v>
      </c>
      <c r="O1594" s="8"/>
    </row>
    <row r="1595" spans="1:15" s="6" customFormat="1" ht="13.5" x14ac:dyDescent="0.25">
      <c r="A1595" s="6" t="s">
        <v>16</v>
      </c>
      <c r="B1595" s="6" t="s">
        <v>1229</v>
      </c>
      <c r="C1595" s="6" t="str">
        <f>VLOOKUP(B1595,[2]Sheet1!$G:$H,2,0)</f>
        <v>DP SHOPPING WEST</v>
      </c>
      <c r="D1595" s="6">
        <f>VLOOKUP(B1595,[3]Planilha1!AI:AJ,2,0)</f>
        <v>0</v>
      </c>
      <c r="E1595" s="6" t="s">
        <v>19</v>
      </c>
      <c r="F1595" s="7" t="s">
        <v>27</v>
      </c>
      <c r="G1595" s="7">
        <v>210000182446299</v>
      </c>
      <c r="H1595" s="7">
        <f t="shared" si="53"/>
        <v>210000182446299</v>
      </c>
      <c r="I1595" s="7" t="s">
        <v>29</v>
      </c>
      <c r="J1595" s="6" t="s">
        <v>43</v>
      </c>
      <c r="K1595" s="6">
        <v>1824462</v>
      </c>
      <c r="L1595" s="6">
        <f t="shared" si="54"/>
        <v>1824462</v>
      </c>
      <c r="M1595" s="6" t="s">
        <v>23</v>
      </c>
      <c r="O1595" s="8"/>
    </row>
    <row r="1596" spans="1:15" s="6" customFormat="1" ht="13.5" x14ac:dyDescent="0.25">
      <c r="A1596" s="6" t="s">
        <v>16</v>
      </c>
      <c r="B1596" s="6" t="s">
        <v>1229</v>
      </c>
      <c r="C1596" s="6" t="str">
        <f>VLOOKUP(B1596,[2]Sheet1!$G:$H,2,0)</f>
        <v>DP SHOPPING WEST</v>
      </c>
      <c r="D1596" s="6">
        <f>VLOOKUP(B1596,[3]Planilha1!AI:AJ,2,0)</f>
        <v>0</v>
      </c>
      <c r="E1596" s="6" t="s">
        <v>19</v>
      </c>
      <c r="F1596" s="7" t="s">
        <v>27</v>
      </c>
      <c r="G1596" s="7">
        <v>210000182446190</v>
      </c>
      <c r="H1596" s="7">
        <f t="shared" si="53"/>
        <v>210000182446190</v>
      </c>
      <c r="I1596" s="7" t="s">
        <v>54</v>
      </c>
      <c r="J1596" s="6" t="s">
        <v>45</v>
      </c>
      <c r="K1596" s="6">
        <v>1824461</v>
      </c>
      <c r="L1596" s="6">
        <f t="shared" si="54"/>
        <v>1824461</v>
      </c>
      <c r="M1596" s="6" t="s">
        <v>23</v>
      </c>
      <c r="O1596" s="8"/>
    </row>
    <row r="1597" spans="1:15" s="6" customFormat="1" ht="13.5" x14ac:dyDescent="0.25">
      <c r="A1597" s="6" t="s">
        <v>16</v>
      </c>
      <c r="B1597" s="6" t="s">
        <v>1231</v>
      </c>
      <c r="C1597" s="6" t="str">
        <f>VLOOKUP(B1597,[2]Sheet1!$G:$H,2,0)</f>
        <v>DP SION</v>
      </c>
      <c r="D1597" s="6">
        <f>VLOOKUP(B1597,[3]Planilha1!AI:AJ,2,0)</f>
        <v>3018100000</v>
      </c>
      <c r="E1597" s="6" t="s">
        <v>48</v>
      </c>
      <c r="F1597" s="7" t="s">
        <v>27</v>
      </c>
      <c r="G1597" s="7" t="s">
        <v>1232</v>
      </c>
      <c r="H1597" s="7" t="str">
        <f t="shared" si="53"/>
        <v>BHE/IP/30812</v>
      </c>
      <c r="I1597" s="7" t="s">
        <v>54</v>
      </c>
      <c r="J1597" s="6" t="s">
        <v>22</v>
      </c>
      <c r="K1597" s="6" t="s">
        <v>27</v>
      </c>
      <c r="L1597" s="6" t="str">
        <f t="shared" si="54"/>
        <v>-</v>
      </c>
      <c r="M1597" s="6" t="s">
        <v>23</v>
      </c>
      <c r="O1597" s="8">
        <v>574.34</v>
      </c>
    </row>
    <row r="1598" spans="1:15" s="6" customFormat="1" ht="13.5" x14ac:dyDescent="0.25">
      <c r="A1598" s="6" t="s">
        <v>16</v>
      </c>
      <c r="B1598" s="6" t="s">
        <v>1231</v>
      </c>
      <c r="C1598" s="6" t="str">
        <f>VLOOKUP(B1598,[2]Sheet1!$G:$H,2,0)</f>
        <v>DP SION</v>
      </c>
      <c r="D1598" s="6">
        <f>VLOOKUP(B1598,[3]Planilha1!AI:AJ,2,0)</f>
        <v>3018100000</v>
      </c>
      <c r="E1598" s="6" t="s">
        <v>19</v>
      </c>
      <c r="F1598" s="7" t="s">
        <v>59</v>
      </c>
      <c r="G1598" s="7">
        <v>310000176398196</v>
      </c>
      <c r="H1598" s="7">
        <f t="shared" si="53"/>
        <v>310000176398196</v>
      </c>
      <c r="I1598" s="7" t="s">
        <v>29</v>
      </c>
      <c r="J1598" s="6" t="s">
        <v>43</v>
      </c>
      <c r="K1598" s="6">
        <v>1763981</v>
      </c>
      <c r="L1598" s="6">
        <f t="shared" si="54"/>
        <v>1763981</v>
      </c>
      <c r="M1598" s="6" t="s">
        <v>23</v>
      </c>
      <c r="O1598" s="8">
        <v>50</v>
      </c>
    </row>
    <row r="1599" spans="1:15" s="6" customFormat="1" ht="13.5" x14ac:dyDescent="0.25">
      <c r="A1599" s="6" t="s">
        <v>16</v>
      </c>
      <c r="B1599" s="6" t="s">
        <v>1231</v>
      </c>
      <c r="C1599" s="6" t="str">
        <f>VLOOKUP(B1599,[2]Sheet1!$G:$H,2,0)</f>
        <v>DP SION</v>
      </c>
      <c r="D1599" s="6">
        <f>VLOOKUP(B1599,[3]Planilha1!AI:AJ,2,0)</f>
        <v>3018100000</v>
      </c>
      <c r="E1599" s="6" t="s">
        <v>19</v>
      </c>
      <c r="F1599" s="7" t="s">
        <v>60</v>
      </c>
      <c r="G1599" s="7">
        <v>310000176397798</v>
      </c>
      <c r="H1599" s="7">
        <f t="shared" si="53"/>
        <v>310000176397798</v>
      </c>
      <c r="I1599" s="7" t="s">
        <v>54</v>
      </c>
      <c r="J1599" s="6" t="s">
        <v>45</v>
      </c>
      <c r="K1599" s="6">
        <v>1763977</v>
      </c>
      <c r="L1599" s="6">
        <f t="shared" si="54"/>
        <v>1763977</v>
      </c>
      <c r="M1599" s="6" t="s">
        <v>23</v>
      </c>
      <c r="O1599" s="8">
        <v>350.01</v>
      </c>
    </row>
    <row r="1600" spans="1:15" s="6" customFormat="1" ht="13.5" x14ac:dyDescent="0.25">
      <c r="A1600" s="6" t="s">
        <v>16</v>
      </c>
      <c r="B1600" s="6" t="s">
        <v>1233</v>
      </c>
      <c r="C1600" s="6" t="str">
        <f>VLOOKUP(B1600,[2]Sheet1!$G:$H,2,0)</f>
        <v>DP TANQUE</v>
      </c>
      <c r="D1600" s="6">
        <f>VLOOKUP(B1600,[3]Planilha1!AI:AJ,2,0)</f>
        <v>3015750000</v>
      </c>
      <c r="E1600" s="6" t="s">
        <v>48</v>
      </c>
      <c r="F1600" s="7" t="s">
        <v>27</v>
      </c>
      <c r="G1600" s="7" t="s">
        <v>1234</v>
      </c>
      <c r="H1600" s="7" t="str">
        <f t="shared" si="53"/>
        <v>RJO/IP/33194</v>
      </c>
      <c r="I1600" s="7" t="s">
        <v>33</v>
      </c>
      <c r="J1600" s="6" t="s">
        <v>22</v>
      </c>
      <c r="K1600" s="6" t="s">
        <v>27</v>
      </c>
      <c r="L1600" s="6" t="str">
        <f t="shared" si="54"/>
        <v>-</v>
      </c>
      <c r="M1600" s="6" t="s">
        <v>23</v>
      </c>
      <c r="O1600" s="8">
        <v>374.25</v>
      </c>
    </row>
    <row r="1601" spans="1:15" s="6" customFormat="1" ht="13.5" x14ac:dyDescent="0.25">
      <c r="A1601" s="6" t="s">
        <v>16</v>
      </c>
      <c r="B1601" s="6" t="s">
        <v>1233</v>
      </c>
      <c r="C1601" s="6" t="str">
        <f>VLOOKUP(B1601,[2]Sheet1!$G:$H,2,0)</f>
        <v>DP TANQUE</v>
      </c>
      <c r="D1601" s="6">
        <f>VLOOKUP(B1601,[3]Planilha1!AI:AJ,2,0)</f>
        <v>3015750000</v>
      </c>
      <c r="E1601" s="6" t="s">
        <v>19</v>
      </c>
      <c r="F1601" s="7" t="s">
        <v>42</v>
      </c>
      <c r="G1601" s="7">
        <v>210000160995392</v>
      </c>
      <c r="H1601" s="7">
        <f t="shared" si="53"/>
        <v>210000160995392</v>
      </c>
      <c r="I1601" s="7" t="s">
        <v>29</v>
      </c>
      <c r="J1601" s="6" t="s">
        <v>43</v>
      </c>
      <c r="K1601" s="6">
        <v>1609953</v>
      </c>
      <c r="L1601" s="6">
        <f t="shared" si="54"/>
        <v>1609953</v>
      </c>
      <c r="M1601" s="6" t="s">
        <v>23</v>
      </c>
      <c r="O1601" s="8">
        <v>50</v>
      </c>
    </row>
    <row r="1602" spans="1:15" s="6" customFormat="1" ht="13.5" x14ac:dyDescent="0.25">
      <c r="A1602" s="6" t="s">
        <v>16</v>
      </c>
      <c r="B1602" s="6" t="s">
        <v>1233</v>
      </c>
      <c r="C1602" s="6" t="str">
        <f>VLOOKUP(B1602,[2]Sheet1!$G:$H,2,0)</f>
        <v>DP TANQUE</v>
      </c>
      <c r="D1602" s="6">
        <f>VLOOKUP(B1602,[3]Planilha1!AI:AJ,2,0)</f>
        <v>3015750000</v>
      </c>
      <c r="E1602" s="6" t="s">
        <v>19</v>
      </c>
      <c r="F1602" s="7" t="s">
        <v>20</v>
      </c>
      <c r="G1602" s="7">
        <v>210000160990690</v>
      </c>
      <c r="H1602" s="7">
        <f t="shared" si="53"/>
        <v>210000160990690</v>
      </c>
      <c r="I1602" s="7" t="s">
        <v>54</v>
      </c>
      <c r="J1602" s="6" t="s">
        <v>45</v>
      </c>
      <c r="K1602" s="6">
        <v>1609906</v>
      </c>
      <c r="L1602" s="6">
        <f t="shared" si="54"/>
        <v>1609906</v>
      </c>
      <c r="M1602" s="6" t="s">
        <v>23</v>
      </c>
      <c r="O1602" s="8">
        <v>353.93</v>
      </c>
    </row>
    <row r="1603" spans="1:15" s="6" customFormat="1" ht="13.5" x14ac:dyDescent="0.25">
      <c r="A1603" s="6" t="s">
        <v>16</v>
      </c>
      <c r="B1603" s="6" t="s">
        <v>1235</v>
      </c>
      <c r="C1603" s="6" t="str">
        <f>VLOOKUP(B1603,[2]Sheet1!$G:$H,2,0)</f>
        <v>DP TAQUARA 1</v>
      </c>
      <c r="D1603" s="6">
        <f>VLOOKUP(B1603,[3]Planilha1!AI:AJ,2,0)</f>
        <v>3010580000</v>
      </c>
      <c r="E1603" s="6" t="s">
        <v>48</v>
      </c>
      <c r="F1603" s="7" t="s">
        <v>27</v>
      </c>
      <c r="G1603" s="7" t="s">
        <v>1236</v>
      </c>
      <c r="H1603" s="7" t="str">
        <f t="shared" si="53"/>
        <v>RJO/IP/79705</v>
      </c>
      <c r="I1603" s="7" t="s">
        <v>33</v>
      </c>
      <c r="J1603" s="6" t="s">
        <v>22</v>
      </c>
      <c r="K1603" s="6" t="s">
        <v>27</v>
      </c>
      <c r="L1603" s="6" t="str">
        <f t="shared" si="54"/>
        <v>-</v>
      </c>
      <c r="M1603" s="6" t="s">
        <v>23</v>
      </c>
      <c r="O1603" s="8">
        <v>639.21</v>
      </c>
    </row>
    <row r="1604" spans="1:15" s="6" customFormat="1" ht="13.5" x14ac:dyDescent="0.25">
      <c r="A1604" s="6" t="s">
        <v>16</v>
      </c>
      <c r="B1604" s="6" t="s">
        <v>1235</v>
      </c>
      <c r="C1604" s="6" t="str">
        <f>VLOOKUP(B1604,[2]Sheet1!$G:$H,2,0)</f>
        <v>DP TAQUARA 1</v>
      </c>
      <c r="D1604" s="6">
        <f>VLOOKUP(B1604,[3]Planilha1!AI:AJ,2,0)</f>
        <v>3010580000</v>
      </c>
      <c r="E1604" s="6" t="s">
        <v>28</v>
      </c>
      <c r="F1604" s="7">
        <v>222000113053</v>
      </c>
      <c r="G1604" s="7">
        <v>2160014120</v>
      </c>
      <c r="H1604" s="7">
        <f t="shared" si="53"/>
        <v>2160014120</v>
      </c>
      <c r="I1604" s="7" t="s">
        <v>54</v>
      </c>
      <c r="J1604" s="6" t="s">
        <v>22</v>
      </c>
      <c r="K1604" s="6" t="s">
        <v>27</v>
      </c>
      <c r="L1604" s="6" t="str">
        <f t="shared" si="54"/>
        <v>-</v>
      </c>
      <c r="M1604" s="6" t="s">
        <v>124</v>
      </c>
      <c r="N1604" s="6" t="s">
        <v>1237</v>
      </c>
      <c r="O1604" s="8">
        <v>624.12</v>
      </c>
    </row>
    <row r="1605" spans="1:15" s="6" customFormat="1" ht="13.5" x14ac:dyDescent="0.25">
      <c r="A1605" s="6" t="s">
        <v>16</v>
      </c>
      <c r="B1605" s="6" t="s">
        <v>1235</v>
      </c>
      <c r="C1605" s="6" t="str">
        <f>VLOOKUP(B1605,[2]Sheet1!$G:$H,2,0)</f>
        <v>DP TAQUARA 1</v>
      </c>
      <c r="D1605" s="6">
        <f>VLOOKUP(B1605,[3]Planilha1!AI:AJ,2,0)</f>
        <v>3010580000</v>
      </c>
      <c r="E1605" s="6" t="s">
        <v>19</v>
      </c>
      <c r="F1605" s="7">
        <v>210000184344190</v>
      </c>
      <c r="G1605" s="7">
        <f>F1605</f>
        <v>210000184344190</v>
      </c>
      <c r="H1605" s="7">
        <f t="shared" si="53"/>
        <v>210000184344190</v>
      </c>
      <c r="I1605" s="7" t="s">
        <v>54</v>
      </c>
      <c r="J1605" s="6" t="s">
        <v>22</v>
      </c>
      <c r="K1605" s="6">
        <v>1843441</v>
      </c>
      <c r="L1605" s="6">
        <f t="shared" si="54"/>
        <v>1843441</v>
      </c>
      <c r="M1605" s="6" t="s">
        <v>293</v>
      </c>
      <c r="O1605" s="8"/>
    </row>
    <row r="1606" spans="1:15" s="6" customFormat="1" ht="13.5" x14ac:dyDescent="0.25">
      <c r="A1606" s="6" t="s">
        <v>16</v>
      </c>
      <c r="B1606" s="6" t="s">
        <v>1238</v>
      </c>
      <c r="C1606" s="6" t="str">
        <f>VLOOKUP(B1606,[2]Sheet1!$G:$H,2,0)</f>
        <v>DP TAQUARA 2</v>
      </c>
      <c r="D1606" s="6">
        <f>VLOOKUP(B1606,[3]Planilha1!AI:AJ,2,0)</f>
        <v>3010960000</v>
      </c>
      <c r="E1606" s="6" t="s">
        <v>48</v>
      </c>
      <c r="F1606" s="7" t="s">
        <v>27</v>
      </c>
      <c r="G1606" s="7" t="s">
        <v>1239</v>
      </c>
      <c r="H1606" s="7" t="str">
        <f t="shared" si="53"/>
        <v>RJO/IP/33209</v>
      </c>
      <c r="I1606" s="7" t="s">
        <v>33</v>
      </c>
      <c r="J1606" s="6" t="s">
        <v>22</v>
      </c>
      <c r="K1606" s="6" t="s">
        <v>27</v>
      </c>
      <c r="L1606" s="6" t="str">
        <f t="shared" si="54"/>
        <v>-</v>
      </c>
      <c r="M1606" s="6" t="s">
        <v>23</v>
      </c>
      <c r="O1606" s="8">
        <v>363.33</v>
      </c>
    </row>
    <row r="1607" spans="1:15" s="6" customFormat="1" ht="13.5" x14ac:dyDescent="0.25">
      <c r="A1607" s="6" t="s">
        <v>16</v>
      </c>
      <c r="B1607" s="6" t="s">
        <v>1238</v>
      </c>
      <c r="C1607" s="6" t="str">
        <f>VLOOKUP(B1607,[2]Sheet1!$G:$H,2,0)</f>
        <v>DP TAQUARA 2</v>
      </c>
      <c r="D1607" s="6">
        <f>VLOOKUP(B1607,[3]Planilha1!AI:AJ,2,0)</f>
        <v>3010960000</v>
      </c>
      <c r="E1607" s="6" t="s">
        <v>19</v>
      </c>
      <c r="F1607" s="7" t="s">
        <v>59</v>
      </c>
      <c r="G1607" s="7">
        <v>210000161666693</v>
      </c>
      <c r="H1607" s="7">
        <f t="shared" si="53"/>
        <v>210000161666693</v>
      </c>
      <c r="I1607" s="7" t="s">
        <v>29</v>
      </c>
      <c r="J1607" s="6" t="s">
        <v>43</v>
      </c>
      <c r="K1607" s="6">
        <v>1616666</v>
      </c>
      <c r="L1607" s="6">
        <f t="shared" si="54"/>
        <v>1616666</v>
      </c>
      <c r="M1607" s="6" t="s">
        <v>23</v>
      </c>
      <c r="O1607" s="8">
        <v>50</v>
      </c>
    </row>
    <row r="1608" spans="1:15" s="6" customFormat="1" ht="13.5" x14ac:dyDescent="0.25">
      <c r="A1608" s="6" t="s">
        <v>16</v>
      </c>
      <c r="B1608" s="6" t="s">
        <v>1238</v>
      </c>
      <c r="C1608" s="6" t="str">
        <f>VLOOKUP(B1608,[2]Sheet1!$G:$H,2,0)</f>
        <v>DP TAQUARA 2</v>
      </c>
      <c r="D1608" s="6">
        <f>VLOOKUP(B1608,[3]Planilha1!AI:AJ,2,0)</f>
        <v>3010960000</v>
      </c>
      <c r="E1608" s="6" t="s">
        <v>19</v>
      </c>
      <c r="F1608" s="7" t="s">
        <v>60</v>
      </c>
      <c r="G1608" s="7">
        <v>210000161663397</v>
      </c>
      <c r="H1608" s="7">
        <f t="shared" si="53"/>
        <v>210000161663397</v>
      </c>
      <c r="I1608" s="7" t="s">
        <v>199</v>
      </c>
      <c r="J1608" s="6" t="s">
        <v>45</v>
      </c>
      <c r="K1608" s="6">
        <v>1616633</v>
      </c>
      <c r="L1608" s="6">
        <f t="shared" si="54"/>
        <v>1616633</v>
      </c>
      <c r="M1608" s="6" t="s">
        <v>23</v>
      </c>
      <c r="O1608" s="8">
        <v>306.29000000000002</v>
      </c>
    </row>
    <row r="1609" spans="1:15" s="6" customFormat="1" ht="13.5" x14ac:dyDescent="0.25">
      <c r="A1609" s="6" t="s">
        <v>16</v>
      </c>
      <c r="B1609" s="6" t="s">
        <v>1240</v>
      </c>
      <c r="C1609" s="6" t="str">
        <f>VLOOKUP(B1609,[2]Sheet1!$G:$H,2,0)</f>
        <v>DP TAQUARA 4</v>
      </c>
      <c r="D1609" s="6">
        <f>VLOOKUP(B1609,[3]Planilha1!AI:AJ,2,0)</f>
        <v>3010040000</v>
      </c>
      <c r="E1609" s="6" t="s">
        <v>48</v>
      </c>
      <c r="F1609" s="7" t="s">
        <v>27</v>
      </c>
      <c r="G1609" s="7" t="s">
        <v>1241</v>
      </c>
      <c r="H1609" s="7" t="str">
        <f t="shared" si="53"/>
        <v>RJO/IP/95658</v>
      </c>
      <c r="I1609" s="7" t="s">
        <v>33</v>
      </c>
      <c r="J1609" s="6" t="s">
        <v>22</v>
      </c>
      <c r="K1609" s="6" t="s">
        <v>27</v>
      </c>
      <c r="L1609" s="6" t="str">
        <f t="shared" si="54"/>
        <v>-</v>
      </c>
      <c r="M1609" s="6" t="s">
        <v>23</v>
      </c>
      <c r="O1609" s="8">
        <v>592.16999999999996</v>
      </c>
    </row>
    <row r="1610" spans="1:15" s="6" customFormat="1" ht="13.5" x14ac:dyDescent="0.25">
      <c r="A1610" s="6" t="s">
        <v>16</v>
      </c>
      <c r="B1610" s="6" t="s">
        <v>1240</v>
      </c>
      <c r="C1610" s="6" t="str">
        <f>VLOOKUP(B1610,[2]Sheet1!$G:$H,2,0)</f>
        <v>DP TAQUARA 4</v>
      </c>
      <c r="D1610" s="6">
        <f>VLOOKUP(B1610,[3]Planilha1!AI:AJ,2,0)</f>
        <v>3010040000</v>
      </c>
      <c r="E1610" s="6" t="s">
        <v>19</v>
      </c>
      <c r="F1610" s="7" t="s">
        <v>59</v>
      </c>
      <c r="G1610" s="7">
        <v>210000160114597</v>
      </c>
      <c r="H1610" s="7">
        <f t="shared" si="53"/>
        <v>210000160114597</v>
      </c>
      <c r="I1610" s="7" t="s">
        <v>29</v>
      </c>
      <c r="J1610" s="6" t="s">
        <v>43</v>
      </c>
      <c r="K1610" s="6">
        <v>1601145</v>
      </c>
      <c r="L1610" s="6">
        <f t="shared" si="54"/>
        <v>1601145</v>
      </c>
      <c r="M1610" s="6" t="s">
        <v>23</v>
      </c>
      <c r="O1610" s="8">
        <v>50</v>
      </c>
    </row>
    <row r="1611" spans="1:15" s="6" customFormat="1" ht="13.5" x14ac:dyDescent="0.25">
      <c r="A1611" s="6" t="s">
        <v>16</v>
      </c>
      <c r="B1611" s="6" t="s">
        <v>1240</v>
      </c>
      <c r="C1611" s="6" t="str">
        <f>VLOOKUP(B1611,[2]Sheet1!$G:$H,2,0)</f>
        <v>DP TAQUARA 4</v>
      </c>
      <c r="D1611" s="6">
        <f>VLOOKUP(B1611,[3]Planilha1!AI:AJ,2,0)</f>
        <v>3010040000</v>
      </c>
      <c r="E1611" s="6" t="s">
        <v>19</v>
      </c>
      <c r="F1611" s="7" t="s">
        <v>60</v>
      </c>
      <c r="G1611" s="7">
        <v>210000160073091</v>
      </c>
      <c r="H1611" s="7">
        <f t="shared" si="53"/>
        <v>210000160073091</v>
      </c>
      <c r="I1611" s="7" t="s">
        <v>54</v>
      </c>
      <c r="J1611" s="6" t="s">
        <v>45</v>
      </c>
      <c r="K1611" s="6">
        <v>1600730</v>
      </c>
      <c r="L1611" s="6">
        <f t="shared" si="54"/>
        <v>1600730</v>
      </c>
      <c r="M1611" s="6" t="s">
        <v>23</v>
      </c>
      <c r="O1611" s="8">
        <v>353.93</v>
      </c>
    </row>
    <row r="1612" spans="1:15" s="6" customFormat="1" ht="13.5" x14ac:dyDescent="0.25">
      <c r="A1612" s="6" t="s">
        <v>16</v>
      </c>
      <c r="B1612" s="6" t="s">
        <v>1242</v>
      </c>
      <c r="C1612" s="6" t="str">
        <f>VLOOKUP(B1612,[2]Sheet1!$G:$H,2,0)</f>
        <v>DP TAQUARA 5</v>
      </c>
      <c r="D1612" s="6">
        <f>VLOOKUP(B1612,[3]Planilha1!AI:AJ,2,0)</f>
        <v>3012940000</v>
      </c>
      <c r="E1612" s="6" t="s">
        <v>48</v>
      </c>
      <c r="F1612" s="7" t="s">
        <v>27</v>
      </c>
      <c r="G1612" s="7" t="s">
        <v>1243</v>
      </c>
      <c r="H1612" s="7" t="str">
        <f t="shared" si="53"/>
        <v>RJO/IP/33252</v>
      </c>
      <c r="I1612" s="7" t="s">
        <v>33</v>
      </c>
      <c r="J1612" s="6" t="s">
        <v>22</v>
      </c>
      <c r="K1612" s="6" t="s">
        <v>27</v>
      </c>
      <c r="L1612" s="6" t="str">
        <f t="shared" si="54"/>
        <v>-</v>
      </c>
      <c r="M1612" s="6" t="s">
        <v>23</v>
      </c>
      <c r="O1612" s="8">
        <v>363.33</v>
      </c>
    </row>
    <row r="1613" spans="1:15" s="6" customFormat="1" ht="13.5" x14ac:dyDescent="0.25">
      <c r="A1613" s="6" t="s">
        <v>16</v>
      </c>
      <c r="B1613" s="6" t="s">
        <v>1242</v>
      </c>
      <c r="C1613" s="6" t="str">
        <f>VLOOKUP(B1613,[2]Sheet1!$G:$H,2,0)</f>
        <v>DP TAQUARA 5</v>
      </c>
      <c r="D1613" s="6">
        <f>VLOOKUP(B1613,[3]Planilha1!AI:AJ,2,0)</f>
        <v>3012940000</v>
      </c>
      <c r="E1613" s="6" t="s">
        <v>19</v>
      </c>
      <c r="F1613" s="7" t="s">
        <v>59</v>
      </c>
      <c r="G1613" s="7">
        <v>210000160336192</v>
      </c>
      <c r="H1613" s="7">
        <f t="shared" si="53"/>
        <v>210000160336192</v>
      </c>
      <c r="I1613" s="7" t="s">
        <v>29</v>
      </c>
      <c r="J1613" s="6" t="s">
        <v>43</v>
      </c>
      <c r="K1613" s="6">
        <v>1603361</v>
      </c>
      <c r="L1613" s="6">
        <f t="shared" si="54"/>
        <v>1603361</v>
      </c>
      <c r="M1613" s="6" t="s">
        <v>23</v>
      </c>
      <c r="O1613" s="8">
        <v>50</v>
      </c>
    </row>
    <row r="1614" spans="1:15" s="6" customFormat="1" ht="13.5" x14ac:dyDescent="0.25">
      <c r="A1614" s="6" t="s">
        <v>16</v>
      </c>
      <c r="B1614" s="6" t="s">
        <v>1242</v>
      </c>
      <c r="C1614" s="6" t="str">
        <f>VLOOKUP(B1614,[2]Sheet1!$G:$H,2,0)</f>
        <v>DP TAQUARA 5</v>
      </c>
      <c r="D1614" s="6">
        <f>VLOOKUP(B1614,[3]Planilha1!AI:AJ,2,0)</f>
        <v>3012940000</v>
      </c>
      <c r="E1614" s="6" t="s">
        <v>19</v>
      </c>
      <c r="F1614" s="7" t="s">
        <v>60</v>
      </c>
      <c r="G1614" s="7">
        <v>210000160323891</v>
      </c>
      <c r="H1614" s="7">
        <f t="shared" si="53"/>
        <v>210000160323891</v>
      </c>
      <c r="I1614" s="7" t="s">
        <v>54</v>
      </c>
      <c r="J1614" s="6" t="s">
        <v>45</v>
      </c>
      <c r="K1614" s="6">
        <v>1603238</v>
      </c>
      <c r="L1614" s="6">
        <f t="shared" si="54"/>
        <v>1603238</v>
      </c>
      <c r="M1614" s="6" t="s">
        <v>23</v>
      </c>
      <c r="O1614" s="8">
        <v>353.93</v>
      </c>
    </row>
    <row r="1615" spans="1:15" s="6" customFormat="1" ht="13.5" x14ac:dyDescent="0.25">
      <c r="A1615" s="6" t="s">
        <v>16</v>
      </c>
      <c r="B1615" s="6" t="s">
        <v>1244</v>
      </c>
      <c r="C1615" s="6" t="str">
        <f>VLOOKUP(B1615,[2]Sheet1!$G:$H,2,0)</f>
        <v>DP TAQUARA 6</v>
      </c>
      <c r="D1615" s="6">
        <f>VLOOKUP(B1615,[3]Planilha1!AI:AJ,2,0)</f>
        <v>3014960000</v>
      </c>
      <c r="E1615" s="6" t="s">
        <v>19</v>
      </c>
      <c r="F1615" s="7" t="s">
        <v>60</v>
      </c>
      <c r="G1615" s="7">
        <v>210000183420798</v>
      </c>
      <c r="H1615" s="7">
        <f t="shared" si="53"/>
        <v>210000183420798</v>
      </c>
      <c r="I1615" s="7" t="s">
        <v>54</v>
      </c>
      <c r="J1615" s="6" t="s">
        <v>45</v>
      </c>
      <c r="K1615" s="6">
        <v>1834207</v>
      </c>
      <c r="L1615" s="6">
        <f t="shared" si="54"/>
        <v>1834207</v>
      </c>
      <c r="M1615" s="6" t="s">
        <v>23</v>
      </c>
      <c r="O1615" s="8">
        <v>353.93</v>
      </c>
    </row>
    <row r="1616" spans="1:15" s="6" customFormat="1" ht="13.5" x14ac:dyDescent="0.25">
      <c r="A1616" s="6" t="s">
        <v>16</v>
      </c>
      <c r="B1616" s="6" t="s">
        <v>1245</v>
      </c>
      <c r="C1616" s="6" t="str">
        <f>VLOOKUP(B1616,[2]Sheet1!$G:$H,2,0)</f>
        <v>DP TAQUARA 8</v>
      </c>
      <c r="D1616" s="6">
        <f>VLOOKUP(B1616,[3]Planilha1!AI:AJ,2,0)</f>
        <v>3015790000</v>
      </c>
      <c r="E1616" s="6" t="s">
        <v>48</v>
      </c>
      <c r="F1616" s="7" t="s">
        <v>27</v>
      </c>
      <c r="G1616" s="7" t="s">
        <v>1246</v>
      </c>
      <c r="H1616" s="7" t="str">
        <f t="shared" si="53"/>
        <v>RJO/IP/77899</v>
      </c>
      <c r="I1616" s="7" t="s">
        <v>33</v>
      </c>
      <c r="J1616" s="6" t="s">
        <v>22</v>
      </c>
      <c r="K1616" s="6" t="s">
        <v>27</v>
      </c>
      <c r="L1616" s="6" t="str">
        <f t="shared" si="54"/>
        <v>-</v>
      </c>
      <c r="M1616" s="6" t="s">
        <v>23</v>
      </c>
      <c r="O1616" s="8">
        <v>628.29</v>
      </c>
    </row>
    <row r="1617" spans="1:15" s="6" customFormat="1" ht="13.5" x14ac:dyDescent="0.25">
      <c r="A1617" s="6" t="s">
        <v>16</v>
      </c>
      <c r="B1617" s="6" t="s">
        <v>1245</v>
      </c>
      <c r="C1617" s="6" t="str">
        <f>VLOOKUP(B1617,[2]Sheet1!$G:$H,2,0)</f>
        <v>DP TAQUARA 8</v>
      </c>
      <c r="D1617" s="6">
        <f>VLOOKUP(B1617,[3]Planilha1!AI:AJ,2,0)</f>
        <v>3015790000</v>
      </c>
      <c r="E1617" s="6" t="s">
        <v>19</v>
      </c>
      <c r="F1617" s="7" t="s">
        <v>42</v>
      </c>
      <c r="G1617" s="7">
        <v>210000184459492</v>
      </c>
      <c r="H1617" s="7">
        <f t="shared" si="53"/>
        <v>210000184459492</v>
      </c>
      <c r="I1617" s="7" t="s">
        <v>29</v>
      </c>
      <c r="J1617" s="6" t="s">
        <v>43</v>
      </c>
      <c r="K1617" s="6">
        <v>1844594</v>
      </c>
      <c r="L1617" s="6">
        <f t="shared" si="54"/>
        <v>1844594</v>
      </c>
      <c r="M1617" s="6" t="s">
        <v>23</v>
      </c>
      <c r="O1617" s="8">
        <v>50</v>
      </c>
    </row>
    <row r="1618" spans="1:15" s="6" customFormat="1" ht="13.5" x14ac:dyDescent="0.25">
      <c r="A1618" s="6" t="s">
        <v>16</v>
      </c>
      <c r="B1618" s="6" t="s">
        <v>1245</v>
      </c>
      <c r="C1618" s="6" t="str">
        <f>VLOOKUP(B1618,[2]Sheet1!$G:$H,2,0)</f>
        <v>DP TAQUARA 8</v>
      </c>
      <c r="D1618" s="6">
        <f>VLOOKUP(B1618,[3]Planilha1!AI:AJ,2,0)</f>
        <v>3015790000</v>
      </c>
      <c r="E1618" s="6" t="s">
        <v>19</v>
      </c>
      <c r="F1618" s="7" t="s">
        <v>20</v>
      </c>
      <c r="G1618" s="7">
        <v>210000184459394</v>
      </c>
      <c r="H1618" s="7">
        <f t="shared" si="53"/>
        <v>210000184459394</v>
      </c>
      <c r="I1618" s="7" t="s">
        <v>54</v>
      </c>
      <c r="J1618" s="6" t="s">
        <v>45</v>
      </c>
      <c r="K1618" s="6">
        <v>1844593</v>
      </c>
      <c r="L1618" s="6">
        <f t="shared" si="54"/>
        <v>1844593</v>
      </c>
      <c r="M1618" s="6" t="s">
        <v>23</v>
      </c>
      <c r="O1618" s="8">
        <v>353.93</v>
      </c>
    </row>
    <row r="1619" spans="1:15" s="6" customFormat="1" ht="13.5" x14ac:dyDescent="0.25">
      <c r="A1619" s="6" t="s">
        <v>16</v>
      </c>
      <c r="B1619" s="6" t="s">
        <v>1247</v>
      </c>
      <c r="C1619" s="6" t="str">
        <f>VLOOKUP(B1619,[2]Sheet1!$G:$H,2,0)</f>
        <v>DP TAQUARA POSTO</v>
      </c>
      <c r="D1619" s="6">
        <f>VLOOKUP(B1619,[3]Planilha1!AI:AJ,2,0)</f>
        <v>3015770000</v>
      </c>
      <c r="E1619" s="6" t="s">
        <v>48</v>
      </c>
      <c r="F1619" s="7" t="s">
        <v>27</v>
      </c>
      <c r="G1619" s="7" t="s">
        <v>1248</v>
      </c>
      <c r="H1619" s="7" t="str">
        <f t="shared" si="53"/>
        <v>RJO/IP/88165</v>
      </c>
      <c r="I1619" s="7" t="s">
        <v>33</v>
      </c>
      <c r="J1619" s="6" t="s">
        <v>22</v>
      </c>
      <c r="K1619" s="6" t="s">
        <v>27</v>
      </c>
      <c r="L1619" s="6" t="str">
        <f t="shared" si="54"/>
        <v>-</v>
      </c>
      <c r="M1619" s="6" t="s">
        <v>23</v>
      </c>
      <c r="O1619" s="8">
        <v>372.09</v>
      </c>
    </row>
    <row r="1620" spans="1:15" s="6" customFormat="1" ht="13.5" x14ac:dyDescent="0.25">
      <c r="A1620" s="6" t="s">
        <v>16</v>
      </c>
      <c r="B1620" s="6" t="s">
        <v>1247</v>
      </c>
      <c r="C1620" s="6" t="str">
        <f>VLOOKUP(B1620,[2]Sheet1!$G:$H,2,0)</f>
        <v>DP TAQUARA POSTO</v>
      </c>
      <c r="D1620" s="6">
        <f>VLOOKUP(B1620,[3]Planilha1!AI:AJ,2,0)</f>
        <v>3015770000</v>
      </c>
      <c r="E1620" s="6" t="s">
        <v>19</v>
      </c>
      <c r="F1620" s="7" t="s">
        <v>59</v>
      </c>
      <c r="G1620" s="7">
        <v>210000160108197</v>
      </c>
      <c r="H1620" s="7">
        <f t="shared" si="53"/>
        <v>210000160108197</v>
      </c>
      <c r="I1620" s="7" t="s">
        <v>29</v>
      </c>
      <c r="J1620" s="6" t="s">
        <v>43</v>
      </c>
      <c r="K1620" s="6">
        <v>1601081</v>
      </c>
      <c r="L1620" s="6">
        <f t="shared" si="54"/>
        <v>1601081</v>
      </c>
      <c r="M1620" s="6" t="s">
        <v>23</v>
      </c>
      <c r="O1620" s="8">
        <v>50</v>
      </c>
    </row>
    <row r="1621" spans="1:15" s="6" customFormat="1" ht="13.5" x14ac:dyDescent="0.25">
      <c r="A1621" s="6" t="s">
        <v>16</v>
      </c>
      <c r="B1621" s="6" t="s">
        <v>1247</v>
      </c>
      <c r="C1621" s="6" t="str">
        <f>VLOOKUP(B1621,[2]Sheet1!$G:$H,2,0)</f>
        <v>DP TAQUARA POSTO</v>
      </c>
      <c r="D1621" s="6">
        <f>VLOOKUP(B1621,[3]Planilha1!AI:AJ,2,0)</f>
        <v>3015770000</v>
      </c>
      <c r="E1621" s="6" t="s">
        <v>19</v>
      </c>
      <c r="F1621" s="7" t="s">
        <v>60</v>
      </c>
      <c r="G1621" s="7">
        <v>210000160091198</v>
      </c>
      <c r="H1621" s="7">
        <f t="shared" si="53"/>
        <v>210000160091198</v>
      </c>
      <c r="I1621" s="7" t="s">
        <v>54</v>
      </c>
      <c r="J1621" s="6" t="s">
        <v>45</v>
      </c>
      <c r="K1621" s="6">
        <v>1600911</v>
      </c>
      <c r="L1621" s="6">
        <f t="shared" si="54"/>
        <v>1600911</v>
      </c>
      <c r="M1621" s="6" t="s">
        <v>23</v>
      </c>
      <c r="O1621" s="8">
        <v>353.93</v>
      </c>
    </row>
    <row r="1622" spans="1:15" s="6" customFormat="1" ht="13.5" x14ac:dyDescent="0.25">
      <c r="A1622" s="6" t="s">
        <v>16</v>
      </c>
      <c r="B1622" s="6" t="s">
        <v>1249</v>
      </c>
      <c r="C1622" s="6" t="str">
        <f>VLOOKUP(B1622,[2]Sheet1!$G:$H,2,0)</f>
        <v>DP TEOFILO OTONI</v>
      </c>
      <c r="D1622" s="6">
        <f>VLOOKUP(B1622,[3]Planilha1!AI:AJ,2,0)</f>
        <v>3013320000</v>
      </c>
      <c r="E1622" s="6" t="s">
        <v>48</v>
      </c>
      <c r="F1622" s="7" t="s">
        <v>27</v>
      </c>
      <c r="G1622" s="7" t="s">
        <v>1250</v>
      </c>
      <c r="H1622" s="7" t="str">
        <f t="shared" si="53"/>
        <v>TOT/IP/00393</v>
      </c>
      <c r="I1622" s="7" t="s">
        <v>33</v>
      </c>
      <c r="J1622" s="6" t="s">
        <v>22</v>
      </c>
      <c r="K1622" s="6" t="s">
        <v>27</v>
      </c>
      <c r="L1622" s="6" t="str">
        <f t="shared" si="54"/>
        <v>-</v>
      </c>
      <c r="M1622" s="6" t="s">
        <v>124</v>
      </c>
      <c r="N1622" s="6" t="s">
        <v>125</v>
      </c>
      <c r="O1622" s="8">
        <v>594.94000000000005</v>
      </c>
    </row>
    <row r="1623" spans="1:15" s="6" customFormat="1" ht="13.5" x14ac:dyDescent="0.25">
      <c r="A1623" s="6" t="s">
        <v>16</v>
      </c>
      <c r="B1623" s="6" t="s">
        <v>1249</v>
      </c>
      <c r="C1623" s="6" t="str">
        <f>VLOOKUP(B1623,[2]Sheet1!$G:$H,2,0)</f>
        <v>DP TEOFILO OTONI</v>
      </c>
      <c r="D1623" s="6">
        <f>VLOOKUP(B1623,[3]Planilha1!AI:AJ,2,0)</f>
        <v>3013320000</v>
      </c>
      <c r="E1623" s="6" t="s">
        <v>19</v>
      </c>
      <c r="F1623" s="7" t="s">
        <v>60</v>
      </c>
      <c r="G1623" s="7">
        <v>318020160091797</v>
      </c>
      <c r="H1623" s="7">
        <f t="shared" si="53"/>
        <v>318020160091797</v>
      </c>
      <c r="I1623" s="7" t="s">
        <v>54</v>
      </c>
      <c r="J1623" s="6" t="s">
        <v>45</v>
      </c>
      <c r="K1623" s="6">
        <v>1600917</v>
      </c>
      <c r="L1623" s="6">
        <f t="shared" si="54"/>
        <v>1600917</v>
      </c>
      <c r="M1623" s="6" t="s">
        <v>31</v>
      </c>
      <c r="N1623" s="6" t="s">
        <v>125</v>
      </c>
      <c r="O1623" s="8">
        <v>353.93</v>
      </c>
    </row>
    <row r="1624" spans="1:15" s="6" customFormat="1" ht="13.5" x14ac:dyDescent="0.25">
      <c r="A1624" s="6" t="s">
        <v>16</v>
      </c>
      <c r="B1624" s="6" t="s">
        <v>1251</v>
      </c>
      <c r="C1624" s="6" t="str">
        <f>VLOOKUP(B1624,[2]Sheet1!$G:$H,2,0)</f>
        <v>DP TERESOPOLIS 1</v>
      </c>
      <c r="D1624" s="6">
        <f>VLOOKUP(B1624,[3]Planilha1!AI:AJ,2,0)</f>
        <v>3010460000</v>
      </c>
      <c r="E1624" s="6" t="s">
        <v>48</v>
      </c>
      <c r="F1624" s="7" t="s">
        <v>27</v>
      </c>
      <c r="G1624" s="7" t="s">
        <v>1252</v>
      </c>
      <c r="H1624" s="7" t="str">
        <f t="shared" si="53"/>
        <v>TRL/IP/03055</v>
      </c>
      <c r="I1624" s="7" t="s">
        <v>33</v>
      </c>
      <c r="J1624" s="6" t="s">
        <v>22</v>
      </c>
      <c r="K1624" s="6" t="s">
        <v>27</v>
      </c>
      <c r="L1624" s="6" t="str">
        <f t="shared" si="54"/>
        <v>-</v>
      </c>
      <c r="M1624" s="6" t="s">
        <v>23</v>
      </c>
      <c r="O1624" s="8">
        <v>361.08</v>
      </c>
    </row>
    <row r="1625" spans="1:15" s="6" customFormat="1" ht="13.5" x14ac:dyDescent="0.25">
      <c r="A1625" s="6" t="s">
        <v>16</v>
      </c>
      <c r="B1625" s="6" t="s">
        <v>1251</v>
      </c>
      <c r="C1625" s="6" t="str">
        <f>VLOOKUP(B1625,[2]Sheet1!$G:$H,2,0)</f>
        <v>DP TERESOPOLIS 1</v>
      </c>
      <c r="D1625" s="6">
        <f>VLOOKUP(B1625,[3]Planilha1!AI:AJ,2,0)</f>
        <v>3010460000</v>
      </c>
      <c r="E1625" s="6" t="s">
        <v>19</v>
      </c>
      <c r="F1625" s="7" t="s">
        <v>59</v>
      </c>
      <c r="G1625" s="7">
        <v>213030160235396</v>
      </c>
      <c r="H1625" s="7">
        <f t="shared" si="53"/>
        <v>213030160235396</v>
      </c>
      <c r="I1625" s="7" t="s">
        <v>29</v>
      </c>
      <c r="J1625" s="6" t="s">
        <v>43</v>
      </c>
      <c r="K1625" s="6">
        <v>1602353</v>
      </c>
      <c r="L1625" s="6">
        <f t="shared" si="54"/>
        <v>1602353</v>
      </c>
      <c r="M1625" s="6" t="s">
        <v>23</v>
      </c>
      <c r="O1625" s="8">
        <v>50</v>
      </c>
    </row>
    <row r="1626" spans="1:15" s="6" customFormat="1" ht="13.5" x14ac:dyDescent="0.25">
      <c r="A1626" s="6" t="s">
        <v>16</v>
      </c>
      <c r="B1626" s="6" t="s">
        <v>1251</v>
      </c>
      <c r="C1626" s="6" t="str">
        <f>VLOOKUP(B1626,[2]Sheet1!$G:$H,2,0)</f>
        <v>DP TERESOPOLIS 1</v>
      </c>
      <c r="D1626" s="6">
        <f>VLOOKUP(B1626,[3]Planilha1!AI:AJ,2,0)</f>
        <v>3010460000</v>
      </c>
      <c r="E1626" s="6" t="s">
        <v>19</v>
      </c>
      <c r="F1626" s="7" t="s">
        <v>60</v>
      </c>
      <c r="G1626" s="7">
        <v>213030160201093</v>
      </c>
      <c r="H1626" s="7">
        <f t="shared" si="53"/>
        <v>213030160201093</v>
      </c>
      <c r="I1626" s="7" t="s">
        <v>54</v>
      </c>
      <c r="J1626" s="6" t="s">
        <v>45</v>
      </c>
      <c r="K1626" s="6">
        <v>1602010</v>
      </c>
      <c r="L1626" s="6">
        <f t="shared" si="54"/>
        <v>1602010</v>
      </c>
      <c r="M1626" s="6" t="s">
        <v>23</v>
      </c>
      <c r="O1626" s="8">
        <v>353.93</v>
      </c>
    </row>
    <row r="1627" spans="1:15" s="6" customFormat="1" ht="13.5" x14ac:dyDescent="0.25">
      <c r="A1627" s="6" t="s">
        <v>16</v>
      </c>
      <c r="B1627" s="6" t="s">
        <v>1253</v>
      </c>
      <c r="C1627" s="6" t="str">
        <f>VLOOKUP(B1627,[2]Sheet1!$G:$H,2,0)</f>
        <v>DP TERESOPOLIS 2</v>
      </c>
      <c r="D1627" s="6">
        <f>VLOOKUP(B1627,[3]Planilha1!AI:AJ,2,0)</f>
        <v>3010470000</v>
      </c>
      <c r="E1627" s="6" t="s">
        <v>48</v>
      </c>
      <c r="F1627" s="7" t="s">
        <v>27</v>
      </c>
      <c r="G1627" s="7" t="s">
        <v>1254</v>
      </c>
      <c r="H1627" s="7" t="str">
        <f t="shared" si="53"/>
        <v>TRL/IP/03461</v>
      </c>
      <c r="I1627" s="7" t="s">
        <v>33</v>
      </c>
      <c r="J1627" s="6" t="s">
        <v>22</v>
      </c>
      <c r="K1627" s="6" t="s">
        <v>27</v>
      </c>
      <c r="L1627" s="6" t="str">
        <f t="shared" si="54"/>
        <v>-</v>
      </c>
      <c r="M1627" s="6" t="s">
        <v>23</v>
      </c>
      <c r="O1627" s="8">
        <v>372.43</v>
      </c>
    </row>
    <row r="1628" spans="1:15" s="6" customFormat="1" ht="13.5" x14ac:dyDescent="0.25">
      <c r="A1628" s="6" t="s">
        <v>16</v>
      </c>
      <c r="B1628" s="6" t="s">
        <v>1253</v>
      </c>
      <c r="C1628" s="6" t="str">
        <f>VLOOKUP(B1628,[2]Sheet1!$G:$H,2,0)</f>
        <v>DP TERESOPOLIS 2</v>
      </c>
      <c r="D1628" s="6">
        <f>VLOOKUP(B1628,[3]Planilha1!AI:AJ,2,0)</f>
        <v>3010470000</v>
      </c>
      <c r="E1628" s="6" t="s">
        <v>19</v>
      </c>
      <c r="F1628" s="7" t="s">
        <v>59</v>
      </c>
      <c r="G1628" s="7">
        <v>213030160225390</v>
      </c>
      <c r="H1628" s="7">
        <f t="shared" si="53"/>
        <v>213030160225390</v>
      </c>
      <c r="I1628" s="7" t="s">
        <v>29</v>
      </c>
      <c r="J1628" s="6" t="s">
        <v>43</v>
      </c>
      <c r="K1628" s="6">
        <v>1602253</v>
      </c>
      <c r="L1628" s="6">
        <f t="shared" si="54"/>
        <v>1602253</v>
      </c>
      <c r="M1628" s="6" t="s">
        <v>23</v>
      </c>
      <c r="O1628" s="8">
        <v>50</v>
      </c>
    </row>
    <row r="1629" spans="1:15" s="6" customFormat="1" ht="13.5" x14ac:dyDescent="0.25">
      <c r="A1629" s="6" t="s">
        <v>16</v>
      </c>
      <c r="B1629" s="6" t="s">
        <v>1253</v>
      </c>
      <c r="C1629" s="6" t="str">
        <f>VLOOKUP(B1629,[2]Sheet1!$G:$H,2,0)</f>
        <v>DP TERESOPOLIS 2</v>
      </c>
      <c r="D1629" s="6">
        <f>VLOOKUP(B1629,[3]Planilha1!AI:AJ,2,0)</f>
        <v>3010470000</v>
      </c>
      <c r="E1629" s="6" t="s">
        <v>19</v>
      </c>
      <c r="F1629" s="7" t="s">
        <v>60</v>
      </c>
      <c r="G1629" s="7">
        <v>213030160200390</v>
      </c>
      <c r="H1629" s="7">
        <f t="shared" si="53"/>
        <v>213030160200390</v>
      </c>
      <c r="I1629" s="7" t="s">
        <v>54</v>
      </c>
      <c r="J1629" s="6" t="s">
        <v>45</v>
      </c>
      <c r="K1629" s="6">
        <v>1602003</v>
      </c>
      <c r="L1629" s="6">
        <f t="shared" si="54"/>
        <v>1602003</v>
      </c>
      <c r="M1629" s="6" t="s">
        <v>23</v>
      </c>
      <c r="O1629" s="8">
        <v>353.93</v>
      </c>
    </row>
    <row r="1630" spans="1:15" s="6" customFormat="1" ht="13.5" x14ac:dyDescent="0.25">
      <c r="A1630" s="6" t="s">
        <v>16</v>
      </c>
      <c r="B1630" s="6" t="s">
        <v>1255</v>
      </c>
      <c r="C1630" s="6" t="str">
        <f>VLOOKUP(B1630,[2]Sheet1!$G:$H,2,0)</f>
        <v>DP TERESOPOLIS 3</v>
      </c>
      <c r="D1630" s="6">
        <f>VLOOKUP(B1630,[3]Planilha1!AI:AJ,2,0)</f>
        <v>3016270000</v>
      </c>
      <c r="E1630" s="6" t="s">
        <v>48</v>
      </c>
      <c r="F1630" s="7" t="s">
        <v>27</v>
      </c>
      <c r="G1630" s="7" t="s">
        <v>1256</v>
      </c>
      <c r="H1630" s="7" t="str">
        <f t="shared" si="53"/>
        <v>TRL/IP/03525</v>
      </c>
      <c r="I1630" s="7" t="s">
        <v>33</v>
      </c>
      <c r="J1630" s="6" t="s">
        <v>22</v>
      </c>
      <c r="K1630" s="6" t="s">
        <v>27</v>
      </c>
      <c r="L1630" s="6" t="str">
        <f t="shared" si="54"/>
        <v>-</v>
      </c>
      <c r="M1630" s="6" t="s">
        <v>23</v>
      </c>
      <c r="O1630" s="8">
        <v>597.03</v>
      </c>
    </row>
    <row r="1631" spans="1:15" s="6" customFormat="1" ht="13.5" x14ac:dyDescent="0.25">
      <c r="A1631" s="6" t="s">
        <v>16</v>
      </c>
      <c r="B1631" s="6" t="s">
        <v>1255</v>
      </c>
      <c r="C1631" s="6" t="str">
        <f>VLOOKUP(B1631,[2]Sheet1!$G:$H,2,0)</f>
        <v>DP TERESOPOLIS 3</v>
      </c>
      <c r="D1631" s="6">
        <f>VLOOKUP(B1631,[3]Planilha1!AI:AJ,2,0)</f>
        <v>3016270000</v>
      </c>
      <c r="E1631" s="6" t="s">
        <v>19</v>
      </c>
      <c r="F1631" s="7" t="s">
        <v>59</v>
      </c>
      <c r="G1631" s="7">
        <v>213030160222899</v>
      </c>
      <c r="H1631" s="7">
        <f t="shared" si="53"/>
        <v>213030160222899</v>
      </c>
      <c r="I1631" s="7" t="s">
        <v>29</v>
      </c>
      <c r="J1631" s="6" t="s">
        <v>43</v>
      </c>
      <c r="K1631" s="6">
        <v>1602228</v>
      </c>
      <c r="L1631" s="6">
        <f t="shared" si="54"/>
        <v>1602228</v>
      </c>
      <c r="M1631" s="6" t="s">
        <v>23</v>
      </c>
      <c r="O1631" s="8">
        <v>50</v>
      </c>
    </row>
    <row r="1632" spans="1:15" s="6" customFormat="1" ht="13.5" x14ac:dyDescent="0.25">
      <c r="A1632" s="6" t="s">
        <v>16</v>
      </c>
      <c r="B1632" s="6" t="s">
        <v>1255</v>
      </c>
      <c r="C1632" s="6" t="str">
        <f>VLOOKUP(B1632,[2]Sheet1!$G:$H,2,0)</f>
        <v>DP TERESOPOLIS 3</v>
      </c>
      <c r="D1632" s="6">
        <f>VLOOKUP(B1632,[3]Planilha1!AI:AJ,2,0)</f>
        <v>3016270000</v>
      </c>
      <c r="E1632" s="6" t="s">
        <v>19</v>
      </c>
      <c r="F1632" s="7" t="s">
        <v>60</v>
      </c>
      <c r="G1632" s="7">
        <v>213030160217692</v>
      </c>
      <c r="H1632" s="7">
        <f t="shared" si="53"/>
        <v>213030160217692</v>
      </c>
      <c r="I1632" s="7" t="s">
        <v>54</v>
      </c>
      <c r="J1632" s="6" t="s">
        <v>45</v>
      </c>
      <c r="K1632" s="6">
        <v>1602176</v>
      </c>
      <c r="L1632" s="6">
        <f t="shared" si="54"/>
        <v>1602176</v>
      </c>
      <c r="M1632" s="6" t="s">
        <v>23</v>
      </c>
      <c r="O1632" s="8">
        <v>353.93</v>
      </c>
    </row>
    <row r="1633" spans="1:15" s="6" customFormat="1" ht="13.5" x14ac:dyDescent="0.25">
      <c r="A1633" s="6" t="s">
        <v>16</v>
      </c>
      <c r="B1633" s="6" t="s">
        <v>1257</v>
      </c>
      <c r="C1633" s="6" t="str">
        <f>VLOOKUP(B1633,[2]Sheet1!$G:$H,2,0)</f>
        <v>DP TIJUCA 1</v>
      </c>
      <c r="D1633" s="6">
        <f>VLOOKUP(B1633,[3]Planilha1!AI:AJ,2,0)</f>
        <v>3010160000</v>
      </c>
      <c r="E1633" s="6" t="s">
        <v>48</v>
      </c>
      <c r="F1633" s="7" t="s">
        <v>27</v>
      </c>
      <c r="G1633" s="7" t="s">
        <v>1258</v>
      </c>
      <c r="H1633" s="7" t="str">
        <f t="shared" si="53"/>
        <v>RJO/IP/33270</v>
      </c>
      <c r="I1633" s="7" t="s">
        <v>33</v>
      </c>
      <c r="J1633" s="6" t="s">
        <v>22</v>
      </c>
      <c r="K1633" s="6" t="s">
        <v>27</v>
      </c>
      <c r="L1633" s="6" t="str">
        <f t="shared" si="54"/>
        <v>-</v>
      </c>
      <c r="M1633" s="6" t="s">
        <v>23</v>
      </c>
      <c r="O1633" s="8">
        <v>361.27</v>
      </c>
    </row>
    <row r="1634" spans="1:15" s="6" customFormat="1" ht="13.5" x14ac:dyDescent="0.25">
      <c r="A1634" s="6" t="s">
        <v>16</v>
      </c>
      <c r="B1634" s="6" t="s">
        <v>1257</v>
      </c>
      <c r="C1634" s="6" t="str">
        <f>VLOOKUP(B1634,[2]Sheet1!$G:$H,2,0)</f>
        <v>DP TIJUCA 1</v>
      </c>
      <c r="D1634" s="6">
        <f>VLOOKUP(B1634,[3]Planilha1!AI:AJ,2,0)</f>
        <v>3010160000</v>
      </c>
      <c r="E1634" s="6" t="s">
        <v>19</v>
      </c>
      <c r="F1634" s="7" t="s">
        <v>59</v>
      </c>
      <c r="G1634" s="7">
        <v>210000160577991</v>
      </c>
      <c r="H1634" s="7">
        <f t="shared" si="53"/>
        <v>210000160577991</v>
      </c>
      <c r="I1634" s="7" t="s">
        <v>29</v>
      </c>
      <c r="J1634" s="6" t="s">
        <v>43</v>
      </c>
      <c r="K1634" s="6">
        <v>1605779</v>
      </c>
      <c r="L1634" s="6">
        <f t="shared" si="54"/>
        <v>1605779</v>
      </c>
      <c r="M1634" s="6" t="s">
        <v>23</v>
      </c>
      <c r="O1634" s="8">
        <v>50</v>
      </c>
    </row>
    <row r="1635" spans="1:15" s="6" customFormat="1" ht="13.5" x14ac:dyDescent="0.25">
      <c r="A1635" s="6" t="s">
        <v>16</v>
      </c>
      <c r="B1635" s="6" t="s">
        <v>1257</v>
      </c>
      <c r="C1635" s="6" t="str">
        <f>VLOOKUP(B1635,[2]Sheet1!$G:$H,2,0)</f>
        <v>DP TIJUCA 1</v>
      </c>
      <c r="D1635" s="6">
        <f>VLOOKUP(B1635,[3]Planilha1!AI:AJ,2,0)</f>
        <v>3010160000</v>
      </c>
      <c r="E1635" s="6" t="s">
        <v>19</v>
      </c>
      <c r="F1635" s="7" t="s">
        <v>60</v>
      </c>
      <c r="G1635" s="7">
        <v>210000160574695</v>
      </c>
      <c r="H1635" s="7">
        <f t="shared" si="53"/>
        <v>210000160574695</v>
      </c>
      <c r="I1635" s="7" t="s">
        <v>54</v>
      </c>
      <c r="J1635" s="6" t="s">
        <v>45</v>
      </c>
      <c r="K1635" s="6">
        <v>1605746</v>
      </c>
      <c r="L1635" s="6">
        <f t="shared" si="54"/>
        <v>1605746</v>
      </c>
      <c r="M1635" s="6" t="s">
        <v>23</v>
      </c>
      <c r="O1635" s="8">
        <v>353.93</v>
      </c>
    </row>
    <row r="1636" spans="1:15" s="6" customFormat="1" ht="13.5" x14ac:dyDescent="0.25">
      <c r="A1636" s="6" t="s">
        <v>16</v>
      </c>
      <c r="B1636" s="6" t="s">
        <v>1259</v>
      </c>
      <c r="C1636" s="6" t="str">
        <f>VLOOKUP(B1636,[2]Sheet1!$G:$H,2,0)</f>
        <v>DP TIJUCA 10</v>
      </c>
      <c r="D1636" s="6">
        <f>VLOOKUP(B1636,[3]Planilha1!AI:AJ,2,0)</f>
        <v>3015510000</v>
      </c>
      <c r="E1636" s="6" t="s">
        <v>48</v>
      </c>
      <c r="F1636" s="7" t="s">
        <v>27</v>
      </c>
      <c r="G1636" s="7" t="s">
        <v>1260</v>
      </c>
      <c r="H1636" s="7" t="str">
        <f t="shared" si="53"/>
        <v>RJO/IP/33338</v>
      </c>
      <c r="I1636" s="7" t="s">
        <v>33</v>
      </c>
      <c r="J1636" s="6" t="s">
        <v>22</v>
      </c>
      <c r="K1636" s="6" t="s">
        <v>27</v>
      </c>
      <c r="L1636" s="6" t="str">
        <f t="shared" si="54"/>
        <v>-</v>
      </c>
      <c r="M1636" s="6" t="s">
        <v>23</v>
      </c>
      <c r="O1636" s="8">
        <v>361.27</v>
      </c>
    </row>
    <row r="1637" spans="1:15" s="6" customFormat="1" ht="13.5" x14ac:dyDescent="0.25">
      <c r="A1637" s="6" t="s">
        <v>16</v>
      </c>
      <c r="B1637" s="6" t="s">
        <v>1259</v>
      </c>
      <c r="C1637" s="6" t="str">
        <f>VLOOKUP(B1637,[2]Sheet1!$G:$H,2,0)</f>
        <v>DP TIJUCA 10</v>
      </c>
      <c r="D1637" s="6">
        <f>VLOOKUP(B1637,[3]Planilha1!AI:AJ,2,0)</f>
        <v>3015510000</v>
      </c>
      <c r="E1637" s="6" t="s">
        <v>19</v>
      </c>
      <c r="F1637" s="7" t="s">
        <v>59</v>
      </c>
      <c r="G1637" s="7">
        <v>210000142183694</v>
      </c>
      <c r="H1637" s="7">
        <f t="shared" si="53"/>
        <v>210000142183694</v>
      </c>
      <c r="I1637" s="7" t="s">
        <v>29</v>
      </c>
      <c r="J1637" s="6" t="s">
        <v>43</v>
      </c>
      <c r="K1637" s="6">
        <v>1421836</v>
      </c>
      <c r="L1637" s="6">
        <f t="shared" si="54"/>
        <v>1421836</v>
      </c>
      <c r="M1637" s="6" t="s">
        <v>23</v>
      </c>
      <c r="O1637" s="8">
        <v>50</v>
      </c>
    </row>
    <row r="1638" spans="1:15" s="6" customFormat="1" ht="13.5" x14ac:dyDescent="0.25">
      <c r="A1638" s="6" t="s">
        <v>16</v>
      </c>
      <c r="B1638" s="6" t="s">
        <v>1259</v>
      </c>
      <c r="C1638" s="6" t="str">
        <f>VLOOKUP(B1638,[2]Sheet1!$G:$H,2,0)</f>
        <v>DP TIJUCA 10</v>
      </c>
      <c r="D1638" s="6">
        <f>VLOOKUP(B1638,[3]Planilha1!AI:AJ,2,0)</f>
        <v>3015510000</v>
      </c>
      <c r="E1638" s="6" t="s">
        <v>19</v>
      </c>
      <c r="F1638" s="7" t="s">
        <v>60</v>
      </c>
      <c r="G1638" s="7">
        <v>210000142175496</v>
      </c>
      <c r="H1638" s="7">
        <f t="shared" si="53"/>
        <v>210000142175496</v>
      </c>
      <c r="I1638" s="7" t="s">
        <v>54</v>
      </c>
      <c r="J1638" s="6" t="s">
        <v>45</v>
      </c>
      <c r="K1638" s="6">
        <v>1421754</v>
      </c>
      <c r="L1638" s="6">
        <f t="shared" si="54"/>
        <v>1421754</v>
      </c>
      <c r="M1638" s="6" t="s">
        <v>23</v>
      </c>
      <c r="O1638" s="8">
        <v>349.65</v>
      </c>
    </row>
    <row r="1639" spans="1:15" s="6" customFormat="1" ht="13.5" x14ac:dyDescent="0.25">
      <c r="A1639" s="6" t="s">
        <v>16</v>
      </c>
      <c r="B1639" s="6" t="s">
        <v>1261</v>
      </c>
      <c r="C1639" s="6" t="str">
        <f>VLOOKUP(B1639,[2]Sheet1!$G:$H,2,0)</f>
        <v>DP TIJUCA 11</v>
      </c>
      <c r="D1639" s="6">
        <f>VLOOKUP(B1639,[3]Planilha1!AI:AJ,2,0)</f>
        <v>3015900000</v>
      </c>
      <c r="E1639" s="6" t="s">
        <v>48</v>
      </c>
      <c r="F1639" s="7" t="s">
        <v>27</v>
      </c>
      <c r="G1639" s="7" t="s">
        <v>1262</v>
      </c>
      <c r="H1639" s="7" t="str">
        <f t="shared" si="53"/>
        <v>RJO/IP/77903</v>
      </c>
      <c r="I1639" s="7" t="s">
        <v>33</v>
      </c>
      <c r="J1639" s="6" t="s">
        <v>22</v>
      </c>
      <c r="K1639" s="6" t="s">
        <v>27</v>
      </c>
      <c r="L1639" s="6" t="str">
        <f t="shared" si="54"/>
        <v>-</v>
      </c>
      <c r="M1639" s="6" t="s">
        <v>23</v>
      </c>
      <c r="O1639" s="8">
        <v>373.23</v>
      </c>
    </row>
    <row r="1640" spans="1:15" s="6" customFormat="1" ht="13.5" x14ac:dyDescent="0.25">
      <c r="A1640" s="6" t="s">
        <v>16</v>
      </c>
      <c r="B1640" s="6" t="s">
        <v>1261</v>
      </c>
      <c r="C1640" s="6" t="str">
        <f>VLOOKUP(B1640,[2]Sheet1!$G:$H,2,0)</f>
        <v>DP TIJUCA 11</v>
      </c>
      <c r="D1640" s="6">
        <f>VLOOKUP(B1640,[3]Planilha1!AI:AJ,2,0)</f>
        <v>3015900000</v>
      </c>
      <c r="E1640" s="6" t="s">
        <v>19</v>
      </c>
      <c r="F1640" s="7" t="s">
        <v>59</v>
      </c>
      <c r="G1640" s="7">
        <v>210000160397590</v>
      </c>
      <c r="H1640" s="7">
        <f t="shared" si="53"/>
        <v>210000160397590</v>
      </c>
      <c r="I1640" s="7" t="s">
        <v>29</v>
      </c>
      <c r="J1640" s="6" t="s">
        <v>43</v>
      </c>
      <c r="K1640" s="6">
        <v>1603975</v>
      </c>
      <c r="L1640" s="6">
        <f t="shared" si="54"/>
        <v>1603975</v>
      </c>
      <c r="M1640" s="6" t="s">
        <v>23</v>
      </c>
      <c r="O1640" s="8">
        <v>50</v>
      </c>
    </row>
    <row r="1641" spans="1:15" s="6" customFormat="1" ht="13.5" x14ac:dyDescent="0.25">
      <c r="A1641" s="6" t="s">
        <v>16</v>
      </c>
      <c r="B1641" s="6" t="s">
        <v>1261</v>
      </c>
      <c r="C1641" s="6" t="str">
        <f>VLOOKUP(B1641,[2]Sheet1!$G:$H,2,0)</f>
        <v>DP TIJUCA 11</v>
      </c>
      <c r="D1641" s="6">
        <f>VLOOKUP(B1641,[3]Planilha1!AI:AJ,2,0)</f>
        <v>3015900000</v>
      </c>
      <c r="E1641" s="6" t="s">
        <v>19</v>
      </c>
      <c r="F1641" s="7" t="s">
        <v>60</v>
      </c>
      <c r="G1641" s="7">
        <v>210000183133790</v>
      </c>
      <c r="H1641" s="7">
        <f t="shared" si="53"/>
        <v>210000183133790</v>
      </c>
      <c r="I1641" s="7" t="s">
        <v>54</v>
      </c>
      <c r="J1641" s="6" t="s">
        <v>45</v>
      </c>
      <c r="K1641" s="6">
        <v>1831337</v>
      </c>
      <c r="L1641" s="6">
        <f t="shared" si="54"/>
        <v>1831337</v>
      </c>
      <c r="M1641" s="6" t="s">
        <v>23</v>
      </c>
      <c r="O1641" s="8">
        <v>353.93</v>
      </c>
    </row>
    <row r="1642" spans="1:15" s="6" customFormat="1" ht="13.5" x14ac:dyDescent="0.25">
      <c r="A1642" s="6" t="s">
        <v>16</v>
      </c>
      <c r="B1642" s="6" t="s">
        <v>1263</v>
      </c>
      <c r="C1642" s="6" t="str">
        <f>VLOOKUP(B1642,[2]Sheet1!$G:$H,2,0)</f>
        <v>DP TIJUCA 12</v>
      </c>
      <c r="D1642" s="6">
        <f>VLOOKUP(B1642,[3]Planilha1!AI:AJ,2,0)</f>
        <v>3016190000</v>
      </c>
      <c r="E1642" s="6" t="s">
        <v>48</v>
      </c>
      <c r="F1642" s="7" t="s">
        <v>27</v>
      </c>
      <c r="G1642" s="7" t="s">
        <v>1264</v>
      </c>
      <c r="H1642" s="7" t="str">
        <f t="shared" ref="H1642:H1705" si="55">G1642</f>
        <v>RJO/IP/85488</v>
      </c>
      <c r="I1642" s="7" t="s">
        <v>33</v>
      </c>
      <c r="J1642" s="6" t="s">
        <v>22</v>
      </c>
      <c r="K1642" s="6" t="s">
        <v>27</v>
      </c>
      <c r="L1642" s="6" t="str">
        <f t="shared" ref="L1642:L1705" si="56">K1642</f>
        <v>-</v>
      </c>
      <c r="M1642" s="6" t="s">
        <v>23</v>
      </c>
      <c r="O1642" s="8">
        <v>373.49</v>
      </c>
    </row>
    <row r="1643" spans="1:15" s="6" customFormat="1" ht="13.5" x14ac:dyDescent="0.25">
      <c r="A1643" s="6" t="s">
        <v>16</v>
      </c>
      <c r="B1643" s="6" t="s">
        <v>1263</v>
      </c>
      <c r="C1643" s="6" t="str">
        <f>VLOOKUP(B1643,[2]Sheet1!$G:$H,2,0)</f>
        <v>DP TIJUCA 12</v>
      </c>
      <c r="D1643" s="6">
        <f>VLOOKUP(B1643,[3]Planilha1!AI:AJ,2,0)</f>
        <v>3016190000</v>
      </c>
      <c r="E1643" s="6" t="s">
        <v>19</v>
      </c>
      <c r="F1643" s="7" t="s">
        <v>1265</v>
      </c>
      <c r="G1643" s="7">
        <v>210000160577893</v>
      </c>
      <c r="H1643" s="7">
        <f t="shared" si="55"/>
        <v>210000160577893</v>
      </c>
      <c r="I1643" s="7" t="s">
        <v>29</v>
      </c>
      <c r="J1643" s="6" t="s">
        <v>43</v>
      </c>
      <c r="K1643" s="6">
        <v>1605778</v>
      </c>
      <c r="L1643" s="6">
        <f t="shared" si="56"/>
        <v>1605778</v>
      </c>
      <c r="M1643" s="6" t="s">
        <v>23</v>
      </c>
      <c r="O1643" s="8">
        <v>50</v>
      </c>
    </row>
    <row r="1644" spans="1:15" s="6" customFormat="1" ht="13.5" x14ac:dyDescent="0.25">
      <c r="A1644" s="6" t="s">
        <v>16</v>
      </c>
      <c r="B1644" s="6" t="s">
        <v>1263</v>
      </c>
      <c r="C1644" s="6" t="str">
        <f>VLOOKUP(B1644,[2]Sheet1!$G:$H,2,0)</f>
        <v>DP TIJUCA 12</v>
      </c>
      <c r="D1644" s="6">
        <f>VLOOKUP(B1644,[3]Planilha1!AI:AJ,2,0)</f>
        <v>3016190000</v>
      </c>
      <c r="E1644" s="6" t="s">
        <v>19</v>
      </c>
      <c r="F1644" s="7" t="s">
        <v>60</v>
      </c>
      <c r="G1644" s="7">
        <v>210000160574292</v>
      </c>
      <c r="H1644" s="7">
        <f t="shared" si="55"/>
        <v>210000160574292</v>
      </c>
      <c r="I1644" s="7" t="s">
        <v>54</v>
      </c>
      <c r="J1644" s="6" t="s">
        <v>45</v>
      </c>
      <c r="K1644" s="6">
        <v>1605742</v>
      </c>
      <c r="L1644" s="6">
        <f t="shared" si="56"/>
        <v>1605742</v>
      </c>
      <c r="M1644" s="6" t="s">
        <v>23</v>
      </c>
      <c r="O1644" s="8">
        <v>353.93</v>
      </c>
    </row>
    <row r="1645" spans="1:15" s="6" customFormat="1" ht="13.5" x14ac:dyDescent="0.25">
      <c r="A1645" s="6" t="s">
        <v>16</v>
      </c>
      <c r="B1645" s="6" t="s">
        <v>1266</v>
      </c>
      <c r="C1645" s="6" t="str">
        <f>VLOOKUP(B1645,[2]Sheet1!$G:$H,2,0)</f>
        <v>DP TIJUCA 13</v>
      </c>
      <c r="D1645" s="6">
        <f>VLOOKUP(B1645,[3]Planilha1!AI:AJ,2,0)</f>
        <v>0</v>
      </c>
      <c r="E1645" s="6" t="s">
        <v>48</v>
      </c>
      <c r="F1645" s="7"/>
      <c r="G1645" s="7" t="s">
        <v>1267</v>
      </c>
      <c r="H1645" s="7" t="str">
        <f t="shared" si="55"/>
        <v>RJO/IP/42040</v>
      </c>
      <c r="I1645" s="7" t="s">
        <v>54</v>
      </c>
      <c r="J1645" s="6" t="s">
        <v>22</v>
      </c>
      <c r="L1645" s="6">
        <f t="shared" si="56"/>
        <v>0</v>
      </c>
      <c r="M1645" s="6" t="s">
        <v>23</v>
      </c>
      <c r="O1645" s="8"/>
    </row>
    <row r="1646" spans="1:15" s="6" customFormat="1" ht="13.5" x14ac:dyDescent="0.25">
      <c r="A1646" s="6" t="s">
        <v>16</v>
      </c>
      <c r="B1646" s="6" t="s">
        <v>1266</v>
      </c>
      <c r="C1646" s="6" t="str">
        <f>VLOOKUP(B1646,[2]Sheet1!$G:$H,2,0)</f>
        <v>DP TIJUCA 13</v>
      </c>
      <c r="D1646" s="6">
        <f>VLOOKUP(B1646,[3]Planilha1!AI:AJ,2,0)</f>
        <v>0</v>
      </c>
      <c r="E1646" s="6" t="s">
        <v>19</v>
      </c>
      <c r="F1646" s="7" t="s">
        <v>27</v>
      </c>
      <c r="G1646" s="7">
        <v>210000189730690</v>
      </c>
      <c r="H1646" s="7">
        <f t="shared" si="55"/>
        <v>210000189730690</v>
      </c>
      <c r="I1646" s="7" t="s">
        <v>54</v>
      </c>
      <c r="J1646" s="6" t="s">
        <v>45</v>
      </c>
      <c r="K1646" s="6" t="s">
        <v>1268</v>
      </c>
      <c r="L1646" s="6" t="str">
        <f t="shared" si="56"/>
        <v xml:space="preserve">1897306  </v>
      </c>
      <c r="M1646" s="6" t="s">
        <v>23</v>
      </c>
      <c r="O1646" s="8"/>
    </row>
    <row r="1647" spans="1:15" s="6" customFormat="1" ht="13.5" x14ac:dyDescent="0.25">
      <c r="A1647" s="6" t="s">
        <v>16</v>
      </c>
      <c r="B1647" s="6" t="s">
        <v>1269</v>
      </c>
      <c r="C1647" s="6" t="str">
        <f>VLOOKUP(B1647,[2]Sheet1!$G:$H,2,0)</f>
        <v>DP TIJUCA 2</v>
      </c>
      <c r="D1647" s="6">
        <f>VLOOKUP(B1647,[3]Planilha1!AI:AJ,2,0)</f>
        <v>3010520000</v>
      </c>
      <c r="E1647" s="6" t="s">
        <v>48</v>
      </c>
      <c r="F1647" s="7" t="s">
        <v>27</v>
      </c>
      <c r="G1647" s="7" t="s">
        <v>1270</v>
      </c>
      <c r="H1647" s="7" t="str">
        <f t="shared" si="55"/>
        <v>RJO/IP/40930</v>
      </c>
      <c r="I1647" s="7" t="s">
        <v>54</v>
      </c>
      <c r="J1647" s="6" t="s">
        <v>22</v>
      </c>
      <c r="K1647" s="6" t="s">
        <v>27</v>
      </c>
      <c r="L1647" s="6" t="str">
        <f t="shared" si="56"/>
        <v>-</v>
      </c>
      <c r="M1647" s="6" t="s">
        <v>23</v>
      </c>
      <c r="O1647" s="8" t="s">
        <v>27</v>
      </c>
    </row>
    <row r="1648" spans="1:15" s="6" customFormat="1" ht="13.5" x14ac:dyDescent="0.25">
      <c r="A1648" s="6" t="s">
        <v>16</v>
      </c>
      <c r="B1648" s="6" t="s">
        <v>1269</v>
      </c>
      <c r="C1648" s="6" t="str">
        <f>VLOOKUP(B1648,[2]Sheet1!$G:$H,2,0)</f>
        <v>DP TIJUCA 2</v>
      </c>
      <c r="D1648" s="6">
        <f>VLOOKUP(B1648,[3]Planilha1!AI:AJ,2,0)</f>
        <v>3010520000</v>
      </c>
      <c r="E1648" s="6" t="s">
        <v>209</v>
      </c>
      <c r="F1648" s="7">
        <v>38037406497</v>
      </c>
      <c r="G1648" s="7">
        <v>38037406497</v>
      </c>
      <c r="H1648" s="7">
        <f t="shared" si="55"/>
        <v>38037406497</v>
      </c>
      <c r="I1648" s="7" t="s">
        <v>29</v>
      </c>
      <c r="J1648" s="6" t="s">
        <v>140</v>
      </c>
      <c r="K1648" s="6" t="s">
        <v>27</v>
      </c>
      <c r="L1648" s="6" t="str">
        <f t="shared" si="56"/>
        <v>-</v>
      </c>
      <c r="M1648" s="6" t="s">
        <v>31</v>
      </c>
      <c r="N1648" s="6" t="s">
        <v>1271</v>
      </c>
      <c r="O1648" s="8">
        <v>90.67</v>
      </c>
    </row>
    <row r="1649" spans="1:15" s="6" customFormat="1" ht="13.5" x14ac:dyDescent="0.25">
      <c r="A1649" s="6" t="s">
        <v>16</v>
      </c>
      <c r="B1649" s="6" t="s">
        <v>1269</v>
      </c>
      <c r="C1649" s="6" t="str">
        <f>VLOOKUP(B1649,[2]Sheet1!$G:$H,2,0)</f>
        <v>DP TIJUCA 2</v>
      </c>
      <c r="D1649" s="6">
        <f>VLOOKUP(B1649,[3]Planilha1!AI:AJ,2,0)</f>
        <v>3010520000</v>
      </c>
      <c r="E1649" s="6" t="s">
        <v>28</v>
      </c>
      <c r="F1649" s="7">
        <v>22200020007</v>
      </c>
      <c r="G1649" s="7">
        <v>2160015834</v>
      </c>
      <c r="H1649" s="7">
        <f t="shared" si="55"/>
        <v>2160015834</v>
      </c>
      <c r="I1649" s="7" t="s">
        <v>54</v>
      </c>
      <c r="J1649" s="6" t="s">
        <v>22</v>
      </c>
      <c r="K1649" s="6" t="s">
        <v>27</v>
      </c>
      <c r="L1649" s="6" t="str">
        <f t="shared" si="56"/>
        <v>-</v>
      </c>
      <c r="M1649" s="6" t="s">
        <v>124</v>
      </c>
      <c r="N1649" s="6" t="s">
        <v>125</v>
      </c>
      <c r="O1649" s="8">
        <v>716.45</v>
      </c>
    </row>
    <row r="1650" spans="1:15" s="6" customFormat="1" ht="13.5" x14ac:dyDescent="0.25">
      <c r="A1650" s="6" t="s">
        <v>16</v>
      </c>
      <c r="B1650" s="6" t="s">
        <v>1269</v>
      </c>
      <c r="C1650" s="6" t="str">
        <f>VLOOKUP(B1650,[2]Sheet1!$G:$H,2,0)</f>
        <v>DP TIJUCA 2</v>
      </c>
      <c r="D1650" s="6">
        <f>VLOOKUP(B1650,[3]Planilha1!AI:AJ,2,0)</f>
        <v>3010520000</v>
      </c>
      <c r="E1650" s="6" t="s">
        <v>28</v>
      </c>
      <c r="F1650" s="7">
        <v>162005604044</v>
      </c>
      <c r="G1650" s="7">
        <v>6202526</v>
      </c>
      <c r="H1650" s="7">
        <f t="shared" si="55"/>
        <v>6202526</v>
      </c>
      <c r="I1650" s="7" t="s">
        <v>89</v>
      </c>
      <c r="J1650" s="6" t="s">
        <v>22</v>
      </c>
      <c r="K1650" s="6" t="s">
        <v>27</v>
      </c>
      <c r="L1650" s="6" t="str">
        <f t="shared" si="56"/>
        <v>-</v>
      </c>
      <c r="M1650" s="6" t="s">
        <v>31</v>
      </c>
      <c r="O1650" s="8" t="s">
        <v>27</v>
      </c>
    </row>
    <row r="1651" spans="1:15" s="6" customFormat="1" ht="13.5" x14ac:dyDescent="0.25">
      <c r="A1651" s="6" t="s">
        <v>16</v>
      </c>
      <c r="B1651" s="6" t="s">
        <v>1269</v>
      </c>
      <c r="C1651" s="6" t="str">
        <f>VLOOKUP(B1651,[2]Sheet1!$G:$H,2,0)</f>
        <v>DP TIJUCA 2</v>
      </c>
      <c r="D1651" s="6">
        <f>VLOOKUP(B1651,[3]Planilha1!AI:AJ,2,0)</f>
        <v>3010520000</v>
      </c>
      <c r="E1651" s="6" t="s">
        <v>19</v>
      </c>
      <c r="F1651" s="7" t="s">
        <v>42</v>
      </c>
      <c r="G1651" s="7">
        <v>210000160994395</v>
      </c>
      <c r="H1651" s="7">
        <f t="shared" si="55"/>
        <v>210000160994395</v>
      </c>
      <c r="I1651" s="7" t="s">
        <v>29</v>
      </c>
      <c r="J1651" s="6" t="s">
        <v>43</v>
      </c>
      <c r="K1651" s="6">
        <v>1609943</v>
      </c>
      <c r="L1651" s="6">
        <f t="shared" si="56"/>
        <v>1609943</v>
      </c>
      <c r="M1651" s="6" t="s">
        <v>23</v>
      </c>
      <c r="O1651" s="8">
        <v>50</v>
      </c>
    </row>
    <row r="1652" spans="1:15" s="6" customFormat="1" ht="13.5" x14ac:dyDescent="0.25">
      <c r="A1652" s="6" t="s">
        <v>16</v>
      </c>
      <c r="B1652" s="6" t="s">
        <v>1269</v>
      </c>
      <c r="C1652" s="6" t="str">
        <f>VLOOKUP(B1652,[2]Sheet1!$G:$H,2,0)</f>
        <v>DP TIJUCA 2</v>
      </c>
      <c r="D1652" s="6">
        <f>VLOOKUP(B1652,[3]Planilha1!AI:AJ,2,0)</f>
        <v>3010520000</v>
      </c>
      <c r="E1652" s="6" t="s">
        <v>19</v>
      </c>
      <c r="F1652" s="7" t="s">
        <v>20</v>
      </c>
      <c r="G1652" s="7">
        <v>210000160974294</v>
      </c>
      <c r="H1652" s="7">
        <f t="shared" si="55"/>
        <v>210000160974294</v>
      </c>
      <c r="I1652" s="7" t="s">
        <v>54</v>
      </c>
      <c r="J1652" s="6" t="s">
        <v>45</v>
      </c>
      <c r="K1652" s="6">
        <v>1609742</v>
      </c>
      <c r="L1652" s="6">
        <f t="shared" si="56"/>
        <v>1609742</v>
      </c>
      <c r="M1652" s="6" t="s">
        <v>23</v>
      </c>
      <c r="O1652" s="8">
        <v>353.93</v>
      </c>
    </row>
    <row r="1653" spans="1:15" s="6" customFormat="1" ht="13.5" x14ac:dyDescent="0.25">
      <c r="A1653" s="6" t="s">
        <v>16</v>
      </c>
      <c r="B1653" s="6" t="s">
        <v>1272</v>
      </c>
      <c r="C1653" s="6" t="str">
        <f>VLOOKUP(B1653,[2]Sheet1!$G:$H,2,0)</f>
        <v>DP TIJUCA 4</v>
      </c>
      <c r="D1653" s="6">
        <f>VLOOKUP(B1653,[3]Planilha1!AI:AJ,2,0)</f>
        <v>3010620000</v>
      </c>
      <c r="E1653" s="6" t="s">
        <v>48</v>
      </c>
      <c r="F1653" s="7" t="s">
        <v>27</v>
      </c>
      <c r="G1653" s="7" t="s">
        <v>1273</v>
      </c>
      <c r="H1653" s="7" t="str">
        <f t="shared" si="55"/>
        <v>RJO/IP/33326</v>
      </c>
      <c r="I1653" s="7" t="s">
        <v>33</v>
      </c>
      <c r="J1653" s="6" t="s">
        <v>22</v>
      </c>
      <c r="K1653" s="6" t="s">
        <v>27</v>
      </c>
      <c r="L1653" s="6" t="str">
        <f t="shared" si="56"/>
        <v>-</v>
      </c>
      <c r="M1653" s="6" t="s">
        <v>23</v>
      </c>
      <c r="O1653" s="8">
        <v>339.54</v>
      </c>
    </row>
    <row r="1654" spans="1:15" s="6" customFormat="1" ht="13.5" x14ac:dyDescent="0.25">
      <c r="A1654" s="6" t="s">
        <v>16</v>
      </c>
      <c r="B1654" s="6" t="s">
        <v>1272</v>
      </c>
      <c r="C1654" s="6" t="str">
        <f>VLOOKUP(B1654,[2]Sheet1!$G:$H,2,0)</f>
        <v>DP TIJUCA 4</v>
      </c>
      <c r="D1654" s="6">
        <f>VLOOKUP(B1654,[3]Planilha1!AI:AJ,2,0)</f>
        <v>3010620000</v>
      </c>
      <c r="E1654" s="6" t="s">
        <v>19</v>
      </c>
      <c r="F1654" s="7" t="s">
        <v>59</v>
      </c>
      <c r="G1654" s="7">
        <v>210000160589590</v>
      </c>
      <c r="H1654" s="7">
        <f t="shared" si="55"/>
        <v>210000160589590</v>
      </c>
      <c r="I1654" s="7" t="s">
        <v>29</v>
      </c>
      <c r="J1654" s="6" t="s">
        <v>43</v>
      </c>
      <c r="K1654" s="6">
        <v>1605895</v>
      </c>
      <c r="L1654" s="6">
        <f t="shared" si="56"/>
        <v>1605895</v>
      </c>
      <c r="M1654" s="6" t="s">
        <v>23</v>
      </c>
      <c r="O1654" s="8">
        <v>50</v>
      </c>
    </row>
    <row r="1655" spans="1:15" s="6" customFormat="1" ht="13.5" x14ac:dyDescent="0.25">
      <c r="A1655" s="6" t="s">
        <v>16</v>
      </c>
      <c r="B1655" s="6" t="s">
        <v>1272</v>
      </c>
      <c r="C1655" s="6" t="str">
        <f>VLOOKUP(B1655,[2]Sheet1!$G:$H,2,0)</f>
        <v>DP TIJUCA 4</v>
      </c>
      <c r="D1655" s="6">
        <f>VLOOKUP(B1655,[3]Planilha1!AI:AJ,2,0)</f>
        <v>3010620000</v>
      </c>
      <c r="E1655" s="6" t="s">
        <v>19</v>
      </c>
      <c r="F1655" s="7" t="s">
        <v>60</v>
      </c>
      <c r="G1655" s="7">
        <v>210000160567190</v>
      </c>
      <c r="H1655" s="7">
        <f t="shared" si="55"/>
        <v>210000160567190</v>
      </c>
      <c r="I1655" s="7" t="s">
        <v>54</v>
      </c>
      <c r="J1655" s="6" t="s">
        <v>45</v>
      </c>
      <c r="K1655" s="6">
        <v>1605671</v>
      </c>
      <c r="L1655" s="6">
        <f t="shared" si="56"/>
        <v>1605671</v>
      </c>
      <c r="M1655" s="6" t="s">
        <v>23</v>
      </c>
      <c r="O1655" s="8">
        <v>353.93</v>
      </c>
    </row>
    <row r="1656" spans="1:15" s="6" customFormat="1" ht="13.5" x14ac:dyDescent="0.25">
      <c r="A1656" s="6" t="s">
        <v>16</v>
      </c>
      <c r="B1656" s="6" t="s">
        <v>1274</v>
      </c>
      <c r="C1656" s="6" t="str">
        <f>VLOOKUP(B1656,[2]Sheet1!$G:$H,2,0)</f>
        <v>DP TIJUCA 5</v>
      </c>
      <c r="D1656" s="6">
        <f>VLOOKUP(B1656,[3]Planilha1!AI:AJ,2,0)</f>
        <v>3010740000</v>
      </c>
      <c r="E1656" s="6" t="s">
        <v>48</v>
      </c>
      <c r="F1656" s="7" t="s">
        <v>27</v>
      </c>
      <c r="G1656" s="7" t="s">
        <v>1275</v>
      </c>
      <c r="H1656" s="7" t="str">
        <f t="shared" si="55"/>
        <v>RJO/IP/79114</v>
      </c>
      <c r="I1656" s="7" t="s">
        <v>33</v>
      </c>
      <c r="J1656" s="6" t="s">
        <v>22</v>
      </c>
      <c r="K1656" s="6" t="s">
        <v>27</v>
      </c>
      <c r="L1656" s="6" t="str">
        <f t="shared" si="56"/>
        <v>-</v>
      </c>
      <c r="M1656" s="6" t="s">
        <v>23</v>
      </c>
      <c r="O1656" s="8">
        <v>372.12</v>
      </c>
    </row>
    <row r="1657" spans="1:15" s="6" customFormat="1" ht="13.5" x14ac:dyDescent="0.25">
      <c r="A1657" s="6" t="s">
        <v>16</v>
      </c>
      <c r="B1657" s="6" t="s">
        <v>1274</v>
      </c>
      <c r="C1657" s="6" t="str">
        <f>VLOOKUP(B1657,[2]Sheet1!$G:$H,2,0)</f>
        <v>DP TIJUCA 5</v>
      </c>
      <c r="D1657" s="6">
        <f>VLOOKUP(B1657,[3]Planilha1!AI:AJ,2,0)</f>
        <v>3010740000</v>
      </c>
      <c r="E1657" s="6" t="s">
        <v>19</v>
      </c>
      <c r="F1657" s="7" t="s">
        <v>59</v>
      </c>
      <c r="G1657" s="7">
        <v>210000160399192</v>
      </c>
      <c r="H1657" s="7">
        <f t="shared" si="55"/>
        <v>210000160399192</v>
      </c>
      <c r="I1657" s="7" t="s">
        <v>29</v>
      </c>
      <c r="J1657" s="6" t="s">
        <v>43</v>
      </c>
      <c r="K1657" s="6">
        <v>1603991</v>
      </c>
      <c r="L1657" s="6">
        <f t="shared" si="56"/>
        <v>1603991</v>
      </c>
      <c r="M1657" s="6" t="s">
        <v>23</v>
      </c>
      <c r="O1657" s="8">
        <v>50</v>
      </c>
    </row>
    <row r="1658" spans="1:15" s="6" customFormat="1" ht="13.5" x14ac:dyDescent="0.25">
      <c r="A1658" s="6" t="s">
        <v>16</v>
      </c>
      <c r="B1658" s="6" t="s">
        <v>1274</v>
      </c>
      <c r="C1658" s="6" t="str">
        <f>VLOOKUP(B1658,[2]Sheet1!$G:$H,2,0)</f>
        <v>DP TIJUCA 5</v>
      </c>
      <c r="D1658" s="6">
        <f>VLOOKUP(B1658,[3]Planilha1!AI:AJ,2,0)</f>
        <v>3010740000</v>
      </c>
      <c r="E1658" s="6" t="s">
        <v>19</v>
      </c>
      <c r="F1658" s="7" t="s">
        <v>60</v>
      </c>
      <c r="G1658" s="7">
        <v>210000160391597</v>
      </c>
      <c r="H1658" s="7">
        <f t="shared" si="55"/>
        <v>210000160391597</v>
      </c>
      <c r="I1658" s="7" t="s">
        <v>54</v>
      </c>
      <c r="J1658" s="6" t="s">
        <v>45</v>
      </c>
      <c r="K1658" s="6">
        <v>1603915</v>
      </c>
      <c r="L1658" s="6">
        <f t="shared" si="56"/>
        <v>1603915</v>
      </c>
      <c r="M1658" s="6" t="s">
        <v>23</v>
      </c>
      <c r="O1658" s="8">
        <v>353.93</v>
      </c>
    </row>
    <row r="1659" spans="1:15" s="6" customFormat="1" ht="13.5" x14ac:dyDescent="0.25">
      <c r="A1659" s="6" t="s">
        <v>16</v>
      </c>
      <c r="B1659" s="6" t="s">
        <v>1276</v>
      </c>
      <c r="C1659" s="6" t="str">
        <f>VLOOKUP(B1659,[2]Sheet1!$G:$H,2,0)</f>
        <v>DP TIJUCA 8</v>
      </c>
      <c r="D1659" s="6">
        <f>VLOOKUP(B1659,[3]Planilha1!AI:AJ,2,0)</f>
        <v>3012120000</v>
      </c>
      <c r="E1659" s="6" t="s">
        <v>48</v>
      </c>
      <c r="F1659" s="7" t="s">
        <v>27</v>
      </c>
      <c r="G1659" s="7" t="s">
        <v>1277</v>
      </c>
      <c r="H1659" s="7" t="str">
        <f t="shared" si="55"/>
        <v>RJO/IP/79272</v>
      </c>
      <c r="I1659" s="7" t="s">
        <v>33</v>
      </c>
      <c r="J1659" s="6" t="s">
        <v>22</v>
      </c>
      <c r="K1659" s="6" t="s">
        <v>27</v>
      </c>
      <c r="L1659" s="6" t="str">
        <f t="shared" si="56"/>
        <v>-</v>
      </c>
      <c r="M1659" s="6" t="s">
        <v>23</v>
      </c>
      <c r="O1659" s="8">
        <v>372.12</v>
      </c>
    </row>
    <row r="1660" spans="1:15" s="6" customFormat="1" ht="13.5" x14ac:dyDescent="0.25">
      <c r="A1660" s="6" t="s">
        <v>16</v>
      </c>
      <c r="B1660" s="6" t="s">
        <v>1276</v>
      </c>
      <c r="C1660" s="6" t="str">
        <f>VLOOKUP(B1660,[2]Sheet1!$G:$H,2,0)</f>
        <v>DP TIJUCA 8</v>
      </c>
      <c r="D1660" s="6">
        <f>VLOOKUP(B1660,[3]Planilha1!AI:AJ,2,0)</f>
        <v>3012120000</v>
      </c>
      <c r="E1660" s="6" t="s">
        <v>19</v>
      </c>
      <c r="F1660" s="7" t="s">
        <v>59</v>
      </c>
      <c r="G1660" s="7">
        <v>210000160697990</v>
      </c>
      <c r="H1660" s="7">
        <f t="shared" si="55"/>
        <v>210000160697990</v>
      </c>
      <c r="I1660" s="7" t="s">
        <v>29</v>
      </c>
      <c r="J1660" s="6" t="s">
        <v>43</v>
      </c>
      <c r="K1660" s="6">
        <v>1606979</v>
      </c>
      <c r="L1660" s="6">
        <f t="shared" si="56"/>
        <v>1606979</v>
      </c>
      <c r="M1660" s="6" t="s">
        <v>23</v>
      </c>
      <c r="O1660" s="8">
        <v>50</v>
      </c>
    </row>
    <row r="1661" spans="1:15" s="6" customFormat="1" ht="13.5" x14ac:dyDescent="0.25">
      <c r="A1661" s="6" t="s">
        <v>16</v>
      </c>
      <c r="B1661" s="6" t="s">
        <v>1276</v>
      </c>
      <c r="C1661" s="6" t="str">
        <f>VLOOKUP(B1661,[2]Sheet1!$G:$H,2,0)</f>
        <v>DP TIJUCA 8</v>
      </c>
      <c r="D1661" s="6">
        <f>VLOOKUP(B1661,[3]Planilha1!AI:AJ,2,0)</f>
        <v>3012120000</v>
      </c>
      <c r="E1661" s="6" t="s">
        <v>19</v>
      </c>
      <c r="F1661" s="7" t="s">
        <v>60</v>
      </c>
      <c r="G1661" s="7">
        <v>210000160680698</v>
      </c>
      <c r="H1661" s="7">
        <f t="shared" si="55"/>
        <v>210000160680698</v>
      </c>
      <c r="I1661" s="7" t="s">
        <v>54</v>
      </c>
      <c r="J1661" s="6" t="s">
        <v>45</v>
      </c>
      <c r="K1661" s="6">
        <v>1606806</v>
      </c>
      <c r="L1661" s="6">
        <f t="shared" si="56"/>
        <v>1606806</v>
      </c>
      <c r="M1661" s="6" t="s">
        <v>23</v>
      </c>
      <c r="O1661" s="8">
        <v>353.93</v>
      </c>
    </row>
    <row r="1662" spans="1:15" s="6" customFormat="1" ht="13.5" x14ac:dyDescent="0.25">
      <c r="A1662" s="6" t="s">
        <v>16</v>
      </c>
      <c r="B1662" s="6" t="s">
        <v>1278</v>
      </c>
      <c r="C1662" s="6" t="str">
        <f>VLOOKUP(B1662,[2]Sheet1!$G:$H,2,0)</f>
        <v>DP TIJUCA 9</v>
      </c>
      <c r="D1662" s="6">
        <f>VLOOKUP(B1662,[3]Planilha1!AI:AJ,2,0)</f>
        <v>3013030000</v>
      </c>
      <c r="E1662" s="6" t="s">
        <v>48</v>
      </c>
      <c r="F1662" s="7" t="s">
        <v>27</v>
      </c>
      <c r="G1662" s="7" t="s">
        <v>1279</v>
      </c>
      <c r="H1662" s="7" t="str">
        <f t="shared" si="55"/>
        <v>RJO/IP/33243</v>
      </c>
      <c r="I1662" s="7" t="s">
        <v>33</v>
      </c>
      <c r="J1662" s="6" t="s">
        <v>22</v>
      </c>
      <c r="K1662" s="6" t="s">
        <v>27</v>
      </c>
      <c r="L1662" s="6" t="str">
        <f t="shared" si="56"/>
        <v>-</v>
      </c>
      <c r="M1662" s="6" t="s">
        <v>23</v>
      </c>
      <c r="O1662" s="8">
        <v>361.08</v>
      </c>
    </row>
    <row r="1663" spans="1:15" s="6" customFormat="1" ht="13.5" x14ac:dyDescent="0.25">
      <c r="A1663" s="6" t="s">
        <v>16</v>
      </c>
      <c r="B1663" s="6" t="s">
        <v>1278</v>
      </c>
      <c r="C1663" s="6" t="str">
        <f>VLOOKUP(B1663,[2]Sheet1!$G:$H,2,0)</f>
        <v>DP TIJUCA 9</v>
      </c>
      <c r="D1663" s="6">
        <f>VLOOKUP(B1663,[3]Planilha1!AI:AJ,2,0)</f>
        <v>3013030000</v>
      </c>
      <c r="E1663" s="6" t="s">
        <v>19</v>
      </c>
      <c r="F1663" s="7" t="s">
        <v>59</v>
      </c>
      <c r="G1663" s="7">
        <v>210000160937192</v>
      </c>
      <c r="H1663" s="7">
        <f t="shared" si="55"/>
        <v>210000160937192</v>
      </c>
      <c r="I1663" s="7" t="s">
        <v>29</v>
      </c>
      <c r="J1663" s="6" t="s">
        <v>43</v>
      </c>
      <c r="K1663" s="6">
        <v>1609371</v>
      </c>
      <c r="L1663" s="6">
        <f t="shared" si="56"/>
        <v>1609371</v>
      </c>
      <c r="M1663" s="6" t="s">
        <v>23</v>
      </c>
      <c r="O1663" s="8">
        <v>50</v>
      </c>
    </row>
    <row r="1664" spans="1:15" s="6" customFormat="1" ht="13.5" x14ac:dyDescent="0.25">
      <c r="A1664" s="6" t="s">
        <v>16</v>
      </c>
      <c r="B1664" s="6" t="s">
        <v>1278</v>
      </c>
      <c r="C1664" s="6" t="str">
        <f>VLOOKUP(B1664,[2]Sheet1!$G:$H,2,0)</f>
        <v>DP TIJUCA 9</v>
      </c>
      <c r="D1664" s="6">
        <f>VLOOKUP(B1664,[3]Planilha1!AI:AJ,2,0)</f>
        <v>3013030000</v>
      </c>
      <c r="E1664" s="6" t="s">
        <v>19</v>
      </c>
      <c r="F1664" s="7" t="s">
        <v>60</v>
      </c>
      <c r="G1664" s="7">
        <v>210000160937094</v>
      </c>
      <c r="H1664" s="7">
        <f t="shared" si="55"/>
        <v>210000160937094</v>
      </c>
      <c r="I1664" s="7" t="s">
        <v>54</v>
      </c>
      <c r="J1664" s="6" t="s">
        <v>45</v>
      </c>
      <c r="K1664" s="6">
        <v>1609370</v>
      </c>
      <c r="L1664" s="6">
        <f t="shared" si="56"/>
        <v>1609370</v>
      </c>
      <c r="M1664" s="6" t="s">
        <v>23</v>
      </c>
      <c r="O1664" s="8">
        <v>353.93</v>
      </c>
    </row>
    <row r="1665" spans="1:15" s="6" customFormat="1" ht="13.5" x14ac:dyDescent="0.25">
      <c r="A1665" s="6" t="s">
        <v>16</v>
      </c>
      <c r="B1665" s="6" t="s">
        <v>1280</v>
      </c>
      <c r="C1665" s="6" t="str">
        <f>VLOOKUP(B1665,[2]Sheet1!$G:$H,2,0)</f>
        <v>DP TIMOTEO</v>
      </c>
      <c r="D1665" s="6">
        <f>VLOOKUP(B1665,[3]Planilha1!AI:AJ,2,0)</f>
        <v>3014120000</v>
      </c>
      <c r="E1665" s="6" t="s">
        <v>48</v>
      </c>
      <c r="F1665" s="7" t="s">
        <v>27</v>
      </c>
      <c r="G1665" s="7" t="s">
        <v>1281</v>
      </c>
      <c r="H1665" s="7" t="str">
        <f t="shared" si="55"/>
        <v>TTO/IP/00275</v>
      </c>
      <c r="I1665" s="7" t="s">
        <v>33</v>
      </c>
      <c r="J1665" s="6" t="s">
        <v>22</v>
      </c>
      <c r="K1665" s="6" t="s">
        <v>27</v>
      </c>
      <c r="L1665" s="6" t="str">
        <f t="shared" si="56"/>
        <v>-</v>
      </c>
      <c r="M1665" s="6" t="s">
        <v>23</v>
      </c>
      <c r="O1665" s="8">
        <v>594.94000000000005</v>
      </c>
    </row>
    <row r="1666" spans="1:15" s="6" customFormat="1" ht="13.5" x14ac:dyDescent="0.25">
      <c r="A1666" s="6" t="s">
        <v>16</v>
      </c>
      <c r="B1666" s="6" t="s">
        <v>1280</v>
      </c>
      <c r="C1666" s="6" t="str">
        <f>VLOOKUP(B1666,[2]Sheet1!$G:$H,2,0)</f>
        <v>DP TIMOTEO</v>
      </c>
      <c r="D1666" s="6">
        <f>VLOOKUP(B1666,[3]Planilha1!AI:AJ,2,0)</f>
        <v>3014120000</v>
      </c>
      <c r="E1666" s="6" t="s">
        <v>19</v>
      </c>
      <c r="F1666" s="7" t="s">
        <v>59</v>
      </c>
      <c r="G1666" s="7">
        <v>318030160109292</v>
      </c>
      <c r="H1666" s="7">
        <f t="shared" si="55"/>
        <v>318030160109292</v>
      </c>
      <c r="I1666" s="7" t="s">
        <v>29</v>
      </c>
      <c r="J1666" s="6" t="s">
        <v>43</v>
      </c>
      <c r="K1666" s="6">
        <v>1601092</v>
      </c>
      <c r="L1666" s="6">
        <f t="shared" si="56"/>
        <v>1601092</v>
      </c>
      <c r="M1666" s="6" t="s">
        <v>23</v>
      </c>
      <c r="O1666" s="8">
        <v>50</v>
      </c>
    </row>
    <row r="1667" spans="1:15" s="6" customFormat="1" ht="13.5" x14ac:dyDescent="0.25">
      <c r="A1667" s="6" t="s">
        <v>16</v>
      </c>
      <c r="B1667" s="6" t="s">
        <v>1282</v>
      </c>
      <c r="C1667" s="6" t="str">
        <f>VLOOKUP(B1667,[2]Sheet1!$G:$H,2,0)</f>
        <v>DP TIRADENTES</v>
      </c>
      <c r="D1667" s="6">
        <f>VLOOKUP(B1667,[3]Planilha1!AI:AJ,2,0)</f>
        <v>3012910000</v>
      </c>
      <c r="E1667" s="6" t="s">
        <v>79</v>
      </c>
      <c r="F1667" s="7">
        <v>479826790</v>
      </c>
      <c r="G1667" s="7">
        <v>8616884</v>
      </c>
      <c r="H1667" s="7">
        <f t="shared" si="55"/>
        <v>8616884</v>
      </c>
      <c r="I1667" s="7" t="s">
        <v>29</v>
      </c>
      <c r="J1667" s="6" t="s">
        <v>30</v>
      </c>
      <c r="K1667" s="6" t="s">
        <v>27</v>
      </c>
      <c r="L1667" s="6" t="str">
        <f t="shared" si="56"/>
        <v>-</v>
      </c>
      <c r="M1667" s="6" t="s">
        <v>23</v>
      </c>
      <c r="O1667" s="8">
        <v>154.51</v>
      </c>
    </row>
    <row r="1668" spans="1:15" s="6" customFormat="1" ht="13.5" x14ac:dyDescent="0.25">
      <c r="A1668" s="6" t="s">
        <v>16</v>
      </c>
      <c r="B1668" s="6" t="s">
        <v>1282</v>
      </c>
      <c r="C1668" s="6" t="str">
        <f>VLOOKUP(B1668,[2]Sheet1!$G:$H,2,0)</f>
        <v>DP TIRADENTES</v>
      </c>
      <c r="D1668" s="6">
        <f>VLOOKUP(B1668,[3]Planilha1!AI:AJ,2,0)</f>
        <v>3012910000</v>
      </c>
      <c r="E1668" s="6" t="s">
        <v>79</v>
      </c>
      <c r="F1668" s="7">
        <v>479826790</v>
      </c>
      <c r="G1668" s="7">
        <v>8616931</v>
      </c>
      <c r="H1668" s="7">
        <f t="shared" si="55"/>
        <v>8616931</v>
      </c>
      <c r="I1668" s="7" t="s">
        <v>54</v>
      </c>
      <c r="J1668" s="6" t="s">
        <v>22</v>
      </c>
      <c r="K1668" s="6" t="s">
        <v>27</v>
      </c>
      <c r="L1668" s="6" t="str">
        <f t="shared" si="56"/>
        <v>-</v>
      </c>
      <c r="M1668" s="6" t="s">
        <v>23</v>
      </c>
      <c r="O1668" s="8">
        <v>296.56</v>
      </c>
    </row>
    <row r="1669" spans="1:15" s="6" customFormat="1" ht="13.5" x14ac:dyDescent="0.25">
      <c r="A1669" s="6" t="s">
        <v>16</v>
      </c>
      <c r="B1669" s="6" t="s">
        <v>1282</v>
      </c>
      <c r="C1669" s="6" t="str">
        <f>VLOOKUP(B1669,[2]Sheet1!$G:$H,2,0)</f>
        <v>DP TIRADENTES</v>
      </c>
      <c r="D1669" s="6">
        <f>VLOOKUP(B1669,[3]Planilha1!AI:AJ,2,0)</f>
        <v>3012910000</v>
      </c>
      <c r="E1669" s="6" t="s">
        <v>28</v>
      </c>
      <c r="F1669" s="7">
        <v>161703465882</v>
      </c>
      <c r="G1669" s="7">
        <v>5885488</v>
      </c>
      <c r="H1669" s="7">
        <f t="shared" si="55"/>
        <v>5885488</v>
      </c>
      <c r="I1669" s="7" t="s">
        <v>199</v>
      </c>
      <c r="J1669" s="6" t="s">
        <v>22</v>
      </c>
      <c r="K1669" s="6" t="s">
        <v>27</v>
      </c>
      <c r="L1669" s="6" t="str">
        <f t="shared" si="56"/>
        <v>-</v>
      </c>
      <c r="M1669" s="6" t="s">
        <v>31</v>
      </c>
      <c r="N1669" s="6" t="s">
        <v>125</v>
      </c>
      <c r="O1669" s="8" t="s">
        <v>27</v>
      </c>
    </row>
    <row r="1670" spans="1:15" s="6" customFormat="1" ht="13.5" x14ac:dyDescent="0.25">
      <c r="A1670" s="6" t="s">
        <v>16</v>
      </c>
      <c r="B1670" s="6" t="s">
        <v>1282</v>
      </c>
      <c r="C1670" s="6" t="str">
        <f>VLOOKUP(B1670,[2]Sheet1!$G:$H,2,0)</f>
        <v>DP TIRADENTES</v>
      </c>
      <c r="D1670" s="6">
        <f>VLOOKUP(B1670,[3]Planilha1!AI:AJ,2,0)</f>
        <v>3012910000</v>
      </c>
      <c r="E1670" s="6" t="s">
        <v>19</v>
      </c>
      <c r="F1670" s="7" t="s">
        <v>42</v>
      </c>
      <c r="G1670" s="7">
        <v>318560183286190</v>
      </c>
      <c r="H1670" s="7">
        <f t="shared" si="55"/>
        <v>318560183286190</v>
      </c>
      <c r="I1670" s="7" t="s">
        <v>29</v>
      </c>
      <c r="J1670" s="6" t="s">
        <v>43</v>
      </c>
      <c r="K1670" s="6">
        <v>1832861</v>
      </c>
      <c r="L1670" s="6">
        <f t="shared" si="56"/>
        <v>1832861</v>
      </c>
      <c r="M1670" s="6" t="s">
        <v>23</v>
      </c>
      <c r="O1670" s="8">
        <v>50</v>
      </c>
    </row>
    <row r="1671" spans="1:15" s="6" customFormat="1" ht="13.5" x14ac:dyDescent="0.25">
      <c r="A1671" s="6" t="s">
        <v>16</v>
      </c>
      <c r="B1671" s="6" t="s">
        <v>1282</v>
      </c>
      <c r="C1671" s="6" t="str">
        <f>VLOOKUP(B1671,[2]Sheet1!$G:$H,2,0)</f>
        <v>DP TIRADENTES</v>
      </c>
      <c r="D1671" s="6">
        <f>VLOOKUP(B1671,[3]Planilha1!AI:AJ,2,0)</f>
        <v>3012910000</v>
      </c>
      <c r="E1671" s="6" t="s">
        <v>19</v>
      </c>
      <c r="F1671" s="7" t="s">
        <v>20</v>
      </c>
      <c r="G1671" s="7">
        <v>318560183285094</v>
      </c>
      <c r="H1671" s="7">
        <f t="shared" si="55"/>
        <v>318560183285094</v>
      </c>
      <c r="I1671" s="7" t="s">
        <v>54</v>
      </c>
      <c r="J1671" s="6" t="s">
        <v>45</v>
      </c>
      <c r="K1671" s="6">
        <v>1832850</v>
      </c>
      <c r="L1671" s="6">
        <f t="shared" si="56"/>
        <v>1832850</v>
      </c>
      <c r="M1671" s="6" t="s">
        <v>23</v>
      </c>
      <c r="O1671" s="8">
        <v>353.93</v>
      </c>
    </row>
    <row r="1672" spans="1:15" s="6" customFormat="1" ht="13.5" x14ac:dyDescent="0.25">
      <c r="A1672" s="6" t="s">
        <v>16</v>
      </c>
      <c r="B1672" s="6" t="s">
        <v>1283</v>
      </c>
      <c r="C1672" s="6" t="str">
        <f>VLOOKUP(B1672,[2]Sheet1!$G:$H,2,0)</f>
        <v>DP TRES CORACOES</v>
      </c>
      <c r="D1672" s="6">
        <f>VLOOKUP(B1672,[3]Planilha1!AI:AJ,2,0)</f>
        <v>3018860000</v>
      </c>
      <c r="E1672" s="6" t="s">
        <v>48</v>
      </c>
      <c r="F1672" s="7" t="s">
        <v>27</v>
      </c>
      <c r="G1672" s="7" t="s">
        <v>1284</v>
      </c>
      <c r="H1672" s="7" t="str">
        <f t="shared" si="55"/>
        <v>TCS/IP/00298</v>
      </c>
      <c r="I1672" s="7" t="s">
        <v>33</v>
      </c>
      <c r="J1672" s="6" t="s">
        <v>22</v>
      </c>
      <c r="K1672" s="6" t="s">
        <v>27</v>
      </c>
      <c r="L1672" s="6" t="str">
        <f t="shared" si="56"/>
        <v>-</v>
      </c>
      <c r="M1672" s="6" t="s">
        <v>23</v>
      </c>
      <c r="O1672" s="8">
        <v>594.94000000000005</v>
      </c>
    </row>
    <row r="1673" spans="1:15" s="6" customFormat="1" ht="13.5" x14ac:dyDescent="0.25">
      <c r="A1673" s="6" t="s">
        <v>16</v>
      </c>
      <c r="B1673" s="6" t="s">
        <v>1283</v>
      </c>
      <c r="C1673" s="6" t="str">
        <f>VLOOKUP(B1673,[2]Sheet1!$G:$H,2,0)</f>
        <v>DP TRES CORACOES</v>
      </c>
      <c r="D1673" s="6">
        <f>VLOOKUP(B1673,[3]Planilha1!AI:AJ,2,0)</f>
        <v>3018860000</v>
      </c>
      <c r="E1673" s="6" t="s">
        <v>19</v>
      </c>
      <c r="F1673" s="7" t="s">
        <v>42</v>
      </c>
      <c r="G1673" s="7">
        <v>318120160118792</v>
      </c>
      <c r="H1673" s="7">
        <f t="shared" si="55"/>
        <v>318120160118792</v>
      </c>
      <c r="I1673" s="7" t="s">
        <v>29</v>
      </c>
      <c r="J1673" s="6" t="s">
        <v>43</v>
      </c>
      <c r="K1673" s="6">
        <v>1601187</v>
      </c>
      <c r="L1673" s="6">
        <f t="shared" si="56"/>
        <v>1601187</v>
      </c>
      <c r="M1673" s="6" t="s">
        <v>23</v>
      </c>
      <c r="O1673" s="8">
        <v>50</v>
      </c>
    </row>
    <row r="1674" spans="1:15" s="6" customFormat="1" ht="13.5" x14ac:dyDescent="0.25">
      <c r="A1674" s="6" t="s">
        <v>16</v>
      </c>
      <c r="B1674" s="6" t="s">
        <v>1283</v>
      </c>
      <c r="C1674" s="6" t="str">
        <f>VLOOKUP(B1674,[2]Sheet1!$G:$H,2,0)</f>
        <v>DP TRES CORACOES</v>
      </c>
      <c r="D1674" s="6">
        <f>VLOOKUP(B1674,[3]Planilha1!AI:AJ,2,0)</f>
        <v>3018860000</v>
      </c>
      <c r="E1674" s="6" t="s">
        <v>19</v>
      </c>
      <c r="F1674" s="7" t="s">
        <v>20</v>
      </c>
      <c r="G1674" s="7">
        <v>318120160097692</v>
      </c>
      <c r="H1674" s="7">
        <f t="shared" si="55"/>
        <v>318120160097692</v>
      </c>
      <c r="I1674" s="7" t="s">
        <v>54</v>
      </c>
      <c r="J1674" s="6" t="s">
        <v>45</v>
      </c>
      <c r="K1674" s="6">
        <v>1600976</v>
      </c>
      <c r="L1674" s="6">
        <f t="shared" si="56"/>
        <v>1600976</v>
      </c>
      <c r="M1674" s="6" t="s">
        <v>23</v>
      </c>
      <c r="O1674" s="8">
        <v>353.93</v>
      </c>
    </row>
    <row r="1675" spans="1:15" s="6" customFormat="1" ht="13.5" x14ac:dyDescent="0.25">
      <c r="A1675" s="6" t="s">
        <v>16</v>
      </c>
      <c r="B1675" s="6" t="s">
        <v>1285</v>
      </c>
      <c r="C1675" s="6" t="str">
        <f>VLOOKUP(B1675,[2]Sheet1!$G:$H,2,0)</f>
        <v>DP TRES RIOS</v>
      </c>
      <c r="D1675" s="6">
        <f>VLOOKUP(B1675,[3]Planilha1!AI:AJ,2,0)</f>
        <v>3010880000</v>
      </c>
      <c r="E1675" s="6" t="s">
        <v>48</v>
      </c>
      <c r="F1675" s="7" t="s">
        <v>27</v>
      </c>
      <c r="G1675" s="7" t="s">
        <v>1286</v>
      </c>
      <c r="H1675" s="7" t="str">
        <f t="shared" si="55"/>
        <v>TRS/IP/00356</v>
      </c>
      <c r="I1675" s="7" t="s">
        <v>33</v>
      </c>
      <c r="J1675" s="6" t="s">
        <v>22</v>
      </c>
      <c r="K1675" s="6" t="s">
        <v>27</v>
      </c>
      <c r="L1675" s="6" t="str">
        <f t="shared" si="56"/>
        <v>-</v>
      </c>
      <c r="M1675" s="6" t="s">
        <v>23</v>
      </c>
      <c r="O1675" s="8">
        <v>639.21</v>
      </c>
    </row>
    <row r="1676" spans="1:15" s="6" customFormat="1" ht="13.5" x14ac:dyDescent="0.25">
      <c r="A1676" s="6" t="s">
        <v>16</v>
      </c>
      <c r="B1676" s="6" t="s">
        <v>1285</v>
      </c>
      <c r="C1676" s="6" t="str">
        <f>VLOOKUP(B1676,[2]Sheet1!$G:$H,2,0)</f>
        <v>DP TRES RIOS</v>
      </c>
      <c r="D1676" s="6">
        <f>VLOOKUP(B1676,[3]Planilha1!AI:AJ,2,0)</f>
        <v>3010880000</v>
      </c>
      <c r="E1676" s="6" t="s">
        <v>28</v>
      </c>
      <c r="F1676" s="7">
        <v>222000080074</v>
      </c>
      <c r="G1676" s="7">
        <v>1964771</v>
      </c>
      <c r="H1676" s="7">
        <f t="shared" si="55"/>
        <v>1964771</v>
      </c>
      <c r="I1676" s="7" t="s">
        <v>54</v>
      </c>
      <c r="J1676" s="6" t="s">
        <v>22</v>
      </c>
      <c r="K1676" s="6" t="s">
        <v>27</v>
      </c>
      <c r="L1676" s="6" t="str">
        <f t="shared" si="56"/>
        <v>-</v>
      </c>
      <c r="M1676" s="6" t="s">
        <v>31</v>
      </c>
      <c r="O1676" s="8" t="s">
        <v>27</v>
      </c>
    </row>
    <row r="1677" spans="1:15" s="6" customFormat="1" ht="13.5" x14ac:dyDescent="0.25">
      <c r="A1677" s="6" t="s">
        <v>16</v>
      </c>
      <c r="B1677" s="6" t="s">
        <v>1285</v>
      </c>
      <c r="C1677" s="6" t="str">
        <f>VLOOKUP(B1677,[2]Sheet1!$G:$H,2,0)</f>
        <v>DP TRES RIOS</v>
      </c>
      <c r="D1677" s="6">
        <f>VLOOKUP(B1677,[3]Planilha1!AI:AJ,2,0)</f>
        <v>3010880000</v>
      </c>
      <c r="E1677" s="6" t="s">
        <v>19</v>
      </c>
      <c r="F1677" s="7" t="s">
        <v>59</v>
      </c>
      <c r="G1677" s="7">
        <v>213090119710299</v>
      </c>
      <c r="H1677" s="7">
        <f t="shared" si="55"/>
        <v>213090119710299</v>
      </c>
      <c r="I1677" s="7" t="s">
        <v>29</v>
      </c>
      <c r="J1677" s="6" t="s">
        <v>43</v>
      </c>
      <c r="K1677" s="6">
        <v>1197102</v>
      </c>
      <c r="L1677" s="6">
        <f t="shared" si="56"/>
        <v>1197102</v>
      </c>
      <c r="M1677" s="6" t="s">
        <v>23</v>
      </c>
      <c r="O1677" s="8">
        <v>50</v>
      </c>
    </row>
    <row r="1678" spans="1:15" s="6" customFormat="1" ht="13.5" x14ac:dyDescent="0.25">
      <c r="A1678" s="6" t="s">
        <v>16</v>
      </c>
      <c r="B1678" s="6" t="s">
        <v>1285</v>
      </c>
      <c r="C1678" s="6" t="str">
        <f>VLOOKUP(B1678,[2]Sheet1!$G:$H,2,0)</f>
        <v>DP TRES RIOS</v>
      </c>
      <c r="D1678" s="6">
        <f>VLOOKUP(B1678,[3]Planilha1!AI:AJ,2,0)</f>
        <v>3010880000</v>
      </c>
      <c r="E1678" s="6" t="s">
        <v>19</v>
      </c>
      <c r="F1678" s="7" t="s">
        <v>60</v>
      </c>
      <c r="G1678" s="7">
        <v>213090119697590</v>
      </c>
      <c r="H1678" s="7">
        <f t="shared" si="55"/>
        <v>213090119697590</v>
      </c>
      <c r="I1678" s="7" t="s">
        <v>54</v>
      </c>
      <c r="J1678" s="6" t="s">
        <v>45</v>
      </c>
      <c r="K1678" s="6">
        <v>1196975</v>
      </c>
      <c r="L1678" s="6">
        <f t="shared" si="56"/>
        <v>1196975</v>
      </c>
      <c r="M1678" s="6" t="s">
        <v>23</v>
      </c>
      <c r="O1678" s="8"/>
    </row>
    <row r="1679" spans="1:15" s="6" customFormat="1" ht="13.5" x14ac:dyDescent="0.25">
      <c r="A1679" s="6" t="s">
        <v>16</v>
      </c>
      <c r="B1679" s="6" t="s">
        <v>1287</v>
      </c>
      <c r="C1679" s="6" t="str">
        <f>VLOOKUP(B1679,[2]Sheet1!$G:$H,2,0)</f>
        <v>DP TRES RIOS 2</v>
      </c>
      <c r="D1679" s="6">
        <f>VLOOKUP(B1679,[3]Planilha1!AI:AJ,2,0)</f>
        <v>3014450000</v>
      </c>
      <c r="E1679" s="6" t="s">
        <v>19</v>
      </c>
      <c r="F1679" s="7" t="s">
        <v>60</v>
      </c>
      <c r="G1679" s="7">
        <v>213090119651090</v>
      </c>
      <c r="H1679" s="7">
        <f t="shared" si="55"/>
        <v>213090119651090</v>
      </c>
      <c r="I1679" s="7" t="s">
        <v>54</v>
      </c>
      <c r="J1679" s="6" t="s">
        <v>45</v>
      </c>
      <c r="K1679" s="6">
        <v>1196510</v>
      </c>
      <c r="L1679" s="6">
        <f t="shared" si="56"/>
        <v>1196510</v>
      </c>
      <c r="M1679" s="6" t="s">
        <v>23</v>
      </c>
      <c r="O1679" s="8"/>
    </row>
    <row r="1680" spans="1:15" s="6" customFormat="1" ht="13.5" x14ac:dyDescent="0.25">
      <c r="A1680" s="6" t="s">
        <v>16</v>
      </c>
      <c r="B1680" s="6" t="s">
        <v>1288</v>
      </c>
      <c r="C1680" s="6" t="str">
        <f>VLOOKUP(B1680,[2]Sheet1!$G:$H,2,0)</f>
        <v>DP TRINDADE</v>
      </c>
      <c r="D1680" s="6">
        <f>VLOOKUP(B1680,[3]Planilha1!AI:AJ,2,0)</f>
        <v>3017380000</v>
      </c>
      <c r="E1680" s="6" t="s">
        <v>48</v>
      </c>
      <c r="F1680" s="7" t="s">
        <v>27</v>
      </c>
      <c r="G1680" s="7" t="s">
        <v>1289</v>
      </c>
      <c r="H1680" s="7" t="str">
        <f t="shared" si="55"/>
        <v>SGO/IP/13638</v>
      </c>
      <c r="I1680" s="7" t="s">
        <v>33</v>
      </c>
      <c r="J1680" s="6" t="s">
        <v>22</v>
      </c>
      <c r="K1680" s="6" t="s">
        <v>27</v>
      </c>
      <c r="L1680" s="6" t="str">
        <f t="shared" si="56"/>
        <v>-</v>
      </c>
      <c r="M1680" s="6" t="s">
        <v>23</v>
      </c>
      <c r="O1680" s="8">
        <v>392.27</v>
      </c>
    </row>
    <row r="1681" spans="1:15" s="6" customFormat="1" ht="13.5" x14ac:dyDescent="0.25">
      <c r="A1681" s="6" t="s">
        <v>16</v>
      </c>
      <c r="B1681" s="6" t="s">
        <v>1288</v>
      </c>
      <c r="C1681" s="6" t="str">
        <f>VLOOKUP(B1681,[2]Sheet1!$G:$H,2,0)</f>
        <v>DP TRINDADE</v>
      </c>
      <c r="D1681" s="6">
        <f>VLOOKUP(B1681,[3]Planilha1!AI:AJ,2,0)</f>
        <v>3017380000</v>
      </c>
      <c r="E1681" s="6" t="s">
        <v>19</v>
      </c>
      <c r="F1681" s="7" t="s">
        <v>59</v>
      </c>
      <c r="G1681" s="7">
        <v>212560156671899</v>
      </c>
      <c r="H1681" s="7">
        <f t="shared" si="55"/>
        <v>212560156671899</v>
      </c>
      <c r="I1681" s="7" t="s">
        <v>29</v>
      </c>
      <c r="J1681" s="6" t="s">
        <v>43</v>
      </c>
      <c r="K1681" s="6">
        <v>1566718</v>
      </c>
      <c r="L1681" s="6">
        <f t="shared" si="56"/>
        <v>1566718</v>
      </c>
      <c r="M1681" s="6" t="s">
        <v>23</v>
      </c>
      <c r="O1681" s="8">
        <v>50</v>
      </c>
    </row>
    <row r="1682" spans="1:15" s="6" customFormat="1" ht="13.5" x14ac:dyDescent="0.25">
      <c r="A1682" s="6" t="s">
        <v>16</v>
      </c>
      <c r="B1682" s="6" t="s">
        <v>1290</v>
      </c>
      <c r="C1682" s="6" t="str">
        <f>VLOOKUP(B1682,[2]Sheet1!$G:$H,2,0)</f>
        <v>DP TUPIS</v>
      </c>
      <c r="D1682" s="6">
        <f>VLOOKUP(B1682,[3]Planilha1!AI:AJ,2,0)</f>
        <v>3012610000</v>
      </c>
      <c r="E1682" s="6" t="s">
        <v>48</v>
      </c>
      <c r="F1682" s="7" t="s">
        <v>27</v>
      </c>
      <c r="G1682" s="7" t="s">
        <v>1291</v>
      </c>
      <c r="H1682" s="7" t="str">
        <f t="shared" si="55"/>
        <v>BHE/IP/26634</v>
      </c>
      <c r="I1682" s="7" t="s">
        <v>33</v>
      </c>
      <c r="J1682" s="6" t="s">
        <v>22</v>
      </c>
      <c r="K1682" s="6" t="s">
        <v>27</v>
      </c>
      <c r="L1682" s="6" t="str">
        <f t="shared" si="56"/>
        <v>-</v>
      </c>
      <c r="M1682" s="6" t="s">
        <v>23</v>
      </c>
      <c r="O1682" s="8">
        <v>594.94000000000005</v>
      </c>
    </row>
    <row r="1683" spans="1:15" s="6" customFormat="1" ht="13.5" x14ac:dyDescent="0.25">
      <c r="A1683" s="6" t="s">
        <v>16</v>
      </c>
      <c r="B1683" s="6" t="s">
        <v>1290</v>
      </c>
      <c r="C1683" s="6" t="str">
        <f>VLOOKUP(B1683,[2]Sheet1!$G:$H,2,0)</f>
        <v>DP TUPIS</v>
      </c>
      <c r="D1683" s="6">
        <f>VLOOKUP(B1683,[3]Planilha1!AI:AJ,2,0)</f>
        <v>3012610000</v>
      </c>
      <c r="E1683" s="6" t="s">
        <v>19</v>
      </c>
      <c r="F1683" s="7" t="s">
        <v>59</v>
      </c>
      <c r="G1683" s="7">
        <v>310000160116090</v>
      </c>
      <c r="H1683" s="7">
        <f t="shared" si="55"/>
        <v>310000160116090</v>
      </c>
      <c r="I1683" s="7" t="s">
        <v>29</v>
      </c>
      <c r="J1683" s="6" t="s">
        <v>43</v>
      </c>
      <c r="K1683" s="6">
        <v>1601160</v>
      </c>
      <c r="L1683" s="6">
        <f t="shared" si="56"/>
        <v>1601160</v>
      </c>
      <c r="M1683" s="6" t="s">
        <v>23</v>
      </c>
      <c r="O1683" s="8">
        <v>50</v>
      </c>
    </row>
    <row r="1684" spans="1:15" s="6" customFormat="1" ht="13.5" x14ac:dyDescent="0.25">
      <c r="A1684" s="6" t="s">
        <v>16</v>
      </c>
      <c r="B1684" s="6" t="s">
        <v>1290</v>
      </c>
      <c r="C1684" s="6" t="str">
        <f>VLOOKUP(B1684,[2]Sheet1!$G:$H,2,0)</f>
        <v>DP TUPIS</v>
      </c>
      <c r="D1684" s="6">
        <f>VLOOKUP(B1684,[3]Planilha1!AI:AJ,2,0)</f>
        <v>3012610000</v>
      </c>
      <c r="E1684" s="6" t="s">
        <v>19</v>
      </c>
      <c r="F1684" s="7" t="s">
        <v>60</v>
      </c>
      <c r="G1684" s="7">
        <v>310000160073799</v>
      </c>
      <c r="H1684" s="7">
        <f t="shared" si="55"/>
        <v>310000160073799</v>
      </c>
      <c r="I1684" s="7" t="s">
        <v>54</v>
      </c>
      <c r="J1684" s="6" t="s">
        <v>45</v>
      </c>
      <c r="K1684" s="6">
        <v>1600737</v>
      </c>
      <c r="L1684" s="6">
        <f t="shared" si="56"/>
        <v>1600737</v>
      </c>
      <c r="M1684" s="6" t="s">
        <v>23</v>
      </c>
      <c r="O1684" s="8">
        <v>353.93</v>
      </c>
    </row>
    <row r="1685" spans="1:15" s="6" customFormat="1" ht="13.5" x14ac:dyDescent="0.25">
      <c r="A1685" s="6" t="s">
        <v>16</v>
      </c>
      <c r="B1685" s="6" t="s">
        <v>1292</v>
      </c>
      <c r="C1685" s="6" t="str">
        <f>VLOOKUP(B1685,[2]Sheet1!$G:$H,2,0)</f>
        <v>DP UBA</v>
      </c>
      <c r="D1685" s="6">
        <f>VLOOKUP(B1685,[3]Planilha1!AI:AJ,2,0)</f>
        <v>3011540000</v>
      </c>
      <c r="E1685" s="6" t="s">
        <v>48</v>
      </c>
      <c r="F1685" s="7" t="s">
        <v>27</v>
      </c>
      <c r="G1685" s="7" t="s">
        <v>1293</v>
      </c>
      <c r="H1685" s="7" t="str">
        <f t="shared" si="55"/>
        <v>UBA/IP/00976</v>
      </c>
      <c r="I1685" s="7" t="s">
        <v>33</v>
      </c>
      <c r="J1685" s="6" t="s">
        <v>22</v>
      </c>
      <c r="K1685" s="6" t="s">
        <v>27</v>
      </c>
      <c r="L1685" s="6" t="str">
        <f t="shared" si="56"/>
        <v>-</v>
      </c>
      <c r="M1685" s="6" t="s">
        <v>23</v>
      </c>
      <c r="O1685" s="8">
        <v>594.94000000000005</v>
      </c>
    </row>
    <row r="1686" spans="1:15" s="6" customFormat="1" ht="13.5" x14ac:dyDescent="0.25">
      <c r="A1686" s="6" t="s">
        <v>16</v>
      </c>
      <c r="B1686" s="6" t="s">
        <v>1292</v>
      </c>
      <c r="C1686" s="6" t="str">
        <f>VLOOKUP(B1686,[2]Sheet1!$G:$H,2,0)</f>
        <v>DP UBA</v>
      </c>
      <c r="D1686" s="6">
        <f>VLOOKUP(B1686,[3]Planilha1!AI:AJ,2,0)</f>
        <v>3011540000</v>
      </c>
      <c r="E1686" s="6" t="s">
        <v>19</v>
      </c>
      <c r="F1686" s="7" t="s">
        <v>59</v>
      </c>
      <c r="G1686" s="7">
        <v>318210160108393</v>
      </c>
      <c r="H1686" s="7">
        <f t="shared" si="55"/>
        <v>318210160108393</v>
      </c>
      <c r="I1686" s="7" t="s">
        <v>29</v>
      </c>
      <c r="J1686" s="6" t="s">
        <v>43</v>
      </c>
      <c r="K1686" s="6">
        <v>1601083</v>
      </c>
      <c r="L1686" s="6">
        <f t="shared" si="56"/>
        <v>1601083</v>
      </c>
      <c r="M1686" s="6" t="s">
        <v>23</v>
      </c>
      <c r="O1686" s="8">
        <v>50</v>
      </c>
    </row>
    <row r="1687" spans="1:15" s="6" customFormat="1" ht="13.5" x14ac:dyDescent="0.25">
      <c r="A1687" s="6" t="s">
        <v>16</v>
      </c>
      <c r="B1687" s="6" t="s">
        <v>1292</v>
      </c>
      <c r="C1687" s="6" t="str">
        <f>VLOOKUP(B1687,[2]Sheet1!$G:$H,2,0)</f>
        <v>DP UBA</v>
      </c>
      <c r="D1687" s="6">
        <f>VLOOKUP(B1687,[3]Planilha1!AI:AJ,2,0)</f>
        <v>3011540000</v>
      </c>
      <c r="E1687" s="6" t="s">
        <v>19</v>
      </c>
      <c r="F1687" s="7" t="s">
        <v>60</v>
      </c>
      <c r="G1687" s="7">
        <v>318210160082994</v>
      </c>
      <c r="H1687" s="7">
        <f t="shared" si="55"/>
        <v>318210160082994</v>
      </c>
      <c r="I1687" s="7" t="s">
        <v>54</v>
      </c>
      <c r="J1687" s="6" t="s">
        <v>45</v>
      </c>
      <c r="K1687" s="6">
        <v>1600829</v>
      </c>
      <c r="L1687" s="6">
        <f t="shared" si="56"/>
        <v>1600829</v>
      </c>
      <c r="M1687" s="6" t="s">
        <v>23</v>
      </c>
      <c r="O1687" s="8">
        <v>353.93</v>
      </c>
    </row>
    <row r="1688" spans="1:15" s="6" customFormat="1" ht="13.5" x14ac:dyDescent="0.25">
      <c r="A1688" s="6" t="s">
        <v>16</v>
      </c>
      <c r="B1688" s="6" t="s">
        <v>1294</v>
      </c>
      <c r="C1688" s="6" t="str">
        <f>VLOOKUP(B1688,[2]Sheet1!$G:$H,2,0)</f>
        <v>DP UBERABA 3</v>
      </c>
      <c r="D1688" s="6">
        <f>VLOOKUP(B1688,[3]Planilha1!AI:AJ,2,0)</f>
        <v>3018720000</v>
      </c>
      <c r="E1688" s="6" t="s">
        <v>48</v>
      </c>
      <c r="F1688" s="7" t="s">
        <v>27</v>
      </c>
      <c r="G1688" s="7" t="s">
        <v>1295</v>
      </c>
      <c r="H1688" s="7" t="str">
        <f t="shared" si="55"/>
        <v>URA/IP/01729</v>
      </c>
      <c r="I1688" s="7" t="s">
        <v>33</v>
      </c>
      <c r="J1688" s="6" t="s">
        <v>22</v>
      </c>
      <c r="K1688" s="6" t="s">
        <v>27</v>
      </c>
      <c r="L1688" s="6" t="str">
        <f t="shared" si="56"/>
        <v>-</v>
      </c>
      <c r="M1688" s="6" t="s">
        <v>23</v>
      </c>
      <c r="O1688" s="8">
        <v>558.66999999999996</v>
      </c>
    </row>
    <row r="1689" spans="1:15" s="6" customFormat="1" ht="13.5" x14ac:dyDescent="0.25">
      <c r="A1689" s="6" t="s">
        <v>16</v>
      </c>
      <c r="B1689" s="6" t="s">
        <v>1294</v>
      </c>
      <c r="C1689" s="6" t="str">
        <f>VLOOKUP(B1689,[2]Sheet1!$G:$H,2,0)</f>
        <v>DP UBERABA 3</v>
      </c>
      <c r="D1689" s="6">
        <f>VLOOKUP(B1689,[3]Planilha1!AI:AJ,2,0)</f>
        <v>3018720000</v>
      </c>
      <c r="E1689" s="6" t="s">
        <v>19</v>
      </c>
      <c r="F1689" s="7" t="s">
        <v>42</v>
      </c>
      <c r="G1689" s="7">
        <v>325480160117991</v>
      </c>
      <c r="H1689" s="7">
        <f t="shared" si="55"/>
        <v>325480160117991</v>
      </c>
      <c r="I1689" s="7" t="s">
        <v>29</v>
      </c>
      <c r="J1689" s="6" t="s">
        <v>43</v>
      </c>
      <c r="K1689" s="6">
        <v>1601179</v>
      </c>
      <c r="L1689" s="6">
        <f t="shared" si="56"/>
        <v>1601179</v>
      </c>
      <c r="M1689" s="6" t="s">
        <v>23</v>
      </c>
      <c r="O1689" s="8">
        <v>50</v>
      </c>
    </row>
    <row r="1690" spans="1:15" s="6" customFormat="1" ht="13.5" x14ac:dyDescent="0.25">
      <c r="A1690" s="6" t="s">
        <v>16</v>
      </c>
      <c r="B1690" s="6" t="s">
        <v>1294</v>
      </c>
      <c r="C1690" s="6" t="str">
        <f>VLOOKUP(B1690,[2]Sheet1!$G:$H,2,0)</f>
        <v>DP UBERABA 3</v>
      </c>
      <c r="D1690" s="6">
        <f>VLOOKUP(B1690,[3]Planilha1!AI:AJ,2,0)</f>
        <v>3018720000</v>
      </c>
      <c r="E1690" s="6" t="s">
        <v>19</v>
      </c>
      <c r="F1690" s="7" t="s">
        <v>20</v>
      </c>
      <c r="G1690" s="7">
        <v>325480160097290</v>
      </c>
      <c r="H1690" s="7">
        <f t="shared" si="55"/>
        <v>325480160097290</v>
      </c>
      <c r="I1690" s="7" t="s">
        <v>54</v>
      </c>
      <c r="J1690" s="6" t="s">
        <v>45</v>
      </c>
      <c r="K1690" s="6">
        <v>1600972</v>
      </c>
      <c r="L1690" s="6">
        <f t="shared" si="56"/>
        <v>1600972</v>
      </c>
      <c r="M1690" s="6" t="s">
        <v>23</v>
      </c>
      <c r="O1690" s="8">
        <v>353.93</v>
      </c>
    </row>
    <row r="1691" spans="1:15" s="6" customFormat="1" ht="13.5" x14ac:dyDescent="0.25">
      <c r="A1691" s="6" t="s">
        <v>16</v>
      </c>
      <c r="B1691" s="6" t="s">
        <v>1296</v>
      </c>
      <c r="C1691" s="6" t="str">
        <f>VLOOKUP(B1691,[2]Sheet1!$G:$H,2,0)</f>
        <v>DP UBERABA 6</v>
      </c>
      <c r="D1691" s="6">
        <f>VLOOKUP(B1691,[3]Planilha1!AI:AJ,2,0)</f>
        <v>3017090000</v>
      </c>
      <c r="E1691" s="6" t="s">
        <v>48</v>
      </c>
      <c r="F1691" s="7" t="s">
        <v>27</v>
      </c>
      <c r="G1691" s="7" t="s">
        <v>1297</v>
      </c>
      <c r="H1691" s="7" t="str">
        <f t="shared" si="55"/>
        <v>URA/IP/01749</v>
      </c>
      <c r="I1691" s="7" t="s">
        <v>33</v>
      </c>
      <c r="J1691" s="6" t="s">
        <v>22</v>
      </c>
      <c r="K1691" s="6" t="s">
        <v>27</v>
      </c>
      <c r="L1691" s="6" t="str">
        <f t="shared" si="56"/>
        <v>-</v>
      </c>
      <c r="M1691" s="6" t="s">
        <v>23</v>
      </c>
      <c r="O1691" s="8">
        <v>493.12</v>
      </c>
    </row>
    <row r="1692" spans="1:15" s="6" customFormat="1" ht="13.5" x14ac:dyDescent="0.25">
      <c r="A1692" s="6" t="s">
        <v>16</v>
      </c>
      <c r="B1692" s="6" t="s">
        <v>1296</v>
      </c>
      <c r="C1692" s="6" t="str">
        <f>VLOOKUP(B1692,[2]Sheet1!$G:$H,2,0)</f>
        <v>DP UBERABA 6</v>
      </c>
      <c r="D1692" s="6">
        <f>VLOOKUP(B1692,[3]Planilha1!AI:AJ,2,0)</f>
        <v>3017090000</v>
      </c>
      <c r="E1692" s="6" t="s">
        <v>209</v>
      </c>
      <c r="F1692" s="7">
        <v>803006059100</v>
      </c>
      <c r="G1692" s="7">
        <v>803006059100</v>
      </c>
      <c r="H1692" s="7">
        <f t="shared" si="55"/>
        <v>803006059100</v>
      </c>
      <c r="I1692" s="7" t="s">
        <v>29</v>
      </c>
      <c r="J1692" s="6" t="s">
        <v>140</v>
      </c>
      <c r="K1692" s="6" t="s">
        <v>27</v>
      </c>
      <c r="L1692" s="6" t="str">
        <f t="shared" si="56"/>
        <v>-</v>
      </c>
      <c r="M1692" s="6" t="s">
        <v>23</v>
      </c>
      <c r="O1692" s="8" t="s">
        <v>27</v>
      </c>
    </row>
    <row r="1693" spans="1:15" s="6" customFormat="1" ht="13.5" x14ac:dyDescent="0.25">
      <c r="A1693" s="6" t="s">
        <v>16</v>
      </c>
      <c r="B1693" s="6" t="s">
        <v>1296</v>
      </c>
      <c r="C1693" s="6" t="str">
        <f>VLOOKUP(B1693,[2]Sheet1!$G:$H,2,0)</f>
        <v>DP UBERABA 6</v>
      </c>
      <c r="D1693" s="6">
        <f>VLOOKUP(B1693,[3]Planilha1!AI:AJ,2,0)</f>
        <v>3017090000</v>
      </c>
      <c r="E1693" s="6" t="s">
        <v>19</v>
      </c>
      <c r="F1693" s="7" t="s">
        <v>42</v>
      </c>
      <c r="G1693" s="7">
        <v>325480152514594</v>
      </c>
      <c r="H1693" s="7">
        <f t="shared" si="55"/>
        <v>325480152514594</v>
      </c>
      <c r="I1693" s="7" t="s">
        <v>29</v>
      </c>
      <c r="J1693" s="6" t="s">
        <v>43</v>
      </c>
      <c r="K1693" s="6">
        <v>1525145</v>
      </c>
      <c r="L1693" s="6">
        <f t="shared" si="56"/>
        <v>1525145</v>
      </c>
      <c r="M1693" s="6" t="s">
        <v>23</v>
      </c>
      <c r="O1693" s="8">
        <v>50</v>
      </c>
    </row>
    <row r="1694" spans="1:15" s="6" customFormat="1" ht="13.5" x14ac:dyDescent="0.25">
      <c r="A1694" s="6" t="s">
        <v>16</v>
      </c>
      <c r="B1694" s="6" t="s">
        <v>1296</v>
      </c>
      <c r="C1694" s="6" t="str">
        <f>VLOOKUP(B1694,[2]Sheet1!$G:$H,2,0)</f>
        <v>DP UBERABA 6</v>
      </c>
      <c r="D1694" s="6">
        <f>VLOOKUP(B1694,[3]Planilha1!AI:AJ,2,0)</f>
        <v>3017090000</v>
      </c>
      <c r="E1694" s="6" t="s">
        <v>19</v>
      </c>
      <c r="F1694" s="7" t="s">
        <v>20</v>
      </c>
      <c r="G1694" s="7">
        <v>325480152511091</v>
      </c>
      <c r="H1694" s="7">
        <f t="shared" si="55"/>
        <v>325480152511091</v>
      </c>
      <c r="I1694" s="7" t="s">
        <v>54</v>
      </c>
      <c r="J1694" s="6" t="s">
        <v>45</v>
      </c>
      <c r="K1694" s="6">
        <v>1525110</v>
      </c>
      <c r="L1694" s="6">
        <f t="shared" si="56"/>
        <v>1525110</v>
      </c>
      <c r="M1694" s="6" t="s">
        <v>23</v>
      </c>
      <c r="O1694" s="8">
        <v>356.1</v>
      </c>
    </row>
    <row r="1695" spans="1:15" s="6" customFormat="1" ht="13.5" x14ac:dyDescent="0.25">
      <c r="A1695" s="6" t="s">
        <v>16</v>
      </c>
      <c r="B1695" s="6" t="s">
        <v>1298</v>
      </c>
      <c r="C1695" s="6" t="str">
        <f>VLOOKUP(B1695,[2]Sheet1!$G:$H,2,0)</f>
        <v>DP UBERABA IV</v>
      </c>
      <c r="D1695" s="6">
        <f>VLOOKUP(B1695,[3]Planilha1!AI:AJ,2,0)</f>
        <v>3017070000</v>
      </c>
      <c r="E1695" s="6" t="s">
        <v>48</v>
      </c>
      <c r="F1695" s="7" t="s">
        <v>27</v>
      </c>
      <c r="G1695" s="7" t="s">
        <v>1299</v>
      </c>
      <c r="H1695" s="7" t="str">
        <f t="shared" si="55"/>
        <v>URA/IP/01730</v>
      </c>
      <c r="I1695" s="7" t="s">
        <v>33</v>
      </c>
      <c r="J1695" s="6" t="s">
        <v>22</v>
      </c>
      <c r="K1695" s="6" t="s">
        <v>27</v>
      </c>
      <c r="L1695" s="6" t="str">
        <f t="shared" si="56"/>
        <v>-</v>
      </c>
      <c r="M1695" s="6" t="s">
        <v>23</v>
      </c>
      <c r="O1695" s="8">
        <v>558.66999999999996</v>
      </c>
    </row>
    <row r="1696" spans="1:15" s="6" customFormat="1" ht="13.5" x14ac:dyDescent="0.25">
      <c r="A1696" s="6" t="s">
        <v>16</v>
      </c>
      <c r="B1696" s="6" t="s">
        <v>1298</v>
      </c>
      <c r="C1696" s="6" t="str">
        <f>VLOOKUP(B1696,[2]Sheet1!$G:$H,2,0)</f>
        <v>DP UBERABA IV</v>
      </c>
      <c r="D1696" s="6">
        <f>VLOOKUP(B1696,[3]Planilha1!AI:AJ,2,0)</f>
        <v>3017070000</v>
      </c>
      <c r="E1696" s="6" t="s">
        <v>19</v>
      </c>
      <c r="F1696" s="7" t="s">
        <v>1300</v>
      </c>
      <c r="G1696" s="7">
        <v>325480160117599</v>
      </c>
      <c r="H1696" s="7">
        <f t="shared" si="55"/>
        <v>325480160117599</v>
      </c>
      <c r="I1696" s="7" t="s">
        <v>29</v>
      </c>
      <c r="J1696" s="6" t="s">
        <v>43</v>
      </c>
      <c r="K1696" s="6">
        <v>1601175</v>
      </c>
      <c r="L1696" s="6">
        <f t="shared" si="56"/>
        <v>1601175</v>
      </c>
      <c r="M1696" s="6" t="s">
        <v>23</v>
      </c>
      <c r="O1696" s="8">
        <v>50</v>
      </c>
    </row>
    <row r="1697" spans="1:15" s="6" customFormat="1" ht="13.5" x14ac:dyDescent="0.25">
      <c r="A1697" s="6" t="s">
        <v>16</v>
      </c>
      <c r="B1697" s="6" t="s">
        <v>1298</v>
      </c>
      <c r="C1697" s="6" t="str">
        <f>VLOOKUP(B1697,[2]Sheet1!$G:$H,2,0)</f>
        <v>DP UBERABA IV</v>
      </c>
      <c r="D1697" s="6">
        <f>VLOOKUP(B1697,[3]Planilha1!AI:AJ,2,0)</f>
        <v>3017070000</v>
      </c>
      <c r="E1697" s="6" t="s">
        <v>19</v>
      </c>
      <c r="F1697" s="7" t="s">
        <v>20</v>
      </c>
      <c r="G1697" s="7">
        <v>325480160098395</v>
      </c>
      <c r="H1697" s="7">
        <f t="shared" si="55"/>
        <v>325480160098395</v>
      </c>
      <c r="I1697" s="7" t="s">
        <v>54</v>
      </c>
      <c r="J1697" s="6" t="s">
        <v>45</v>
      </c>
      <c r="K1697" s="6">
        <v>1600983</v>
      </c>
      <c r="L1697" s="6">
        <f t="shared" si="56"/>
        <v>1600983</v>
      </c>
      <c r="M1697" s="6" t="s">
        <v>23</v>
      </c>
      <c r="O1697" s="8">
        <v>353.93</v>
      </c>
    </row>
    <row r="1698" spans="1:15" s="6" customFormat="1" ht="13.5" x14ac:dyDescent="0.25">
      <c r="A1698" s="6" t="s">
        <v>16</v>
      </c>
      <c r="B1698" s="6" t="s">
        <v>1301</v>
      </c>
      <c r="C1698" s="6" t="str">
        <f>VLOOKUP(B1698,[2]Sheet1!$G:$H,2,0)</f>
        <v>DP UBERABA V</v>
      </c>
      <c r="D1698" s="6">
        <f>VLOOKUP(B1698,[3]Planilha1!AI:AJ,2,0)</f>
        <v>3017080000</v>
      </c>
      <c r="E1698" s="6" t="s">
        <v>48</v>
      </c>
      <c r="F1698" s="7" t="s">
        <v>27</v>
      </c>
      <c r="G1698" s="7" t="s">
        <v>1302</v>
      </c>
      <c r="H1698" s="7" t="str">
        <f t="shared" si="55"/>
        <v>URA/IP/01779</v>
      </c>
      <c r="I1698" s="7" t="s">
        <v>33</v>
      </c>
      <c r="J1698" s="6" t="s">
        <v>22</v>
      </c>
      <c r="K1698" s="6" t="s">
        <v>27</v>
      </c>
      <c r="L1698" s="6" t="str">
        <f t="shared" si="56"/>
        <v>-</v>
      </c>
      <c r="M1698" s="6" t="s">
        <v>23</v>
      </c>
      <c r="O1698" s="8">
        <v>472.69</v>
      </c>
    </row>
    <row r="1699" spans="1:15" s="6" customFormat="1" ht="13.5" x14ac:dyDescent="0.25">
      <c r="A1699" s="6" t="s">
        <v>16</v>
      </c>
      <c r="B1699" s="6" t="s">
        <v>1301</v>
      </c>
      <c r="C1699" s="6" t="str">
        <f>VLOOKUP(B1699,[2]Sheet1!$G:$H,2,0)</f>
        <v>DP UBERABA V</v>
      </c>
      <c r="D1699" s="6">
        <f>VLOOKUP(B1699,[3]Planilha1!AI:AJ,2,0)</f>
        <v>3017080000</v>
      </c>
      <c r="E1699" s="6" t="s">
        <v>19</v>
      </c>
      <c r="F1699" s="7" t="s">
        <v>1303</v>
      </c>
      <c r="G1699" s="7">
        <v>325480160101697</v>
      </c>
      <c r="H1699" s="7">
        <f t="shared" si="55"/>
        <v>325480160101697</v>
      </c>
      <c r="I1699" s="7" t="s">
        <v>29</v>
      </c>
      <c r="J1699" s="6" t="s">
        <v>43</v>
      </c>
      <c r="K1699" s="6">
        <v>1601016</v>
      </c>
      <c r="L1699" s="6">
        <f t="shared" si="56"/>
        <v>1601016</v>
      </c>
      <c r="M1699" s="6" t="s">
        <v>23</v>
      </c>
      <c r="O1699" s="8">
        <v>50</v>
      </c>
    </row>
    <row r="1700" spans="1:15" s="6" customFormat="1" ht="13.5" x14ac:dyDescent="0.25">
      <c r="A1700" s="6" t="s">
        <v>16</v>
      </c>
      <c r="B1700" s="6" t="s">
        <v>1301</v>
      </c>
      <c r="C1700" s="6" t="str">
        <f>VLOOKUP(B1700,[2]Sheet1!$G:$H,2,0)</f>
        <v>DP UBERABA V</v>
      </c>
      <c r="D1700" s="6">
        <f>VLOOKUP(B1700,[3]Planilha1!AI:AJ,2,0)</f>
        <v>3017080000</v>
      </c>
      <c r="E1700" s="6" t="s">
        <v>19</v>
      </c>
      <c r="F1700" s="7" t="s">
        <v>20</v>
      </c>
      <c r="G1700" s="7">
        <v>325480160098090</v>
      </c>
      <c r="H1700" s="7">
        <f t="shared" si="55"/>
        <v>325480160098090</v>
      </c>
      <c r="I1700" s="7" t="s">
        <v>54</v>
      </c>
      <c r="J1700" s="6" t="s">
        <v>45</v>
      </c>
      <c r="K1700" s="6">
        <v>1600980</v>
      </c>
      <c r="L1700" s="6">
        <f t="shared" si="56"/>
        <v>1600980</v>
      </c>
      <c r="M1700" s="6" t="s">
        <v>23</v>
      </c>
      <c r="O1700" s="8">
        <v>353.93</v>
      </c>
    </row>
    <row r="1701" spans="1:15" s="6" customFormat="1" ht="13.5" x14ac:dyDescent="0.25">
      <c r="A1701" s="6" t="s">
        <v>16</v>
      </c>
      <c r="B1701" s="6" t="s">
        <v>1304</v>
      </c>
      <c r="C1701" s="6" t="str">
        <f>VLOOKUP(B1701,[2]Sheet1!$G:$H,2,0)</f>
        <v>DP UBERABA VII</v>
      </c>
      <c r="D1701" s="6">
        <f>VLOOKUP(B1701,[3]Planilha1!AI:AJ,2,0)</f>
        <v>3017100000</v>
      </c>
      <c r="E1701" s="6" t="s">
        <v>48</v>
      </c>
      <c r="F1701" s="7" t="s">
        <v>27</v>
      </c>
      <c r="G1701" s="7" t="s">
        <v>1305</v>
      </c>
      <c r="H1701" s="7" t="str">
        <f t="shared" si="55"/>
        <v>URA/IP/01778</v>
      </c>
      <c r="I1701" s="7" t="s">
        <v>33</v>
      </c>
      <c r="J1701" s="6" t="s">
        <v>22</v>
      </c>
      <c r="K1701" s="6" t="s">
        <v>27</v>
      </c>
      <c r="L1701" s="6" t="str">
        <f t="shared" si="56"/>
        <v>-</v>
      </c>
      <c r="M1701" s="6" t="s">
        <v>23</v>
      </c>
      <c r="O1701" s="8">
        <v>444.99</v>
      </c>
    </row>
    <row r="1702" spans="1:15" s="6" customFormat="1" ht="13.5" x14ac:dyDescent="0.25">
      <c r="A1702" s="6" t="s">
        <v>16</v>
      </c>
      <c r="B1702" s="6" t="s">
        <v>1304</v>
      </c>
      <c r="C1702" s="6" t="str">
        <f>VLOOKUP(B1702,[2]Sheet1!$G:$H,2,0)</f>
        <v>DP UBERABA VII</v>
      </c>
      <c r="D1702" s="6">
        <f>VLOOKUP(B1702,[3]Planilha1!AI:AJ,2,0)</f>
        <v>3017100000</v>
      </c>
      <c r="E1702" s="6" t="s">
        <v>209</v>
      </c>
      <c r="F1702" s="7">
        <v>803006069989</v>
      </c>
      <c r="G1702" s="7">
        <v>803006069989</v>
      </c>
      <c r="H1702" s="7">
        <f t="shared" si="55"/>
        <v>803006069989</v>
      </c>
      <c r="I1702" s="7" t="s">
        <v>29</v>
      </c>
      <c r="J1702" s="6" t="s">
        <v>140</v>
      </c>
      <c r="K1702" s="6" t="s">
        <v>27</v>
      </c>
      <c r="L1702" s="6" t="str">
        <f t="shared" si="56"/>
        <v>-</v>
      </c>
      <c r="M1702" s="6" t="s">
        <v>23</v>
      </c>
      <c r="O1702" s="8">
        <v>69.62</v>
      </c>
    </row>
    <row r="1703" spans="1:15" s="6" customFormat="1" ht="13.5" x14ac:dyDescent="0.25">
      <c r="A1703" s="6" t="s">
        <v>16</v>
      </c>
      <c r="B1703" s="6" t="s">
        <v>1304</v>
      </c>
      <c r="C1703" s="6" t="str">
        <f>VLOOKUP(B1703,[2]Sheet1!$G:$H,2,0)</f>
        <v>DP UBERABA VII</v>
      </c>
      <c r="D1703" s="6">
        <f>VLOOKUP(B1703,[3]Planilha1!AI:AJ,2,0)</f>
        <v>3017100000</v>
      </c>
      <c r="E1703" s="6" t="s">
        <v>19</v>
      </c>
      <c r="F1703" s="7" t="s">
        <v>42</v>
      </c>
      <c r="G1703" s="7">
        <v>325480160125993</v>
      </c>
      <c r="H1703" s="7">
        <f t="shared" si="55"/>
        <v>325480160125993</v>
      </c>
      <c r="I1703" s="7" t="s">
        <v>29</v>
      </c>
      <c r="J1703" s="6" t="s">
        <v>43</v>
      </c>
      <c r="K1703" s="6">
        <v>1601259</v>
      </c>
      <c r="L1703" s="6">
        <f t="shared" si="56"/>
        <v>1601259</v>
      </c>
      <c r="M1703" s="6" t="s">
        <v>23</v>
      </c>
      <c r="O1703" s="8">
        <v>50</v>
      </c>
    </row>
    <row r="1704" spans="1:15" s="6" customFormat="1" ht="13.5" x14ac:dyDescent="0.25">
      <c r="A1704" s="6" t="s">
        <v>16</v>
      </c>
      <c r="B1704" s="6" t="s">
        <v>1304</v>
      </c>
      <c r="C1704" s="6" t="str">
        <f>VLOOKUP(B1704,[2]Sheet1!$G:$H,2,0)</f>
        <v>DP UBERABA VII</v>
      </c>
      <c r="D1704" s="6">
        <f>VLOOKUP(B1704,[3]Planilha1!AI:AJ,2,0)</f>
        <v>3017100000</v>
      </c>
      <c r="E1704" s="6" t="s">
        <v>19</v>
      </c>
      <c r="F1704" s="7" t="s">
        <v>20</v>
      </c>
      <c r="G1704" s="7">
        <v>325480160096990</v>
      </c>
      <c r="H1704" s="7">
        <f t="shared" si="55"/>
        <v>325480160096990</v>
      </c>
      <c r="I1704" s="7" t="s">
        <v>54</v>
      </c>
      <c r="J1704" s="6" t="s">
        <v>45</v>
      </c>
      <c r="K1704" s="6">
        <v>1600969</v>
      </c>
      <c r="L1704" s="6">
        <f t="shared" si="56"/>
        <v>1600969</v>
      </c>
      <c r="M1704" s="6" t="s">
        <v>23</v>
      </c>
      <c r="O1704" s="8">
        <v>353.93</v>
      </c>
    </row>
    <row r="1705" spans="1:15" s="6" customFormat="1" ht="13.5" x14ac:dyDescent="0.25">
      <c r="A1705" s="6" t="s">
        <v>16</v>
      </c>
      <c r="B1705" s="6" t="s">
        <v>1306</v>
      </c>
      <c r="C1705" s="6" t="str">
        <f>VLOOKUP(B1705,[2]Sheet1!$G:$H,2,0)</f>
        <v>DP UBERLANDIA 4</v>
      </c>
      <c r="D1705" s="6">
        <f>VLOOKUP(B1705,[3]Planilha1!AI:AJ,2,0)</f>
        <v>3018730000</v>
      </c>
      <c r="E1705" s="6" t="s">
        <v>48</v>
      </c>
      <c r="F1705" s="7" t="s">
        <v>27</v>
      </c>
      <c r="G1705" s="7" t="s">
        <v>1307</v>
      </c>
      <c r="H1705" s="7" t="str">
        <f t="shared" si="55"/>
        <v>ULA/IP/04232</v>
      </c>
      <c r="I1705" s="7" t="s">
        <v>33</v>
      </c>
      <c r="J1705" s="6" t="s">
        <v>22</v>
      </c>
      <c r="K1705" s="6" t="s">
        <v>27</v>
      </c>
      <c r="L1705" s="6" t="str">
        <f t="shared" si="56"/>
        <v>-</v>
      </c>
      <c r="M1705" s="6" t="s">
        <v>23</v>
      </c>
      <c r="O1705" s="8">
        <v>329.99</v>
      </c>
    </row>
    <row r="1706" spans="1:15" s="6" customFormat="1" ht="13.5" x14ac:dyDescent="0.25">
      <c r="A1706" s="6" t="s">
        <v>16</v>
      </c>
      <c r="B1706" s="6" t="s">
        <v>1306</v>
      </c>
      <c r="C1706" s="6" t="str">
        <f>VLOOKUP(B1706,[2]Sheet1!$G:$H,2,0)</f>
        <v>DP UBERLANDIA 4</v>
      </c>
      <c r="D1706" s="6">
        <f>VLOOKUP(B1706,[3]Planilha1!AI:AJ,2,0)</f>
        <v>3018730000</v>
      </c>
      <c r="E1706" s="6" t="s">
        <v>19</v>
      </c>
      <c r="F1706" s="7" t="s">
        <v>1300</v>
      </c>
      <c r="G1706" s="7">
        <v>325490160116798</v>
      </c>
      <c r="H1706" s="7">
        <f t="shared" ref="H1706:H1769" si="57">G1706</f>
        <v>325490160116798</v>
      </c>
      <c r="I1706" s="7" t="s">
        <v>29</v>
      </c>
      <c r="J1706" s="6" t="s">
        <v>43</v>
      </c>
      <c r="K1706" s="6">
        <v>1601167</v>
      </c>
      <c r="L1706" s="6">
        <f t="shared" ref="L1706:L1769" si="58">K1706</f>
        <v>1601167</v>
      </c>
      <c r="M1706" s="6" t="s">
        <v>23</v>
      </c>
      <c r="O1706" s="8">
        <v>50</v>
      </c>
    </row>
    <row r="1707" spans="1:15" s="6" customFormat="1" ht="13.5" x14ac:dyDescent="0.25">
      <c r="A1707" s="6" t="s">
        <v>16</v>
      </c>
      <c r="B1707" s="6" t="s">
        <v>1306</v>
      </c>
      <c r="C1707" s="6" t="str">
        <f>VLOOKUP(B1707,[2]Sheet1!$G:$H,2,0)</f>
        <v>DP UBERLANDIA 4</v>
      </c>
      <c r="D1707" s="6">
        <f>VLOOKUP(B1707,[3]Planilha1!AI:AJ,2,0)</f>
        <v>3018730000</v>
      </c>
      <c r="E1707" s="6" t="s">
        <v>19</v>
      </c>
      <c r="F1707" s="7" t="s">
        <v>20</v>
      </c>
      <c r="G1707" s="7">
        <v>325490160075096</v>
      </c>
      <c r="H1707" s="7">
        <f t="shared" si="57"/>
        <v>325490160075096</v>
      </c>
      <c r="I1707" s="7" t="s">
        <v>54</v>
      </c>
      <c r="J1707" s="6" t="s">
        <v>45</v>
      </c>
      <c r="K1707" s="6">
        <v>1600750</v>
      </c>
      <c r="L1707" s="6">
        <f t="shared" si="58"/>
        <v>1600750</v>
      </c>
      <c r="M1707" s="6" t="s">
        <v>23</v>
      </c>
      <c r="O1707" s="8">
        <v>353.93</v>
      </c>
    </row>
    <row r="1708" spans="1:15" s="6" customFormat="1" ht="13.5" x14ac:dyDescent="0.25">
      <c r="A1708" s="6" t="s">
        <v>16</v>
      </c>
      <c r="B1708" s="6" t="s">
        <v>1308</v>
      </c>
      <c r="C1708" s="6" t="str">
        <f>VLOOKUP(B1708,[2]Sheet1!$G:$H,2,0)</f>
        <v>DP UBERLANDIA 8</v>
      </c>
      <c r="D1708" s="6">
        <f>VLOOKUP(B1708,[3]Planilha1!AI:AJ,2,0)</f>
        <v>3018670000</v>
      </c>
      <c r="E1708" s="6" t="s">
        <v>79</v>
      </c>
      <c r="F1708" s="7">
        <v>489571867</v>
      </c>
      <c r="G1708" s="7">
        <v>3432246314</v>
      </c>
      <c r="H1708" s="7">
        <f t="shared" si="57"/>
        <v>3432246314</v>
      </c>
      <c r="I1708" s="7" t="s">
        <v>29</v>
      </c>
      <c r="J1708" s="6" t="s">
        <v>140</v>
      </c>
      <c r="K1708" s="6" t="s">
        <v>27</v>
      </c>
      <c r="L1708" s="6" t="str">
        <f t="shared" si="58"/>
        <v>-</v>
      </c>
      <c r="M1708" s="6" t="s">
        <v>31</v>
      </c>
      <c r="N1708" s="6" t="s">
        <v>125</v>
      </c>
      <c r="O1708" s="8">
        <v>0</v>
      </c>
    </row>
    <row r="1709" spans="1:15" s="6" customFormat="1" ht="13.5" x14ac:dyDescent="0.25">
      <c r="A1709" s="6" t="s">
        <v>16</v>
      </c>
      <c r="B1709" s="6" t="s">
        <v>1308</v>
      </c>
      <c r="C1709" s="6" t="str">
        <f>VLOOKUP(B1709,[2]Sheet1!$G:$H,2,0)</f>
        <v>DP UBERLANDIA 8</v>
      </c>
      <c r="D1709" s="6">
        <f>VLOOKUP(B1709,[3]Planilha1!AI:AJ,2,0)</f>
        <v>3018670000</v>
      </c>
      <c r="E1709" s="6" t="s">
        <v>79</v>
      </c>
      <c r="F1709" s="7">
        <v>489571867</v>
      </c>
      <c r="G1709" s="18" t="s">
        <v>1309</v>
      </c>
      <c r="H1709" s="7" t="str">
        <f t="shared" si="57"/>
        <v>09266706</v>
      </c>
      <c r="I1709" s="7" t="s">
        <v>29</v>
      </c>
      <c r="J1709" s="6" t="s">
        <v>140</v>
      </c>
      <c r="K1709" s="6" t="s">
        <v>27</v>
      </c>
      <c r="L1709" s="6" t="str">
        <f t="shared" si="58"/>
        <v>-</v>
      </c>
      <c r="M1709" s="6" t="s">
        <v>31</v>
      </c>
      <c r="N1709" s="6" t="s">
        <v>125</v>
      </c>
      <c r="O1709" s="8">
        <v>0</v>
      </c>
    </row>
    <row r="1710" spans="1:15" s="6" customFormat="1" ht="13.5" x14ac:dyDescent="0.25">
      <c r="A1710" s="6" t="s">
        <v>16</v>
      </c>
      <c r="B1710" s="6" t="s">
        <v>1308</v>
      </c>
      <c r="C1710" s="6" t="str">
        <f>VLOOKUP(B1710,[2]Sheet1!$G:$H,2,0)</f>
        <v>DP UBERLANDIA 8</v>
      </c>
      <c r="D1710" s="6">
        <f>VLOOKUP(B1710,[3]Planilha1!AI:AJ,2,0)</f>
        <v>3018670000</v>
      </c>
      <c r="E1710" s="6" t="s">
        <v>48</v>
      </c>
      <c r="F1710" s="7" t="s">
        <v>27</v>
      </c>
      <c r="G1710" s="7" t="s">
        <v>1310</v>
      </c>
      <c r="H1710" s="7" t="str">
        <f t="shared" si="57"/>
        <v>ULA/IP/04313</v>
      </c>
      <c r="I1710" s="7" t="s">
        <v>33</v>
      </c>
      <c r="J1710" s="6" t="s">
        <v>22</v>
      </c>
      <c r="K1710" s="6" t="s">
        <v>27</v>
      </c>
      <c r="L1710" s="6" t="str">
        <f t="shared" si="58"/>
        <v>-</v>
      </c>
      <c r="M1710" s="6" t="s">
        <v>23</v>
      </c>
      <c r="O1710" s="8">
        <v>444.99</v>
      </c>
    </row>
    <row r="1711" spans="1:15" s="6" customFormat="1" ht="13.5" x14ac:dyDescent="0.25">
      <c r="A1711" s="6" t="s">
        <v>16</v>
      </c>
      <c r="B1711" s="6" t="s">
        <v>1308</v>
      </c>
      <c r="C1711" s="6" t="str">
        <f>VLOOKUP(B1711,[2]Sheet1!$G:$H,2,0)</f>
        <v>DP UBERLANDIA 8</v>
      </c>
      <c r="D1711" s="6">
        <f>VLOOKUP(B1711,[3]Planilha1!AI:AJ,2,0)</f>
        <v>3018670000</v>
      </c>
      <c r="E1711" s="6" t="s">
        <v>19</v>
      </c>
      <c r="F1711" s="7" t="s">
        <v>42</v>
      </c>
      <c r="G1711" s="7">
        <v>325490160110892</v>
      </c>
      <c r="H1711" s="7">
        <f t="shared" si="57"/>
        <v>325490160110892</v>
      </c>
      <c r="I1711" s="7" t="s">
        <v>29</v>
      </c>
      <c r="J1711" s="6" t="s">
        <v>43</v>
      </c>
      <c r="K1711" s="6">
        <v>1601108</v>
      </c>
      <c r="L1711" s="6">
        <f t="shared" si="58"/>
        <v>1601108</v>
      </c>
      <c r="M1711" s="6" t="s">
        <v>23</v>
      </c>
      <c r="O1711" s="8">
        <v>50</v>
      </c>
    </row>
    <row r="1712" spans="1:15" s="6" customFormat="1" ht="13.5" x14ac:dyDescent="0.25">
      <c r="A1712" s="6" t="s">
        <v>16</v>
      </c>
      <c r="B1712" s="6" t="s">
        <v>1308</v>
      </c>
      <c r="C1712" s="6" t="str">
        <f>VLOOKUP(B1712,[2]Sheet1!$G:$H,2,0)</f>
        <v>DP UBERLANDIA 8</v>
      </c>
      <c r="D1712" s="6">
        <f>VLOOKUP(B1712,[3]Planilha1!AI:AJ,2,0)</f>
        <v>3018670000</v>
      </c>
      <c r="E1712" s="6" t="s">
        <v>19</v>
      </c>
      <c r="F1712" s="7" t="s">
        <v>20</v>
      </c>
      <c r="G1712" s="7">
        <v>325490160075990</v>
      </c>
      <c r="H1712" s="7">
        <f t="shared" si="57"/>
        <v>325490160075990</v>
      </c>
      <c r="I1712" s="7" t="s">
        <v>54</v>
      </c>
      <c r="J1712" s="6" t="s">
        <v>45</v>
      </c>
      <c r="K1712" s="6">
        <v>1600759</v>
      </c>
      <c r="L1712" s="6">
        <f t="shared" si="58"/>
        <v>1600759</v>
      </c>
      <c r="M1712" s="6" t="s">
        <v>23</v>
      </c>
      <c r="O1712" s="8">
        <v>353.93</v>
      </c>
    </row>
    <row r="1713" spans="1:16" s="6" customFormat="1" ht="13.5" x14ac:dyDescent="0.25">
      <c r="A1713" s="6" t="s">
        <v>16</v>
      </c>
      <c r="B1713" s="6" t="s">
        <v>1311</v>
      </c>
      <c r="C1713" s="6" t="str">
        <f>VLOOKUP(B1713,[2]Sheet1!$G:$H,2,0)</f>
        <v>DP UBERLANDIA III</v>
      </c>
      <c r="D1713" s="6">
        <f>VLOOKUP(B1713,[3]Planilha1!AI:AJ,2,0)</f>
        <v>3017120000</v>
      </c>
      <c r="E1713" s="6" t="s">
        <v>48</v>
      </c>
      <c r="F1713" s="7" t="s">
        <v>27</v>
      </c>
      <c r="G1713" s="7" t="s">
        <v>1312</v>
      </c>
      <c r="H1713" s="7" t="str">
        <f t="shared" si="57"/>
        <v>ULA/IP/04247</v>
      </c>
      <c r="I1713" s="7" t="s">
        <v>33</v>
      </c>
      <c r="J1713" s="6" t="s">
        <v>22</v>
      </c>
      <c r="K1713" s="6" t="s">
        <v>27</v>
      </c>
      <c r="L1713" s="6" t="str">
        <f t="shared" si="58"/>
        <v>-</v>
      </c>
      <c r="M1713" s="6" t="s">
        <v>23</v>
      </c>
      <c r="O1713" s="8">
        <v>329.99</v>
      </c>
    </row>
    <row r="1714" spans="1:16" s="6" customFormat="1" ht="13.5" x14ac:dyDescent="0.25">
      <c r="A1714" s="6" t="s">
        <v>16</v>
      </c>
      <c r="B1714" s="6" t="s">
        <v>1311</v>
      </c>
      <c r="C1714" s="6" t="str">
        <f>VLOOKUP(B1714,[2]Sheet1!$G:$H,2,0)</f>
        <v>DP UBERLANDIA III</v>
      </c>
      <c r="D1714" s="6">
        <f>VLOOKUP(B1714,[3]Planilha1!AI:AJ,2,0)</f>
        <v>3017120000</v>
      </c>
      <c r="E1714" s="6" t="s">
        <v>19</v>
      </c>
      <c r="F1714" s="7" t="s">
        <v>1300</v>
      </c>
      <c r="G1714" s="7">
        <v>325490160111094</v>
      </c>
      <c r="H1714" s="7">
        <f t="shared" si="57"/>
        <v>325490160111094</v>
      </c>
      <c r="I1714" s="7" t="s">
        <v>29</v>
      </c>
      <c r="J1714" s="6" t="s">
        <v>43</v>
      </c>
      <c r="K1714" s="6">
        <v>1601110</v>
      </c>
      <c r="L1714" s="6">
        <f t="shared" si="58"/>
        <v>1601110</v>
      </c>
      <c r="M1714" s="6" t="s">
        <v>23</v>
      </c>
      <c r="O1714" s="8">
        <v>50</v>
      </c>
    </row>
    <row r="1715" spans="1:16" s="6" customFormat="1" ht="13.5" x14ac:dyDescent="0.25">
      <c r="A1715" s="6" t="s">
        <v>16</v>
      </c>
      <c r="B1715" s="6" t="s">
        <v>1311</v>
      </c>
      <c r="C1715" s="6" t="str">
        <f>VLOOKUP(B1715,[2]Sheet1!$G:$H,2,0)</f>
        <v>DP UBERLANDIA III</v>
      </c>
      <c r="D1715" s="6">
        <f>VLOOKUP(B1715,[3]Planilha1!AI:AJ,2,0)</f>
        <v>3017120000</v>
      </c>
      <c r="E1715" s="6" t="s">
        <v>19</v>
      </c>
      <c r="F1715" s="7" t="s">
        <v>20</v>
      </c>
      <c r="G1715" s="7">
        <v>325490160095491</v>
      </c>
      <c r="H1715" s="7">
        <f t="shared" si="57"/>
        <v>325490160095491</v>
      </c>
      <c r="I1715" s="7" t="s">
        <v>54</v>
      </c>
      <c r="J1715" s="6" t="s">
        <v>45</v>
      </c>
      <c r="K1715" s="6">
        <v>1600954</v>
      </c>
      <c r="L1715" s="6">
        <f t="shared" si="58"/>
        <v>1600954</v>
      </c>
      <c r="M1715" s="6" t="s">
        <v>23</v>
      </c>
      <c r="O1715" s="8">
        <v>353.93</v>
      </c>
    </row>
    <row r="1716" spans="1:16" s="6" customFormat="1" ht="13.5" x14ac:dyDescent="0.25">
      <c r="A1716" s="6" t="s">
        <v>16</v>
      </c>
      <c r="B1716" s="6" t="s">
        <v>1313</v>
      </c>
      <c r="C1716" s="6" t="str">
        <f>VLOOKUP(B1716,[2]Sheet1!$G:$H,2,0)</f>
        <v>DP UBERLANDIA V</v>
      </c>
      <c r="D1716" s="6">
        <f>VLOOKUP(B1716,[3]Planilha1!AI:AJ,2,0)</f>
        <v>3016310000</v>
      </c>
      <c r="E1716" s="6" t="s">
        <v>79</v>
      </c>
      <c r="F1716" s="7">
        <v>489571662</v>
      </c>
      <c r="G1716" s="7">
        <v>3432105477</v>
      </c>
      <c r="H1716" s="7">
        <f t="shared" si="57"/>
        <v>3432105477</v>
      </c>
      <c r="I1716" s="7" t="s">
        <v>29</v>
      </c>
      <c r="J1716" s="6" t="s">
        <v>140</v>
      </c>
      <c r="K1716" s="6" t="s">
        <v>27</v>
      </c>
      <c r="L1716" s="6" t="str">
        <f t="shared" si="58"/>
        <v>-</v>
      </c>
      <c r="M1716" s="6" t="s">
        <v>31</v>
      </c>
      <c r="N1716" s="6" t="s">
        <v>125</v>
      </c>
      <c r="O1716" s="8">
        <v>0</v>
      </c>
    </row>
    <row r="1717" spans="1:16" s="6" customFormat="1" ht="13.5" x14ac:dyDescent="0.25">
      <c r="A1717" s="6" t="s">
        <v>16</v>
      </c>
      <c r="B1717" s="6" t="s">
        <v>1313</v>
      </c>
      <c r="C1717" s="6" t="str">
        <f>VLOOKUP(B1717,[2]Sheet1!$G:$H,2,0)</f>
        <v>DP UBERLANDIA V</v>
      </c>
      <c r="D1717" s="6">
        <f>VLOOKUP(B1717,[3]Planilha1!AI:AJ,2,0)</f>
        <v>3016310000</v>
      </c>
      <c r="E1717" s="6" t="s">
        <v>79</v>
      </c>
      <c r="F1717" s="7">
        <v>489571662</v>
      </c>
      <c r="G1717" s="7">
        <v>3432179479</v>
      </c>
      <c r="H1717" s="7">
        <f t="shared" si="57"/>
        <v>3432179479</v>
      </c>
      <c r="I1717" s="7" t="s">
        <v>29</v>
      </c>
      <c r="J1717" s="6" t="s">
        <v>140</v>
      </c>
      <c r="K1717" s="6" t="s">
        <v>27</v>
      </c>
      <c r="L1717" s="6" t="str">
        <f t="shared" si="58"/>
        <v>-</v>
      </c>
      <c r="M1717" s="6" t="s">
        <v>31</v>
      </c>
      <c r="N1717" s="6" t="s">
        <v>125</v>
      </c>
      <c r="O1717" s="8">
        <v>0</v>
      </c>
    </row>
    <row r="1718" spans="1:16" s="6" customFormat="1" ht="13.5" x14ac:dyDescent="0.25">
      <c r="A1718" s="6" t="s">
        <v>16</v>
      </c>
      <c r="B1718" s="6" t="s">
        <v>1313</v>
      </c>
      <c r="C1718" s="6" t="str">
        <f>VLOOKUP(B1718,[2]Sheet1!$G:$H,2,0)</f>
        <v>DP UBERLANDIA V</v>
      </c>
      <c r="D1718" s="6">
        <f>VLOOKUP(B1718,[3]Planilha1!AI:AJ,2,0)</f>
        <v>3016310000</v>
      </c>
      <c r="E1718" s="6" t="s">
        <v>48</v>
      </c>
      <c r="F1718" s="7" t="s">
        <v>27</v>
      </c>
      <c r="G1718" s="7" t="s">
        <v>1314</v>
      </c>
      <c r="H1718" s="7" t="str">
        <f t="shared" si="57"/>
        <v>ULA/IP/04360</v>
      </c>
      <c r="I1718" s="7" t="s">
        <v>33</v>
      </c>
      <c r="J1718" s="6" t="s">
        <v>22</v>
      </c>
      <c r="K1718" s="6" t="s">
        <v>27</v>
      </c>
      <c r="L1718" s="6" t="str">
        <f t="shared" si="58"/>
        <v>-</v>
      </c>
      <c r="M1718" s="6" t="s">
        <v>23</v>
      </c>
      <c r="O1718" s="8">
        <v>420.2</v>
      </c>
    </row>
    <row r="1719" spans="1:16" s="6" customFormat="1" ht="13.5" x14ac:dyDescent="0.25">
      <c r="A1719" s="6" t="s">
        <v>16</v>
      </c>
      <c r="B1719" s="6" t="s">
        <v>1313</v>
      </c>
      <c r="C1719" s="6" t="str">
        <f>VLOOKUP(B1719,[2]Sheet1!$G:$H,2,0)</f>
        <v>DP UBERLANDIA V</v>
      </c>
      <c r="D1719" s="6">
        <f>VLOOKUP(B1719,[3]Planilha1!AI:AJ,2,0)</f>
        <v>3016310000</v>
      </c>
      <c r="E1719" s="6" t="s">
        <v>28</v>
      </c>
      <c r="F1719" s="7">
        <v>212200044336</v>
      </c>
      <c r="G1719" s="7">
        <v>5016275</v>
      </c>
      <c r="H1719" s="7">
        <f t="shared" si="57"/>
        <v>5016275</v>
      </c>
      <c r="I1719" s="7" t="s">
        <v>54</v>
      </c>
      <c r="J1719" s="6" t="s">
        <v>22</v>
      </c>
      <c r="K1719" s="6" t="s">
        <v>27</v>
      </c>
      <c r="L1719" s="6" t="str">
        <f t="shared" si="58"/>
        <v>-</v>
      </c>
      <c r="M1719" s="6" t="s">
        <v>31</v>
      </c>
      <c r="N1719" s="5" t="s">
        <v>125</v>
      </c>
      <c r="O1719" s="8">
        <v>684.47</v>
      </c>
      <c r="P1719" s="8">
        <v>0</v>
      </c>
    </row>
    <row r="1720" spans="1:16" s="6" customFormat="1" ht="13.5" x14ac:dyDescent="0.25">
      <c r="A1720" s="6" t="s">
        <v>16</v>
      </c>
      <c r="B1720" s="6" t="s">
        <v>1313</v>
      </c>
      <c r="C1720" s="6" t="str">
        <f>VLOOKUP(B1720,[2]Sheet1!$G:$H,2,0)</f>
        <v>DP UBERLANDIA V</v>
      </c>
      <c r="D1720" s="6">
        <f>VLOOKUP(B1720,[3]Planilha1!AI:AJ,2,0)</f>
        <v>3016310000</v>
      </c>
      <c r="E1720" s="6" t="s">
        <v>19</v>
      </c>
      <c r="F1720" s="7" t="s">
        <v>27</v>
      </c>
      <c r="G1720" s="7">
        <v>325490184344995</v>
      </c>
      <c r="H1720" s="7">
        <f t="shared" si="57"/>
        <v>325490184344995</v>
      </c>
      <c r="I1720" s="7" t="s">
        <v>29</v>
      </c>
      <c r="J1720" s="6" t="s">
        <v>43</v>
      </c>
      <c r="K1720" s="6">
        <v>1843449</v>
      </c>
      <c r="L1720" s="6">
        <f t="shared" si="58"/>
        <v>1843449</v>
      </c>
      <c r="M1720" s="6" t="s">
        <v>23</v>
      </c>
      <c r="O1720" s="8"/>
    </row>
    <row r="1721" spans="1:16" s="6" customFormat="1" ht="13.5" x14ac:dyDescent="0.25">
      <c r="A1721" s="6" t="s">
        <v>16</v>
      </c>
      <c r="B1721" s="6" t="s">
        <v>1313</v>
      </c>
      <c r="C1721" s="6" t="str">
        <f>VLOOKUP(B1721,[2]Sheet1!$G:$H,2,0)</f>
        <v>DP UBERLANDIA V</v>
      </c>
      <c r="D1721" s="6">
        <f>VLOOKUP(B1721,[3]Planilha1!AI:AJ,2,0)</f>
        <v>3016310000</v>
      </c>
      <c r="E1721" s="6" t="s">
        <v>19</v>
      </c>
      <c r="F1721" s="7" t="s">
        <v>27</v>
      </c>
      <c r="G1721" s="7">
        <v>325490184344396</v>
      </c>
      <c r="H1721" s="7">
        <f t="shared" si="57"/>
        <v>325490184344396</v>
      </c>
      <c r="I1721" s="7" t="s">
        <v>54</v>
      </c>
      <c r="J1721" s="6" t="s">
        <v>45</v>
      </c>
      <c r="K1721" s="6">
        <v>1843443</v>
      </c>
      <c r="L1721" s="6">
        <f t="shared" si="58"/>
        <v>1843443</v>
      </c>
      <c r="M1721" s="6" t="s">
        <v>23</v>
      </c>
      <c r="O1721" s="8"/>
    </row>
    <row r="1722" spans="1:16" s="6" customFormat="1" ht="13.5" x14ac:dyDescent="0.25">
      <c r="A1722" s="6" t="s">
        <v>16</v>
      </c>
      <c r="B1722" s="6" t="s">
        <v>1315</v>
      </c>
      <c r="C1722" s="6" t="str">
        <f>VLOOKUP(B1722,[2]Sheet1!$G:$H,2,0)</f>
        <v>DP UBERLANDIA VI</v>
      </c>
      <c r="D1722" s="6">
        <f>VLOOKUP(B1722,[3]Planilha1!AI:AJ,2,0)</f>
        <v>3017140000</v>
      </c>
      <c r="E1722" s="6" t="s">
        <v>48</v>
      </c>
      <c r="F1722" s="7" t="s">
        <v>27</v>
      </c>
      <c r="G1722" s="7" t="s">
        <v>1316</v>
      </c>
      <c r="H1722" s="7" t="str">
        <f t="shared" si="57"/>
        <v>ULA/IP/04329</v>
      </c>
      <c r="I1722" s="7" t="s">
        <v>33</v>
      </c>
      <c r="J1722" s="6" t="s">
        <v>22</v>
      </c>
      <c r="K1722" s="6" t="s">
        <v>27</v>
      </c>
      <c r="L1722" s="6" t="str">
        <f t="shared" si="58"/>
        <v>-</v>
      </c>
      <c r="M1722" s="6" t="s">
        <v>23</v>
      </c>
      <c r="O1722" s="8">
        <v>420.2</v>
      </c>
    </row>
    <row r="1723" spans="1:16" s="6" customFormat="1" ht="13.5" x14ac:dyDescent="0.25">
      <c r="A1723" s="6" t="s">
        <v>16</v>
      </c>
      <c r="B1723" s="6" t="s">
        <v>1315</v>
      </c>
      <c r="C1723" s="6" t="str">
        <f>VLOOKUP(B1723,[2]Sheet1!$G:$H,2,0)</f>
        <v>DP UBERLANDIA VI</v>
      </c>
      <c r="D1723" s="6">
        <f>VLOOKUP(B1723,[3]Planilha1!AI:AJ,2,0)</f>
        <v>3017140000</v>
      </c>
      <c r="E1723" s="6" t="s">
        <v>19</v>
      </c>
      <c r="F1723" s="7" t="s">
        <v>42</v>
      </c>
      <c r="G1723" s="7">
        <v>325490145721894</v>
      </c>
      <c r="H1723" s="7">
        <f t="shared" si="57"/>
        <v>325490145721894</v>
      </c>
      <c r="I1723" s="7" t="s">
        <v>29</v>
      </c>
      <c r="J1723" s="6" t="s">
        <v>43</v>
      </c>
      <c r="K1723" s="6">
        <v>1457218</v>
      </c>
      <c r="L1723" s="6">
        <f t="shared" si="58"/>
        <v>1457218</v>
      </c>
      <c r="M1723" s="6" t="s">
        <v>23</v>
      </c>
      <c r="O1723" s="8">
        <v>50</v>
      </c>
    </row>
    <row r="1724" spans="1:16" s="6" customFormat="1" ht="13.5" x14ac:dyDescent="0.25">
      <c r="A1724" s="6" t="s">
        <v>16</v>
      </c>
      <c r="B1724" s="6" t="s">
        <v>1315</v>
      </c>
      <c r="C1724" s="6" t="str">
        <f>VLOOKUP(B1724,[2]Sheet1!$G:$H,2,0)</f>
        <v>DP UBERLANDIA VI</v>
      </c>
      <c r="D1724" s="6">
        <f>VLOOKUP(B1724,[3]Planilha1!AI:AJ,2,0)</f>
        <v>3017140000</v>
      </c>
      <c r="E1724" s="6" t="s">
        <v>19</v>
      </c>
      <c r="F1724" s="7" t="s">
        <v>20</v>
      </c>
      <c r="G1724" s="7">
        <v>325490145720396</v>
      </c>
      <c r="H1724" s="7">
        <f t="shared" si="57"/>
        <v>325490145720396</v>
      </c>
      <c r="I1724" s="7" t="s">
        <v>54</v>
      </c>
      <c r="J1724" s="6" t="s">
        <v>45</v>
      </c>
      <c r="K1724" s="6">
        <v>1457203</v>
      </c>
      <c r="L1724" s="6">
        <f t="shared" si="58"/>
        <v>1457203</v>
      </c>
      <c r="M1724" s="6" t="s">
        <v>23</v>
      </c>
      <c r="O1724" s="8">
        <v>358.82</v>
      </c>
    </row>
    <row r="1725" spans="1:16" s="6" customFormat="1" ht="13.5" x14ac:dyDescent="0.25">
      <c r="A1725" s="6" t="s">
        <v>16</v>
      </c>
      <c r="B1725" s="6" t="s">
        <v>1317</v>
      </c>
      <c r="C1725" s="6" t="str">
        <f>VLOOKUP(B1725,[2]Sheet1!$G:$H,2,0)</f>
        <v>DP UBERLANDIA VII</v>
      </c>
      <c r="D1725" s="6">
        <f>VLOOKUP(B1725,[3]Planilha1!AI:AJ,2,0)</f>
        <v>3017150000</v>
      </c>
      <c r="E1725" s="6" t="s">
        <v>48</v>
      </c>
      <c r="F1725" s="7" t="s">
        <v>27</v>
      </c>
      <c r="G1725" s="7" t="s">
        <v>1318</v>
      </c>
      <c r="H1725" s="7" t="str">
        <f t="shared" si="57"/>
        <v>ULA/IP/04283</v>
      </c>
      <c r="I1725" s="7" t="s">
        <v>33</v>
      </c>
      <c r="J1725" s="6" t="s">
        <v>22</v>
      </c>
      <c r="K1725" s="6" t="s">
        <v>27</v>
      </c>
      <c r="L1725" s="6" t="str">
        <f t="shared" si="58"/>
        <v>-</v>
      </c>
      <c r="M1725" s="6" t="s">
        <v>23</v>
      </c>
      <c r="O1725" s="8">
        <v>279.2</v>
      </c>
    </row>
    <row r="1726" spans="1:16" s="6" customFormat="1" ht="13.5" x14ac:dyDescent="0.25">
      <c r="A1726" s="6" t="s">
        <v>16</v>
      </c>
      <c r="B1726" s="6" t="s">
        <v>1317</v>
      </c>
      <c r="C1726" s="6" t="str">
        <f>VLOOKUP(B1726,[2]Sheet1!$G:$H,2,0)</f>
        <v>DP UBERLANDIA VII</v>
      </c>
      <c r="D1726" s="6">
        <f>VLOOKUP(B1726,[3]Planilha1!AI:AJ,2,0)</f>
        <v>3017150000</v>
      </c>
      <c r="E1726" s="6" t="s">
        <v>209</v>
      </c>
      <c r="F1726" s="7">
        <v>806006062878</v>
      </c>
      <c r="G1726" s="7">
        <v>806006062878</v>
      </c>
      <c r="H1726" s="7">
        <f t="shared" si="57"/>
        <v>806006062878</v>
      </c>
      <c r="I1726" s="7" t="s">
        <v>29</v>
      </c>
      <c r="J1726" s="6" t="s">
        <v>140</v>
      </c>
      <c r="K1726" s="6" t="s">
        <v>27</v>
      </c>
      <c r="L1726" s="6" t="str">
        <f t="shared" si="58"/>
        <v>-</v>
      </c>
      <c r="M1726" s="6" t="s">
        <v>23</v>
      </c>
      <c r="O1726" s="8">
        <v>71.8</v>
      </c>
    </row>
    <row r="1727" spans="1:16" s="6" customFormat="1" ht="13.5" x14ac:dyDescent="0.25">
      <c r="A1727" s="6" t="s">
        <v>16</v>
      </c>
      <c r="B1727" s="6" t="s">
        <v>1317</v>
      </c>
      <c r="C1727" s="6" t="str">
        <f>VLOOKUP(B1727,[2]Sheet1!$G:$H,2,0)</f>
        <v>DP UBERLANDIA VII</v>
      </c>
      <c r="D1727" s="6">
        <f>VLOOKUP(B1727,[3]Planilha1!AI:AJ,2,0)</f>
        <v>3017150000</v>
      </c>
      <c r="E1727" s="6" t="s">
        <v>19</v>
      </c>
      <c r="F1727" s="7" t="s">
        <v>42</v>
      </c>
      <c r="G1727" s="7">
        <v>325490160117392</v>
      </c>
      <c r="H1727" s="7">
        <f t="shared" si="57"/>
        <v>325490160117392</v>
      </c>
      <c r="I1727" s="7" t="s">
        <v>29</v>
      </c>
      <c r="J1727" s="6" t="s">
        <v>43</v>
      </c>
      <c r="K1727" s="6">
        <v>1601173</v>
      </c>
      <c r="L1727" s="6">
        <f t="shared" si="58"/>
        <v>1601173</v>
      </c>
      <c r="M1727" s="6" t="s">
        <v>23</v>
      </c>
      <c r="O1727" s="8">
        <v>50</v>
      </c>
    </row>
    <row r="1728" spans="1:16" s="6" customFormat="1" ht="13.5" x14ac:dyDescent="0.25">
      <c r="A1728" s="6" t="s">
        <v>16</v>
      </c>
      <c r="B1728" s="6" t="s">
        <v>1317</v>
      </c>
      <c r="C1728" s="6" t="str">
        <f>VLOOKUP(B1728,[2]Sheet1!$G:$H,2,0)</f>
        <v>DP UBERLANDIA VII</v>
      </c>
      <c r="D1728" s="6">
        <f>VLOOKUP(B1728,[3]Planilha1!AI:AJ,2,0)</f>
        <v>3017150000</v>
      </c>
      <c r="E1728" s="6" t="s">
        <v>19</v>
      </c>
      <c r="F1728" s="7" t="s">
        <v>20</v>
      </c>
      <c r="G1728" s="7">
        <v>325490160083196</v>
      </c>
      <c r="H1728" s="7">
        <f t="shared" si="57"/>
        <v>325490160083196</v>
      </c>
      <c r="I1728" s="7" t="s">
        <v>54</v>
      </c>
      <c r="J1728" s="6" t="s">
        <v>45</v>
      </c>
      <c r="K1728" s="6">
        <v>1600831</v>
      </c>
      <c r="L1728" s="6">
        <f t="shared" si="58"/>
        <v>1600831</v>
      </c>
      <c r="M1728" s="6" t="s">
        <v>23</v>
      </c>
      <c r="O1728" s="8">
        <v>353.93</v>
      </c>
    </row>
    <row r="1729" spans="1:15" s="6" customFormat="1" ht="13.5" x14ac:dyDescent="0.25">
      <c r="A1729" s="6" t="s">
        <v>16</v>
      </c>
      <c r="B1729" s="6" t="s">
        <v>1319</v>
      </c>
      <c r="C1729" s="6" t="str">
        <f>VLOOKUP(B1729,[2]Sheet1!$G:$H,2,0)</f>
        <v>DP UNAMAR</v>
      </c>
      <c r="D1729" s="6">
        <f>VLOOKUP(B1729,[3]Planilha1!AI:AJ,2,0)</f>
        <v>3017610000</v>
      </c>
      <c r="E1729" s="6" t="s">
        <v>19</v>
      </c>
      <c r="F1729" s="7" t="s">
        <v>60</v>
      </c>
      <c r="G1729" s="7">
        <v>210470165915590</v>
      </c>
      <c r="H1729" s="7">
        <f t="shared" si="57"/>
        <v>210470165915590</v>
      </c>
      <c r="I1729" s="7" t="s">
        <v>54</v>
      </c>
      <c r="J1729" s="6" t="s">
        <v>45</v>
      </c>
      <c r="K1729" s="6">
        <v>1659155</v>
      </c>
      <c r="L1729" s="6">
        <f t="shared" si="58"/>
        <v>1659155</v>
      </c>
      <c r="M1729" s="6" t="s">
        <v>23</v>
      </c>
      <c r="O1729" s="8">
        <v>352.12</v>
      </c>
    </row>
    <row r="1730" spans="1:15" s="6" customFormat="1" ht="13.5" x14ac:dyDescent="0.25">
      <c r="A1730" s="6" t="s">
        <v>16</v>
      </c>
      <c r="B1730" s="6" t="s">
        <v>1320</v>
      </c>
      <c r="C1730" s="6" t="str">
        <f>VLOOKUP(B1730,[2]Sheet1!$G:$H,2,0)</f>
        <v>DP URUGUAIANA</v>
      </c>
      <c r="D1730" s="6">
        <f>VLOOKUP(B1730,[3]Planilha1!AI:AJ,2,0)</f>
        <v>3010080000</v>
      </c>
      <c r="E1730" s="6" t="s">
        <v>48</v>
      </c>
      <c r="F1730" s="7" t="s">
        <v>27</v>
      </c>
      <c r="G1730" s="7" t="s">
        <v>1321</v>
      </c>
      <c r="H1730" s="7" t="str">
        <f t="shared" si="57"/>
        <v>RJO/IP/79716</v>
      </c>
      <c r="I1730" s="7" t="s">
        <v>33</v>
      </c>
      <c r="J1730" s="6" t="s">
        <v>22</v>
      </c>
      <c r="K1730" s="6" t="s">
        <v>27</v>
      </c>
      <c r="L1730" s="6" t="str">
        <f t="shared" si="58"/>
        <v>-</v>
      </c>
      <c r="M1730" s="6" t="s">
        <v>23</v>
      </c>
      <c r="O1730" s="8">
        <v>639.21</v>
      </c>
    </row>
    <row r="1731" spans="1:15" s="6" customFormat="1" ht="13.5" x14ac:dyDescent="0.25">
      <c r="A1731" s="6" t="s">
        <v>16</v>
      </c>
      <c r="B1731" s="6" t="s">
        <v>1320</v>
      </c>
      <c r="C1731" s="6" t="str">
        <f>VLOOKUP(B1731,[2]Sheet1!$G:$H,2,0)</f>
        <v>DP URUGUAIANA</v>
      </c>
      <c r="D1731" s="6">
        <f>VLOOKUP(B1731,[3]Planilha1!AI:AJ,2,0)</f>
        <v>3010080000</v>
      </c>
      <c r="E1731" s="6" t="s">
        <v>19</v>
      </c>
      <c r="F1731" s="7" t="s">
        <v>59</v>
      </c>
      <c r="G1731" s="7">
        <v>210000160842992</v>
      </c>
      <c r="H1731" s="7">
        <f t="shared" si="57"/>
        <v>210000160842992</v>
      </c>
      <c r="I1731" s="7" t="s">
        <v>29</v>
      </c>
      <c r="J1731" s="6" t="s">
        <v>43</v>
      </c>
      <c r="K1731" s="6">
        <v>1608429</v>
      </c>
      <c r="L1731" s="6">
        <f t="shared" si="58"/>
        <v>1608429</v>
      </c>
      <c r="M1731" s="6" t="s">
        <v>23</v>
      </c>
      <c r="O1731" s="8">
        <v>50</v>
      </c>
    </row>
    <row r="1732" spans="1:15" s="6" customFormat="1" ht="13.5" x14ac:dyDescent="0.25">
      <c r="A1732" s="6" t="s">
        <v>16</v>
      </c>
      <c r="B1732" s="6" t="s">
        <v>1320</v>
      </c>
      <c r="C1732" s="6" t="str">
        <f>VLOOKUP(B1732,[2]Sheet1!$G:$H,2,0)</f>
        <v>DP URUGUAIANA</v>
      </c>
      <c r="D1732" s="6">
        <f>VLOOKUP(B1732,[3]Planilha1!AI:AJ,2,0)</f>
        <v>3010080000</v>
      </c>
      <c r="E1732" s="6" t="s">
        <v>19</v>
      </c>
      <c r="F1732" s="7" t="s">
        <v>60</v>
      </c>
      <c r="G1732" s="7">
        <v>210000160831694</v>
      </c>
      <c r="H1732" s="7">
        <f t="shared" si="57"/>
        <v>210000160831694</v>
      </c>
      <c r="I1732" s="7" t="s">
        <v>54</v>
      </c>
      <c r="J1732" s="6" t="s">
        <v>45</v>
      </c>
      <c r="K1732" s="6">
        <v>1608316</v>
      </c>
      <c r="L1732" s="6">
        <f t="shared" si="58"/>
        <v>1608316</v>
      </c>
      <c r="M1732" s="6" t="s">
        <v>23</v>
      </c>
      <c r="O1732" s="8">
        <v>353.93</v>
      </c>
    </row>
    <row r="1733" spans="1:15" s="6" customFormat="1" ht="13.5" x14ac:dyDescent="0.25">
      <c r="A1733" s="6" t="s">
        <v>16</v>
      </c>
      <c r="B1733" s="6" t="s">
        <v>1322</v>
      </c>
      <c r="C1733" s="6" t="str">
        <f>VLOOKUP(B1733,[2]Sheet1!$G:$H,2,0)</f>
        <v>DP VALENCA</v>
      </c>
      <c r="D1733" s="6">
        <f>VLOOKUP(B1733,[3]Planilha1!AI:AJ,2,0)</f>
        <v>3010910000</v>
      </c>
      <c r="E1733" s="6" t="s">
        <v>48</v>
      </c>
      <c r="F1733" s="7" t="s">
        <v>27</v>
      </c>
      <c r="G1733" s="7" t="s">
        <v>1323</v>
      </c>
      <c r="H1733" s="7" t="str">
        <f t="shared" si="57"/>
        <v>VLC/IP/00278</v>
      </c>
      <c r="I1733" s="7" t="s">
        <v>54</v>
      </c>
      <c r="J1733" s="6" t="s">
        <v>22</v>
      </c>
      <c r="K1733" s="6" t="s">
        <v>27</v>
      </c>
      <c r="L1733" s="6" t="str">
        <f t="shared" si="58"/>
        <v>-</v>
      </c>
      <c r="M1733" s="6" t="s">
        <v>23</v>
      </c>
      <c r="O1733" s="8">
        <v>665.1</v>
      </c>
    </row>
    <row r="1734" spans="1:15" s="6" customFormat="1" ht="13.5" x14ac:dyDescent="0.25">
      <c r="A1734" s="6" t="s">
        <v>16</v>
      </c>
      <c r="B1734" s="6" t="s">
        <v>1322</v>
      </c>
      <c r="C1734" s="6" t="str">
        <f>VLOOKUP(B1734,[2]Sheet1!$G:$H,2,0)</f>
        <v>DP VALENCA</v>
      </c>
      <c r="D1734" s="6">
        <f>VLOOKUP(B1734,[3]Planilha1!AI:AJ,2,0)</f>
        <v>3010910000</v>
      </c>
      <c r="E1734" s="6" t="s">
        <v>28</v>
      </c>
      <c r="F1734" s="7">
        <v>162005604052</v>
      </c>
      <c r="G1734" s="7">
        <v>2424531825</v>
      </c>
      <c r="H1734" s="7">
        <f t="shared" si="57"/>
        <v>2424531825</v>
      </c>
      <c r="I1734" s="7" t="s">
        <v>29</v>
      </c>
      <c r="J1734" s="6" t="s">
        <v>140</v>
      </c>
      <c r="K1734" s="6" t="s">
        <v>27</v>
      </c>
      <c r="L1734" s="6" t="str">
        <f t="shared" si="58"/>
        <v>-</v>
      </c>
      <c r="M1734" s="6" t="s">
        <v>124</v>
      </c>
      <c r="N1734" s="6" t="s">
        <v>125</v>
      </c>
      <c r="O1734" s="8" t="s">
        <v>27</v>
      </c>
    </row>
    <row r="1735" spans="1:15" s="6" customFormat="1" ht="13.5" x14ac:dyDescent="0.25">
      <c r="A1735" s="6" t="s">
        <v>16</v>
      </c>
      <c r="B1735" s="6" t="s">
        <v>1322</v>
      </c>
      <c r="C1735" s="6" t="str">
        <f>VLOOKUP(B1735,[2]Sheet1!$G:$H,2,0)</f>
        <v>DP VALENCA</v>
      </c>
      <c r="D1735" s="6">
        <f>VLOOKUP(B1735,[3]Planilha1!AI:AJ,2,0)</f>
        <v>3010910000</v>
      </c>
      <c r="E1735" s="6" t="s">
        <v>28</v>
      </c>
      <c r="F1735" s="7">
        <v>162005604052</v>
      </c>
      <c r="G1735" s="7">
        <v>2424533459</v>
      </c>
      <c r="H1735" s="7">
        <f t="shared" si="57"/>
        <v>2424533459</v>
      </c>
      <c r="I1735" s="7" t="s">
        <v>29</v>
      </c>
      <c r="J1735" s="6" t="s">
        <v>140</v>
      </c>
      <c r="K1735" s="6" t="s">
        <v>27</v>
      </c>
      <c r="L1735" s="6" t="str">
        <f t="shared" si="58"/>
        <v>-</v>
      </c>
      <c r="M1735" s="6" t="s">
        <v>124</v>
      </c>
      <c r="N1735" s="6" t="s">
        <v>125</v>
      </c>
      <c r="O1735" s="8" t="s">
        <v>27</v>
      </c>
    </row>
    <row r="1736" spans="1:15" s="6" customFormat="1" ht="13.5" x14ac:dyDescent="0.25">
      <c r="A1736" s="6" t="s">
        <v>16</v>
      </c>
      <c r="B1736" s="12" t="s">
        <v>1322</v>
      </c>
      <c r="C1736" s="6" t="str">
        <f>VLOOKUP(B1736,[2]Sheet1!$G:$H,2,0)</f>
        <v>DP VALENCA</v>
      </c>
      <c r="D1736" s="6">
        <f>VLOOKUP(B1736,[3]Planilha1!AI:AJ,2,0)</f>
        <v>3010910000</v>
      </c>
      <c r="E1736" s="6" t="s">
        <v>28</v>
      </c>
      <c r="F1736" s="7">
        <v>212100014561</v>
      </c>
      <c r="G1736" s="7">
        <v>1964731</v>
      </c>
      <c r="H1736" s="7">
        <f t="shared" si="57"/>
        <v>1964731</v>
      </c>
      <c r="I1736" s="7" t="s">
        <v>54</v>
      </c>
      <c r="J1736" s="6" t="s">
        <v>22</v>
      </c>
      <c r="K1736" s="6" t="s">
        <v>27</v>
      </c>
      <c r="L1736" s="6" t="str">
        <f t="shared" si="58"/>
        <v>-</v>
      </c>
      <c r="M1736" s="6" t="s">
        <v>124</v>
      </c>
      <c r="N1736" s="6" t="s">
        <v>125</v>
      </c>
      <c r="O1736" s="8">
        <v>665.1</v>
      </c>
    </row>
    <row r="1737" spans="1:15" s="6" customFormat="1" ht="13.5" x14ac:dyDescent="0.25">
      <c r="A1737" s="6" t="s">
        <v>16</v>
      </c>
      <c r="B1737" s="6" t="s">
        <v>1322</v>
      </c>
      <c r="C1737" s="6" t="str">
        <f>VLOOKUP(B1737,[2]Sheet1!$G:$H,2,0)</f>
        <v>DP VALENCA</v>
      </c>
      <c r="D1737" s="6">
        <f>VLOOKUP(B1737,[3]Planilha1!AI:AJ,2,0)</f>
        <v>3010910000</v>
      </c>
      <c r="E1737" s="6" t="s">
        <v>19</v>
      </c>
      <c r="F1737" s="7" t="s">
        <v>59</v>
      </c>
      <c r="G1737" s="7">
        <v>314190119710691</v>
      </c>
      <c r="H1737" s="7">
        <f t="shared" si="57"/>
        <v>314190119710691</v>
      </c>
      <c r="I1737" s="7" t="s">
        <v>29</v>
      </c>
      <c r="J1737" s="6" t="s">
        <v>43</v>
      </c>
      <c r="K1737" s="6">
        <v>1197106</v>
      </c>
      <c r="L1737" s="6">
        <f t="shared" si="58"/>
        <v>1197106</v>
      </c>
      <c r="M1737" s="6" t="s">
        <v>23</v>
      </c>
      <c r="O1737" s="8">
        <v>50</v>
      </c>
    </row>
    <row r="1738" spans="1:15" s="6" customFormat="1" ht="13.5" x14ac:dyDescent="0.25">
      <c r="A1738" s="6" t="s">
        <v>16</v>
      </c>
      <c r="B1738" s="6" t="s">
        <v>1322</v>
      </c>
      <c r="C1738" s="6" t="str">
        <f>VLOOKUP(B1738,[2]Sheet1!$G:$H,2,0)</f>
        <v>DP VALENCA</v>
      </c>
      <c r="D1738" s="6">
        <f>VLOOKUP(B1738,[3]Planilha1!AI:AJ,2,0)</f>
        <v>3010910000</v>
      </c>
      <c r="E1738" s="6" t="s">
        <v>19</v>
      </c>
      <c r="F1738" s="7" t="s">
        <v>60</v>
      </c>
      <c r="G1738" s="7">
        <v>213160142986090</v>
      </c>
      <c r="H1738" s="7">
        <f t="shared" si="57"/>
        <v>213160142986090</v>
      </c>
      <c r="I1738" s="7" t="s">
        <v>199</v>
      </c>
      <c r="J1738" s="6" t="s">
        <v>45</v>
      </c>
      <c r="K1738" s="6">
        <v>1429860</v>
      </c>
      <c r="L1738" s="6">
        <f t="shared" si="58"/>
        <v>1429860</v>
      </c>
      <c r="M1738" s="6" t="s">
        <v>23</v>
      </c>
      <c r="O1738" s="8">
        <v>338.15</v>
      </c>
    </row>
    <row r="1739" spans="1:15" s="6" customFormat="1" ht="13.5" x14ac:dyDescent="0.25">
      <c r="A1739" s="6" t="s">
        <v>16</v>
      </c>
      <c r="B1739" s="6" t="s">
        <v>1324</v>
      </c>
      <c r="C1739" s="6" t="str">
        <f>VLOOKUP(B1739,[2]Sheet1!$G:$H,2,0)</f>
        <v>DP VARGEM GRANDE</v>
      </c>
      <c r="D1739" s="6">
        <f>VLOOKUP(B1739,[3]Planilha1!AI:AJ,2,0)</f>
        <v>3015080000</v>
      </c>
      <c r="E1739" s="6" t="s">
        <v>48</v>
      </c>
      <c r="F1739" s="7" t="s">
        <v>27</v>
      </c>
      <c r="G1739" s="7" t="s">
        <v>1325</v>
      </c>
      <c r="H1739" s="7" t="str">
        <f t="shared" si="57"/>
        <v>RJO/IP/79125</v>
      </c>
      <c r="I1739" s="7" t="s">
        <v>33</v>
      </c>
      <c r="J1739" s="6" t="s">
        <v>22</v>
      </c>
      <c r="K1739" s="6" t="s">
        <v>27</v>
      </c>
      <c r="L1739" s="6" t="str">
        <f t="shared" si="58"/>
        <v>-</v>
      </c>
      <c r="M1739" s="6" t="s">
        <v>23</v>
      </c>
      <c r="O1739" s="8">
        <v>372.12</v>
      </c>
    </row>
    <row r="1740" spans="1:15" s="6" customFormat="1" ht="13.5" x14ac:dyDescent="0.25">
      <c r="A1740" s="6" t="s">
        <v>16</v>
      </c>
      <c r="B1740" s="6" t="s">
        <v>1324</v>
      </c>
      <c r="C1740" s="6" t="str">
        <f>VLOOKUP(B1740,[2]Sheet1!$G:$H,2,0)</f>
        <v>DP VARGEM GRANDE</v>
      </c>
      <c r="D1740" s="6">
        <f>VLOOKUP(B1740,[3]Planilha1!AI:AJ,2,0)</f>
        <v>3015080000</v>
      </c>
      <c r="E1740" s="6" t="s">
        <v>19</v>
      </c>
      <c r="F1740" s="7" t="s">
        <v>59</v>
      </c>
      <c r="G1740" s="7">
        <v>210000160336497</v>
      </c>
      <c r="H1740" s="7">
        <f t="shared" si="57"/>
        <v>210000160336497</v>
      </c>
      <c r="I1740" s="7" t="s">
        <v>29</v>
      </c>
      <c r="J1740" s="6" t="s">
        <v>43</v>
      </c>
      <c r="K1740" s="6">
        <v>1603364</v>
      </c>
      <c r="L1740" s="6">
        <f t="shared" si="58"/>
        <v>1603364</v>
      </c>
      <c r="M1740" s="6" t="s">
        <v>23</v>
      </c>
      <c r="O1740" s="8">
        <v>50</v>
      </c>
    </row>
    <row r="1741" spans="1:15" s="6" customFormat="1" ht="13.5" x14ac:dyDescent="0.25">
      <c r="A1741" s="6" t="s">
        <v>16</v>
      </c>
      <c r="B1741" s="6" t="s">
        <v>1324</v>
      </c>
      <c r="C1741" s="6" t="str">
        <f>VLOOKUP(B1741,[2]Sheet1!$G:$H,2,0)</f>
        <v>DP VARGEM GRANDE</v>
      </c>
      <c r="D1741" s="6">
        <f>VLOOKUP(B1741,[3]Planilha1!AI:AJ,2,0)</f>
        <v>3015080000</v>
      </c>
      <c r="E1741" s="6" t="s">
        <v>19</v>
      </c>
      <c r="F1741" s="7" t="s">
        <v>60</v>
      </c>
      <c r="G1741" s="7">
        <v>210000160325090</v>
      </c>
      <c r="H1741" s="7">
        <f t="shared" si="57"/>
        <v>210000160325090</v>
      </c>
      <c r="I1741" s="7" t="s">
        <v>54</v>
      </c>
      <c r="J1741" s="6" t="s">
        <v>45</v>
      </c>
      <c r="K1741" s="6">
        <v>1603250</v>
      </c>
      <c r="L1741" s="6">
        <f t="shared" si="58"/>
        <v>1603250</v>
      </c>
      <c r="M1741" s="6" t="s">
        <v>23</v>
      </c>
      <c r="O1741" s="8">
        <v>353.93</v>
      </c>
    </row>
    <row r="1742" spans="1:15" s="6" customFormat="1" ht="13.5" x14ac:dyDescent="0.25">
      <c r="A1742" s="6" t="s">
        <v>16</v>
      </c>
      <c r="B1742" s="6" t="s">
        <v>1326</v>
      </c>
      <c r="C1742" s="6" t="str">
        <f>VLOOKUP(B1742,[2]Sheet1!$G:$H,2,0)</f>
        <v>DP VARGINHA</v>
      </c>
      <c r="D1742" s="6">
        <f>VLOOKUP(B1742,[3]Planilha1!AI:AJ,2,0)</f>
        <v>3018700000</v>
      </c>
      <c r="E1742" s="6" t="s">
        <v>48</v>
      </c>
      <c r="F1742" s="7" t="s">
        <v>27</v>
      </c>
      <c r="G1742" s="7" t="s">
        <v>1327</v>
      </c>
      <c r="H1742" s="7" t="str">
        <f t="shared" si="57"/>
        <v>VGA/IP/02400</v>
      </c>
      <c r="I1742" s="7" t="s">
        <v>33</v>
      </c>
      <c r="J1742" s="6" t="s">
        <v>22</v>
      </c>
      <c r="K1742" s="6" t="s">
        <v>27</v>
      </c>
      <c r="L1742" s="6" t="str">
        <f t="shared" si="58"/>
        <v>-</v>
      </c>
      <c r="M1742" s="6" t="s">
        <v>23</v>
      </c>
      <c r="O1742" s="8">
        <v>594.94000000000005</v>
      </c>
    </row>
    <row r="1743" spans="1:15" s="6" customFormat="1" ht="13.5" x14ac:dyDescent="0.25">
      <c r="A1743" s="6" t="s">
        <v>16</v>
      </c>
      <c r="B1743" s="6" t="s">
        <v>1326</v>
      </c>
      <c r="C1743" s="6" t="str">
        <f>VLOOKUP(B1743,[2]Sheet1!$G:$H,2,0)</f>
        <v>DP VARGINHA</v>
      </c>
      <c r="D1743" s="6">
        <f>VLOOKUP(B1743,[3]Planilha1!AI:AJ,2,0)</f>
        <v>3018700000</v>
      </c>
      <c r="E1743" s="6" t="s">
        <v>19</v>
      </c>
      <c r="F1743" s="7" t="s">
        <v>42</v>
      </c>
      <c r="G1743" s="7">
        <v>318310160256494</v>
      </c>
      <c r="H1743" s="7">
        <f t="shared" si="57"/>
        <v>318310160256494</v>
      </c>
      <c r="I1743" s="7" t="s">
        <v>29</v>
      </c>
      <c r="J1743" s="6" t="s">
        <v>43</v>
      </c>
      <c r="K1743" s="6">
        <v>1602564</v>
      </c>
      <c r="L1743" s="6">
        <f t="shared" si="58"/>
        <v>1602564</v>
      </c>
      <c r="M1743" s="6" t="s">
        <v>23</v>
      </c>
      <c r="O1743" s="8">
        <v>50</v>
      </c>
    </row>
    <row r="1744" spans="1:15" s="6" customFormat="1" ht="13.5" x14ac:dyDescent="0.25">
      <c r="A1744" s="6" t="s">
        <v>16</v>
      </c>
      <c r="B1744" s="6" t="s">
        <v>1326</v>
      </c>
      <c r="C1744" s="6" t="str">
        <f>VLOOKUP(B1744,[2]Sheet1!$G:$H,2,0)</f>
        <v>DP VARGINHA</v>
      </c>
      <c r="D1744" s="6">
        <f>VLOOKUP(B1744,[3]Planilha1!AI:AJ,2,0)</f>
        <v>3018700000</v>
      </c>
      <c r="E1744" s="6" t="s">
        <v>19</v>
      </c>
      <c r="F1744" s="7" t="s">
        <v>20</v>
      </c>
      <c r="G1744" s="7">
        <v>318310160213290</v>
      </c>
      <c r="H1744" s="7">
        <f t="shared" si="57"/>
        <v>318310160213290</v>
      </c>
      <c r="I1744" s="7" t="s">
        <v>54</v>
      </c>
      <c r="J1744" s="6" t="s">
        <v>45</v>
      </c>
      <c r="K1744" s="6">
        <v>1602132</v>
      </c>
      <c r="L1744" s="6">
        <f t="shared" si="58"/>
        <v>1602132</v>
      </c>
      <c r="M1744" s="6" t="s">
        <v>23</v>
      </c>
      <c r="O1744" s="8">
        <v>353.93</v>
      </c>
    </row>
    <row r="1745" spans="1:15" s="6" customFormat="1" ht="13.5" x14ac:dyDescent="0.25">
      <c r="A1745" s="6" t="s">
        <v>16</v>
      </c>
      <c r="B1745" s="6" t="s">
        <v>1328</v>
      </c>
      <c r="C1745" s="6" t="str">
        <f>VLOOKUP(B1745,[2]Sheet1!$G:$H,2,0)</f>
        <v>DP VENDA NOVA</v>
      </c>
      <c r="D1745" s="6">
        <f>VLOOKUP(B1745,[3]Planilha1!AI:AJ,2,0)</f>
        <v>3012560000</v>
      </c>
      <c r="E1745" s="6" t="s">
        <v>48</v>
      </c>
      <c r="F1745" s="7" t="s">
        <v>27</v>
      </c>
      <c r="G1745" s="7" t="s">
        <v>1329</v>
      </c>
      <c r="H1745" s="7" t="str">
        <f t="shared" si="57"/>
        <v>BHE/IP/26642</v>
      </c>
      <c r="I1745" s="7" t="s">
        <v>33</v>
      </c>
      <c r="J1745" s="6" t="s">
        <v>22</v>
      </c>
      <c r="K1745" s="6" t="s">
        <v>27</v>
      </c>
      <c r="L1745" s="6" t="str">
        <f t="shared" si="58"/>
        <v>-</v>
      </c>
      <c r="M1745" s="6" t="s">
        <v>23</v>
      </c>
      <c r="O1745" s="8">
        <v>594.94000000000005</v>
      </c>
    </row>
    <row r="1746" spans="1:15" s="6" customFormat="1" ht="13.5" x14ac:dyDescent="0.25">
      <c r="A1746" s="6" t="s">
        <v>16</v>
      </c>
      <c r="B1746" s="6" t="s">
        <v>1328</v>
      </c>
      <c r="C1746" s="6" t="str">
        <f>VLOOKUP(B1746,[2]Sheet1!$G:$H,2,0)</f>
        <v>DP VENDA NOVA</v>
      </c>
      <c r="D1746" s="6">
        <f>VLOOKUP(B1746,[3]Planilha1!AI:AJ,2,0)</f>
        <v>3012560000</v>
      </c>
      <c r="E1746" s="6" t="s">
        <v>19</v>
      </c>
      <c r="F1746" s="7" t="s">
        <v>59</v>
      </c>
      <c r="G1746" s="7">
        <v>310000160117697</v>
      </c>
      <c r="H1746" s="7">
        <f t="shared" si="57"/>
        <v>310000160117697</v>
      </c>
      <c r="I1746" s="7" t="s">
        <v>29</v>
      </c>
      <c r="J1746" s="6" t="s">
        <v>43</v>
      </c>
      <c r="K1746" s="6">
        <v>1601176</v>
      </c>
      <c r="L1746" s="6">
        <f t="shared" si="58"/>
        <v>1601176</v>
      </c>
      <c r="M1746" s="6" t="s">
        <v>23</v>
      </c>
      <c r="O1746" s="8">
        <v>50</v>
      </c>
    </row>
    <row r="1747" spans="1:15" s="6" customFormat="1" ht="13.5" x14ac:dyDescent="0.25">
      <c r="A1747" s="6" t="s">
        <v>16</v>
      </c>
      <c r="B1747" s="6" t="s">
        <v>1328</v>
      </c>
      <c r="C1747" s="6" t="str">
        <f>VLOOKUP(B1747,[2]Sheet1!$G:$H,2,0)</f>
        <v>DP VENDA NOVA</v>
      </c>
      <c r="D1747" s="6">
        <f>VLOOKUP(B1747,[3]Planilha1!AI:AJ,2,0)</f>
        <v>3012560000</v>
      </c>
      <c r="E1747" s="6" t="s">
        <v>19</v>
      </c>
      <c r="F1747" s="7" t="s">
        <v>60</v>
      </c>
      <c r="G1747" s="7">
        <v>310000160078098</v>
      </c>
      <c r="H1747" s="7">
        <f t="shared" si="57"/>
        <v>310000160078098</v>
      </c>
      <c r="I1747" s="7" t="s">
        <v>54</v>
      </c>
      <c r="J1747" s="6" t="s">
        <v>45</v>
      </c>
      <c r="K1747" s="6">
        <v>1600780</v>
      </c>
      <c r="L1747" s="6">
        <f t="shared" si="58"/>
        <v>1600780</v>
      </c>
      <c r="M1747" s="6" t="s">
        <v>23</v>
      </c>
      <c r="O1747" s="8">
        <v>353.93</v>
      </c>
    </row>
    <row r="1748" spans="1:15" s="6" customFormat="1" ht="13.5" x14ac:dyDescent="0.25">
      <c r="A1748" s="6" t="s">
        <v>16</v>
      </c>
      <c r="B1748" s="6" t="s">
        <v>1330</v>
      </c>
      <c r="C1748" s="6" t="str">
        <f>VLOOKUP(B1748,[2]Sheet1!$G:$H,2,0)</f>
        <v>DP VESPASIANO</v>
      </c>
      <c r="D1748" s="6">
        <f>VLOOKUP(B1748,[3]Planilha1!AI:AJ,2,0)</f>
        <v>3011640000</v>
      </c>
      <c r="E1748" s="6" t="s">
        <v>48</v>
      </c>
      <c r="F1748" s="7" t="s">
        <v>27</v>
      </c>
      <c r="G1748" s="7" t="s">
        <v>1331</v>
      </c>
      <c r="H1748" s="7" t="str">
        <f t="shared" si="57"/>
        <v>VPN/IP/00457</v>
      </c>
      <c r="I1748" s="7" t="s">
        <v>33</v>
      </c>
      <c r="J1748" s="6" t="s">
        <v>22</v>
      </c>
      <c r="K1748" s="6" t="s">
        <v>27</v>
      </c>
      <c r="L1748" s="6" t="str">
        <f t="shared" si="58"/>
        <v>-</v>
      </c>
      <c r="M1748" s="6" t="s">
        <v>23</v>
      </c>
      <c r="O1748" s="8">
        <v>594.94000000000005</v>
      </c>
    </row>
    <row r="1749" spans="1:15" s="6" customFormat="1" ht="13.5" x14ac:dyDescent="0.25">
      <c r="A1749" s="6" t="s">
        <v>16</v>
      </c>
      <c r="B1749" s="6" t="s">
        <v>1330</v>
      </c>
      <c r="C1749" s="6" t="str">
        <f>VLOOKUP(B1749,[2]Sheet1!$G:$H,2,0)</f>
        <v>DP VESPASIANO</v>
      </c>
      <c r="D1749" s="6">
        <f>VLOOKUP(B1749,[3]Planilha1!AI:AJ,2,0)</f>
        <v>3011640000</v>
      </c>
      <c r="E1749" s="6" t="s">
        <v>19</v>
      </c>
      <c r="F1749" s="7" t="s">
        <v>59</v>
      </c>
      <c r="G1749" s="7">
        <v>318380160255791</v>
      </c>
      <c r="H1749" s="7">
        <f t="shared" si="57"/>
        <v>318380160255791</v>
      </c>
      <c r="I1749" s="7" t="s">
        <v>29</v>
      </c>
      <c r="J1749" s="6" t="s">
        <v>43</v>
      </c>
      <c r="K1749" s="6">
        <v>1602557</v>
      </c>
      <c r="L1749" s="6">
        <f t="shared" si="58"/>
        <v>1602557</v>
      </c>
      <c r="M1749" s="6" t="s">
        <v>23</v>
      </c>
      <c r="O1749" s="8">
        <v>50</v>
      </c>
    </row>
    <row r="1750" spans="1:15" s="6" customFormat="1" ht="13.5" x14ac:dyDescent="0.25">
      <c r="A1750" s="6" t="s">
        <v>16</v>
      </c>
      <c r="B1750" s="6" t="s">
        <v>1330</v>
      </c>
      <c r="C1750" s="6" t="str">
        <f>VLOOKUP(B1750,[2]Sheet1!$G:$H,2,0)</f>
        <v>DP VESPASIANO</v>
      </c>
      <c r="D1750" s="6">
        <f>VLOOKUP(B1750,[3]Planilha1!AI:AJ,2,0)</f>
        <v>3011640000</v>
      </c>
      <c r="E1750" s="6" t="s">
        <v>19</v>
      </c>
      <c r="F1750" s="7" t="s">
        <v>60</v>
      </c>
      <c r="G1750" s="7">
        <v>318380160213094</v>
      </c>
      <c r="H1750" s="7">
        <f t="shared" si="57"/>
        <v>318380160213094</v>
      </c>
      <c r="I1750" s="7" t="s">
        <v>54</v>
      </c>
      <c r="J1750" s="6" t="s">
        <v>45</v>
      </c>
      <c r="K1750" s="6">
        <v>1602130</v>
      </c>
      <c r="L1750" s="6">
        <f t="shared" si="58"/>
        <v>1602130</v>
      </c>
      <c r="M1750" s="6" t="s">
        <v>23</v>
      </c>
      <c r="O1750" s="8">
        <v>353.93</v>
      </c>
    </row>
    <row r="1751" spans="1:15" s="6" customFormat="1" ht="13.5" x14ac:dyDescent="0.25">
      <c r="A1751" s="6" t="s">
        <v>16</v>
      </c>
      <c r="B1751" s="6" t="s">
        <v>1332</v>
      </c>
      <c r="C1751" s="6" t="str">
        <f>VLOOKUP(B1751,[2]Sheet1!$G:$H,2,0)</f>
        <v>DP VILA ISABEL 1</v>
      </c>
      <c r="D1751" s="6">
        <f>VLOOKUP(B1751,[3]Planilha1!AI:AJ,2,0)</f>
        <v>3010380000</v>
      </c>
      <c r="E1751" s="6" t="s">
        <v>48</v>
      </c>
      <c r="F1751" s="7" t="s">
        <v>27</v>
      </c>
      <c r="G1751" s="7" t="s">
        <v>1333</v>
      </c>
      <c r="H1751" s="7" t="str">
        <f t="shared" si="57"/>
        <v>RJO/IP/80057</v>
      </c>
      <c r="I1751" s="7" t="s">
        <v>33</v>
      </c>
      <c r="J1751" s="6" t="s">
        <v>22</v>
      </c>
      <c r="K1751" s="6" t="s">
        <v>27</v>
      </c>
      <c r="L1751" s="6" t="str">
        <f t="shared" si="58"/>
        <v>-</v>
      </c>
      <c r="M1751" s="6" t="s">
        <v>124</v>
      </c>
      <c r="N1751" s="6" t="s">
        <v>793</v>
      </c>
      <c r="O1751" s="8">
        <v>379.67</v>
      </c>
    </row>
    <row r="1752" spans="1:15" s="6" customFormat="1" ht="13.5" x14ac:dyDescent="0.25">
      <c r="A1752" s="6" t="s">
        <v>16</v>
      </c>
      <c r="B1752" s="6" t="s">
        <v>1332</v>
      </c>
      <c r="C1752" s="6" t="str">
        <f>VLOOKUP(B1752,[2]Sheet1!$G:$H,2,0)</f>
        <v>DP VILA ISABEL 1</v>
      </c>
      <c r="D1752" s="6">
        <f>VLOOKUP(B1752,[3]Planilha1!AI:AJ,2,0)</f>
        <v>3010380000</v>
      </c>
      <c r="E1752" s="6" t="s">
        <v>19</v>
      </c>
      <c r="F1752" s="7" t="s">
        <v>60</v>
      </c>
      <c r="G1752" s="7">
        <v>210000160065895</v>
      </c>
      <c r="H1752" s="7">
        <f t="shared" si="57"/>
        <v>210000160065895</v>
      </c>
      <c r="I1752" s="7" t="s">
        <v>54</v>
      </c>
      <c r="J1752" s="6" t="s">
        <v>45</v>
      </c>
      <c r="K1752" s="6">
        <v>1600658</v>
      </c>
      <c r="L1752" s="6">
        <f t="shared" si="58"/>
        <v>1600658</v>
      </c>
      <c r="M1752" s="6" t="s">
        <v>31</v>
      </c>
      <c r="N1752" s="6" t="s">
        <v>422</v>
      </c>
      <c r="O1752" s="8">
        <v>353.93</v>
      </c>
    </row>
    <row r="1753" spans="1:15" s="6" customFormat="1" ht="13.5" x14ac:dyDescent="0.25">
      <c r="A1753" s="6" t="s">
        <v>16</v>
      </c>
      <c r="B1753" s="6" t="s">
        <v>1334</v>
      </c>
      <c r="C1753" s="6" t="str">
        <f>VLOOKUP(B1753,[2]Sheet1!$G:$H,2,0)</f>
        <v>DP VILA ISABEL 2</v>
      </c>
      <c r="D1753" s="6">
        <f>VLOOKUP(B1753,[3]Planilha1!AI:AJ,2,0)</f>
        <v>3010540000</v>
      </c>
      <c r="E1753" s="6" t="s">
        <v>48</v>
      </c>
      <c r="F1753" s="7" t="s">
        <v>27</v>
      </c>
      <c r="G1753" s="7" t="s">
        <v>1335</v>
      </c>
      <c r="H1753" s="7" t="str">
        <f t="shared" si="57"/>
        <v>RJO/IP/79091</v>
      </c>
      <c r="I1753" s="7" t="s">
        <v>33</v>
      </c>
      <c r="J1753" s="6" t="s">
        <v>22</v>
      </c>
      <c r="K1753" s="6" t="s">
        <v>27</v>
      </c>
      <c r="L1753" s="6" t="str">
        <f t="shared" si="58"/>
        <v>-</v>
      </c>
      <c r="M1753" s="6" t="s">
        <v>23</v>
      </c>
      <c r="O1753" s="8">
        <v>372.12</v>
      </c>
    </row>
    <row r="1754" spans="1:15" s="6" customFormat="1" ht="13.5" x14ac:dyDescent="0.25">
      <c r="A1754" s="6" t="s">
        <v>16</v>
      </c>
      <c r="B1754" s="6" t="s">
        <v>1334</v>
      </c>
      <c r="C1754" s="6" t="str">
        <f>VLOOKUP(B1754,[2]Sheet1!$G:$H,2,0)</f>
        <v>DP VILA ISABEL 2</v>
      </c>
      <c r="D1754" s="6">
        <f>VLOOKUP(B1754,[3]Planilha1!AI:AJ,2,0)</f>
        <v>3010540000</v>
      </c>
      <c r="E1754" s="6" t="s">
        <v>19</v>
      </c>
      <c r="F1754" s="7" t="s">
        <v>59</v>
      </c>
      <c r="G1754" s="7">
        <v>210000186020691</v>
      </c>
      <c r="H1754" s="7">
        <f t="shared" si="57"/>
        <v>210000186020691</v>
      </c>
      <c r="I1754" s="7" t="s">
        <v>29</v>
      </c>
      <c r="J1754" s="6" t="s">
        <v>43</v>
      </c>
      <c r="K1754" s="6">
        <v>1860206</v>
      </c>
      <c r="L1754" s="6">
        <f t="shared" si="58"/>
        <v>1860206</v>
      </c>
      <c r="M1754" s="6" t="s">
        <v>23</v>
      </c>
      <c r="O1754" s="8">
        <v>50</v>
      </c>
    </row>
    <row r="1755" spans="1:15" s="6" customFormat="1" ht="13.5" x14ac:dyDescent="0.25">
      <c r="A1755" s="6" t="s">
        <v>16</v>
      </c>
      <c r="B1755" s="6" t="s">
        <v>1334</v>
      </c>
      <c r="C1755" s="6" t="str">
        <f>VLOOKUP(B1755,[2]Sheet1!$G:$H,2,0)</f>
        <v>DP VILA ISABEL 2</v>
      </c>
      <c r="D1755" s="6">
        <f>VLOOKUP(B1755,[3]Planilha1!AI:AJ,2,0)</f>
        <v>3010540000</v>
      </c>
      <c r="E1755" s="6" t="s">
        <v>19</v>
      </c>
      <c r="F1755" s="7" t="s">
        <v>60</v>
      </c>
      <c r="G1755" s="7">
        <v>210000186020593</v>
      </c>
      <c r="H1755" s="7">
        <f t="shared" si="57"/>
        <v>210000186020593</v>
      </c>
      <c r="I1755" s="7" t="s">
        <v>54</v>
      </c>
      <c r="J1755" s="6" t="s">
        <v>45</v>
      </c>
      <c r="K1755" s="6">
        <v>1860205</v>
      </c>
      <c r="L1755" s="6">
        <f t="shared" si="58"/>
        <v>1860205</v>
      </c>
      <c r="M1755" s="6" t="s">
        <v>23</v>
      </c>
      <c r="O1755" s="8">
        <v>353.93</v>
      </c>
    </row>
    <row r="1756" spans="1:15" s="6" customFormat="1" ht="13.5" x14ac:dyDescent="0.25">
      <c r="A1756" s="6" t="s">
        <v>16</v>
      </c>
      <c r="B1756" s="6" t="s">
        <v>1336</v>
      </c>
      <c r="C1756" s="6" t="str">
        <f>VLOOKUP(B1756,[2]Sheet1!$G:$H,2,0)</f>
        <v>DP VILA ISABEL 3</v>
      </c>
      <c r="D1756" s="6">
        <f>VLOOKUP(B1756,[3]Planilha1!AI:AJ,2,0)</f>
        <v>3010710000</v>
      </c>
      <c r="E1756" s="6" t="s">
        <v>48</v>
      </c>
      <c r="F1756" s="7" t="s">
        <v>27</v>
      </c>
      <c r="G1756" s="7" t="s">
        <v>1337</v>
      </c>
      <c r="H1756" s="7" t="str">
        <f t="shared" si="57"/>
        <v>RJO/IP/83619</v>
      </c>
      <c r="I1756" s="7" t="s">
        <v>33</v>
      </c>
      <c r="J1756" s="6" t="s">
        <v>22</v>
      </c>
      <c r="K1756" s="6" t="s">
        <v>27</v>
      </c>
      <c r="L1756" s="6" t="str">
        <f t="shared" si="58"/>
        <v>-</v>
      </c>
      <c r="M1756" s="6" t="s">
        <v>23</v>
      </c>
      <c r="O1756" s="8">
        <v>372.43</v>
      </c>
    </row>
    <row r="1757" spans="1:15" s="6" customFormat="1" ht="13.5" x14ac:dyDescent="0.25">
      <c r="A1757" s="6" t="s">
        <v>16</v>
      </c>
      <c r="B1757" s="6" t="s">
        <v>1336</v>
      </c>
      <c r="C1757" s="6" t="str">
        <f>VLOOKUP(B1757,[2]Sheet1!$G:$H,2,0)</f>
        <v>DP VILA ISABEL 3</v>
      </c>
      <c r="D1757" s="6">
        <f>VLOOKUP(B1757,[3]Planilha1!AI:AJ,2,0)</f>
        <v>3010710000</v>
      </c>
      <c r="E1757" s="6" t="s">
        <v>209</v>
      </c>
      <c r="F1757" s="7">
        <v>38037563720</v>
      </c>
      <c r="G1757" s="7">
        <v>38037563720</v>
      </c>
      <c r="H1757" s="7">
        <f t="shared" si="57"/>
        <v>38037563720</v>
      </c>
      <c r="I1757" s="7" t="s">
        <v>29</v>
      </c>
      <c r="J1757" s="6" t="s">
        <v>140</v>
      </c>
      <c r="K1757" s="6" t="s">
        <v>27</v>
      </c>
      <c r="L1757" s="6" t="str">
        <f t="shared" si="58"/>
        <v>-</v>
      </c>
      <c r="M1757" s="6" t="s">
        <v>39</v>
      </c>
      <c r="O1757" s="8">
        <v>68.34</v>
      </c>
    </row>
    <row r="1758" spans="1:15" s="6" customFormat="1" ht="13.5" x14ac:dyDescent="0.25">
      <c r="A1758" s="6" t="s">
        <v>16</v>
      </c>
      <c r="B1758" s="6" t="s">
        <v>1336</v>
      </c>
      <c r="C1758" s="6" t="str">
        <f>VLOOKUP(B1758,[2]Sheet1!$G:$H,2,0)</f>
        <v>DP VILA ISABEL 3</v>
      </c>
      <c r="D1758" s="6">
        <f>VLOOKUP(B1758,[3]Planilha1!AI:AJ,2,0)</f>
        <v>3010710000</v>
      </c>
      <c r="E1758" s="6" t="s">
        <v>19</v>
      </c>
      <c r="F1758" s="7" t="s">
        <v>59</v>
      </c>
      <c r="G1758" s="7">
        <v>210000160106998</v>
      </c>
      <c r="H1758" s="7">
        <f t="shared" si="57"/>
        <v>210000160106998</v>
      </c>
      <c r="I1758" s="7" t="s">
        <v>29</v>
      </c>
      <c r="J1758" s="6" t="s">
        <v>43</v>
      </c>
      <c r="K1758" s="6">
        <v>1601069</v>
      </c>
      <c r="L1758" s="6">
        <f t="shared" si="58"/>
        <v>1601069</v>
      </c>
      <c r="M1758" s="6" t="s">
        <v>23</v>
      </c>
      <c r="O1758" s="8">
        <v>50</v>
      </c>
    </row>
    <row r="1759" spans="1:15" s="6" customFormat="1" ht="13.5" x14ac:dyDescent="0.25">
      <c r="A1759" s="6" t="s">
        <v>16</v>
      </c>
      <c r="B1759" s="6" t="s">
        <v>1336</v>
      </c>
      <c r="C1759" s="6" t="str">
        <f>VLOOKUP(B1759,[2]Sheet1!$G:$H,2,0)</f>
        <v>DP VILA ISABEL 3</v>
      </c>
      <c r="D1759" s="6">
        <f>VLOOKUP(B1759,[3]Planilha1!AI:AJ,2,0)</f>
        <v>3010710000</v>
      </c>
      <c r="E1759" s="6" t="s">
        <v>19</v>
      </c>
      <c r="F1759" s="7" t="s">
        <v>60</v>
      </c>
      <c r="G1759" s="7">
        <v>210000186012493</v>
      </c>
      <c r="H1759" s="7">
        <f t="shared" si="57"/>
        <v>210000186012493</v>
      </c>
      <c r="I1759" s="7" t="s">
        <v>54</v>
      </c>
      <c r="J1759" s="6" t="s">
        <v>45</v>
      </c>
      <c r="K1759" s="6">
        <v>1860124</v>
      </c>
      <c r="L1759" s="6">
        <f t="shared" si="58"/>
        <v>1860124</v>
      </c>
      <c r="M1759" s="6" t="s">
        <v>23</v>
      </c>
      <c r="O1759" s="8">
        <v>353.93</v>
      </c>
    </row>
    <row r="1760" spans="1:15" s="6" customFormat="1" ht="13.5" x14ac:dyDescent="0.25">
      <c r="A1760" s="6" t="s">
        <v>16</v>
      </c>
      <c r="B1760" s="6" t="s">
        <v>1338</v>
      </c>
      <c r="C1760" s="6" t="str">
        <f>VLOOKUP(B1760,[2]Sheet1!$G:$H,2,0)</f>
        <v>DP VILA SAO LUIZ</v>
      </c>
      <c r="D1760" s="6">
        <f>VLOOKUP(B1760,[3]Planilha1!AI:AJ,2,0)</f>
        <v>3013820000</v>
      </c>
      <c r="E1760" s="6" t="s">
        <v>48</v>
      </c>
      <c r="F1760" s="7" t="s">
        <v>27</v>
      </c>
      <c r="G1760" s="7" t="s">
        <v>1339</v>
      </c>
      <c r="H1760" s="7" t="str">
        <f t="shared" si="57"/>
        <v>DQX/IP/09731</v>
      </c>
      <c r="I1760" s="7" t="s">
        <v>33</v>
      </c>
      <c r="J1760" s="6" t="s">
        <v>22</v>
      </c>
      <c r="K1760" s="6" t="s">
        <v>27</v>
      </c>
      <c r="L1760" s="6" t="str">
        <f t="shared" si="58"/>
        <v>-</v>
      </c>
      <c r="M1760" s="6" t="s">
        <v>23</v>
      </c>
      <c r="O1760" s="8">
        <v>639.21</v>
      </c>
    </row>
    <row r="1761" spans="1:15" s="6" customFormat="1" ht="13.5" x14ac:dyDescent="0.25">
      <c r="A1761" s="6" t="s">
        <v>16</v>
      </c>
      <c r="B1761" s="6" t="s">
        <v>1338</v>
      </c>
      <c r="C1761" s="6" t="str">
        <f>VLOOKUP(B1761,[2]Sheet1!$G:$H,2,0)</f>
        <v>DP VILA SAO LUIZ</v>
      </c>
      <c r="D1761" s="6">
        <f>VLOOKUP(B1761,[3]Planilha1!AI:AJ,2,0)</f>
        <v>3013820000</v>
      </c>
      <c r="E1761" s="6" t="s">
        <v>19</v>
      </c>
      <c r="F1761" s="7" t="s">
        <v>59</v>
      </c>
      <c r="G1761" s="7">
        <v>210880161040890</v>
      </c>
      <c r="H1761" s="7">
        <f t="shared" si="57"/>
        <v>210880161040890</v>
      </c>
      <c r="I1761" s="7" t="s">
        <v>29</v>
      </c>
      <c r="J1761" s="6" t="s">
        <v>43</v>
      </c>
      <c r="K1761" s="6">
        <v>1610408</v>
      </c>
      <c r="L1761" s="6">
        <f t="shared" si="58"/>
        <v>1610408</v>
      </c>
      <c r="M1761" s="6" t="s">
        <v>23</v>
      </c>
      <c r="O1761" s="8">
        <v>50</v>
      </c>
    </row>
    <row r="1762" spans="1:15" s="6" customFormat="1" ht="13.5" x14ac:dyDescent="0.25">
      <c r="A1762" s="6" t="s">
        <v>16</v>
      </c>
      <c r="B1762" s="6" t="s">
        <v>1338</v>
      </c>
      <c r="C1762" s="6" t="str">
        <f>VLOOKUP(B1762,[2]Sheet1!$G:$H,2,0)</f>
        <v>DP VILA SAO LUIZ</v>
      </c>
      <c r="D1762" s="6">
        <f>VLOOKUP(B1762,[3]Planilha1!AI:AJ,2,0)</f>
        <v>3013820000</v>
      </c>
      <c r="E1762" s="6" t="s">
        <v>19</v>
      </c>
      <c r="F1762" s="7" t="s">
        <v>60</v>
      </c>
      <c r="G1762" s="7">
        <v>210880161032594</v>
      </c>
      <c r="H1762" s="7">
        <f t="shared" si="57"/>
        <v>210880161032594</v>
      </c>
      <c r="I1762" s="7" t="s">
        <v>54</v>
      </c>
      <c r="J1762" s="6" t="s">
        <v>45</v>
      </c>
      <c r="K1762" s="6">
        <v>1610325</v>
      </c>
      <c r="L1762" s="6">
        <f t="shared" si="58"/>
        <v>1610325</v>
      </c>
      <c r="M1762" s="6" t="s">
        <v>23</v>
      </c>
      <c r="O1762" s="8">
        <v>353.93</v>
      </c>
    </row>
    <row r="1763" spans="1:15" s="6" customFormat="1" ht="13.5" x14ac:dyDescent="0.25">
      <c r="A1763" s="6" t="s">
        <v>16</v>
      </c>
      <c r="B1763" s="6" t="s">
        <v>1340</v>
      </c>
      <c r="C1763" s="6" t="str">
        <f>VLOOKUP(B1763,[2]Sheet1!$G:$H,2,0)</f>
        <v>DP VILA VALQUEIRE</v>
      </c>
      <c r="D1763" s="6">
        <f>VLOOKUP(B1763,[3]Planilha1!AI:AJ,2,0)</f>
        <v>3014240000</v>
      </c>
      <c r="E1763" s="6" t="s">
        <v>48</v>
      </c>
      <c r="F1763" s="7" t="s">
        <v>27</v>
      </c>
      <c r="G1763" s="7" t="s">
        <v>1341</v>
      </c>
      <c r="H1763" s="7" t="str">
        <f t="shared" si="57"/>
        <v>RJO/IP/33297</v>
      </c>
      <c r="I1763" s="7" t="s">
        <v>33</v>
      </c>
      <c r="J1763" s="6" t="s">
        <v>22</v>
      </c>
      <c r="K1763" s="6" t="s">
        <v>27</v>
      </c>
      <c r="L1763" s="6" t="str">
        <f t="shared" si="58"/>
        <v>-</v>
      </c>
      <c r="M1763" s="6" t="s">
        <v>23</v>
      </c>
      <c r="O1763" s="8">
        <v>361.27</v>
      </c>
    </row>
    <row r="1764" spans="1:15" s="6" customFormat="1" ht="13.5" x14ac:dyDescent="0.25">
      <c r="A1764" s="6" t="s">
        <v>16</v>
      </c>
      <c r="B1764" s="6" t="s">
        <v>1340</v>
      </c>
      <c r="C1764" s="6" t="str">
        <f>VLOOKUP(B1764,[2]Sheet1!$G:$H,2,0)</f>
        <v>DP VILA VALQUEIRE</v>
      </c>
      <c r="D1764" s="6">
        <f>VLOOKUP(B1764,[3]Planilha1!AI:AJ,2,0)</f>
        <v>3014240000</v>
      </c>
      <c r="E1764" s="6" t="s">
        <v>19</v>
      </c>
      <c r="F1764" s="7" t="s">
        <v>59</v>
      </c>
      <c r="G1764" s="7">
        <v>210000182272298</v>
      </c>
      <c r="H1764" s="7">
        <f t="shared" si="57"/>
        <v>210000182272298</v>
      </c>
      <c r="I1764" s="7" t="s">
        <v>29</v>
      </c>
      <c r="J1764" s="6" t="s">
        <v>43</v>
      </c>
      <c r="K1764" s="6">
        <v>1822722</v>
      </c>
      <c r="L1764" s="6">
        <f t="shared" si="58"/>
        <v>1822722</v>
      </c>
      <c r="M1764" s="6" t="s">
        <v>23</v>
      </c>
      <c r="O1764" s="8">
        <v>50</v>
      </c>
    </row>
    <row r="1765" spans="1:15" s="6" customFormat="1" ht="13.5" x14ac:dyDescent="0.25">
      <c r="A1765" s="6" t="s">
        <v>16</v>
      </c>
      <c r="B1765" s="6" t="s">
        <v>1342</v>
      </c>
      <c r="C1765" s="6" t="str">
        <f>VLOOKUP(B1765,[2]Sheet1!$G:$H,2,0)</f>
        <v>DP VILA VELHA</v>
      </c>
      <c r="D1765" s="6">
        <f>VLOOKUP(B1765,[3]Planilha1!AI:AJ,2,0)</f>
        <v>3012460000</v>
      </c>
      <c r="E1765" s="6" t="s">
        <v>48</v>
      </c>
      <c r="F1765" s="7" t="s">
        <v>27</v>
      </c>
      <c r="G1765" s="7" t="s">
        <v>1343</v>
      </c>
      <c r="H1765" s="7" t="str">
        <f t="shared" si="57"/>
        <v>VVA/IP/02987</v>
      </c>
      <c r="I1765" s="7" t="s">
        <v>33</v>
      </c>
      <c r="J1765" s="6" t="s">
        <v>22</v>
      </c>
      <c r="K1765" s="6" t="s">
        <v>27</v>
      </c>
      <c r="L1765" s="6" t="str">
        <f t="shared" si="58"/>
        <v>-</v>
      </c>
      <c r="M1765" s="6" t="s">
        <v>23</v>
      </c>
      <c r="O1765" s="8">
        <v>348.67</v>
      </c>
    </row>
    <row r="1766" spans="1:15" s="6" customFormat="1" ht="13.5" x14ac:dyDescent="0.25">
      <c r="A1766" s="6" t="s">
        <v>16</v>
      </c>
      <c r="B1766" s="6" t="s">
        <v>1342</v>
      </c>
      <c r="C1766" s="6" t="str">
        <f>VLOOKUP(B1766,[2]Sheet1!$G:$H,2,0)</f>
        <v>DP VILA VELHA</v>
      </c>
      <c r="D1766" s="6">
        <f>VLOOKUP(B1766,[3]Planilha1!AI:AJ,2,0)</f>
        <v>3012460000</v>
      </c>
      <c r="E1766" s="6" t="s">
        <v>19</v>
      </c>
      <c r="F1766" s="7" t="s">
        <v>59</v>
      </c>
      <c r="G1766" s="7">
        <v>270000160226790</v>
      </c>
      <c r="H1766" s="7">
        <f t="shared" si="57"/>
        <v>270000160226790</v>
      </c>
      <c r="I1766" s="7" t="s">
        <v>29</v>
      </c>
      <c r="J1766" s="6" t="s">
        <v>43</v>
      </c>
      <c r="K1766" s="6">
        <v>1602267</v>
      </c>
      <c r="L1766" s="6">
        <f t="shared" si="58"/>
        <v>1602267</v>
      </c>
      <c r="M1766" s="6" t="s">
        <v>23</v>
      </c>
      <c r="O1766" s="8">
        <v>50</v>
      </c>
    </row>
    <row r="1767" spans="1:15" s="6" customFormat="1" ht="13.5" x14ac:dyDescent="0.25">
      <c r="A1767" s="6" t="s">
        <v>16</v>
      </c>
      <c r="B1767" s="6" t="s">
        <v>1342</v>
      </c>
      <c r="C1767" s="6" t="str">
        <f>VLOOKUP(B1767,[2]Sheet1!$G:$H,2,0)</f>
        <v>DP VILA VELHA</v>
      </c>
      <c r="D1767" s="6">
        <f>VLOOKUP(B1767,[3]Planilha1!AI:AJ,2,0)</f>
        <v>3012460000</v>
      </c>
      <c r="E1767" s="6" t="s">
        <v>19</v>
      </c>
      <c r="F1767" s="7" t="s">
        <v>60</v>
      </c>
      <c r="G1767" s="7">
        <v>270000160221793</v>
      </c>
      <c r="H1767" s="7">
        <f t="shared" si="57"/>
        <v>270000160221793</v>
      </c>
      <c r="I1767" s="7" t="s">
        <v>54</v>
      </c>
      <c r="J1767" s="6" t="s">
        <v>45</v>
      </c>
      <c r="K1767" s="6">
        <v>1602217</v>
      </c>
      <c r="L1767" s="6">
        <f t="shared" si="58"/>
        <v>1602217</v>
      </c>
      <c r="M1767" s="6" t="s">
        <v>23</v>
      </c>
      <c r="O1767" s="8">
        <v>353.93</v>
      </c>
    </row>
    <row r="1768" spans="1:15" s="6" customFormat="1" ht="13.5" x14ac:dyDescent="0.25">
      <c r="A1768" s="6" t="s">
        <v>16</v>
      </c>
      <c r="B1768" s="6" t="s">
        <v>1344</v>
      </c>
      <c r="C1768" s="6" t="str">
        <f>VLOOKUP(B1768,[2]Sheet1!$G:$H,2,0)</f>
        <v>DP VILA VELHA 2</v>
      </c>
      <c r="D1768" s="6">
        <f>VLOOKUP(B1768,[3]Planilha1!AI:AJ,2,0)</f>
        <v>3014270000</v>
      </c>
      <c r="E1768" s="6" t="s">
        <v>48</v>
      </c>
      <c r="F1768" s="7" t="s">
        <v>27</v>
      </c>
      <c r="G1768" s="7" t="s">
        <v>1345</v>
      </c>
      <c r="H1768" s="7" t="str">
        <f t="shared" si="57"/>
        <v>VVA/IP/03022</v>
      </c>
      <c r="I1768" s="7" t="s">
        <v>33</v>
      </c>
      <c r="J1768" s="6" t="s">
        <v>22</v>
      </c>
      <c r="K1768" s="6" t="s">
        <v>27</v>
      </c>
      <c r="L1768" s="6" t="str">
        <f t="shared" si="58"/>
        <v>-</v>
      </c>
      <c r="M1768" s="6" t="s">
        <v>23</v>
      </c>
      <c r="O1768" s="8">
        <v>587.42999999999995</v>
      </c>
    </row>
    <row r="1769" spans="1:15" s="6" customFormat="1" ht="13.5" x14ac:dyDescent="0.25">
      <c r="A1769" s="6" t="s">
        <v>16</v>
      </c>
      <c r="B1769" s="6" t="s">
        <v>1344</v>
      </c>
      <c r="C1769" s="6" t="str">
        <f>VLOOKUP(B1769,[2]Sheet1!$G:$H,2,0)</f>
        <v>DP VILA VELHA 2</v>
      </c>
      <c r="D1769" s="6">
        <f>VLOOKUP(B1769,[3]Planilha1!AI:AJ,2,0)</f>
        <v>3014270000</v>
      </c>
      <c r="E1769" s="6" t="s">
        <v>19</v>
      </c>
      <c r="F1769" s="7" t="s">
        <v>59</v>
      </c>
      <c r="G1769" s="7">
        <v>272280160234290</v>
      </c>
      <c r="H1769" s="7">
        <f t="shared" si="57"/>
        <v>272280160234290</v>
      </c>
      <c r="I1769" s="7" t="s">
        <v>29</v>
      </c>
      <c r="J1769" s="6" t="s">
        <v>43</v>
      </c>
      <c r="K1769" s="6">
        <v>1602342</v>
      </c>
      <c r="L1769" s="6">
        <f t="shared" si="58"/>
        <v>1602342</v>
      </c>
      <c r="M1769" s="6" t="s">
        <v>23</v>
      </c>
      <c r="O1769" s="8">
        <v>50</v>
      </c>
    </row>
    <row r="1770" spans="1:15" s="6" customFormat="1" ht="13.5" x14ac:dyDescent="0.25">
      <c r="A1770" s="6" t="s">
        <v>16</v>
      </c>
      <c r="B1770" s="6" t="s">
        <v>1346</v>
      </c>
      <c r="C1770" s="6" t="str">
        <f>VLOOKUP(B1770,[2]Sheet1!$G:$H,2,0)</f>
        <v>DP VILAR DOS TELES 1</v>
      </c>
      <c r="D1770" s="6">
        <f>VLOOKUP(B1770,[3]Planilha1!AI:AJ,2,0)</f>
        <v>3011310000</v>
      </c>
      <c r="E1770" s="6" t="s">
        <v>48</v>
      </c>
      <c r="F1770" s="7" t="s">
        <v>27</v>
      </c>
      <c r="G1770" s="7" t="s">
        <v>1347</v>
      </c>
      <c r="H1770" s="7" t="str">
        <f t="shared" ref="H1770:H1833" si="59">G1770</f>
        <v>SMI/IP/04661</v>
      </c>
      <c r="I1770" s="7" t="s">
        <v>33</v>
      </c>
      <c r="J1770" s="6" t="s">
        <v>22</v>
      </c>
      <c r="K1770" s="6" t="s">
        <v>27</v>
      </c>
      <c r="L1770" s="6" t="str">
        <f t="shared" ref="L1770:L1833" si="60">K1770</f>
        <v>-</v>
      </c>
      <c r="M1770" s="6" t="s">
        <v>23</v>
      </c>
      <c r="O1770" s="8">
        <v>585.07000000000005</v>
      </c>
    </row>
    <row r="1771" spans="1:15" s="6" customFormat="1" ht="13.5" x14ac:dyDescent="0.25">
      <c r="A1771" s="6" t="s">
        <v>16</v>
      </c>
      <c r="B1771" s="6" t="s">
        <v>1346</v>
      </c>
      <c r="C1771" s="6" t="str">
        <f>VLOOKUP(B1771,[2]Sheet1!$G:$H,2,0)</f>
        <v>DP VILAR DOS TELES 1</v>
      </c>
      <c r="D1771" s="6">
        <f>VLOOKUP(B1771,[3]Planilha1!AI:AJ,2,0)</f>
        <v>3011310000</v>
      </c>
      <c r="E1771" s="6" t="s">
        <v>19</v>
      </c>
      <c r="F1771" s="7"/>
      <c r="G1771" s="7">
        <v>212580177233495</v>
      </c>
      <c r="H1771" s="7">
        <f t="shared" si="59"/>
        <v>212580177233495</v>
      </c>
      <c r="I1771" s="7" t="s">
        <v>29</v>
      </c>
      <c r="J1771" s="6" t="s">
        <v>43</v>
      </c>
      <c r="K1771" s="6">
        <v>1772334</v>
      </c>
      <c r="L1771" s="6">
        <f t="shared" si="60"/>
        <v>1772334</v>
      </c>
      <c r="M1771" s="6" t="s">
        <v>23</v>
      </c>
      <c r="O1771" s="8"/>
    </row>
    <row r="1772" spans="1:15" s="6" customFormat="1" ht="13.5" x14ac:dyDescent="0.25">
      <c r="A1772" s="6" t="s">
        <v>16</v>
      </c>
      <c r="B1772" s="6" t="s">
        <v>1346</v>
      </c>
      <c r="C1772" s="6" t="str">
        <f>VLOOKUP(B1772,[2]Sheet1!$G:$H,2,0)</f>
        <v>DP VILAR DOS TELES 1</v>
      </c>
      <c r="D1772" s="6">
        <f>VLOOKUP(B1772,[3]Planilha1!AI:AJ,2,0)</f>
        <v>3011310000</v>
      </c>
      <c r="E1772" s="6" t="s">
        <v>19</v>
      </c>
      <c r="F1772" s="7"/>
      <c r="G1772" s="7">
        <v>212580177232694</v>
      </c>
      <c r="H1772" s="7">
        <f t="shared" si="59"/>
        <v>212580177232694</v>
      </c>
      <c r="I1772" s="7" t="s">
        <v>54</v>
      </c>
      <c r="J1772" s="6" t="s">
        <v>45</v>
      </c>
      <c r="K1772" s="6">
        <v>1772326</v>
      </c>
      <c r="L1772" s="6">
        <f t="shared" si="60"/>
        <v>1772326</v>
      </c>
      <c r="M1772" s="6" t="s">
        <v>23</v>
      </c>
      <c r="O1772" s="8"/>
    </row>
    <row r="1773" spans="1:15" s="6" customFormat="1" ht="13.5" x14ac:dyDescent="0.25">
      <c r="A1773" s="6" t="s">
        <v>16</v>
      </c>
      <c r="B1773" s="6" t="s">
        <v>1348</v>
      </c>
      <c r="C1773" s="6" t="str">
        <f>VLOOKUP(B1773,[2]Sheet1!$G:$H,2,0)</f>
        <v>DP VILAR DOS TELES 3</v>
      </c>
      <c r="D1773" s="6">
        <f>VLOOKUP(B1773,[3]Planilha1!AI:AJ,2,0)</f>
        <v>3013900000</v>
      </c>
      <c r="E1773" s="6" t="s">
        <v>48</v>
      </c>
      <c r="F1773" s="7" t="s">
        <v>27</v>
      </c>
      <c r="G1773" s="7" t="s">
        <v>1349</v>
      </c>
      <c r="H1773" s="7" t="str">
        <f t="shared" si="59"/>
        <v>SMI/IP/05054</v>
      </c>
      <c r="I1773" s="7" t="s">
        <v>33</v>
      </c>
      <c r="J1773" s="6" t="s">
        <v>22</v>
      </c>
      <c r="K1773" s="6" t="s">
        <v>27</v>
      </c>
      <c r="L1773" s="6" t="str">
        <f t="shared" si="60"/>
        <v>-</v>
      </c>
      <c r="M1773" s="6" t="s">
        <v>124</v>
      </c>
      <c r="N1773" s="6" t="s">
        <v>125</v>
      </c>
      <c r="O1773" s="8">
        <v>630.53</v>
      </c>
    </row>
    <row r="1774" spans="1:15" s="6" customFormat="1" ht="13.5" x14ac:dyDescent="0.25">
      <c r="A1774" s="6" t="s">
        <v>16</v>
      </c>
      <c r="B1774" s="6" t="s">
        <v>1348</v>
      </c>
      <c r="C1774" s="6" t="str">
        <f>VLOOKUP(B1774,[2]Sheet1!$G:$H,2,0)</f>
        <v>DP VILAR DOS TELES 3</v>
      </c>
      <c r="D1774" s="6">
        <f>VLOOKUP(B1774,[3]Planilha1!AI:AJ,2,0)</f>
        <v>3013900000</v>
      </c>
      <c r="E1774" s="6" t="s">
        <v>19</v>
      </c>
      <c r="F1774" s="7" t="s">
        <v>60</v>
      </c>
      <c r="G1774" s="7">
        <v>212580160198793</v>
      </c>
      <c r="H1774" s="7">
        <f t="shared" si="59"/>
        <v>212580160198793</v>
      </c>
      <c r="I1774" s="7" t="s">
        <v>54</v>
      </c>
      <c r="J1774" s="6" t="s">
        <v>45</v>
      </c>
      <c r="K1774" s="6">
        <v>1601987</v>
      </c>
      <c r="L1774" s="6">
        <f t="shared" si="60"/>
        <v>1601987</v>
      </c>
      <c r="M1774" s="6" t="s">
        <v>31</v>
      </c>
      <c r="N1774" s="6" t="s">
        <v>125</v>
      </c>
      <c r="O1774" s="8">
        <v>353.93</v>
      </c>
    </row>
    <row r="1775" spans="1:15" s="6" customFormat="1" ht="13.5" x14ac:dyDescent="0.25">
      <c r="A1775" s="6" t="s">
        <v>16</v>
      </c>
      <c r="B1775" s="6" t="s">
        <v>1350</v>
      </c>
      <c r="C1775" s="6" t="str">
        <f>VLOOKUP(B1775,[2]Sheet1!$G:$H,2,0)</f>
        <v>DP VISTA ALEGRE 1</v>
      </c>
      <c r="D1775" s="6">
        <f>VLOOKUP(B1775,[3]Planilha1!AI:AJ,2,0)</f>
        <v>3013490000</v>
      </c>
      <c r="E1775" s="6" t="s">
        <v>48</v>
      </c>
      <c r="F1775" s="7" t="s">
        <v>27</v>
      </c>
      <c r="G1775" s="7" t="s">
        <v>1351</v>
      </c>
      <c r="H1775" s="7" t="str">
        <f t="shared" si="59"/>
        <v>RJO/IP/33283</v>
      </c>
      <c r="I1775" s="7" t="s">
        <v>33</v>
      </c>
      <c r="J1775" s="6" t="s">
        <v>22</v>
      </c>
      <c r="K1775" s="6" t="s">
        <v>27</v>
      </c>
      <c r="L1775" s="6" t="str">
        <f t="shared" si="60"/>
        <v>-</v>
      </c>
      <c r="M1775" s="6" t="s">
        <v>23</v>
      </c>
      <c r="O1775" s="8">
        <v>337.62</v>
      </c>
    </row>
    <row r="1776" spans="1:15" s="6" customFormat="1" ht="13.5" x14ac:dyDescent="0.25">
      <c r="A1776" s="6" t="s">
        <v>16</v>
      </c>
      <c r="B1776" s="6" t="s">
        <v>1350</v>
      </c>
      <c r="C1776" s="6" t="str">
        <f>VLOOKUP(B1776,[2]Sheet1!$G:$H,2,0)</f>
        <v>DP VISTA ALEGRE 1</v>
      </c>
      <c r="D1776" s="6">
        <f>VLOOKUP(B1776,[3]Planilha1!AI:AJ,2,0)</f>
        <v>3013490000</v>
      </c>
      <c r="E1776" s="6" t="s">
        <v>19</v>
      </c>
      <c r="F1776" s="7" t="s">
        <v>59</v>
      </c>
      <c r="G1776" s="7">
        <v>210000160114891</v>
      </c>
      <c r="H1776" s="7">
        <f t="shared" si="59"/>
        <v>210000160114891</v>
      </c>
      <c r="I1776" s="7" t="s">
        <v>29</v>
      </c>
      <c r="J1776" s="6" t="s">
        <v>43</v>
      </c>
      <c r="K1776" s="6">
        <v>1601148</v>
      </c>
      <c r="L1776" s="6">
        <f t="shared" si="60"/>
        <v>1601148</v>
      </c>
      <c r="M1776" s="6" t="s">
        <v>23</v>
      </c>
      <c r="O1776" s="8">
        <v>50</v>
      </c>
    </row>
    <row r="1777" spans="1:15" s="6" customFormat="1" ht="13.5" x14ac:dyDescent="0.25">
      <c r="A1777" s="6" t="s">
        <v>16</v>
      </c>
      <c r="B1777" s="6" t="s">
        <v>1350</v>
      </c>
      <c r="C1777" s="6" t="str">
        <f>VLOOKUP(B1777,[2]Sheet1!$G:$H,2,0)</f>
        <v>DP VISTA ALEGRE 1</v>
      </c>
      <c r="D1777" s="6">
        <f>VLOOKUP(B1777,[3]Planilha1!AI:AJ,2,0)</f>
        <v>3013490000</v>
      </c>
      <c r="E1777" s="6" t="s">
        <v>19</v>
      </c>
      <c r="F1777" s="7" t="s">
        <v>60</v>
      </c>
      <c r="G1777" s="7">
        <v>210000160096292</v>
      </c>
      <c r="H1777" s="7">
        <f t="shared" si="59"/>
        <v>210000160096292</v>
      </c>
      <c r="I1777" s="7" t="s">
        <v>54</v>
      </c>
      <c r="J1777" s="6" t="s">
        <v>45</v>
      </c>
      <c r="K1777" s="6">
        <v>1600962</v>
      </c>
      <c r="L1777" s="6">
        <f t="shared" si="60"/>
        <v>1600962</v>
      </c>
      <c r="M1777" s="6" t="s">
        <v>23</v>
      </c>
      <c r="O1777" s="8">
        <v>353.93</v>
      </c>
    </row>
    <row r="1778" spans="1:15" s="6" customFormat="1" ht="13.5" x14ac:dyDescent="0.25">
      <c r="A1778" s="6" t="s">
        <v>16</v>
      </c>
      <c r="B1778" s="6" t="s">
        <v>1352</v>
      </c>
      <c r="C1778" s="6" t="str">
        <f>VLOOKUP(B1778,[2]Sheet1!$G:$H,2,0)</f>
        <v>DP VISTA ALEGRE 2</v>
      </c>
      <c r="D1778" s="6">
        <f>VLOOKUP(B1778,[3]Planilha1!AI:AJ,2,0)</f>
        <v>3013480000</v>
      </c>
      <c r="E1778" s="6" t="s">
        <v>48</v>
      </c>
      <c r="F1778" s="7" t="s">
        <v>27</v>
      </c>
      <c r="G1778" s="7" t="s">
        <v>1353</v>
      </c>
      <c r="H1778" s="7" t="str">
        <f t="shared" si="59"/>
        <v>RJO/IP/33347</v>
      </c>
      <c r="I1778" s="7" t="s">
        <v>33</v>
      </c>
      <c r="J1778" s="6" t="s">
        <v>22</v>
      </c>
      <c r="K1778" s="6" t="s">
        <v>27</v>
      </c>
      <c r="L1778" s="6" t="str">
        <f t="shared" si="60"/>
        <v>-</v>
      </c>
      <c r="M1778" s="6" t="s">
        <v>23</v>
      </c>
      <c r="O1778" s="8">
        <v>339.54</v>
      </c>
    </row>
    <row r="1779" spans="1:15" s="6" customFormat="1" ht="13.5" x14ac:dyDescent="0.25">
      <c r="A1779" s="6" t="s">
        <v>16</v>
      </c>
      <c r="B1779" s="6" t="s">
        <v>1352</v>
      </c>
      <c r="C1779" s="6" t="str">
        <f>VLOOKUP(B1779,[2]Sheet1!$G:$H,2,0)</f>
        <v>DP VISTA ALEGRE 2</v>
      </c>
      <c r="D1779" s="6">
        <f>VLOOKUP(B1779,[3]Planilha1!AI:AJ,2,0)</f>
        <v>3013480000</v>
      </c>
      <c r="E1779" s="6" t="s">
        <v>19</v>
      </c>
      <c r="F1779" s="7" t="s">
        <v>59</v>
      </c>
      <c r="G1779" s="7">
        <v>210000160115692</v>
      </c>
      <c r="H1779" s="7">
        <f t="shared" si="59"/>
        <v>210000160115692</v>
      </c>
      <c r="I1779" s="7" t="s">
        <v>29</v>
      </c>
      <c r="J1779" s="6" t="s">
        <v>43</v>
      </c>
      <c r="K1779" s="6">
        <v>1601156</v>
      </c>
      <c r="L1779" s="6">
        <f t="shared" si="60"/>
        <v>1601156</v>
      </c>
      <c r="M1779" s="6" t="s">
        <v>23</v>
      </c>
      <c r="O1779" s="8">
        <v>50</v>
      </c>
    </row>
    <row r="1780" spans="1:15" s="6" customFormat="1" ht="13.5" x14ac:dyDescent="0.25">
      <c r="A1780" s="6" t="s">
        <v>16</v>
      </c>
      <c r="B1780" s="6" t="s">
        <v>1352</v>
      </c>
      <c r="C1780" s="6" t="str">
        <f>VLOOKUP(B1780,[2]Sheet1!$G:$H,2,0)</f>
        <v>DP VISTA ALEGRE 2</v>
      </c>
      <c r="D1780" s="6">
        <f>VLOOKUP(B1780,[3]Planilha1!AI:AJ,2,0)</f>
        <v>3013480000</v>
      </c>
      <c r="E1780" s="6" t="s">
        <v>19</v>
      </c>
      <c r="F1780" s="7" t="s">
        <v>60</v>
      </c>
      <c r="G1780" s="7">
        <v>210000185160491</v>
      </c>
      <c r="H1780" s="7">
        <f t="shared" si="59"/>
        <v>210000185160491</v>
      </c>
      <c r="I1780" s="7" t="s">
        <v>54</v>
      </c>
      <c r="J1780" s="6" t="s">
        <v>45</v>
      </c>
      <c r="K1780" s="6">
        <v>1851604</v>
      </c>
      <c r="L1780" s="6">
        <f t="shared" si="60"/>
        <v>1851604</v>
      </c>
      <c r="M1780" s="6" t="s">
        <v>23</v>
      </c>
      <c r="O1780" s="8">
        <v>353.93</v>
      </c>
    </row>
    <row r="1781" spans="1:15" s="6" customFormat="1" ht="13.5" x14ac:dyDescent="0.25">
      <c r="A1781" s="6" t="s">
        <v>16</v>
      </c>
      <c r="B1781" s="6" t="s">
        <v>1354</v>
      </c>
      <c r="C1781" s="6" t="str">
        <f>VLOOKUP(B1781,[2]Sheet1!$G:$H,2,0)</f>
        <v>DP VITORIA CENTRO</v>
      </c>
      <c r="D1781" s="6">
        <f>VLOOKUP(B1781,[3]Planilha1!AI:AJ,2,0)</f>
        <v>3014150000</v>
      </c>
      <c r="E1781" s="6" t="s">
        <v>48</v>
      </c>
      <c r="F1781" s="7" t="s">
        <v>27</v>
      </c>
      <c r="G1781" s="7" t="s">
        <v>1355</v>
      </c>
      <c r="H1781" s="7" t="str">
        <f t="shared" si="59"/>
        <v>VTA/IP/06795</v>
      </c>
      <c r="I1781" s="7" t="s">
        <v>33</v>
      </c>
      <c r="J1781" s="6" t="s">
        <v>22</v>
      </c>
      <c r="K1781" s="6" t="s">
        <v>27</v>
      </c>
      <c r="L1781" s="6" t="str">
        <f t="shared" si="60"/>
        <v>-</v>
      </c>
      <c r="M1781" s="6" t="s">
        <v>23</v>
      </c>
      <c r="O1781" s="8">
        <v>348.67</v>
      </c>
    </row>
    <row r="1782" spans="1:15" s="6" customFormat="1" ht="13.5" x14ac:dyDescent="0.25">
      <c r="A1782" s="6" t="s">
        <v>16</v>
      </c>
      <c r="B1782" s="6" t="s">
        <v>1354</v>
      </c>
      <c r="C1782" s="6" t="str">
        <f>VLOOKUP(B1782,[2]Sheet1!$G:$H,2,0)</f>
        <v>DP VITORIA CENTRO</v>
      </c>
      <c r="D1782" s="6">
        <f>VLOOKUP(B1782,[3]Planilha1!AI:AJ,2,0)</f>
        <v>3014150000</v>
      </c>
      <c r="E1782" s="6" t="s">
        <v>19</v>
      </c>
      <c r="F1782" s="7" t="s">
        <v>60</v>
      </c>
      <c r="G1782" s="7">
        <v>270000182119698</v>
      </c>
      <c r="H1782" s="7">
        <f t="shared" si="59"/>
        <v>270000182119698</v>
      </c>
      <c r="I1782" s="7" t="s">
        <v>29</v>
      </c>
      <c r="J1782" s="6" t="s">
        <v>43</v>
      </c>
      <c r="K1782" s="6">
        <v>1821196</v>
      </c>
      <c r="L1782" s="6">
        <f t="shared" si="60"/>
        <v>1821196</v>
      </c>
      <c r="M1782" s="6" t="s">
        <v>23</v>
      </c>
      <c r="O1782" s="8">
        <v>353.93</v>
      </c>
    </row>
    <row r="1783" spans="1:15" s="6" customFormat="1" ht="13.5" x14ac:dyDescent="0.25">
      <c r="A1783" s="6" t="s">
        <v>16</v>
      </c>
      <c r="B1783" s="6" t="s">
        <v>1356</v>
      </c>
      <c r="C1783" s="6" t="str">
        <f>VLOOKUP(B1783,[2]Sheet1!$G:$H,2,0)</f>
        <v>DP VOLTA REDONDA</v>
      </c>
      <c r="D1783" s="6">
        <f>VLOOKUP(B1783,[3]Planilha1!AI:AJ,2,0)</f>
        <v>3012020000</v>
      </c>
      <c r="E1783" s="6" t="s">
        <v>48</v>
      </c>
      <c r="F1783" s="7" t="s">
        <v>27</v>
      </c>
      <c r="G1783" s="7" t="s">
        <v>1357</v>
      </c>
      <c r="H1783" s="7" t="str">
        <f t="shared" si="59"/>
        <v>VRD/IP/02665</v>
      </c>
      <c r="I1783" s="7" t="s">
        <v>33</v>
      </c>
      <c r="J1783" s="6" t="s">
        <v>22</v>
      </c>
      <c r="K1783" s="6" t="s">
        <v>27</v>
      </c>
      <c r="L1783" s="6" t="str">
        <f t="shared" si="60"/>
        <v>-</v>
      </c>
      <c r="M1783" s="6" t="s">
        <v>23</v>
      </c>
      <c r="O1783" s="8">
        <v>361.27</v>
      </c>
    </row>
    <row r="1784" spans="1:15" s="6" customFormat="1" ht="13.5" x14ac:dyDescent="0.25">
      <c r="A1784" s="6" t="s">
        <v>16</v>
      </c>
      <c r="B1784" s="6" t="s">
        <v>1356</v>
      </c>
      <c r="C1784" s="6" t="str">
        <f>VLOOKUP(B1784,[2]Sheet1!$G:$H,2,0)</f>
        <v>DP VOLTA REDONDA</v>
      </c>
      <c r="D1784" s="6">
        <f>VLOOKUP(B1784,[3]Planilha1!AI:AJ,2,0)</f>
        <v>3012020000</v>
      </c>
      <c r="E1784" s="6" t="s">
        <v>19</v>
      </c>
      <c r="F1784" s="7" t="s">
        <v>59</v>
      </c>
      <c r="G1784" s="7">
        <v>213310160258194</v>
      </c>
      <c r="H1784" s="7">
        <f t="shared" si="59"/>
        <v>213310160258194</v>
      </c>
      <c r="I1784" s="7" t="s">
        <v>29</v>
      </c>
      <c r="J1784" s="6" t="s">
        <v>43</v>
      </c>
      <c r="K1784" s="6">
        <v>1602581</v>
      </c>
      <c r="L1784" s="6">
        <f t="shared" si="60"/>
        <v>1602581</v>
      </c>
      <c r="M1784" s="6" t="s">
        <v>23</v>
      </c>
      <c r="O1784" s="8">
        <v>50</v>
      </c>
    </row>
    <row r="1785" spans="1:15" s="6" customFormat="1" ht="13.5" x14ac:dyDescent="0.25">
      <c r="A1785" s="6" t="s">
        <v>16</v>
      </c>
      <c r="B1785" s="6" t="s">
        <v>1356</v>
      </c>
      <c r="C1785" s="6" t="str">
        <f>VLOOKUP(B1785,[2]Sheet1!$G:$H,2,0)</f>
        <v>DP VOLTA REDONDA</v>
      </c>
      <c r="D1785" s="6">
        <f>VLOOKUP(B1785,[3]Planilha1!AI:AJ,2,0)</f>
        <v>3012020000</v>
      </c>
      <c r="E1785" s="6" t="s">
        <v>19</v>
      </c>
      <c r="F1785" s="7" t="s">
        <v>60</v>
      </c>
      <c r="G1785" s="7">
        <v>213310160199997</v>
      </c>
      <c r="H1785" s="7">
        <f t="shared" si="59"/>
        <v>213310160199997</v>
      </c>
      <c r="I1785" s="7" t="s">
        <v>54</v>
      </c>
      <c r="J1785" s="6" t="s">
        <v>45</v>
      </c>
      <c r="K1785" s="6">
        <v>1601999</v>
      </c>
      <c r="L1785" s="6">
        <f t="shared" si="60"/>
        <v>1601999</v>
      </c>
      <c r="M1785" s="6" t="s">
        <v>23</v>
      </c>
      <c r="O1785" s="8">
        <v>353.93</v>
      </c>
    </row>
    <row r="1786" spans="1:15" s="6" customFormat="1" ht="13.5" x14ac:dyDescent="0.25">
      <c r="A1786" s="6" t="s">
        <v>16</v>
      </c>
      <c r="B1786" s="6" t="s">
        <v>1358</v>
      </c>
      <c r="C1786" s="6" t="str">
        <f>VLOOKUP(B1786,[2]Sheet1!$G:$H,2,0)</f>
        <v>DP VOLTA REDONDA 3</v>
      </c>
      <c r="D1786" s="6">
        <f>VLOOKUP(B1786,[3]Planilha1!AI:AJ,2,0)</f>
        <v>3014670000</v>
      </c>
      <c r="E1786" s="6" t="s">
        <v>48</v>
      </c>
      <c r="F1786" s="7" t="s">
        <v>27</v>
      </c>
      <c r="G1786" s="7" t="s">
        <v>1359</v>
      </c>
      <c r="H1786" s="7" t="str">
        <f t="shared" si="59"/>
        <v>VRD/IP/02666</v>
      </c>
      <c r="I1786" s="7" t="s">
        <v>33</v>
      </c>
      <c r="J1786" s="6" t="s">
        <v>22</v>
      </c>
      <c r="K1786" s="6" t="s">
        <v>27</v>
      </c>
      <c r="L1786" s="6" t="str">
        <f t="shared" si="60"/>
        <v>-</v>
      </c>
      <c r="M1786" s="6" t="s">
        <v>23</v>
      </c>
      <c r="O1786" s="8">
        <v>363.33</v>
      </c>
    </row>
    <row r="1787" spans="1:15" s="6" customFormat="1" ht="13.5" x14ac:dyDescent="0.25">
      <c r="A1787" s="6" t="s">
        <v>16</v>
      </c>
      <c r="B1787" s="6" t="s">
        <v>1358</v>
      </c>
      <c r="C1787" s="6" t="str">
        <f>VLOOKUP(B1787,[2]Sheet1!$G:$H,2,0)</f>
        <v>DP VOLTA REDONDA 3</v>
      </c>
      <c r="D1787" s="6">
        <f>VLOOKUP(B1787,[3]Planilha1!AI:AJ,2,0)</f>
        <v>3014670000</v>
      </c>
      <c r="E1787" s="6" t="s">
        <v>19</v>
      </c>
      <c r="F1787" s="7" t="s">
        <v>59</v>
      </c>
      <c r="G1787" s="7">
        <v>213310142216599</v>
      </c>
      <c r="H1787" s="7">
        <f t="shared" si="59"/>
        <v>213310142216599</v>
      </c>
      <c r="I1787" s="7" t="s">
        <v>29</v>
      </c>
      <c r="J1787" s="6" t="s">
        <v>43</v>
      </c>
      <c r="K1787" s="6">
        <v>1422165</v>
      </c>
      <c r="L1787" s="6">
        <f t="shared" si="60"/>
        <v>1422165</v>
      </c>
      <c r="M1787" s="6" t="s">
        <v>23</v>
      </c>
      <c r="O1787" s="8">
        <v>50</v>
      </c>
    </row>
    <row r="1788" spans="1:15" s="6" customFormat="1" ht="13.5" x14ac:dyDescent="0.25">
      <c r="A1788" s="6" t="s">
        <v>16</v>
      </c>
      <c r="B1788" s="6" t="s">
        <v>1360</v>
      </c>
      <c r="C1788" s="6" t="str">
        <f>VLOOKUP(B1788,[2]Sheet1!$G:$H,2,0)</f>
        <v>DP VOLTA REDONDA 4</v>
      </c>
      <c r="D1788" s="6">
        <f>VLOOKUP(B1788,[3]Planilha1!AI:AJ,2,0)</f>
        <v>3016620000</v>
      </c>
      <c r="E1788" s="6" t="s">
        <v>48</v>
      </c>
      <c r="F1788" s="7" t="s">
        <v>27</v>
      </c>
      <c r="G1788" s="7" t="s">
        <v>1361</v>
      </c>
      <c r="H1788" s="7" t="str">
        <f t="shared" si="59"/>
        <v>VRD/IP/03825</v>
      </c>
      <c r="I1788" s="7" t="s">
        <v>33</v>
      </c>
      <c r="J1788" s="6" t="s">
        <v>22</v>
      </c>
      <c r="K1788" s="6" t="s">
        <v>27</v>
      </c>
      <c r="L1788" s="6" t="str">
        <f t="shared" si="60"/>
        <v>-</v>
      </c>
      <c r="M1788" s="6" t="s">
        <v>23</v>
      </c>
      <c r="O1788" s="8">
        <v>435.89</v>
      </c>
    </row>
    <row r="1789" spans="1:15" s="6" customFormat="1" ht="13.5" x14ac:dyDescent="0.25">
      <c r="A1789" s="6" t="s">
        <v>16</v>
      </c>
      <c r="B1789" s="6" t="s">
        <v>1360</v>
      </c>
      <c r="C1789" s="6" t="str">
        <f>VLOOKUP(B1789,[2]Sheet1!$G:$H,2,0)</f>
        <v>DP VOLTA REDONDA 4</v>
      </c>
      <c r="D1789" s="6">
        <f>VLOOKUP(B1789,[3]Planilha1!AI:AJ,2,0)</f>
        <v>3016620000</v>
      </c>
      <c r="E1789" s="6" t="s">
        <v>19</v>
      </c>
      <c r="F1789" s="7" t="s">
        <v>59</v>
      </c>
      <c r="G1789" s="7">
        <v>213310160224795</v>
      </c>
      <c r="H1789" s="7">
        <f t="shared" si="59"/>
        <v>213310160224795</v>
      </c>
      <c r="I1789" s="7" t="s">
        <v>29</v>
      </c>
      <c r="J1789" s="6" t="s">
        <v>43</v>
      </c>
      <c r="K1789" s="6">
        <v>1602247</v>
      </c>
      <c r="L1789" s="6">
        <f t="shared" si="60"/>
        <v>1602247</v>
      </c>
      <c r="M1789" s="6" t="s">
        <v>23</v>
      </c>
      <c r="O1789" s="8">
        <v>50</v>
      </c>
    </row>
    <row r="1790" spans="1:15" s="6" customFormat="1" ht="13.5" x14ac:dyDescent="0.25">
      <c r="A1790" s="6" t="s">
        <v>16</v>
      </c>
      <c r="B1790" s="6" t="s">
        <v>1360</v>
      </c>
      <c r="C1790" s="6" t="str">
        <f>VLOOKUP(B1790,[2]Sheet1!$G:$H,2,0)</f>
        <v>DP VOLTA REDONDA 4</v>
      </c>
      <c r="D1790" s="6">
        <f>VLOOKUP(B1790,[3]Planilha1!AI:AJ,2,0)</f>
        <v>3016620000</v>
      </c>
      <c r="E1790" s="6" t="s">
        <v>19</v>
      </c>
      <c r="F1790" s="7" t="s">
        <v>60</v>
      </c>
      <c r="G1790" s="7">
        <v>213310160214396</v>
      </c>
      <c r="H1790" s="7">
        <f t="shared" si="59"/>
        <v>213310160214396</v>
      </c>
      <c r="I1790" s="7" t="s">
        <v>54</v>
      </c>
      <c r="J1790" s="6" t="s">
        <v>45</v>
      </c>
      <c r="K1790" s="6">
        <v>1602143</v>
      </c>
      <c r="L1790" s="6">
        <f t="shared" si="60"/>
        <v>1602143</v>
      </c>
      <c r="M1790" s="6" t="s">
        <v>23</v>
      </c>
      <c r="O1790" s="8">
        <v>353.93</v>
      </c>
    </row>
    <row r="1791" spans="1:15" s="6" customFormat="1" ht="13.5" x14ac:dyDescent="0.25">
      <c r="A1791" s="6" t="s">
        <v>16</v>
      </c>
      <c r="B1791" s="6" t="s">
        <v>1362</v>
      </c>
      <c r="C1791" s="6" t="str">
        <f>VLOOKUP(B1791,[2]Sheet1!$G:$H,2,0)</f>
        <v>DP VOLTA REDONDA 5</v>
      </c>
      <c r="D1791" s="6">
        <f>VLOOKUP(B1791,[3]Planilha1!AI:AJ,2,0)</f>
        <v>3018600000</v>
      </c>
      <c r="E1791" s="6" t="s">
        <v>48</v>
      </c>
      <c r="F1791" s="7" t="s">
        <v>27</v>
      </c>
      <c r="G1791" s="7" t="s">
        <v>1363</v>
      </c>
      <c r="H1791" s="7" t="str">
        <f t="shared" si="59"/>
        <v>VRD/IP/03896</v>
      </c>
      <c r="I1791" s="7" t="s">
        <v>54</v>
      </c>
      <c r="J1791" s="6" t="s">
        <v>22</v>
      </c>
      <c r="K1791" s="6" t="s">
        <v>27</v>
      </c>
      <c r="L1791" s="6" t="str">
        <f t="shared" si="60"/>
        <v>-</v>
      </c>
      <c r="M1791" s="6" t="s">
        <v>23</v>
      </c>
      <c r="O1791" s="8">
        <v>608.70000000000005</v>
      </c>
    </row>
    <row r="1792" spans="1:15" s="6" customFormat="1" ht="13.5" x14ac:dyDescent="0.25">
      <c r="A1792" s="6" t="s">
        <v>16</v>
      </c>
      <c r="B1792" s="6" t="s">
        <v>1362</v>
      </c>
      <c r="C1792" s="6" t="str">
        <f>VLOOKUP(B1792,[2]Sheet1!$G:$H,2,0)</f>
        <v>DP VOLTA REDONDA 5</v>
      </c>
      <c r="D1792" s="6">
        <f>VLOOKUP(B1792,[3]Planilha1!AI:AJ,2,0)</f>
        <v>3018600000</v>
      </c>
      <c r="E1792" s="6" t="s">
        <v>19</v>
      </c>
      <c r="F1792" s="7" t="s">
        <v>59</v>
      </c>
      <c r="G1792" s="7">
        <v>213310162116296</v>
      </c>
      <c r="H1792" s="7">
        <f t="shared" si="59"/>
        <v>213310162116296</v>
      </c>
      <c r="I1792" s="7" t="s">
        <v>29</v>
      </c>
      <c r="J1792" s="6" t="s">
        <v>43</v>
      </c>
      <c r="K1792" s="6">
        <v>1621162</v>
      </c>
      <c r="L1792" s="6">
        <f t="shared" si="60"/>
        <v>1621162</v>
      </c>
      <c r="M1792" s="6" t="s">
        <v>23</v>
      </c>
      <c r="O1792" s="8">
        <v>50</v>
      </c>
    </row>
    <row r="1793" spans="1:16" s="6" customFormat="1" ht="13.5" x14ac:dyDescent="0.25">
      <c r="A1793" s="6" t="s">
        <v>16</v>
      </c>
      <c r="B1793" s="6" t="s">
        <v>1362</v>
      </c>
      <c r="C1793" s="6" t="str">
        <f>VLOOKUP(B1793,[2]Sheet1!$G:$H,2,0)</f>
        <v>DP VOLTA REDONDA 5</v>
      </c>
      <c r="D1793" s="6">
        <f>VLOOKUP(B1793,[3]Planilha1!AI:AJ,2,0)</f>
        <v>3018600000</v>
      </c>
      <c r="E1793" s="6" t="s">
        <v>19</v>
      </c>
      <c r="F1793" s="7" t="s">
        <v>60</v>
      </c>
      <c r="G1793" s="7">
        <v>213310162116198</v>
      </c>
      <c r="H1793" s="7">
        <f t="shared" si="59"/>
        <v>213310162116198</v>
      </c>
      <c r="I1793" s="7" t="s">
        <v>54</v>
      </c>
      <c r="J1793" s="6" t="s">
        <v>45</v>
      </c>
      <c r="K1793" s="6">
        <v>1621161</v>
      </c>
      <c r="L1793" s="6">
        <f t="shared" si="60"/>
        <v>1621161</v>
      </c>
      <c r="M1793" s="6" t="s">
        <v>23</v>
      </c>
      <c r="O1793" s="8">
        <v>377.74</v>
      </c>
    </row>
    <row r="1794" spans="1:16" s="6" customFormat="1" ht="13.5" x14ac:dyDescent="0.25">
      <c r="A1794" s="6" t="s">
        <v>16</v>
      </c>
      <c r="B1794" s="6" t="s">
        <v>1364</v>
      </c>
      <c r="C1794" s="6" t="str">
        <f>VLOOKUP(B1794,[2]Sheet1!$G:$H,2,0)</f>
        <v>DP VOLTA REDONDA RETIRO</v>
      </c>
      <c r="D1794" s="6">
        <f>VLOOKUP(B1794,[3]Planilha1!AI:AJ,2,0)</f>
        <v>0</v>
      </c>
      <c r="E1794" s="6" t="s">
        <v>48</v>
      </c>
      <c r="F1794" s="7" t="s">
        <v>27</v>
      </c>
      <c r="G1794" s="7" t="s">
        <v>1365</v>
      </c>
      <c r="H1794" s="7" t="str">
        <f t="shared" si="59"/>
        <v>VRD/IP/03961</v>
      </c>
      <c r="I1794" s="7" t="s">
        <v>54</v>
      </c>
      <c r="J1794" s="6" t="s">
        <v>22</v>
      </c>
      <c r="K1794" s="6" t="s">
        <v>27</v>
      </c>
      <c r="L1794" s="6" t="str">
        <f t="shared" si="60"/>
        <v>-</v>
      </c>
      <c r="M1794" s="6" t="s">
        <v>23</v>
      </c>
      <c r="O1794" s="8"/>
    </row>
    <row r="1795" spans="1:16" s="6" customFormat="1" ht="13.5" x14ac:dyDescent="0.25">
      <c r="A1795" s="6" t="s">
        <v>16</v>
      </c>
      <c r="B1795" s="6" t="s">
        <v>1364</v>
      </c>
      <c r="C1795" s="6" t="str">
        <f>VLOOKUP(B1795,[2]Sheet1!$G:$H,2,0)</f>
        <v>DP VOLTA REDONDA RETIRO</v>
      </c>
      <c r="D1795" s="6">
        <f>VLOOKUP(B1795,[3]Planilha1!AI:AJ,2,0)</f>
        <v>0</v>
      </c>
      <c r="E1795" s="6" t="s">
        <v>19</v>
      </c>
      <c r="F1795" s="7" t="s">
        <v>27</v>
      </c>
      <c r="G1795" s="7">
        <v>213310173010590</v>
      </c>
      <c r="H1795" s="7">
        <f t="shared" si="59"/>
        <v>213310173010590</v>
      </c>
      <c r="I1795" s="7" t="s">
        <v>54</v>
      </c>
      <c r="J1795" s="6" t="s">
        <v>45</v>
      </c>
      <c r="K1795" s="6">
        <v>1730105</v>
      </c>
      <c r="L1795" s="6">
        <f t="shared" si="60"/>
        <v>1730105</v>
      </c>
      <c r="M1795" s="6" t="s">
        <v>23</v>
      </c>
      <c r="O1795" s="8"/>
    </row>
    <row r="1796" spans="1:16" s="6" customFormat="1" ht="13.5" x14ac:dyDescent="0.25">
      <c r="A1796" s="6" t="s">
        <v>16</v>
      </c>
      <c r="B1796" s="6" t="s">
        <v>1366</v>
      </c>
      <c r="C1796" s="6" t="str">
        <f>VLOOKUP(B1796,[2]Sheet1!$G:$H,2,0)</f>
        <v>DP XEREM</v>
      </c>
      <c r="D1796" s="6">
        <f>VLOOKUP(B1796,[3]Planilha1!AI:AJ,2,0)</f>
        <v>3013790000</v>
      </c>
      <c r="E1796" s="6" t="s">
        <v>48</v>
      </c>
      <c r="F1796" s="7" t="s">
        <v>27</v>
      </c>
      <c r="G1796" s="7" t="s">
        <v>1367</v>
      </c>
      <c r="H1796" s="7" t="str">
        <f t="shared" si="59"/>
        <v>DQX/IP/10454</v>
      </c>
      <c r="I1796" s="7" t="s">
        <v>33</v>
      </c>
      <c r="J1796" s="6" t="s">
        <v>22</v>
      </c>
      <c r="K1796" s="6" t="s">
        <v>27</v>
      </c>
      <c r="L1796" s="6" t="str">
        <f t="shared" si="60"/>
        <v>-</v>
      </c>
      <c r="M1796" s="6" t="s">
        <v>23</v>
      </c>
      <c r="O1796" s="8">
        <v>630.53</v>
      </c>
    </row>
    <row r="1797" spans="1:16" s="6" customFormat="1" ht="13.5" x14ac:dyDescent="0.25">
      <c r="A1797" s="6" t="s">
        <v>16</v>
      </c>
      <c r="B1797" s="6" t="s">
        <v>1366</v>
      </c>
      <c r="C1797" s="6" t="str">
        <f>VLOOKUP(B1797,[2]Sheet1!$G:$H,2,0)</f>
        <v>DP XEREM</v>
      </c>
      <c r="D1797" s="6">
        <f>VLOOKUP(B1797,[3]Planilha1!AI:AJ,2,0)</f>
        <v>3013790000</v>
      </c>
      <c r="E1797" s="6" t="s">
        <v>19</v>
      </c>
      <c r="F1797" s="7" t="s">
        <v>59</v>
      </c>
      <c r="G1797" s="7">
        <v>210880160850798</v>
      </c>
      <c r="H1797" s="7">
        <f t="shared" si="59"/>
        <v>210880160850798</v>
      </c>
      <c r="I1797" s="7" t="s">
        <v>29</v>
      </c>
      <c r="J1797" s="6" t="s">
        <v>43</v>
      </c>
      <c r="K1797" s="6">
        <v>1608507</v>
      </c>
      <c r="L1797" s="6">
        <f t="shared" si="60"/>
        <v>1608507</v>
      </c>
      <c r="M1797" s="6" t="s">
        <v>23</v>
      </c>
      <c r="O1797" s="8">
        <v>50</v>
      </c>
    </row>
    <row r="1798" spans="1:16" s="6" customFormat="1" ht="13.5" x14ac:dyDescent="0.25">
      <c r="A1798" s="6" t="s">
        <v>16</v>
      </c>
      <c r="B1798" s="6" t="s">
        <v>1366</v>
      </c>
      <c r="C1798" s="6" t="str">
        <f>VLOOKUP(B1798,[2]Sheet1!$G:$H,2,0)</f>
        <v>DP XEREM</v>
      </c>
      <c r="D1798" s="6">
        <f>VLOOKUP(B1798,[3]Planilha1!AI:AJ,2,0)</f>
        <v>3013790000</v>
      </c>
      <c r="E1798" s="6" t="s">
        <v>19</v>
      </c>
      <c r="F1798" s="7" t="s">
        <v>60</v>
      </c>
      <c r="G1798" s="7">
        <v>210880160833590</v>
      </c>
      <c r="H1798" s="7">
        <f t="shared" si="59"/>
        <v>210880160833590</v>
      </c>
      <c r="I1798" s="7" t="s">
        <v>54</v>
      </c>
      <c r="J1798" s="6" t="s">
        <v>45</v>
      </c>
      <c r="K1798" s="6">
        <v>1608335</v>
      </c>
      <c r="L1798" s="6">
        <f t="shared" si="60"/>
        <v>1608335</v>
      </c>
      <c r="M1798" s="6" t="s">
        <v>23</v>
      </c>
      <c r="O1798" s="8">
        <v>353.93</v>
      </c>
    </row>
    <row r="1799" spans="1:16" s="6" customFormat="1" ht="13.5" x14ac:dyDescent="0.25">
      <c r="A1799" s="6" t="s">
        <v>16</v>
      </c>
      <c r="B1799" s="6" t="s">
        <v>1368</v>
      </c>
      <c r="C1799" s="6" t="str">
        <f>VLOOKUP(B1799,[2]Sheet1!$G:$H,2,0)</f>
        <v>DSP 107 SUL (PAC)</v>
      </c>
      <c r="D1799" s="6">
        <f>VLOOKUP(B1799,[3]Planilha1!AI:AJ,2,0)</f>
        <v>2006530000</v>
      </c>
      <c r="E1799" s="6" t="s">
        <v>48</v>
      </c>
      <c r="F1799" s="7" t="s">
        <v>27</v>
      </c>
      <c r="G1799" s="7" t="s">
        <v>1369</v>
      </c>
      <c r="H1799" s="7" t="str">
        <f t="shared" si="59"/>
        <v>BSA/IP/25033</v>
      </c>
      <c r="I1799" s="7" t="s">
        <v>33</v>
      </c>
      <c r="J1799" s="6" t="s">
        <v>22</v>
      </c>
      <c r="K1799" s="6" t="s">
        <v>27</v>
      </c>
      <c r="L1799" s="6" t="str">
        <f t="shared" si="60"/>
        <v>-</v>
      </c>
      <c r="M1799" s="6" t="s">
        <v>23</v>
      </c>
      <c r="O1799" s="8">
        <v>360.62</v>
      </c>
      <c r="P1799" s="8"/>
    </row>
    <row r="1800" spans="1:16" s="6" customFormat="1" ht="13.5" x14ac:dyDescent="0.25">
      <c r="A1800" s="6" t="s">
        <v>16</v>
      </c>
      <c r="B1800" s="6" t="s">
        <v>1368</v>
      </c>
      <c r="C1800" s="6" t="str">
        <f>VLOOKUP(B1800,[2]Sheet1!$G:$H,2,0)</f>
        <v>DSP 107 SUL (PAC)</v>
      </c>
      <c r="D1800" s="6">
        <f>VLOOKUP(B1800,[3]Planilha1!AI:AJ,2,0)</f>
        <v>2006530000</v>
      </c>
      <c r="E1800" s="6" t="s">
        <v>28</v>
      </c>
      <c r="F1800" s="7">
        <v>9102059342</v>
      </c>
      <c r="G1800" s="7">
        <v>610774277</v>
      </c>
      <c r="H1800" s="7">
        <f t="shared" si="59"/>
        <v>610774277</v>
      </c>
      <c r="I1800" s="7" t="s">
        <v>54</v>
      </c>
      <c r="J1800" s="6" t="s">
        <v>22</v>
      </c>
      <c r="K1800" s="6" t="s">
        <v>27</v>
      </c>
      <c r="L1800" s="6" t="str">
        <f t="shared" si="60"/>
        <v>-</v>
      </c>
      <c r="M1800" s="6" t="s">
        <v>31</v>
      </c>
      <c r="N1800" s="6" t="s">
        <v>125</v>
      </c>
      <c r="O1800" s="8">
        <v>726.32</v>
      </c>
      <c r="P1800" s="8">
        <v>0</v>
      </c>
    </row>
    <row r="1801" spans="1:16" s="6" customFormat="1" ht="13.5" x14ac:dyDescent="0.25">
      <c r="A1801" s="6" t="s">
        <v>16</v>
      </c>
      <c r="B1801" s="6" t="s">
        <v>1368</v>
      </c>
      <c r="C1801" s="6" t="str">
        <f>VLOOKUP(B1801,[2]Sheet1!$G:$H,2,0)</f>
        <v>DSP 107 SUL (PAC)</v>
      </c>
      <c r="D1801" s="6">
        <f>VLOOKUP(B1801,[3]Planilha1!AI:AJ,2,0)</f>
        <v>2006530000</v>
      </c>
      <c r="E1801" s="6" t="s">
        <v>19</v>
      </c>
      <c r="F1801" s="7" t="s">
        <v>42</v>
      </c>
      <c r="G1801" s="7">
        <v>610000181910092</v>
      </c>
      <c r="H1801" s="7">
        <f t="shared" si="59"/>
        <v>610000181910092</v>
      </c>
      <c r="I1801" s="7" t="s">
        <v>29</v>
      </c>
      <c r="J1801" s="6" t="s">
        <v>43</v>
      </c>
      <c r="K1801" s="6">
        <v>1819100</v>
      </c>
      <c r="L1801" s="6">
        <f t="shared" si="60"/>
        <v>1819100</v>
      </c>
      <c r="M1801" s="6" t="s">
        <v>293</v>
      </c>
      <c r="O1801" s="8">
        <v>50</v>
      </c>
      <c r="P1801" s="8"/>
    </row>
    <row r="1802" spans="1:16" s="6" customFormat="1" ht="13.5" x14ac:dyDescent="0.25">
      <c r="A1802" s="6" t="s">
        <v>16</v>
      </c>
      <c r="B1802" s="6" t="s">
        <v>1368</v>
      </c>
      <c r="C1802" s="6" t="str">
        <f>VLOOKUP(B1802,[2]Sheet1!$G:$H,2,0)</f>
        <v>DSP 107 SUL (PAC)</v>
      </c>
      <c r="D1802" s="6">
        <f>VLOOKUP(B1802,[3]Planilha1!AI:AJ,2,0)</f>
        <v>2006530000</v>
      </c>
      <c r="E1802" s="6" t="s">
        <v>19</v>
      </c>
      <c r="F1802" s="7" t="s">
        <v>20</v>
      </c>
      <c r="G1802" s="7">
        <v>610000181907598</v>
      </c>
      <c r="H1802" s="7">
        <f t="shared" si="59"/>
        <v>610000181907598</v>
      </c>
      <c r="I1802" s="7" t="s">
        <v>54</v>
      </c>
      <c r="J1802" s="6" t="s">
        <v>45</v>
      </c>
      <c r="K1802" s="6">
        <v>1819075</v>
      </c>
      <c r="L1802" s="6">
        <f t="shared" si="60"/>
        <v>1819075</v>
      </c>
      <c r="M1802" s="6" t="s">
        <v>293</v>
      </c>
      <c r="O1802" s="8">
        <v>352.24</v>
      </c>
      <c r="P1802" s="8"/>
    </row>
    <row r="1803" spans="1:16" s="6" customFormat="1" ht="13.5" x14ac:dyDescent="0.25">
      <c r="A1803" s="6" t="s">
        <v>16</v>
      </c>
      <c r="B1803" s="6" t="s">
        <v>1370</v>
      </c>
      <c r="C1803" s="6" t="str">
        <f>VLOOKUP(B1803,[2]Sheet1!$G:$H,2,0)</f>
        <v>DSP 112 SUL</v>
      </c>
      <c r="D1803" s="6">
        <f>VLOOKUP(B1803,[3]Planilha1!AI:AJ,2,0)</f>
        <v>2007140000</v>
      </c>
      <c r="E1803" s="6" t="s">
        <v>19</v>
      </c>
      <c r="F1803" s="7"/>
      <c r="G1803" s="7">
        <v>610000194004290</v>
      </c>
      <c r="H1803" s="7">
        <f t="shared" si="59"/>
        <v>610000194004290</v>
      </c>
      <c r="I1803" s="7" t="s">
        <v>44</v>
      </c>
      <c r="J1803" s="6" t="s">
        <v>22</v>
      </c>
      <c r="K1803" s="6">
        <v>1940042</v>
      </c>
      <c r="L1803" s="6">
        <f t="shared" si="60"/>
        <v>1940042</v>
      </c>
      <c r="M1803" s="6" t="s">
        <v>23</v>
      </c>
      <c r="N1803" s="6" t="s">
        <v>1371</v>
      </c>
      <c r="O1803" s="8"/>
    </row>
    <row r="1804" spans="1:16" s="6" customFormat="1" ht="13.5" x14ac:dyDescent="0.25">
      <c r="A1804" s="6" t="s">
        <v>16</v>
      </c>
      <c r="B1804" s="6" t="s">
        <v>1370</v>
      </c>
      <c r="C1804" s="6" t="str">
        <f>VLOOKUP(B1804,[2]Sheet1!$G:$H,2,0)</f>
        <v>DSP 112 SUL</v>
      </c>
      <c r="D1804" s="6">
        <f>VLOOKUP(B1804,[3]Planilha1!AI:AJ,2,0)</f>
        <v>2007140000</v>
      </c>
      <c r="E1804" s="6" t="s">
        <v>48</v>
      </c>
      <c r="F1804" s="7" t="s">
        <v>27</v>
      </c>
      <c r="G1804" s="7" t="s">
        <v>1372</v>
      </c>
      <c r="H1804" s="7" t="str">
        <f t="shared" si="59"/>
        <v>BSA/IP/24772</v>
      </c>
      <c r="I1804" s="7" t="s">
        <v>33</v>
      </c>
      <c r="J1804" s="6" t="s">
        <v>22</v>
      </c>
      <c r="K1804" s="6" t="s">
        <v>27</v>
      </c>
      <c r="L1804" s="6" t="str">
        <f t="shared" si="60"/>
        <v>-</v>
      </c>
      <c r="M1804" s="6" t="s">
        <v>23</v>
      </c>
      <c r="O1804" s="8">
        <v>362.37</v>
      </c>
      <c r="P1804" s="8"/>
    </row>
    <row r="1805" spans="1:16" s="6" customFormat="1" ht="13.5" x14ac:dyDescent="0.25">
      <c r="A1805" s="6" t="s">
        <v>16</v>
      </c>
      <c r="B1805" s="6" t="s">
        <v>1370</v>
      </c>
      <c r="C1805" s="6" t="str">
        <f>VLOOKUP(B1805,[2]Sheet1!$G:$H,2,0)</f>
        <v>DSP 112 SUL</v>
      </c>
      <c r="D1805" s="6">
        <f>VLOOKUP(B1805,[3]Planilha1!AI:AJ,2,0)</f>
        <v>2007140000</v>
      </c>
      <c r="E1805" s="6" t="s">
        <v>19</v>
      </c>
      <c r="F1805" s="7" t="s">
        <v>42</v>
      </c>
      <c r="G1805" s="7">
        <v>610000160258390</v>
      </c>
      <c r="H1805" s="7">
        <f t="shared" si="59"/>
        <v>610000160258390</v>
      </c>
      <c r="I1805" s="7" t="s">
        <v>29</v>
      </c>
      <c r="J1805" s="6" t="s">
        <v>43</v>
      </c>
      <c r="K1805" s="6">
        <v>1602583</v>
      </c>
      <c r="L1805" s="6">
        <f t="shared" si="60"/>
        <v>1602583</v>
      </c>
      <c r="M1805" s="6" t="s">
        <v>23</v>
      </c>
      <c r="O1805" s="8">
        <v>50</v>
      </c>
      <c r="P1805" s="8"/>
    </row>
    <row r="1806" spans="1:16" s="6" customFormat="1" ht="13.5" x14ac:dyDescent="0.25">
      <c r="A1806" s="6" t="s">
        <v>16</v>
      </c>
      <c r="B1806" s="6" t="s">
        <v>1370</v>
      </c>
      <c r="C1806" s="6" t="str">
        <f>VLOOKUP(B1806,[2]Sheet1!$G:$H,2,0)</f>
        <v>DSP 112 SUL</v>
      </c>
      <c r="D1806" s="6">
        <f>VLOOKUP(B1806,[3]Planilha1!AI:AJ,2,0)</f>
        <v>2007140000</v>
      </c>
      <c r="E1806" s="6" t="s">
        <v>19</v>
      </c>
      <c r="F1806" s="7" t="s">
        <v>20</v>
      </c>
      <c r="G1806" s="7">
        <v>610000160217290</v>
      </c>
      <c r="H1806" s="7">
        <f t="shared" si="59"/>
        <v>610000160217290</v>
      </c>
      <c r="I1806" s="7" t="s">
        <v>54</v>
      </c>
      <c r="J1806" s="6" t="s">
        <v>45</v>
      </c>
      <c r="K1806" s="6">
        <v>1602172</v>
      </c>
      <c r="L1806" s="6">
        <f t="shared" si="60"/>
        <v>1602172</v>
      </c>
      <c r="M1806" s="6" t="s">
        <v>23</v>
      </c>
      <c r="O1806" s="8">
        <v>353.93</v>
      </c>
      <c r="P1806" s="8"/>
    </row>
    <row r="1807" spans="1:16" s="6" customFormat="1" ht="13.5" x14ac:dyDescent="0.25">
      <c r="A1807" s="6" t="s">
        <v>16</v>
      </c>
      <c r="B1807" s="6" t="s">
        <v>1370</v>
      </c>
      <c r="C1807" s="6" t="str">
        <f>VLOOKUP(B1807,[2]Sheet1!$G:$H,2,0)</f>
        <v>DSP 112 SUL</v>
      </c>
      <c r="D1807" s="6">
        <f>VLOOKUP(B1807,[3]Planilha1!AI:AJ,2,0)</f>
        <v>2007140000</v>
      </c>
      <c r="E1807" s="6" t="s">
        <v>72</v>
      </c>
      <c r="F1807" s="7" t="s">
        <v>27</v>
      </c>
      <c r="G1807" s="7" t="s">
        <v>1373</v>
      </c>
      <c r="H1807" s="7" t="str">
        <f t="shared" si="59"/>
        <v>TBNCDF0176</v>
      </c>
      <c r="I1807" s="7" t="s">
        <v>158</v>
      </c>
      <c r="J1807" s="6" t="s">
        <v>75</v>
      </c>
      <c r="K1807" s="6" t="s">
        <v>27</v>
      </c>
      <c r="L1807" s="6" t="str">
        <f t="shared" si="60"/>
        <v>-</v>
      </c>
      <c r="M1807" s="6" t="s">
        <v>31</v>
      </c>
      <c r="N1807" s="6" t="s">
        <v>125</v>
      </c>
      <c r="O1807" s="8"/>
    </row>
    <row r="1808" spans="1:16" s="6" customFormat="1" ht="13.5" x14ac:dyDescent="0.25">
      <c r="A1808" s="6" t="s">
        <v>16</v>
      </c>
      <c r="B1808" s="6" t="s">
        <v>1374</v>
      </c>
      <c r="C1808" s="6" t="str">
        <f>VLOOKUP(B1808,[2]Sheet1!$G:$H,2,0)</f>
        <v>DSP 302 SUL (PAC)</v>
      </c>
      <c r="D1808" s="6">
        <f>VLOOKUP(B1808,[3]Planilha1!AI:AJ,2,0)</f>
        <v>2006390000</v>
      </c>
      <c r="E1808" s="6" t="s">
        <v>48</v>
      </c>
      <c r="F1808" s="7" t="s">
        <v>27</v>
      </c>
      <c r="G1808" s="7" t="s">
        <v>1375</v>
      </c>
      <c r="H1808" s="7" t="str">
        <f t="shared" si="59"/>
        <v>BSA/IP/24446</v>
      </c>
      <c r="I1808" s="7" t="s">
        <v>33</v>
      </c>
      <c r="J1808" s="6" t="s">
        <v>22</v>
      </c>
      <c r="K1808" s="6" t="s">
        <v>27</v>
      </c>
      <c r="L1808" s="6" t="str">
        <f t="shared" si="60"/>
        <v>-</v>
      </c>
      <c r="M1808" s="6" t="s">
        <v>23</v>
      </c>
      <c r="O1808" s="8">
        <v>364.92</v>
      </c>
      <c r="P1808" s="8"/>
    </row>
    <row r="1809" spans="1:16" s="6" customFormat="1" ht="13.5" x14ac:dyDescent="0.25">
      <c r="A1809" s="6" t="s">
        <v>16</v>
      </c>
      <c r="B1809" s="6" t="s">
        <v>1374</v>
      </c>
      <c r="C1809" s="6" t="str">
        <f>VLOOKUP(B1809,[2]Sheet1!$G:$H,2,0)</f>
        <v>DSP 302 SUL (PAC)</v>
      </c>
      <c r="D1809" s="6">
        <f>VLOOKUP(B1809,[3]Planilha1!AI:AJ,2,0)</f>
        <v>2006390000</v>
      </c>
      <c r="E1809" s="6" t="s">
        <v>28</v>
      </c>
      <c r="F1809" s="7">
        <v>9093627380</v>
      </c>
      <c r="G1809" s="7">
        <v>6132259186</v>
      </c>
      <c r="H1809" s="7">
        <f t="shared" si="59"/>
        <v>6132259186</v>
      </c>
      <c r="I1809" s="7" t="s">
        <v>29</v>
      </c>
      <c r="J1809" s="6" t="s">
        <v>140</v>
      </c>
      <c r="K1809" s="6" t="s">
        <v>27</v>
      </c>
      <c r="L1809" s="6" t="str">
        <f t="shared" si="60"/>
        <v>-</v>
      </c>
      <c r="M1809" s="6" t="s">
        <v>124</v>
      </c>
      <c r="N1809" s="6" t="s">
        <v>125</v>
      </c>
      <c r="O1809" s="8">
        <v>81.760000000000005</v>
      </c>
      <c r="P1809" s="8"/>
    </row>
    <row r="1810" spans="1:16" s="6" customFormat="1" ht="13.5" x14ac:dyDescent="0.25">
      <c r="A1810" s="6" t="s">
        <v>16</v>
      </c>
      <c r="B1810" s="6" t="s">
        <v>1374</v>
      </c>
      <c r="C1810" s="6" t="str">
        <f>VLOOKUP(B1810,[2]Sheet1!$G:$H,2,0)</f>
        <v>DSP 302 SUL (PAC)</v>
      </c>
      <c r="D1810" s="6">
        <f>VLOOKUP(B1810,[3]Planilha1!AI:AJ,2,0)</f>
        <v>2006390000</v>
      </c>
      <c r="E1810" s="6" t="s">
        <v>28</v>
      </c>
      <c r="F1810" s="7">
        <v>9093627380</v>
      </c>
      <c r="G1810" s="7">
        <v>6132263313</v>
      </c>
      <c r="H1810" s="7">
        <f t="shared" si="59"/>
        <v>6132263313</v>
      </c>
      <c r="I1810" s="7" t="s">
        <v>29</v>
      </c>
      <c r="J1810" s="6" t="s">
        <v>140</v>
      </c>
      <c r="K1810" s="6" t="s">
        <v>27</v>
      </c>
      <c r="L1810" s="6" t="str">
        <f t="shared" si="60"/>
        <v>-</v>
      </c>
      <c r="M1810" s="6" t="s">
        <v>124</v>
      </c>
      <c r="N1810" s="6" t="s">
        <v>125</v>
      </c>
      <c r="O1810" s="8">
        <v>81.760000000000005</v>
      </c>
      <c r="P1810" s="8"/>
    </row>
    <row r="1811" spans="1:16" s="6" customFormat="1" ht="13.5" x14ac:dyDescent="0.25">
      <c r="A1811" s="6" t="s">
        <v>16</v>
      </c>
      <c r="B1811" s="6" t="s">
        <v>1374</v>
      </c>
      <c r="C1811" s="6" t="str">
        <f>VLOOKUP(B1811,[2]Sheet1!$G:$H,2,0)</f>
        <v>DSP 302 SUL (PAC)</v>
      </c>
      <c r="D1811" s="6">
        <f>VLOOKUP(B1811,[3]Planilha1!AI:AJ,2,0)</f>
        <v>2006390000</v>
      </c>
      <c r="E1811" s="6" t="s">
        <v>19</v>
      </c>
      <c r="F1811" s="7" t="s">
        <v>42</v>
      </c>
      <c r="G1811" s="7">
        <v>610000187270394</v>
      </c>
      <c r="H1811" s="7">
        <f t="shared" si="59"/>
        <v>610000187270394</v>
      </c>
      <c r="I1811" s="7" t="s">
        <v>29</v>
      </c>
      <c r="J1811" s="6" t="s">
        <v>43</v>
      </c>
      <c r="K1811" s="6">
        <v>1872703</v>
      </c>
      <c r="L1811" s="6">
        <f t="shared" si="60"/>
        <v>1872703</v>
      </c>
      <c r="M1811" s="6" t="s">
        <v>23</v>
      </c>
      <c r="O1811" s="8">
        <v>50</v>
      </c>
      <c r="P1811" s="8"/>
    </row>
    <row r="1812" spans="1:16" s="6" customFormat="1" ht="13.5" x14ac:dyDescent="0.25">
      <c r="A1812" s="6" t="s">
        <v>16</v>
      </c>
      <c r="B1812" s="6" t="s">
        <v>1374</v>
      </c>
      <c r="C1812" s="6" t="str">
        <f>VLOOKUP(B1812,[2]Sheet1!$G:$H,2,0)</f>
        <v>DSP 302 SUL (PAC)</v>
      </c>
      <c r="D1812" s="6">
        <f>VLOOKUP(B1812,[3]Planilha1!AI:AJ,2,0)</f>
        <v>2006390000</v>
      </c>
      <c r="E1812" s="6" t="s">
        <v>19</v>
      </c>
      <c r="F1812" s="7" t="s">
        <v>20</v>
      </c>
      <c r="G1812" s="7">
        <v>610000187269698</v>
      </c>
      <c r="H1812" s="7">
        <f t="shared" si="59"/>
        <v>610000187269698</v>
      </c>
      <c r="I1812" s="7" t="s">
        <v>54</v>
      </c>
      <c r="J1812" s="6" t="s">
        <v>45</v>
      </c>
      <c r="K1812" s="6">
        <v>1872696</v>
      </c>
      <c r="L1812" s="6">
        <f t="shared" si="60"/>
        <v>1872696</v>
      </c>
      <c r="M1812" s="6" t="s">
        <v>23</v>
      </c>
      <c r="O1812" s="8">
        <v>353.93</v>
      </c>
      <c r="P1812" s="8"/>
    </row>
    <row r="1813" spans="1:16" s="6" customFormat="1" ht="13.5" x14ac:dyDescent="0.25">
      <c r="A1813" s="6" t="s">
        <v>16</v>
      </c>
      <c r="B1813" s="6" t="s">
        <v>1376</v>
      </c>
      <c r="C1813" s="6" t="str">
        <f>VLOOKUP(B1813,[2]Sheet1!$G:$H,2,0)</f>
        <v>DSP 304 SUL (PAC)</v>
      </c>
      <c r="D1813" s="6">
        <f>VLOOKUP(B1813,[3]Planilha1!AI:AJ,2,0)</f>
        <v>2005940000</v>
      </c>
      <c r="E1813" s="6" t="s">
        <v>48</v>
      </c>
      <c r="F1813" s="7" t="s">
        <v>27</v>
      </c>
      <c r="G1813" s="7" t="s">
        <v>1377</v>
      </c>
      <c r="H1813" s="7" t="str">
        <f t="shared" si="59"/>
        <v>BSA/IP/24835</v>
      </c>
      <c r="I1813" s="7" t="s">
        <v>33</v>
      </c>
      <c r="J1813" s="6" t="s">
        <v>22</v>
      </c>
      <c r="K1813" s="6" t="s">
        <v>27</v>
      </c>
      <c r="L1813" s="6" t="str">
        <f t="shared" si="60"/>
        <v>-</v>
      </c>
      <c r="M1813" s="6" t="s">
        <v>23</v>
      </c>
      <c r="O1813" s="8">
        <v>360.62</v>
      </c>
      <c r="P1813" s="8"/>
    </row>
    <row r="1814" spans="1:16" s="6" customFormat="1" ht="13.5" x14ac:dyDescent="0.25">
      <c r="A1814" s="6" t="s">
        <v>16</v>
      </c>
      <c r="B1814" s="6" t="s">
        <v>1376</v>
      </c>
      <c r="C1814" s="6" t="str">
        <f>VLOOKUP(B1814,[2]Sheet1!$G:$H,2,0)</f>
        <v>DSP 304 SUL (PAC)</v>
      </c>
      <c r="D1814" s="6">
        <f>VLOOKUP(B1814,[3]Planilha1!AI:AJ,2,0)</f>
        <v>2005940000</v>
      </c>
      <c r="E1814" s="6" t="s">
        <v>28</v>
      </c>
      <c r="F1814" s="7">
        <v>9102061088</v>
      </c>
      <c r="G1814" s="7">
        <v>610774329</v>
      </c>
      <c r="H1814" s="7">
        <f t="shared" si="59"/>
        <v>610774329</v>
      </c>
      <c r="I1814" s="7" t="s">
        <v>54</v>
      </c>
      <c r="J1814" s="6" t="s">
        <v>22</v>
      </c>
      <c r="K1814" s="6" t="s">
        <v>27</v>
      </c>
      <c r="L1814" s="6" t="str">
        <f t="shared" si="60"/>
        <v>-</v>
      </c>
      <c r="M1814" s="6" t="s">
        <v>124</v>
      </c>
      <c r="N1814" s="6" t="s">
        <v>125</v>
      </c>
      <c r="O1814" s="8">
        <v>262.67</v>
      </c>
      <c r="P1814" s="8"/>
    </row>
    <row r="1815" spans="1:16" s="6" customFormat="1" ht="13.5" x14ac:dyDescent="0.25">
      <c r="A1815" s="6" t="s">
        <v>16</v>
      </c>
      <c r="B1815" s="6" t="s">
        <v>1376</v>
      </c>
      <c r="C1815" s="6" t="str">
        <f>VLOOKUP(B1815,[2]Sheet1!$G:$H,2,0)</f>
        <v>DSP 304 SUL (PAC)</v>
      </c>
      <c r="D1815" s="6">
        <f>VLOOKUP(B1815,[3]Planilha1!AI:AJ,2,0)</f>
        <v>2005940000</v>
      </c>
      <c r="E1815" s="6" t="s">
        <v>19</v>
      </c>
      <c r="F1815" s="7" t="s">
        <v>42</v>
      </c>
      <c r="G1815" s="7">
        <v>610000181909995</v>
      </c>
      <c r="H1815" s="7">
        <f t="shared" si="59"/>
        <v>610000181909995</v>
      </c>
      <c r="I1815" s="7" t="s">
        <v>29</v>
      </c>
      <c r="J1815" s="6" t="s">
        <v>43</v>
      </c>
      <c r="K1815" s="6">
        <v>1819099</v>
      </c>
      <c r="L1815" s="6">
        <f t="shared" si="60"/>
        <v>1819099</v>
      </c>
      <c r="M1815" s="6" t="s">
        <v>23</v>
      </c>
      <c r="O1815" s="8">
        <v>50</v>
      </c>
      <c r="P1815" s="8"/>
    </row>
    <row r="1816" spans="1:16" s="6" customFormat="1" ht="13.5" x14ac:dyDescent="0.25">
      <c r="A1816" s="6" t="s">
        <v>16</v>
      </c>
      <c r="B1816" s="6" t="s">
        <v>1376</v>
      </c>
      <c r="C1816" s="6" t="str">
        <f>VLOOKUP(B1816,[2]Sheet1!$G:$H,2,0)</f>
        <v>DSP 304 SUL (PAC)</v>
      </c>
      <c r="D1816" s="6">
        <f>VLOOKUP(B1816,[3]Planilha1!AI:AJ,2,0)</f>
        <v>2005940000</v>
      </c>
      <c r="E1816" s="6" t="s">
        <v>19</v>
      </c>
      <c r="F1816" s="7" t="s">
        <v>20</v>
      </c>
      <c r="G1816" s="7">
        <v>610000181907490</v>
      </c>
      <c r="H1816" s="7">
        <f t="shared" si="59"/>
        <v>610000181907490</v>
      </c>
      <c r="I1816" s="7" t="s">
        <v>54</v>
      </c>
      <c r="J1816" s="6" t="s">
        <v>45</v>
      </c>
      <c r="K1816" s="6">
        <v>1819074</v>
      </c>
      <c r="L1816" s="6">
        <f t="shared" si="60"/>
        <v>1819074</v>
      </c>
      <c r="M1816" s="6" t="s">
        <v>23</v>
      </c>
      <c r="O1816" s="8">
        <v>358.5</v>
      </c>
      <c r="P1816" s="8"/>
    </row>
    <row r="1817" spans="1:16" s="6" customFormat="1" ht="13.5" x14ac:dyDescent="0.25">
      <c r="A1817" s="6" t="s">
        <v>16</v>
      </c>
      <c r="B1817" s="6" t="s">
        <v>1378</v>
      </c>
      <c r="C1817" s="6" t="str">
        <f>VLOOKUP(B1817,[2]Sheet1!$G:$H,2,0)</f>
        <v>DSP 407 SUL (PAC)</v>
      </c>
      <c r="D1817" s="6">
        <f>VLOOKUP(B1817,[3]Planilha1!AI:AJ,2,0)</f>
        <v>2006470000</v>
      </c>
      <c r="E1817" s="6" t="s">
        <v>48</v>
      </c>
      <c r="F1817" s="7" t="s">
        <v>27</v>
      </c>
      <c r="G1817" s="7" t="s">
        <v>1379</v>
      </c>
      <c r="H1817" s="7" t="str">
        <f t="shared" si="59"/>
        <v>BSA/IP/28729</v>
      </c>
      <c r="I1817" s="7" t="s">
        <v>54</v>
      </c>
      <c r="J1817" s="6" t="s">
        <v>22</v>
      </c>
      <c r="K1817" s="6" t="s">
        <v>27</v>
      </c>
      <c r="L1817" s="6" t="str">
        <f t="shared" si="60"/>
        <v>-</v>
      </c>
      <c r="M1817" s="6" t="s">
        <v>23</v>
      </c>
      <c r="O1817" s="8">
        <v>607.15</v>
      </c>
      <c r="P1817" s="8"/>
    </row>
    <row r="1818" spans="1:16" s="6" customFormat="1" ht="13.5" x14ac:dyDescent="0.25">
      <c r="A1818" s="6" t="s">
        <v>16</v>
      </c>
      <c r="B1818" s="6" t="s">
        <v>1378</v>
      </c>
      <c r="C1818" s="6" t="str">
        <f>VLOOKUP(B1818,[2]Sheet1!$G:$H,2,0)</f>
        <v>DSP 407 SUL (PAC)</v>
      </c>
      <c r="D1818" s="6">
        <f>VLOOKUP(B1818,[3]Planilha1!AI:AJ,2,0)</f>
        <v>2006470000</v>
      </c>
      <c r="E1818" s="6" t="s">
        <v>28</v>
      </c>
      <c r="F1818" s="7">
        <v>9101953112</v>
      </c>
      <c r="G1818" s="7">
        <v>610773793</v>
      </c>
      <c r="H1818" s="7">
        <f t="shared" si="59"/>
        <v>610773793</v>
      </c>
      <c r="I1818" s="7" t="s">
        <v>54</v>
      </c>
      <c r="J1818" s="6" t="s">
        <v>22</v>
      </c>
      <c r="K1818" s="6" t="s">
        <v>27</v>
      </c>
      <c r="L1818" s="6" t="str">
        <f t="shared" si="60"/>
        <v>-</v>
      </c>
      <c r="M1818" s="6" t="s">
        <v>31</v>
      </c>
      <c r="N1818" s="6" t="s">
        <v>125</v>
      </c>
      <c r="O1818" s="8">
        <v>272.72000000000003</v>
      </c>
      <c r="P1818" s="8">
        <v>0</v>
      </c>
    </row>
    <row r="1819" spans="1:16" s="6" customFormat="1" ht="13.5" x14ac:dyDescent="0.25">
      <c r="A1819" s="6" t="s">
        <v>16</v>
      </c>
      <c r="B1819" s="6" t="s">
        <v>1378</v>
      </c>
      <c r="C1819" s="6" t="str">
        <f>VLOOKUP(B1819,[2]Sheet1!$G:$H,2,0)</f>
        <v>DSP 407 SUL (PAC)</v>
      </c>
      <c r="D1819" s="6">
        <f>VLOOKUP(B1819,[3]Planilha1!AI:AJ,2,0)</f>
        <v>2006470000</v>
      </c>
      <c r="E1819" s="6" t="s">
        <v>19</v>
      </c>
      <c r="F1819" s="7" t="s">
        <v>27</v>
      </c>
      <c r="G1819" s="7">
        <v>610000185830697</v>
      </c>
      <c r="H1819" s="7">
        <f t="shared" si="59"/>
        <v>610000185830697</v>
      </c>
      <c r="I1819" s="7" t="s">
        <v>29</v>
      </c>
      <c r="J1819" s="6" t="s">
        <v>43</v>
      </c>
      <c r="K1819" s="6">
        <v>1858306</v>
      </c>
      <c r="L1819" s="6">
        <f t="shared" si="60"/>
        <v>1858306</v>
      </c>
      <c r="M1819" s="6" t="s">
        <v>23</v>
      </c>
      <c r="O1819" s="8"/>
      <c r="P1819" s="8"/>
    </row>
    <row r="1820" spans="1:16" s="6" customFormat="1" ht="13.5" x14ac:dyDescent="0.25">
      <c r="A1820" s="6" t="s">
        <v>16</v>
      </c>
      <c r="B1820" s="6" t="s">
        <v>1378</v>
      </c>
      <c r="C1820" s="6" t="str">
        <f>VLOOKUP(B1820,[2]Sheet1!$G:$H,2,0)</f>
        <v>DSP 407 SUL (PAC)</v>
      </c>
      <c r="D1820" s="6">
        <f>VLOOKUP(B1820,[3]Planilha1!AI:AJ,2,0)</f>
        <v>2006470000</v>
      </c>
      <c r="E1820" s="6" t="s">
        <v>19</v>
      </c>
      <c r="F1820" s="7" t="s">
        <v>27</v>
      </c>
      <c r="G1820" s="7">
        <v>610000185830599</v>
      </c>
      <c r="H1820" s="7">
        <f t="shared" si="59"/>
        <v>610000185830599</v>
      </c>
      <c r="I1820" s="7" t="s">
        <v>54</v>
      </c>
      <c r="J1820" s="6" t="s">
        <v>45</v>
      </c>
      <c r="K1820" s="6">
        <v>1858305</v>
      </c>
      <c r="L1820" s="6">
        <f t="shared" si="60"/>
        <v>1858305</v>
      </c>
      <c r="M1820" s="6" t="s">
        <v>293</v>
      </c>
      <c r="O1820" s="8"/>
      <c r="P1820" s="8"/>
    </row>
    <row r="1821" spans="1:16" s="6" customFormat="1" ht="13.5" x14ac:dyDescent="0.25">
      <c r="A1821" s="6" t="s">
        <v>16</v>
      </c>
      <c r="B1821" s="6" t="s">
        <v>1380</v>
      </c>
      <c r="C1821" s="6" t="str">
        <f>VLOOKUP(B1821,[2]Sheet1!$G:$H,2,0)</f>
        <v>DSP 413 SUL (PAC)</v>
      </c>
      <c r="D1821" s="6">
        <f>VLOOKUP(B1821,[3]Planilha1!AI:AJ,2,0)</f>
        <v>2006460000</v>
      </c>
      <c r="E1821" s="6" t="s">
        <v>48</v>
      </c>
      <c r="F1821" s="7" t="s">
        <v>27</v>
      </c>
      <c r="G1821" s="7" t="s">
        <v>1381</v>
      </c>
      <c r="H1821" s="7" t="str">
        <f t="shared" si="59"/>
        <v>BSA/IP/24814</v>
      </c>
      <c r="I1821" s="7" t="s">
        <v>33</v>
      </c>
      <c r="J1821" s="6" t="s">
        <v>22</v>
      </c>
      <c r="K1821" s="6" t="s">
        <v>27</v>
      </c>
      <c r="L1821" s="6" t="str">
        <f t="shared" si="60"/>
        <v>-</v>
      </c>
      <c r="M1821" s="6" t="s">
        <v>23</v>
      </c>
      <c r="O1821" s="8">
        <v>338.66</v>
      </c>
      <c r="P1821" s="8"/>
    </row>
    <row r="1822" spans="1:16" s="6" customFormat="1" ht="13.5" x14ac:dyDescent="0.25">
      <c r="A1822" s="6" t="s">
        <v>16</v>
      </c>
      <c r="B1822" s="6" t="s">
        <v>1380</v>
      </c>
      <c r="C1822" s="6" t="str">
        <f>VLOOKUP(B1822,[2]Sheet1!$G:$H,2,0)</f>
        <v>DSP 413 SUL (PAC)</v>
      </c>
      <c r="D1822" s="6">
        <f>VLOOKUP(B1822,[3]Planilha1!AI:AJ,2,0)</f>
        <v>2006460000</v>
      </c>
      <c r="E1822" s="6" t="s">
        <v>48</v>
      </c>
      <c r="F1822" s="7" t="s">
        <v>27</v>
      </c>
      <c r="G1822" s="7" t="s">
        <v>1382</v>
      </c>
      <c r="H1822" s="7" t="str">
        <f t="shared" si="59"/>
        <v>BSA/IP/30515</v>
      </c>
      <c r="I1822" s="7" t="s">
        <v>54</v>
      </c>
      <c r="J1822" s="6" t="s">
        <v>22</v>
      </c>
      <c r="K1822" s="6" t="s">
        <v>27</v>
      </c>
      <c r="L1822" s="6" t="str">
        <f t="shared" si="60"/>
        <v>-</v>
      </c>
      <c r="M1822" s="6" t="s">
        <v>124</v>
      </c>
      <c r="N1822" s="6" t="s">
        <v>125</v>
      </c>
      <c r="O1822" s="8">
        <v>338.66</v>
      </c>
      <c r="P1822" s="8"/>
    </row>
    <row r="1823" spans="1:16" s="6" customFormat="1" ht="13.5" x14ac:dyDescent="0.25">
      <c r="A1823" s="6" t="s">
        <v>16</v>
      </c>
      <c r="B1823" s="6" t="s">
        <v>1380</v>
      </c>
      <c r="C1823" s="6" t="str">
        <f>VLOOKUP(B1823,[2]Sheet1!$G:$H,2,0)</f>
        <v>DSP 413 SUL (PAC)</v>
      </c>
      <c r="D1823" s="6">
        <f>VLOOKUP(B1823,[3]Planilha1!AI:AJ,2,0)</f>
        <v>2006460000</v>
      </c>
      <c r="E1823" s="6" t="s">
        <v>28</v>
      </c>
      <c r="F1823" s="7">
        <v>9102059334</v>
      </c>
      <c r="G1823" s="7">
        <v>610774276</v>
      </c>
      <c r="H1823" s="7">
        <f t="shared" si="59"/>
        <v>610774276</v>
      </c>
      <c r="I1823" s="7" t="s">
        <v>54</v>
      </c>
      <c r="J1823" s="6" t="s">
        <v>22</v>
      </c>
      <c r="K1823" s="6" t="s">
        <v>27</v>
      </c>
      <c r="L1823" s="6" t="str">
        <f t="shared" si="60"/>
        <v>-</v>
      </c>
      <c r="M1823" s="6" t="s">
        <v>31</v>
      </c>
      <c r="N1823" s="5" t="s">
        <v>125</v>
      </c>
      <c r="O1823" s="8">
        <v>726.32</v>
      </c>
      <c r="P1823" s="8">
        <v>0</v>
      </c>
    </row>
    <row r="1824" spans="1:16" s="6" customFormat="1" ht="13.5" x14ac:dyDescent="0.25">
      <c r="A1824" s="6" t="s">
        <v>16</v>
      </c>
      <c r="B1824" s="6" t="s">
        <v>1380</v>
      </c>
      <c r="C1824" s="6" t="str">
        <f>VLOOKUP(B1824,[2]Sheet1!$G:$H,2,0)</f>
        <v>DSP 413 SUL (PAC)</v>
      </c>
      <c r="D1824" s="6">
        <f>VLOOKUP(B1824,[3]Planilha1!AI:AJ,2,0)</f>
        <v>2006460000</v>
      </c>
      <c r="E1824" s="6" t="s">
        <v>19</v>
      </c>
      <c r="F1824" s="7" t="s">
        <v>42</v>
      </c>
      <c r="G1824" s="7">
        <v>610000181910691</v>
      </c>
      <c r="H1824" s="7">
        <f t="shared" si="59"/>
        <v>610000181910691</v>
      </c>
      <c r="I1824" s="7" t="s">
        <v>29</v>
      </c>
      <c r="J1824" s="6" t="s">
        <v>43</v>
      </c>
      <c r="K1824" s="6">
        <v>1819106</v>
      </c>
      <c r="L1824" s="6">
        <f t="shared" si="60"/>
        <v>1819106</v>
      </c>
      <c r="M1824" s="6" t="s">
        <v>23</v>
      </c>
      <c r="O1824" s="8">
        <v>50</v>
      </c>
      <c r="P1824" s="8"/>
    </row>
    <row r="1825" spans="1:16" s="6" customFormat="1" ht="13.5" x14ac:dyDescent="0.25">
      <c r="A1825" s="6" t="s">
        <v>16</v>
      </c>
      <c r="B1825" s="6" t="s">
        <v>1380</v>
      </c>
      <c r="C1825" s="6" t="str">
        <f>VLOOKUP(B1825,[2]Sheet1!$G:$H,2,0)</f>
        <v>DSP 413 SUL (PAC)</v>
      </c>
      <c r="D1825" s="6">
        <f>VLOOKUP(B1825,[3]Planilha1!AI:AJ,2,0)</f>
        <v>2006460000</v>
      </c>
      <c r="E1825" s="6" t="s">
        <v>19</v>
      </c>
      <c r="F1825" s="7" t="s">
        <v>20</v>
      </c>
      <c r="G1825" s="7">
        <v>610000181908890</v>
      </c>
      <c r="H1825" s="7">
        <f t="shared" si="59"/>
        <v>610000181908890</v>
      </c>
      <c r="I1825" s="7" t="s">
        <v>54</v>
      </c>
      <c r="J1825" s="6" t="s">
        <v>45</v>
      </c>
      <c r="K1825" s="6">
        <v>1819088</v>
      </c>
      <c r="L1825" s="6">
        <f t="shared" si="60"/>
        <v>1819088</v>
      </c>
      <c r="M1825" s="6" t="s">
        <v>293</v>
      </c>
      <c r="O1825" s="8">
        <v>353.93</v>
      </c>
      <c r="P1825" s="8"/>
    </row>
    <row r="1826" spans="1:16" s="6" customFormat="1" ht="13.5" x14ac:dyDescent="0.25">
      <c r="A1826" s="6" t="s">
        <v>16</v>
      </c>
      <c r="B1826" s="6" t="s">
        <v>1383</v>
      </c>
      <c r="C1826" s="6" t="str">
        <f>VLOOKUP(B1826,[2]Sheet1!$G:$H,2,0)</f>
        <v>DSP ABILIO SOARES</v>
      </c>
      <c r="D1826" s="6">
        <f>VLOOKUP(B1826,[3]Planilha1!AI:AJ,2,0)</f>
        <v>2002180000</v>
      </c>
      <c r="E1826" s="6" t="s">
        <v>48</v>
      </c>
      <c r="F1826" s="7" t="s">
        <v>27</v>
      </c>
      <c r="G1826" s="7" t="s">
        <v>1384</v>
      </c>
      <c r="H1826" s="7" t="str">
        <f t="shared" si="59"/>
        <v>SPO/IP/82689</v>
      </c>
      <c r="I1826" s="7" t="s">
        <v>33</v>
      </c>
      <c r="J1826" s="6" t="s">
        <v>22</v>
      </c>
      <c r="K1826" s="6" t="s">
        <v>27</v>
      </c>
      <c r="L1826" s="6" t="str">
        <f t="shared" si="60"/>
        <v>-</v>
      </c>
      <c r="M1826" s="6" t="s">
        <v>23</v>
      </c>
      <c r="O1826" s="8">
        <v>353.12</v>
      </c>
      <c r="P1826" s="8"/>
    </row>
    <row r="1827" spans="1:16" s="6" customFormat="1" ht="13.5" x14ac:dyDescent="0.25">
      <c r="A1827" s="6" t="s">
        <v>16</v>
      </c>
      <c r="B1827" s="6" t="s">
        <v>1383</v>
      </c>
      <c r="C1827" s="6" t="str">
        <f>VLOOKUP(B1827,[2]Sheet1!$G:$H,2,0)</f>
        <v>DSP ABILIO SOARES</v>
      </c>
      <c r="D1827" s="6">
        <f>VLOOKUP(B1827,[3]Planilha1!AI:AJ,2,0)</f>
        <v>2002180000</v>
      </c>
      <c r="E1827" s="6" t="s">
        <v>19</v>
      </c>
      <c r="F1827" s="7" t="s">
        <v>42</v>
      </c>
      <c r="G1827" s="7">
        <v>110000161036397</v>
      </c>
      <c r="H1827" s="7">
        <f t="shared" si="59"/>
        <v>110000161036397</v>
      </c>
      <c r="I1827" s="7" t="s">
        <v>29</v>
      </c>
      <c r="J1827" s="6" t="s">
        <v>43</v>
      </c>
      <c r="K1827" s="6">
        <v>1610363</v>
      </c>
      <c r="L1827" s="6">
        <f t="shared" si="60"/>
        <v>1610363</v>
      </c>
      <c r="M1827" s="6" t="s">
        <v>23</v>
      </c>
      <c r="O1827" s="8">
        <v>50</v>
      </c>
      <c r="P1827" s="8"/>
    </row>
    <row r="1828" spans="1:16" s="6" customFormat="1" ht="13.5" x14ac:dyDescent="0.25">
      <c r="A1828" s="6" t="s">
        <v>16</v>
      </c>
      <c r="B1828" s="6" t="s">
        <v>1383</v>
      </c>
      <c r="C1828" s="6" t="str">
        <f>VLOOKUP(B1828,[2]Sheet1!$G:$H,2,0)</f>
        <v>DSP ABILIO SOARES</v>
      </c>
      <c r="D1828" s="6">
        <f>VLOOKUP(B1828,[3]Planilha1!AI:AJ,2,0)</f>
        <v>2002180000</v>
      </c>
      <c r="E1828" s="6" t="s">
        <v>19</v>
      </c>
      <c r="F1828" s="7" t="s">
        <v>20</v>
      </c>
      <c r="G1828" s="7">
        <v>110003884258290</v>
      </c>
      <c r="H1828" s="7">
        <f t="shared" si="59"/>
        <v>110003884258290</v>
      </c>
      <c r="I1828" s="7" t="s">
        <v>54</v>
      </c>
      <c r="J1828" s="6" t="s">
        <v>45</v>
      </c>
      <c r="K1828" s="6">
        <v>1610298</v>
      </c>
      <c r="L1828" s="6">
        <f t="shared" si="60"/>
        <v>1610298</v>
      </c>
      <c r="M1828" s="6" t="s">
        <v>23</v>
      </c>
      <c r="O1828" s="8">
        <v>353.93</v>
      </c>
      <c r="P1828" s="8"/>
    </row>
    <row r="1829" spans="1:16" s="6" customFormat="1" ht="13.5" x14ac:dyDescent="0.25">
      <c r="A1829" s="6" t="s">
        <v>16</v>
      </c>
      <c r="B1829" s="6" t="s">
        <v>1385</v>
      </c>
      <c r="C1829" s="6" t="str">
        <f>VLOOKUP(B1829,[2]Sheet1!$G:$H,2,0)</f>
        <v>DSP ABRAAO DE MORAES</v>
      </c>
      <c r="D1829" s="6">
        <f>VLOOKUP(B1829,[3]Planilha1!AI:AJ,2,0)</f>
        <v>2001330000</v>
      </c>
      <c r="E1829" s="6" t="s">
        <v>48</v>
      </c>
      <c r="F1829" s="7" t="s">
        <v>27</v>
      </c>
      <c r="G1829" s="7" t="s">
        <v>1386</v>
      </c>
      <c r="H1829" s="7" t="str">
        <f t="shared" si="59"/>
        <v>SPO/IP/87093</v>
      </c>
      <c r="I1829" s="7" t="s">
        <v>33</v>
      </c>
      <c r="J1829" s="6" t="s">
        <v>22</v>
      </c>
      <c r="K1829" s="6" t="s">
        <v>27</v>
      </c>
      <c r="L1829" s="6" t="str">
        <f t="shared" si="60"/>
        <v>-</v>
      </c>
      <c r="M1829" s="6" t="s">
        <v>23</v>
      </c>
      <c r="O1829" s="8">
        <v>353.12</v>
      </c>
      <c r="P1829" s="8"/>
    </row>
    <row r="1830" spans="1:16" s="6" customFormat="1" ht="13.5" x14ac:dyDescent="0.25">
      <c r="A1830" s="6" t="s">
        <v>16</v>
      </c>
      <c r="B1830" s="6" t="s">
        <v>1385</v>
      </c>
      <c r="C1830" s="6" t="str">
        <f>VLOOKUP(B1830,[2]Sheet1!$G:$H,2,0)</f>
        <v>DSP ABRAAO DE MORAES</v>
      </c>
      <c r="D1830" s="6">
        <f>VLOOKUP(B1830,[3]Planilha1!AI:AJ,2,0)</f>
        <v>2001330000</v>
      </c>
      <c r="E1830" s="6" t="s">
        <v>19</v>
      </c>
      <c r="F1830" s="7" t="s">
        <v>42</v>
      </c>
      <c r="G1830" s="7">
        <v>110000160986796</v>
      </c>
      <c r="H1830" s="7">
        <f t="shared" si="59"/>
        <v>110000160986796</v>
      </c>
      <c r="I1830" s="7" t="s">
        <v>29</v>
      </c>
      <c r="J1830" s="6" t="s">
        <v>43</v>
      </c>
      <c r="K1830" s="6">
        <v>1609867</v>
      </c>
      <c r="L1830" s="6">
        <f t="shared" si="60"/>
        <v>1609867</v>
      </c>
      <c r="M1830" s="6" t="s">
        <v>23</v>
      </c>
      <c r="O1830" s="8">
        <v>50</v>
      </c>
      <c r="P1830" s="8"/>
    </row>
    <row r="1831" spans="1:16" s="6" customFormat="1" ht="13.5" x14ac:dyDescent="0.25">
      <c r="A1831" s="6" t="s">
        <v>16</v>
      </c>
      <c r="B1831" s="6" t="s">
        <v>1385</v>
      </c>
      <c r="C1831" s="6" t="str">
        <f>VLOOKUP(B1831,[2]Sheet1!$G:$H,2,0)</f>
        <v>DSP ABRAAO DE MORAES</v>
      </c>
      <c r="D1831" s="6">
        <f>VLOOKUP(B1831,[3]Planilha1!AI:AJ,2,0)</f>
        <v>2001330000</v>
      </c>
      <c r="E1831" s="6" t="s">
        <v>19</v>
      </c>
      <c r="F1831" s="7" t="s">
        <v>20</v>
      </c>
      <c r="G1831" s="7">
        <v>110005589219196</v>
      </c>
      <c r="H1831" s="7">
        <f t="shared" si="59"/>
        <v>110005589219196</v>
      </c>
      <c r="I1831" s="7" t="s">
        <v>54</v>
      </c>
      <c r="J1831" s="6" t="s">
        <v>45</v>
      </c>
      <c r="K1831" s="6">
        <v>1609605</v>
      </c>
      <c r="L1831" s="6">
        <f t="shared" si="60"/>
        <v>1609605</v>
      </c>
      <c r="M1831" s="6" t="s">
        <v>23</v>
      </c>
      <c r="O1831" s="8">
        <v>353.93</v>
      </c>
      <c r="P1831" s="8"/>
    </row>
    <row r="1832" spans="1:16" s="6" customFormat="1" ht="13.5" x14ac:dyDescent="0.25">
      <c r="A1832" s="6" t="s">
        <v>16</v>
      </c>
      <c r="B1832" s="6" t="s">
        <v>1387</v>
      </c>
      <c r="C1832" s="6" t="str">
        <f>VLOOKUP(B1832,[2]Sheet1!$G:$H,2,0)</f>
        <v>DSP ACLIMACAO</v>
      </c>
      <c r="D1832" s="6">
        <f>VLOOKUP(B1832,[3]Planilha1!AI:AJ,2,0)</f>
        <v>2001100000</v>
      </c>
      <c r="E1832" s="6" t="s">
        <v>48</v>
      </c>
      <c r="F1832" s="7" t="s">
        <v>27</v>
      </c>
      <c r="G1832" s="7" t="s">
        <v>1388</v>
      </c>
      <c r="H1832" s="7" t="str">
        <f t="shared" si="59"/>
        <v>SPO/IP/82674</v>
      </c>
      <c r="I1832" s="7" t="s">
        <v>33</v>
      </c>
      <c r="J1832" s="6" t="s">
        <v>22</v>
      </c>
      <c r="K1832" s="6" t="s">
        <v>27</v>
      </c>
      <c r="L1832" s="6" t="str">
        <f t="shared" si="60"/>
        <v>-</v>
      </c>
      <c r="M1832" s="6" t="s">
        <v>23</v>
      </c>
      <c r="O1832" s="8">
        <v>355.6</v>
      </c>
      <c r="P1832" s="8"/>
    </row>
    <row r="1833" spans="1:16" s="6" customFormat="1" ht="13.5" x14ac:dyDescent="0.25">
      <c r="A1833" s="6" t="s">
        <v>16</v>
      </c>
      <c r="B1833" s="6" t="s">
        <v>1387</v>
      </c>
      <c r="C1833" s="6" t="str">
        <f>VLOOKUP(B1833,[2]Sheet1!$G:$H,2,0)</f>
        <v>DSP ACLIMACAO</v>
      </c>
      <c r="D1833" s="6">
        <f>VLOOKUP(B1833,[3]Planilha1!AI:AJ,2,0)</f>
        <v>2001100000</v>
      </c>
      <c r="E1833" s="6" t="s">
        <v>19</v>
      </c>
      <c r="F1833" s="7" t="s">
        <v>42</v>
      </c>
      <c r="G1833" s="7">
        <v>110000160809693</v>
      </c>
      <c r="H1833" s="7">
        <f t="shared" si="59"/>
        <v>110000160809693</v>
      </c>
      <c r="I1833" s="7" t="s">
        <v>29</v>
      </c>
      <c r="J1833" s="6" t="s">
        <v>43</v>
      </c>
      <c r="K1833" s="6">
        <v>1608096</v>
      </c>
      <c r="L1833" s="6">
        <f t="shared" si="60"/>
        <v>1608096</v>
      </c>
      <c r="M1833" s="6" t="s">
        <v>23</v>
      </c>
      <c r="O1833" s="8">
        <v>50</v>
      </c>
      <c r="P1833" s="8"/>
    </row>
    <row r="1834" spans="1:16" s="6" customFormat="1" ht="13.5" x14ac:dyDescent="0.25">
      <c r="A1834" s="6" t="s">
        <v>16</v>
      </c>
      <c r="B1834" s="6" t="s">
        <v>1387</v>
      </c>
      <c r="C1834" s="6" t="str">
        <f>VLOOKUP(B1834,[2]Sheet1!$G:$H,2,0)</f>
        <v>DSP ACLIMACAO</v>
      </c>
      <c r="D1834" s="6">
        <f>VLOOKUP(B1834,[3]Planilha1!AI:AJ,2,0)</f>
        <v>2001100000</v>
      </c>
      <c r="E1834" s="6" t="s">
        <v>19</v>
      </c>
      <c r="F1834" s="7" t="s">
        <v>20</v>
      </c>
      <c r="G1834" s="7">
        <v>110003208110391</v>
      </c>
      <c r="H1834" s="7">
        <f t="shared" ref="H1834:H1897" si="61">G1834</f>
        <v>110003208110391</v>
      </c>
      <c r="I1834" s="7" t="s">
        <v>54</v>
      </c>
      <c r="J1834" s="6" t="s">
        <v>45</v>
      </c>
      <c r="K1834" s="6">
        <v>1608074</v>
      </c>
      <c r="L1834" s="6">
        <f t="shared" ref="L1834:L1897" si="62">K1834</f>
        <v>1608074</v>
      </c>
      <c r="M1834" s="6" t="s">
        <v>23</v>
      </c>
      <c r="O1834" s="8">
        <v>353.93</v>
      </c>
      <c r="P1834" s="8"/>
    </row>
    <row r="1835" spans="1:16" s="6" customFormat="1" ht="13.5" x14ac:dyDescent="0.25">
      <c r="A1835" s="6" t="s">
        <v>16</v>
      </c>
      <c r="B1835" s="6" t="s">
        <v>1389</v>
      </c>
      <c r="C1835" s="6" t="str">
        <f>VLOOKUP(B1835,[2]Sheet1!$G:$H,2,0)</f>
        <v>DSP ACLIMACAO II</v>
      </c>
      <c r="D1835" s="6">
        <f>VLOOKUP(B1835,[3]Planilha1!AI:AJ,2,0)</f>
        <v>2020020000</v>
      </c>
      <c r="E1835" s="6" t="s">
        <v>48</v>
      </c>
      <c r="F1835" s="7" t="s">
        <v>27</v>
      </c>
      <c r="G1835" s="7" t="s">
        <v>1390</v>
      </c>
      <c r="H1835" s="7" t="str">
        <f t="shared" si="61"/>
        <v>SPO/IP/88004</v>
      </c>
      <c r="I1835" s="7" t="s">
        <v>33</v>
      </c>
      <c r="J1835" s="6" t="s">
        <v>22</v>
      </c>
      <c r="K1835" s="6" t="s">
        <v>27</v>
      </c>
      <c r="L1835" s="6" t="str">
        <f t="shared" si="62"/>
        <v>-</v>
      </c>
      <c r="M1835" s="6" t="s">
        <v>23</v>
      </c>
      <c r="O1835" s="8">
        <v>351.41</v>
      </c>
    </row>
    <row r="1836" spans="1:16" s="6" customFormat="1" ht="13.5" x14ac:dyDescent="0.25">
      <c r="A1836" s="6" t="s">
        <v>16</v>
      </c>
      <c r="B1836" s="6" t="s">
        <v>1389</v>
      </c>
      <c r="C1836" s="6" t="str">
        <f>VLOOKUP(B1836,[2]Sheet1!$G:$H,2,0)</f>
        <v>DSP ACLIMACAO II</v>
      </c>
      <c r="D1836" s="6">
        <f>VLOOKUP(B1836,[3]Planilha1!AI:AJ,2,0)</f>
        <v>2020020000</v>
      </c>
      <c r="E1836" s="6" t="s">
        <v>19</v>
      </c>
      <c r="F1836" s="7" t="s">
        <v>42</v>
      </c>
      <c r="G1836" s="7">
        <v>110000160845199</v>
      </c>
      <c r="H1836" s="7">
        <f t="shared" si="61"/>
        <v>110000160845199</v>
      </c>
      <c r="I1836" s="7" t="s">
        <v>29</v>
      </c>
      <c r="J1836" s="6" t="s">
        <v>43</v>
      </c>
      <c r="K1836" s="6">
        <v>1608451</v>
      </c>
      <c r="L1836" s="6">
        <f t="shared" si="62"/>
        <v>1608451</v>
      </c>
      <c r="M1836" s="6" t="s">
        <v>23</v>
      </c>
      <c r="O1836" s="8">
        <v>50</v>
      </c>
    </row>
    <row r="1837" spans="1:16" s="6" customFormat="1" ht="13.5" x14ac:dyDescent="0.25">
      <c r="A1837" s="6" t="s">
        <v>16</v>
      </c>
      <c r="B1837" s="6" t="s">
        <v>1389</v>
      </c>
      <c r="C1837" s="6" t="str">
        <f>VLOOKUP(B1837,[2]Sheet1!$G:$H,2,0)</f>
        <v>DSP ACLIMACAO II</v>
      </c>
      <c r="D1837" s="6">
        <f>VLOOKUP(B1837,[3]Planilha1!AI:AJ,2,0)</f>
        <v>2020020000</v>
      </c>
      <c r="E1837" s="6" t="s">
        <v>19</v>
      </c>
      <c r="F1837" s="7" t="s">
        <v>20</v>
      </c>
      <c r="G1837" s="7">
        <v>110005549409296</v>
      </c>
      <c r="H1837" s="7">
        <f t="shared" si="61"/>
        <v>110005549409296</v>
      </c>
      <c r="I1837" s="7" t="s">
        <v>54</v>
      </c>
      <c r="J1837" s="6" t="s">
        <v>45</v>
      </c>
      <c r="K1837" s="6">
        <v>1608371</v>
      </c>
      <c r="L1837" s="6">
        <f t="shared" si="62"/>
        <v>1608371</v>
      </c>
      <c r="M1837" s="6" t="s">
        <v>23</v>
      </c>
      <c r="O1837" s="8">
        <v>353.93</v>
      </c>
    </row>
    <row r="1838" spans="1:16" s="6" customFormat="1" ht="13.5" x14ac:dyDescent="0.25">
      <c r="A1838" s="6" t="s">
        <v>16</v>
      </c>
      <c r="B1838" s="6" t="s">
        <v>1391</v>
      </c>
      <c r="C1838" s="6" t="str">
        <f>VLOOKUP(B1838,[2]Sheet1!$G:$H,2,0)</f>
        <v>DSP ACLIMACAO III</v>
      </c>
      <c r="D1838" s="6">
        <f>VLOOKUP(B1838,[3]Planilha1!AI:AJ,2,0)</f>
        <v>2020480000</v>
      </c>
      <c r="E1838" s="6" t="s">
        <v>48</v>
      </c>
      <c r="F1838" s="7" t="s">
        <v>27</v>
      </c>
      <c r="G1838" s="7" t="s">
        <v>1392</v>
      </c>
      <c r="H1838" s="7" t="str">
        <f t="shared" si="61"/>
        <v>SPO/IP/56015</v>
      </c>
      <c r="I1838" s="7" t="s">
        <v>33</v>
      </c>
      <c r="J1838" s="6" t="s">
        <v>22</v>
      </c>
      <c r="K1838" s="6" t="s">
        <v>27</v>
      </c>
      <c r="L1838" s="6" t="str">
        <f t="shared" si="62"/>
        <v>-</v>
      </c>
      <c r="M1838" s="6" t="s">
        <v>23</v>
      </c>
      <c r="O1838" s="8">
        <v>340.69</v>
      </c>
    </row>
    <row r="1839" spans="1:16" s="6" customFormat="1" ht="13.5" x14ac:dyDescent="0.25">
      <c r="A1839" s="6" t="s">
        <v>16</v>
      </c>
      <c r="B1839" s="6" t="s">
        <v>1391</v>
      </c>
      <c r="C1839" s="6" t="str">
        <f>VLOOKUP(B1839,[2]Sheet1!$G:$H,2,0)</f>
        <v>DSP ACLIMACAO III</v>
      </c>
      <c r="D1839" s="6">
        <f>VLOOKUP(B1839,[3]Planilha1!AI:AJ,2,0)</f>
        <v>2020480000</v>
      </c>
      <c r="E1839" s="6" t="s">
        <v>19</v>
      </c>
      <c r="F1839" s="7" t="s">
        <v>42</v>
      </c>
      <c r="G1839" s="7">
        <v>110000160850896</v>
      </c>
      <c r="H1839" s="7">
        <f t="shared" si="61"/>
        <v>110000160850896</v>
      </c>
      <c r="I1839" s="7" t="s">
        <v>29</v>
      </c>
      <c r="J1839" s="6" t="s">
        <v>43</v>
      </c>
      <c r="K1839" s="6">
        <v>1608508</v>
      </c>
      <c r="L1839" s="6">
        <f t="shared" si="62"/>
        <v>1608508</v>
      </c>
      <c r="M1839" s="6" t="s">
        <v>23</v>
      </c>
      <c r="O1839" s="8">
        <v>50</v>
      </c>
    </row>
    <row r="1840" spans="1:16" s="6" customFormat="1" ht="13.5" x14ac:dyDescent="0.25">
      <c r="A1840" s="6" t="s">
        <v>16</v>
      </c>
      <c r="B1840" s="6" t="s">
        <v>1391</v>
      </c>
      <c r="C1840" s="6" t="str">
        <f>VLOOKUP(B1840,[2]Sheet1!$G:$H,2,0)</f>
        <v>DSP ACLIMACAO III</v>
      </c>
      <c r="D1840" s="6">
        <f>VLOOKUP(B1840,[3]Planilha1!AI:AJ,2,0)</f>
        <v>2020480000</v>
      </c>
      <c r="E1840" s="6" t="s">
        <v>19</v>
      </c>
      <c r="F1840" s="7" t="s">
        <v>20</v>
      </c>
      <c r="G1840" s="7">
        <v>110003208112793</v>
      </c>
      <c r="H1840" s="7">
        <f t="shared" si="61"/>
        <v>110003208112793</v>
      </c>
      <c r="I1840" s="7" t="s">
        <v>54</v>
      </c>
      <c r="J1840" s="6" t="s">
        <v>45</v>
      </c>
      <c r="K1840" s="6">
        <v>1608337</v>
      </c>
      <c r="L1840" s="6">
        <f t="shared" si="62"/>
        <v>1608337</v>
      </c>
      <c r="M1840" s="6" t="s">
        <v>23</v>
      </c>
      <c r="O1840" s="8">
        <v>353.93</v>
      </c>
    </row>
    <row r="1841" spans="1:16" s="6" customFormat="1" ht="13.5" x14ac:dyDescent="0.25">
      <c r="A1841" s="6" t="s">
        <v>16</v>
      </c>
      <c r="B1841" s="6" t="s">
        <v>1393</v>
      </c>
      <c r="C1841" s="6" t="str">
        <f>VLOOKUP(B1841,[2]Sheet1!$G:$H,2,0)</f>
        <v>DSP ACUPE DE BROTAS</v>
      </c>
      <c r="D1841" s="6">
        <f>VLOOKUP(B1841,[3]Planilha1!AI:AJ,2,0)</f>
        <v>2009290000</v>
      </c>
      <c r="E1841" s="6" t="s">
        <v>48</v>
      </c>
      <c r="F1841" s="7" t="s">
        <v>27</v>
      </c>
      <c r="G1841" s="7" t="s">
        <v>1394</v>
      </c>
      <c r="H1841" s="7" t="str">
        <f t="shared" si="61"/>
        <v>SDR/IP/29582</v>
      </c>
      <c r="I1841" s="7" t="s">
        <v>33</v>
      </c>
      <c r="J1841" s="6" t="s">
        <v>22</v>
      </c>
      <c r="K1841" s="6" t="s">
        <v>27</v>
      </c>
      <c r="L1841" s="6" t="str">
        <f t="shared" si="62"/>
        <v>-</v>
      </c>
      <c r="M1841" s="6" t="s">
        <v>23</v>
      </c>
      <c r="O1841" s="8">
        <v>364.76</v>
      </c>
      <c r="P1841" s="8"/>
    </row>
    <row r="1842" spans="1:16" s="6" customFormat="1" ht="13.5" x14ac:dyDescent="0.25">
      <c r="A1842" s="6" t="s">
        <v>16</v>
      </c>
      <c r="B1842" s="6" t="s">
        <v>1393</v>
      </c>
      <c r="C1842" s="6" t="str">
        <f>VLOOKUP(B1842,[2]Sheet1!$G:$H,2,0)</f>
        <v>DSP ACUPE DE BROTAS</v>
      </c>
      <c r="D1842" s="6">
        <f>VLOOKUP(B1842,[3]Planilha1!AI:AJ,2,0)</f>
        <v>2009290000</v>
      </c>
      <c r="E1842" s="6" t="s">
        <v>19</v>
      </c>
      <c r="F1842" s="7" t="s">
        <v>42</v>
      </c>
      <c r="G1842" s="7">
        <v>710000160098994</v>
      </c>
      <c r="H1842" s="7">
        <f t="shared" si="61"/>
        <v>710000160098994</v>
      </c>
      <c r="I1842" s="7" t="s">
        <v>29</v>
      </c>
      <c r="J1842" s="6" t="s">
        <v>43</v>
      </c>
      <c r="K1842" s="6">
        <v>1600989</v>
      </c>
      <c r="L1842" s="6">
        <f t="shared" si="62"/>
        <v>1600989</v>
      </c>
      <c r="M1842" s="6" t="s">
        <v>23</v>
      </c>
      <c r="O1842" s="8">
        <v>50</v>
      </c>
      <c r="P1842" s="8"/>
    </row>
    <row r="1843" spans="1:16" s="6" customFormat="1" ht="13.5" x14ac:dyDescent="0.25">
      <c r="A1843" s="6" t="s">
        <v>16</v>
      </c>
      <c r="B1843" s="6" t="s">
        <v>1393</v>
      </c>
      <c r="C1843" s="6" t="str">
        <f>VLOOKUP(B1843,[2]Sheet1!$G:$H,2,0)</f>
        <v>DSP ACUPE DE BROTAS</v>
      </c>
      <c r="D1843" s="6">
        <f>VLOOKUP(B1843,[3]Planilha1!AI:AJ,2,0)</f>
        <v>2009290000</v>
      </c>
      <c r="E1843" s="6" t="s">
        <v>19</v>
      </c>
      <c r="F1843" s="7" t="s">
        <v>20</v>
      </c>
      <c r="G1843" s="7">
        <v>710000160076594</v>
      </c>
      <c r="H1843" s="7">
        <f t="shared" si="61"/>
        <v>710000160076594</v>
      </c>
      <c r="I1843" s="7" t="s">
        <v>54</v>
      </c>
      <c r="J1843" s="6" t="s">
        <v>45</v>
      </c>
      <c r="K1843" s="6">
        <v>1600765</v>
      </c>
      <c r="L1843" s="6">
        <f t="shared" si="62"/>
        <v>1600765</v>
      </c>
      <c r="M1843" s="6" t="s">
        <v>23</v>
      </c>
      <c r="O1843" s="8">
        <v>353.93</v>
      </c>
      <c r="P1843" s="8"/>
    </row>
    <row r="1844" spans="1:16" s="6" customFormat="1" ht="13.5" x14ac:dyDescent="0.25">
      <c r="A1844" s="6" t="s">
        <v>16</v>
      </c>
      <c r="B1844" s="6" t="s">
        <v>1395</v>
      </c>
      <c r="C1844" s="6" t="str">
        <f>VLOOKUP(B1844,[2]Sheet1!$G:$H,2,0)</f>
        <v>DSP ADHEMAR DE BARROS</v>
      </c>
      <c r="D1844" s="6">
        <f>VLOOKUP(B1844,[3]Planilha1!AI:AJ,2,0)</f>
        <v>2000830000</v>
      </c>
      <c r="E1844" s="6" t="s">
        <v>48</v>
      </c>
      <c r="F1844" s="7" t="s">
        <v>27</v>
      </c>
      <c r="G1844" s="7" t="s">
        <v>1396</v>
      </c>
      <c r="H1844" s="7" t="str">
        <f t="shared" si="61"/>
        <v>SJC/IP/02757</v>
      </c>
      <c r="I1844" s="7" t="s">
        <v>33</v>
      </c>
      <c r="J1844" s="6" t="s">
        <v>22</v>
      </c>
      <c r="K1844" s="6" t="s">
        <v>27</v>
      </c>
      <c r="L1844" s="6" t="str">
        <f t="shared" si="62"/>
        <v>-</v>
      </c>
      <c r="M1844" s="6" t="s">
        <v>23</v>
      </c>
      <c r="O1844" s="8">
        <v>355.6</v>
      </c>
      <c r="P1844" s="8"/>
    </row>
    <row r="1845" spans="1:16" s="6" customFormat="1" ht="13.5" x14ac:dyDescent="0.25">
      <c r="A1845" s="6" t="s">
        <v>16</v>
      </c>
      <c r="B1845" s="6" t="s">
        <v>1395</v>
      </c>
      <c r="C1845" s="6" t="str">
        <f>VLOOKUP(B1845,[2]Sheet1!$G:$H,2,0)</f>
        <v>DSP ADHEMAR DE BARROS</v>
      </c>
      <c r="D1845" s="6">
        <f>VLOOKUP(B1845,[3]Planilha1!AI:AJ,2,0)</f>
        <v>2000830000</v>
      </c>
      <c r="E1845" s="6" t="s">
        <v>19</v>
      </c>
      <c r="F1845" s="7" t="s">
        <v>42</v>
      </c>
      <c r="G1845" s="7">
        <v>115630160813990</v>
      </c>
      <c r="H1845" s="7">
        <f t="shared" si="61"/>
        <v>115630160813990</v>
      </c>
      <c r="I1845" s="7" t="s">
        <v>29</v>
      </c>
      <c r="J1845" s="6" t="s">
        <v>43</v>
      </c>
      <c r="K1845" s="6">
        <v>1608139</v>
      </c>
      <c r="L1845" s="6">
        <f t="shared" si="62"/>
        <v>1608139</v>
      </c>
      <c r="M1845" s="6" t="s">
        <v>23</v>
      </c>
      <c r="O1845" s="8">
        <v>50</v>
      </c>
      <c r="P1845" s="8"/>
    </row>
    <row r="1846" spans="1:16" s="6" customFormat="1" ht="13.5" x14ac:dyDescent="0.25">
      <c r="A1846" s="6" t="s">
        <v>16</v>
      </c>
      <c r="B1846" s="6" t="s">
        <v>1395</v>
      </c>
      <c r="C1846" s="6" t="str">
        <f>VLOOKUP(B1846,[2]Sheet1!$G:$H,2,0)</f>
        <v>DSP ADHEMAR DE BARROS</v>
      </c>
      <c r="D1846" s="6">
        <f>VLOOKUP(B1846,[3]Planilha1!AI:AJ,2,0)</f>
        <v>2000830000</v>
      </c>
      <c r="E1846" s="6" t="s">
        <v>19</v>
      </c>
      <c r="F1846" s="7" t="s">
        <v>20</v>
      </c>
      <c r="G1846" s="7">
        <v>115633922225796</v>
      </c>
      <c r="H1846" s="7">
        <f t="shared" si="61"/>
        <v>115633922225796</v>
      </c>
      <c r="I1846" s="7" t="s">
        <v>54</v>
      </c>
      <c r="J1846" s="6" t="s">
        <v>45</v>
      </c>
      <c r="K1846" s="6">
        <v>1608030</v>
      </c>
      <c r="L1846" s="6">
        <f t="shared" si="62"/>
        <v>1608030</v>
      </c>
      <c r="M1846" s="6" t="s">
        <v>23</v>
      </c>
      <c r="O1846" s="8">
        <v>353.93</v>
      </c>
      <c r="P1846" s="8"/>
    </row>
    <row r="1847" spans="1:16" s="6" customFormat="1" ht="13.5" x14ac:dyDescent="0.25">
      <c r="A1847" s="6" t="s">
        <v>16</v>
      </c>
      <c r="B1847" s="6" t="s">
        <v>1397</v>
      </c>
      <c r="C1847" s="6" t="str">
        <f>VLOOKUP(B1847,[2]Sheet1!$G:$H,2,0)</f>
        <v>DSP ADHEMAR DE BARROS II</v>
      </c>
      <c r="D1847" s="6">
        <f>VLOOKUP(B1847,[3]Planilha1!AI:AJ,2,0)</f>
        <v>2020340000</v>
      </c>
      <c r="E1847" s="6" t="s">
        <v>79</v>
      </c>
      <c r="F1847" s="7">
        <v>479826790</v>
      </c>
      <c r="G1847" s="7">
        <v>8616952</v>
      </c>
      <c r="H1847" s="7">
        <f t="shared" si="61"/>
        <v>8616952</v>
      </c>
      <c r="I1847" s="7" t="s">
        <v>180</v>
      </c>
      <c r="J1847" s="6" t="s">
        <v>22</v>
      </c>
      <c r="K1847" s="6" t="s">
        <v>27</v>
      </c>
      <c r="L1847" s="6" t="str">
        <f t="shared" si="62"/>
        <v>-</v>
      </c>
      <c r="M1847" s="6" t="s">
        <v>31</v>
      </c>
      <c r="N1847" s="6" t="s">
        <v>125</v>
      </c>
      <c r="O1847" s="8">
        <v>354.24</v>
      </c>
      <c r="P1847" s="6">
        <v>0</v>
      </c>
    </row>
    <row r="1848" spans="1:16" s="6" customFormat="1" ht="13.5" x14ac:dyDescent="0.25">
      <c r="A1848" s="6" t="s">
        <v>16</v>
      </c>
      <c r="B1848" s="6" t="s">
        <v>1397</v>
      </c>
      <c r="C1848" s="6" t="str">
        <f>VLOOKUP(B1848,[2]Sheet1!$G:$H,2,0)</f>
        <v>DSP ADHEMAR DE BARROS II</v>
      </c>
      <c r="D1848" s="6">
        <f>VLOOKUP(B1848,[3]Planilha1!AI:AJ,2,0)</f>
        <v>2020340000</v>
      </c>
      <c r="E1848" s="6" t="s">
        <v>48</v>
      </c>
      <c r="F1848" s="7" t="s">
        <v>27</v>
      </c>
      <c r="G1848" s="7" t="s">
        <v>1398</v>
      </c>
      <c r="H1848" s="7" t="str">
        <f t="shared" si="61"/>
        <v>SJC/IP/02725</v>
      </c>
      <c r="I1848" s="7" t="s">
        <v>33</v>
      </c>
      <c r="J1848" s="6" t="s">
        <v>22</v>
      </c>
      <c r="K1848" s="6" t="s">
        <v>27</v>
      </c>
      <c r="L1848" s="6" t="str">
        <f t="shared" si="62"/>
        <v>-</v>
      </c>
      <c r="M1848" s="6" t="s">
        <v>23</v>
      </c>
      <c r="O1848" s="8" t="e">
        <v>#N/A</v>
      </c>
    </row>
    <row r="1849" spans="1:16" s="6" customFormat="1" ht="13.5" x14ac:dyDescent="0.25">
      <c r="A1849" s="6" t="s">
        <v>16</v>
      </c>
      <c r="B1849" s="6" t="s">
        <v>1397</v>
      </c>
      <c r="C1849" s="6" t="str">
        <f>VLOOKUP(B1849,[2]Sheet1!$G:$H,2,0)</f>
        <v>DSP ADHEMAR DE BARROS II</v>
      </c>
      <c r="D1849" s="6">
        <f>VLOOKUP(B1849,[3]Planilha1!AI:AJ,2,0)</f>
        <v>2020340000</v>
      </c>
      <c r="E1849" s="6" t="s">
        <v>19</v>
      </c>
      <c r="F1849" s="7" t="s">
        <v>42</v>
      </c>
      <c r="G1849" s="7">
        <v>115630160810193</v>
      </c>
      <c r="H1849" s="7">
        <f t="shared" si="61"/>
        <v>115630160810193</v>
      </c>
      <c r="I1849" s="7" t="s">
        <v>29</v>
      </c>
      <c r="J1849" s="6" t="s">
        <v>43</v>
      </c>
      <c r="K1849" s="6">
        <v>1608101</v>
      </c>
      <c r="L1849" s="6">
        <f t="shared" si="62"/>
        <v>1608101</v>
      </c>
      <c r="M1849" s="6" t="s">
        <v>23</v>
      </c>
      <c r="O1849" s="8">
        <v>50</v>
      </c>
    </row>
    <row r="1850" spans="1:16" s="6" customFormat="1" ht="13.5" x14ac:dyDescent="0.25">
      <c r="A1850" s="6" t="s">
        <v>16</v>
      </c>
      <c r="B1850" s="6" t="s">
        <v>1397</v>
      </c>
      <c r="C1850" s="6" t="str">
        <f>VLOOKUP(B1850,[2]Sheet1!$G:$H,2,0)</f>
        <v>DSP ADHEMAR DE BARROS II</v>
      </c>
      <c r="D1850" s="6">
        <f>VLOOKUP(B1850,[3]Planilha1!AI:AJ,2,0)</f>
        <v>2020340000</v>
      </c>
      <c r="E1850" s="6" t="s">
        <v>19</v>
      </c>
      <c r="F1850" s="7" t="s">
        <v>20</v>
      </c>
      <c r="G1850" s="7">
        <v>115633922320993</v>
      </c>
      <c r="H1850" s="7">
        <f t="shared" si="61"/>
        <v>115633922320993</v>
      </c>
      <c r="I1850" s="7" t="s">
        <v>54</v>
      </c>
      <c r="J1850" s="6" t="s">
        <v>45</v>
      </c>
      <c r="K1850" s="6">
        <v>1608079</v>
      </c>
      <c r="L1850" s="6">
        <f t="shared" si="62"/>
        <v>1608079</v>
      </c>
      <c r="M1850" s="6" t="s">
        <v>23</v>
      </c>
      <c r="O1850" s="8">
        <v>353.93</v>
      </c>
    </row>
    <row r="1851" spans="1:16" s="6" customFormat="1" ht="13.5" x14ac:dyDescent="0.25">
      <c r="A1851" s="6" t="s">
        <v>16</v>
      </c>
      <c r="B1851" s="6" t="s">
        <v>1399</v>
      </c>
      <c r="C1851" s="6" t="str">
        <f>VLOOKUP(B1851,[2]Sheet1!$G:$H,2,0)</f>
        <v>DSP AFONSO CELSO</v>
      </c>
      <c r="D1851" s="6">
        <f>VLOOKUP(B1851,[3]Planilha1!AI:AJ,2,0)</f>
        <v>2007350000</v>
      </c>
      <c r="E1851" s="6" t="s">
        <v>48</v>
      </c>
      <c r="F1851" s="7" t="s">
        <v>27</v>
      </c>
      <c r="G1851" s="7" t="s">
        <v>1400</v>
      </c>
      <c r="H1851" s="7" t="str">
        <f t="shared" si="61"/>
        <v>SPO/IP/88041</v>
      </c>
      <c r="I1851" s="7" t="s">
        <v>33</v>
      </c>
      <c r="J1851" s="6" t="s">
        <v>22</v>
      </c>
      <c r="K1851" s="6" t="s">
        <v>27</v>
      </c>
      <c r="L1851" s="6" t="str">
        <f t="shared" si="62"/>
        <v>-</v>
      </c>
      <c r="M1851" s="6" t="s">
        <v>23</v>
      </c>
      <c r="O1851" s="8">
        <v>351.41</v>
      </c>
      <c r="P1851" s="8"/>
    </row>
    <row r="1852" spans="1:16" s="6" customFormat="1" ht="13.5" x14ac:dyDescent="0.25">
      <c r="A1852" s="6" t="s">
        <v>16</v>
      </c>
      <c r="B1852" s="6" t="s">
        <v>1399</v>
      </c>
      <c r="C1852" s="6" t="str">
        <f>VLOOKUP(B1852,[2]Sheet1!$G:$H,2,0)</f>
        <v>DSP AFONSO CELSO</v>
      </c>
      <c r="D1852" s="6">
        <f>VLOOKUP(B1852,[3]Planilha1!AI:AJ,2,0)</f>
        <v>2007350000</v>
      </c>
      <c r="E1852" s="6" t="s">
        <v>209</v>
      </c>
      <c r="F1852" s="7">
        <v>3373454035</v>
      </c>
      <c r="G1852" s="7">
        <v>3373454035</v>
      </c>
      <c r="H1852" s="7">
        <f t="shared" si="61"/>
        <v>3373454035</v>
      </c>
      <c r="I1852" s="7" t="s">
        <v>29</v>
      </c>
      <c r="J1852" s="6" t="s">
        <v>140</v>
      </c>
      <c r="K1852" s="6" t="s">
        <v>27</v>
      </c>
      <c r="L1852" s="6" t="str">
        <f t="shared" si="62"/>
        <v>-</v>
      </c>
      <c r="M1852" s="6" t="s">
        <v>23</v>
      </c>
      <c r="O1852" s="8">
        <v>68.75</v>
      </c>
      <c r="P1852" s="8"/>
    </row>
    <row r="1853" spans="1:16" s="6" customFormat="1" ht="13.5" x14ac:dyDescent="0.25">
      <c r="A1853" s="6" t="s">
        <v>16</v>
      </c>
      <c r="B1853" s="6" t="s">
        <v>1399</v>
      </c>
      <c r="C1853" s="6" t="str">
        <f>VLOOKUP(B1853,[2]Sheet1!$G:$H,2,0)</f>
        <v>DSP AFONSO CELSO</v>
      </c>
      <c r="D1853" s="6">
        <f>VLOOKUP(B1853,[3]Planilha1!AI:AJ,2,0)</f>
        <v>2007350000</v>
      </c>
      <c r="E1853" s="6" t="s">
        <v>19</v>
      </c>
      <c r="F1853" s="7" t="s">
        <v>42</v>
      </c>
      <c r="G1853" s="7">
        <v>110000161036790</v>
      </c>
      <c r="H1853" s="7">
        <f t="shared" si="61"/>
        <v>110000161036790</v>
      </c>
      <c r="I1853" s="7" t="s">
        <v>29</v>
      </c>
      <c r="J1853" s="6" t="s">
        <v>43</v>
      </c>
      <c r="K1853" s="6">
        <v>1610367</v>
      </c>
      <c r="L1853" s="6">
        <f t="shared" si="62"/>
        <v>1610367</v>
      </c>
      <c r="M1853" s="6" t="s">
        <v>23</v>
      </c>
      <c r="O1853" s="8">
        <v>50</v>
      </c>
      <c r="P1853" s="8"/>
    </row>
    <row r="1854" spans="1:16" s="6" customFormat="1" ht="13.5" x14ac:dyDescent="0.25">
      <c r="A1854" s="6" t="s">
        <v>16</v>
      </c>
      <c r="B1854" s="6" t="s">
        <v>1399</v>
      </c>
      <c r="C1854" s="6" t="str">
        <f>VLOOKUP(B1854,[2]Sheet1!$G:$H,2,0)</f>
        <v>DSP AFONSO CELSO</v>
      </c>
      <c r="D1854" s="6">
        <f>VLOOKUP(B1854,[3]Planilha1!AI:AJ,2,0)</f>
        <v>2007350000</v>
      </c>
      <c r="E1854" s="6" t="s">
        <v>19</v>
      </c>
      <c r="F1854" s="7" t="s">
        <v>20</v>
      </c>
      <c r="G1854" s="7">
        <v>110005589225390</v>
      </c>
      <c r="H1854" s="7">
        <f t="shared" si="61"/>
        <v>110005589225390</v>
      </c>
      <c r="I1854" s="7" t="s">
        <v>54</v>
      </c>
      <c r="J1854" s="6" t="s">
        <v>45</v>
      </c>
      <c r="K1854" s="6">
        <v>1610271</v>
      </c>
      <c r="L1854" s="6">
        <f t="shared" si="62"/>
        <v>1610271</v>
      </c>
      <c r="M1854" s="6" t="s">
        <v>23</v>
      </c>
      <c r="O1854" s="8">
        <v>353.93</v>
      </c>
      <c r="P1854" s="8"/>
    </row>
    <row r="1855" spans="1:16" s="6" customFormat="1" ht="13.5" x14ac:dyDescent="0.25">
      <c r="A1855" s="6" t="s">
        <v>16</v>
      </c>
      <c r="B1855" s="6" t="s">
        <v>1401</v>
      </c>
      <c r="C1855" s="6" t="str">
        <f>VLOOKUP(B1855,[2]Sheet1!$G:$H,2,0)</f>
        <v>DSP AFONSO SCHMIDT</v>
      </c>
      <c r="D1855" s="6">
        <f>VLOOKUP(B1855,[3]Planilha1!AI:AJ,2,0)</f>
        <v>2004500000</v>
      </c>
      <c r="E1855" s="6" t="s">
        <v>48</v>
      </c>
      <c r="F1855" s="7" t="s">
        <v>27</v>
      </c>
      <c r="G1855" s="7" t="s">
        <v>1402</v>
      </c>
      <c r="H1855" s="7" t="str">
        <f t="shared" si="61"/>
        <v>SPO/IP/87363</v>
      </c>
      <c r="I1855" s="7" t="s">
        <v>33</v>
      </c>
      <c r="J1855" s="6" t="s">
        <v>22</v>
      </c>
      <c r="K1855" s="6" t="s">
        <v>27</v>
      </c>
      <c r="L1855" s="6" t="str">
        <f t="shared" si="62"/>
        <v>-</v>
      </c>
      <c r="M1855" s="6" t="s">
        <v>23</v>
      </c>
      <c r="O1855" s="8">
        <v>353.12</v>
      </c>
      <c r="P1855" s="8"/>
    </row>
    <row r="1856" spans="1:16" s="6" customFormat="1" ht="13.5" x14ac:dyDescent="0.25">
      <c r="A1856" s="6" t="s">
        <v>16</v>
      </c>
      <c r="B1856" s="6" t="s">
        <v>1401</v>
      </c>
      <c r="C1856" s="6" t="str">
        <f>VLOOKUP(B1856,[2]Sheet1!$G:$H,2,0)</f>
        <v>DSP AFONSO SCHMIDT</v>
      </c>
      <c r="D1856" s="6">
        <f>VLOOKUP(B1856,[3]Planilha1!AI:AJ,2,0)</f>
        <v>2004500000</v>
      </c>
      <c r="E1856" s="6" t="s">
        <v>19</v>
      </c>
      <c r="F1856" s="7" t="s">
        <v>42</v>
      </c>
      <c r="G1856" s="7">
        <v>110000160810890</v>
      </c>
      <c r="H1856" s="7">
        <f t="shared" si="61"/>
        <v>110000160810890</v>
      </c>
      <c r="I1856" s="7" t="s">
        <v>29</v>
      </c>
      <c r="J1856" s="6" t="s">
        <v>43</v>
      </c>
      <c r="K1856" s="6">
        <v>1608108</v>
      </c>
      <c r="L1856" s="6">
        <f t="shared" si="62"/>
        <v>1608108</v>
      </c>
      <c r="M1856" s="6" t="s">
        <v>23</v>
      </c>
      <c r="O1856" s="8">
        <v>50</v>
      </c>
      <c r="P1856" s="8"/>
    </row>
    <row r="1857" spans="1:16" s="6" customFormat="1" ht="13.5" x14ac:dyDescent="0.25">
      <c r="A1857" s="6" t="s">
        <v>16</v>
      </c>
      <c r="B1857" s="6" t="s">
        <v>1401</v>
      </c>
      <c r="C1857" s="6" t="str">
        <f>VLOOKUP(B1857,[2]Sheet1!$G:$H,2,0)</f>
        <v>DSP AFONSO SCHMIDT</v>
      </c>
      <c r="D1857" s="6">
        <f>VLOOKUP(B1857,[3]Planilha1!AI:AJ,2,0)</f>
        <v>2004500000</v>
      </c>
      <c r="E1857" s="6" t="s">
        <v>19</v>
      </c>
      <c r="F1857" s="7" t="s">
        <v>20</v>
      </c>
      <c r="G1857" s="7">
        <v>110002976187099</v>
      </c>
      <c r="H1857" s="7">
        <f t="shared" si="61"/>
        <v>110002976187099</v>
      </c>
      <c r="I1857" s="7" t="s">
        <v>54</v>
      </c>
      <c r="J1857" s="6" t="s">
        <v>45</v>
      </c>
      <c r="K1857" s="6">
        <v>1608055</v>
      </c>
      <c r="L1857" s="6">
        <f t="shared" si="62"/>
        <v>1608055</v>
      </c>
      <c r="M1857" s="6" t="s">
        <v>23</v>
      </c>
      <c r="O1857" s="8">
        <v>353.93</v>
      </c>
      <c r="P1857" s="8"/>
    </row>
    <row r="1858" spans="1:16" s="6" customFormat="1" ht="13.5" x14ac:dyDescent="0.25">
      <c r="A1858" s="6" t="s">
        <v>16</v>
      </c>
      <c r="B1858" s="6" t="s">
        <v>1403</v>
      </c>
      <c r="C1858" s="6" t="str">
        <f>VLOOKUP(B1858,[2]Sheet1!$G:$H,2,0)</f>
        <v>DSP AGUAS CLARAS (PAC)</v>
      </c>
      <c r="D1858" s="6">
        <f>VLOOKUP(B1858,[3]Planilha1!AI:AJ,2,0)</f>
        <v>2006090000</v>
      </c>
      <c r="E1858" s="6" t="s">
        <v>48</v>
      </c>
      <c r="F1858" s="7" t="s">
        <v>27</v>
      </c>
      <c r="G1858" s="7" t="s">
        <v>1404</v>
      </c>
      <c r="H1858" s="7" t="str">
        <f t="shared" si="61"/>
        <v>BSA/IP/26158</v>
      </c>
      <c r="I1858" s="7" t="s">
        <v>33</v>
      </c>
      <c r="J1858" s="6" t="s">
        <v>22</v>
      </c>
      <c r="K1858" s="6" t="s">
        <v>27</v>
      </c>
      <c r="L1858" s="6" t="str">
        <f t="shared" si="62"/>
        <v>-</v>
      </c>
      <c r="M1858" s="6" t="s">
        <v>23</v>
      </c>
      <c r="O1858" s="8">
        <v>167.21</v>
      </c>
      <c r="P1858" s="8"/>
    </row>
    <row r="1859" spans="1:16" s="6" customFormat="1" ht="13.5" x14ac:dyDescent="0.25">
      <c r="A1859" s="6" t="s">
        <v>16</v>
      </c>
      <c r="B1859" s="6" t="s">
        <v>1403</v>
      </c>
      <c r="C1859" s="6" t="str">
        <f>VLOOKUP(B1859,[2]Sheet1!$G:$H,2,0)</f>
        <v>DSP AGUAS CLARAS (PAC)</v>
      </c>
      <c r="D1859" s="6">
        <f>VLOOKUP(B1859,[3]Planilha1!AI:AJ,2,0)</f>
        <v>2006090000</v>
      </c>
      <c r="E1859" s="6" t="s">
        <v>19</v>
      </c>
      <c r="F1859" s="7" t="s">
        <v>42</v>
      </c>
      <c r="G1859" s="7">
        <v>610000160114096</v>
      </c>
      <c r="H1859" s="7">
        <f t="shared" si="61"/>
        <v>610000160114096</v>
      </c>
      <c r="I1859" s="7" t="s">
        <v>29</v>
      </c>
      <c r="J1859" s="6" t="s">
        <v>43</v>
      </c>
      <c r="K1859" s="6">
        <v>1601140</v>
      </c>
      <c r="L1859" s="6">
        <f t="shared" si="62"/>
        <v>1601140</v>
      </c>
      <c r="M1859" s="6" t="s">
        <v>23</v>
      </c>
      <c r="O1859" s="8">
        <v>50</v>
      </c>
      <c r="P1859" s="8"/>
    </row>
    <row r="1860" spans="1:16" s="6" customFormat="1" ht="13.5" x14ac:dyDescent="0.25">
      <c r="A1860" s="6" t="s">
        <v>16</v>
      </c>
      <c r="B1860" s="6" t="s">
        <v>1403</v>
      </c>
      <c r="C1860" s="6" t="str">
        <f>VLOOKUP(B1860,[2]Sheet1!$G:$H,2,0)</f>
        <v>DSP AGUAS CLARAS (PAC)</v>
      </c>
      <c r="D1860" s="6">
        <f>VLOOKUP(B1860,[3]Planilha1!AI:AJ,2,0)</f>
        <v>2006090000</v>
      </c>
      <c r="E1860" s="6" t="s">
        <v>19</v>
      </c>
      <c r="F1860" s="7" t="s">
        <v>20</v>
      </c>
      <c r="G1860" s="7">
        <v>610000160080793</v>
      </c>
      <c r="H1860" s="7">
        <f t="shared" si="61"/>
        <v>610000160080793</v>
      </c>
      <c r="I1860" s="7" t="s">
        <v>54</v>
      </c>
      <c r="J1860" s="6" t="s">
        <v>45</v>
      </c>
      <c r="K1860" s="6">
        <v>1600807</v>
      </c>
      <c r="L1860" s="6">
        <f t="shared" si="62"/>
        <v>1600807</v>
      </c>
      <c r="M1860" s="6" t="s">
        <v>23</v>
      </c>
      <c r="O1860" s="8">
        <v>353.93</v>
      </c>
      <c r="P1860" s="8"/>
    </row>
    <row r="1861" spans="1:16" s="6" customFormat="1" ht="13.5" x14ac:dyDescent="0.25">
      <c r="A1861" s="6" t="s">
        <v>16</v>
      </c>
      <c r="B1861" s="6" t="s">
        <v>1405</v>
      </c>
      <c r="C1861" s="6" t="str">
        <f>VLOOKUP(B1861,[2]Sheet1!$G:$H,2,0)</f>
        <v>DSP AGUAS CLARAS II (PAC)</v>
      </c>
      <c r="D1861" s="6">
        <f>VLOOKUP(B1861,[3]Planilha1!AI:AJ,2,0)</f>
        <v>2006630000</v>
      </c>
      <c r="E1861" s="6" t="s">
        <v>48</v>
      </c>
      <c r="F1861" s="7" t="s">
        <v>27</v>
      </c>
      <c r="G1861" s="7" t="s">
        <v>1406</v>
      </c>
      <c r="H1861" s="7" t="str">
        <f t="shared" si="61"/>
        <v>BSA/IP/24820</v>
      </c>
      <c r="I1861" s="7" t="s">
        <v>33</v>
      </c>
      <c r="J1861" s="6" t="s">
        <v>22</v>
      </c>
      <c r="K1861" s="6" t="s">
        <v>27</v>
      </c>
      <c r="L1861" s="6" t="str">
        <f t="shared" si="62"/>
        <v>-</v>
      </c>
      <c r="M1861" s="6" t="s">
        <v>23</v>
      </c>
      <c r="O1861" s="8">
        <v>360.62</v>
      </c>
      <c r="P1861" s="8"/>
    </row>
    <row r="1862" spans="1:16" s="6" customFormat="1" ht="13.5" x14ac:dyDescent="0.25">
      <c r="A1862" s="6" t="s">
        <v>16</v>
      </c>
      <c r="B1862" s="6" t="s">
        <v>1405</v>
      </c>
      <c r="C1862" s="6" t="str">
        <f>VLOOKUP(B1862,[2]Sheet1!$G:$H,2,0)</f>
        <v>DSP AGUAS CLARAS II (PAC)</v>
      </c>
      <c r="D1862" s="6">
        <f>VLOOKUP(B1862,[3]Planilha1!AI:AJ,2,0)</f>
        <v>2006630000</v>
      </c>
      <c r="E1862" s="6" t="s">
        <v>19</v>
      </c>
      <c r="F1862" s="7" t="s">
        <v>42</v>
      </c>
      <c r="G1862" s="7">
        <v>610000142541490</v>
      </c>
      <c r="H1862" s="7">
        <f t="shared" si="61"/>
        <v>610000142541490</v>
      </c>
      <c r="I1862" s="7" t="s">
        <v>29</v>
      </c>
      <c r="J1862" s="6" t="s">
        <v>43</v>
      </c>
      <c r="K1862" s="6">
        <v>1425414</v>
      </c>
      <c r="L1862" s="6">
        <f t="shared" si="62"/>
        <v>1425414</v>
      </c>
      <c r="M1862" s="6" t="s">
        <v>23</v>
      </c>
      <c r="O1862" s="8">
        <v>50</v>
      </c>
      <c r="P1862" s="8"/>
    </row>
    <row r="1863" spans="1:16" s="6" customFormat="1" ht="13.5" x14ac:dyDescent="0.25">
      <c r="A1863" s="6" t="s">
        <v>16</v>
      </c>
      <c r="B1863" s="6" t="s">
        <v>1405</v>
      </c>
      <c r="C1863" s="6" t="str">
        <f>VLOOKUP(B1863,[2]Sheet1!$G:$H,2,0)</f>
        <v>DSP AGUAS CLARAS II (PAC)</v>
      </c>
      <c r="D1863" s="6">
        <f>VLOOKUP(B1863,[3]Planilha1!AI:AJ,2,0)</f>
        <v>2006630000</v>
      </c>
      <c r="E1863" s="6" t="s">
        <v>19</v>
      </c>
      <c r="F1863" s="7" t="s">
        <v>20</v>
      </c>
      <c r="G1863" s="7">
        <v>610000160090691</v>
      </c>
      <c r="H1863" s="7">
        <f t="shared" si="61"/>
        <v>610000160090691</v>
      </c>
      <c r="I1863" s="7" t="s">
        <v>54</v>
      </c>
      <c r="J1863" s="6" t="s">
        <v>45</v>
      </c>
      <c r="K1863" s="6">
        <v>1600906</v>
      </c>
      <c r="L1863" s="6">
        <f t="shared" si="62"/>
        <v>1600906</v>
      </c>
      <c r="M1863" s="6" t="s">
        <v>23</v>
      </c>
      <c r="O1863" s="8">
        <v>353.93</v>
      </c>
      <c r="P1863" s="8"/>
    </row>
    <row r="1864" spans="1:16" s="6" customFormat="1" ht="13.5" x14ac:dyDescent="0.25">
      <c r="A1864" s="6" t="s">
        <v>16</v>
      </c>
      <c r="B1864" s="6" t="s">
        <v>1407</v>
      </c>
      <c r="C1864" s="6" t="str">
        <f>VLOOKUP(B1864,[2]Sheet1!$G:$H,2,0)</f>
        <v>DSP AGUAS CLARAS III (PAC)</v>
      </c>
      <c r="D1864" s="6">
        <f>VLOOKUP(B1864,[3]Planilha1!AI:AJ,2,0)</f>
        <v>2006690000</v>
      </c>
      <c r="E1864" s="6" t="s">
        <v>48</v>
      </c>
      <c r="F1864" s="7" t="s">
        <v>27</v>
      </c>
      <c r="G1864" s="7" t="s">
        <v>1408</v>
      </c>
      <c r="H1864" s="7" t="str">
        <f t="shared" si="61"/>
        <v>BSA/IP/24821</v>
      </c>
      <c r="I1864" s="7" t="s">
        <v>33</v>
      </c>
      <c r="J1864" s="6" t="s">
        <v>22</v>
      </c>
      <c r="K1864" s="6" t="s">
        <v>27</v>
      </c>
      <c r="L1864" s="6" t="str">
        <f t="shared" si="62"/>
        <v>-</v>
      </c>
      <c r="M1864" s="6" t="s">
        <v>23</v>
      </c>
      <c r="O1864" s="8">
        <v>360.62</v>
      </c>
      <c r="P1864" s="8"/>
    </row>
    <row r="1865" spans="1:16" s="6" customFormat="1" ht="13.5" x14ac:dyDescent="0.25">
      <c r="A1865" s="6" t="s">
        <v>16</v>
      </c>
      <c r="B1865" s="6" t="s">
        <v>1407</v>
      </c>
      <c r="C1865" s="6" t="str">
        <f>VLOOKUP(B1865,[2]Sheet1!$G:$H,2,0)</f>
        <v>DSP AGUAS CLARAS III (PAC)</v>
      </c>
      <c r="D1865" s="6">
        <f>VLOOKUP(B1865,[3]Planilha1!AI:AJ,2,0)</f>
        <v>2006690000</v>
      </c>
      <c r="E1865" s="6" t="s">
        <v>19</v>
      </c>
      <c r="F1865" s="7" t="s">
        <v>42</v>
      </c>
      <c r="G1865" s="7">
        <v>610000160113491</v>
      </c>
      <c r="H1865" s="7">
        <f t="shared" si="61"/>
        <v>610000160113491</v>
      </c>
      <c r="I1865" s="7" t="s">
        <v>29</v>
      </c>
      <c r="J1865" s="6" t="s">
        <v>43</v>
      </c>
      <c r="K1865" s="6">
        <v>1601134</v>
      </c>
      <c r="L1865" s="6">
        <f t="shared" si="62"/>
        <v>1601134</v>
      </c>
      <c r="M1865" s="6" t="s">
        <v>23</v>
      </c>
      <c r="O1865" s="8">
        <v>50</v>
      </c>
      <c r="P1865" s="8"/>
    </row>
    <row r="1866" spans="1:16" s="6" customFormat="1" ht="13.5" x14ac:dyDescent="0.25">
      <c r="A1866" s="6" t="s">
        <v>16</v>
      </c>
      <c r="B1866" s="6" t="s">
        <v>1407</v>
      </c>
      <c r="C1866" s="6" t="str">
        <f>VLOOKUP(B1866,[2]Sheet1!$G:$H,2,0)</f>
        <v>DSP AGUAS CLARAS III (PAC)</v>
      </c>
      <c r="D1866" s="6">
        <f>VLOOKUP(B1866,[3]Planilha1!AI:AJ,2,0)</f>
        <v>2006690000</v>
      </c>
      <c r="E1866" s="6" t="s">
        <v>19</v>
      </c>
      <c r="F1866" s="7" t="s">
        <v>20</v>
      </c>
      <c r="G1866" s="7">
        <v>610000160070993</v>
      </c>
      <c r="H1866" s="7">
        <f t="shared" si="61"/>
        <v>610000160070993</v>
      </c>
      <c r="I1866" s="7" t="s">
        <v>54</v>
      </c>
      <c r="J1866" s="6" t="s">
        <v>45</v>
      </c>
      <c r="K1866" s="6">
        <v>1600709</v>
      </c>
      <c r="L1866" s="6">
        <f t="shared" si="62"/>
        <v>1600709</v>
      </c>
      <c r="M1866" s="6" t="s">
        <v>23</v>
      </c>
      <c r="O1866" s="8">
        <v>353.93</v>
      </c>
      <c r="P1866" s="8"/>
    </row>
    <row r="1867" spans="1:16" s="6" customFormat="1" ht="13.5" x14ac:dyDescent="0.25">
      <c r="A1867" s="6" t="s">
        <v>16</v>
      </c>
      <c r="B1867" s="6" t="s">
        <v>1409</v>
      </c>
      <c r="C1867" s="6" t="str">
        <f>VLOOKUP(B1867,[2]Sheet1!$G:$H,2,0)</f>
        <v>DSP AGUAS CLARAS IV</v>
      </c>
      <c r="D1867" s="6">
        <f>VLOOKUP(B1867,[3]Planilha1!AI:AJ,2,0)</f>
        <v>2004560000</v>
      </c>
      <c r="E1867" s="6" t="s">
        <v>48</v>
      </c>
      <c r="F1867" s="7" t="s">
        <v>27</v>
      </c>
      <c r="G1867" s="7" t="s">
        <v>1410</v>
      </c>
      <c r="H1867" s="7" t="str">
        <f t="shared" si="61"/>
        <v>BSA/IP/24819</v>
      </c>
      <c r="I1867" s="7" t="s">
        <v>44</v>
      </c>
      <c r="J1867" s="6" t="s">
        <v>22</v>
      </c>
      <c r="K1867" s="6" t="s">
        <v>27</v>
      </c>
      <c r="L1867" s="6" t="str">
        <f t="shared" si="62"/>
        <v>-</v>
      </c>
      <c r="M1867" s="6" t="s">
        <v>23</v>
      </c>
      <c r="O1867" s="8">
        <v>892.15</v>
      </c>
      <c r="P1867" s="8"/>
    </row>
    <row r="1868" spans="1:16" s="6" customFormat="1" ht="13.5" x14ac:dyDescent="0.25">
      <c r="A1868" s="6" t="s">
        <v>16</v>
      </c>
      <c r="B1868" s="6" t="s">
        <v>1409</v>
      </c>
      <c r="C1868" s="6" t="str">
        <f>VLOOKUP(B1868,[2]Sheet1!$G:$H,2,0)</f>
        <v>DSP AGUAS CLARAS IV</v>
      </c>
      <c r="D1868" s="6">
        <f>VLOOKUP(B1868,[3]Planilha1!AI:AJ,2,0)</f>
        <v>2004560000</v>
      </c>
      <c r="E1868" s="6" t="s">
        <v>19</v>
      </c>
      <c r="F1868" s="7" t="s">
        <v>42</v>
      </c>
      <c r="G1868" s="7">
        <v>610000160103790</v>
      </c>
      <c r="H1868" s="7">
        <f t="shared" si="61"/>
        <v>610000160103790</v>
      </c>
      <c r="I1868" s="7" t="s">
        <v>29</v>
      </c>
      <c r="J1868" s="6" t="s">
        <v>43</v>
      </c>
      <c r="K1868" s="6">
        <v>1601037</v>
      </c>
      <c r="L1868" s="6">
        <f t="shared" si="62"/>
        <v>1601037</v>
      </c>
      <c r="M1868" s="6" t="s">
        <v>23</v>
      </c>
      <c r="O1868" s="8">
        <v>50</v>
      </c>
      <c r="P1868" s="8"/>
    </row>
    <row r="1869" spans="1:16" s="6" customFormat="1" ht="13.5" x14ac:dyDescent="0.25">
      <c r="A1869" s="6" t="s">
        <v>16</v>
      </c>
      <c r="B1869" s="6" t="s">
        <v>1409</v>
      </c>
      <c r="C1869" s="6" t="str">
        <f>VLOOKUP(B1869,[2]Sheet1!$G:$H,2,0)</f>
        <v>DSP AGUAS CLARAS IV</v>
      </c>
      <c r="D1869" s="6">
        <f>VLOOKUP(B1869,[3]Planilha1!AI:AJ,2,0)</f>
        <v>2004560000</v>
      </c>
      <c r="E1869" s="6" t="s">
        <v>19</v>
      </c>
      <c r="F1869" s="7" t="s">
        <v>20</v>
      </c>
      <c r="G1869" s="7">
        <v>610000160081191</v>
      </c>
      <c r="H1869" s="7">
        <f t="shared" si="61"/>
        <v>610000160081191</v>
      </c>
      <c r="I1869" s="7" t="s">
        <v>54</v>
      </c>
      <c r="J1869" s="6" t="s">
        <v>45</v>
      </c>
      <c r="K1869" s="6">
        <v>1600811</v>
      </c>
      <c r="L1869" s="6">
        <f t="shared" si="62"/>
        <v>1600811</v>
      </c>
      <c r="M1869" s="6" t="s">
        <v>23</v>
      </c>
      <c r="O1869" s="8">
        <v>353.93</v>
      </c>
      <c r="P1869" s="8"/>
    </row>
    <row r="1870" spans="1:16" s="6" customFormat="1" ht="13.5" x14ac:dyDescent="0.25">
      <c r="A1870" s="6" t="s">
        <v>16</v>
      </c>
      <c r="B1870" s="6" t="s">
        <v>1411</v>
      </c>
      <c r="C1870" s="6" t="str">
        <f>VLOOKUP(B1870,[2]Sheet1!$G:$H,2,0)</f>
        <v>DSP AGUAS CLARAS V</v>
      </c>
      <c r="D1870" s="6">
        <f>VLOOKUP(B1870,[3]Planilha1!AI:AJ,2,0)</f>
        <v>0</v>
      </c>
      <c r="E1870" s="6" t="s">
        <v>48</v>
      </c>
      <c r="F1870" s="7" t="s">
        <v>27</v>
      </c>
      <c r="G1870" s="7" t="s">
        <v>1412</v>
      </c>
      <c r="H1870" s="7" t="str">
        <f t="shared" si="61"/>
        <v>BSA/IP/30132</v>
      </c>
      <c r="I1870" s="7" t="s">
        <v>54</v>
      </c>
      <c r="J1870" s="6" t="s">
        <v>22</v>
      </c>
      <c r="K1870" s="6" t="s">
        <v>27</v>
      </c>
      <c r="L1870" s="6" t="str">
        <f t="shared" si="62"/>
        <v>-</v>
      </c>
      <c r="M1870" s="6" t="s">
        <v>23</v>
      </c>
      <c r="O1870" s="8"/>
      <c r="P1870" s="8"/>
    </row>
    <row r="1871" spans="1:16" s="6" customFormat="1" ht="13.5" x14ac:dyDescent="0.25">
      <c r="A1871" s="6" t="s">
        <v>16</v>
      </c>
      <c r="B1871" s="6" t="s">
        <v>1411</v>
      </c>
      <c r="C1871" s="6" t="str">
        <f>VLOOKUP(B1871,[2]Sheet1!$G:$H,2,0)</f>
        <v>DSP AGUAS CLARAS V</v>
      </c>
      <c r="D1871" s="6">
        <f>VLOOKUP(B1871,[3]Planilha1!AI:AJ,2,0)</f>
        <v>0</v>
      </c>
      <c r="E1871" s="6" t="s">
        <v>19</v>
      </c>
      <c r="F1871" s="7" t="s">
        <v>27</v>
      </c>
      <c r="G1871" s="7">
        <v>610000180965390</v>
      </c>
      <c r="H1871" s="7">
        <f t="shared" si="61"/>
        <v>610000180965390</v>
      </c>
      <c r="I1871" s="7" t="s">
        <v>54</v>
      </c>
      <c r="J1871" s="6" t="s">
        <v>45</v>
      </c>
      <c r="K1871" s="6">
        <v>1809653</v>
      </c>
      <c r="L1871" s="6">
        <f t="shared" si="62"/>
        <v>1809653</v>
      </c>
      <c r="M1871" s="6" t="s">
        <v>23</v>
      </c>
      <c r="O1871" s="8"/>
      <c r="P1871" s="8"/>
    </row>
    <row r="1872" spans="1:16" s="6" customFormat="1" ht="13.5" x14ac:dyDescent="0.25">
      <c r="A1872" s="6" t="s">
        <v>16</v>
      </c>
      <c r="B1872" s="6" t="s">
        <v>1411</v>
      </c>
      <c r="C1872" s="6" t="str">
        <f>VLOOKUP(B1872,[2]Sheet1!$G:$H,2,0)</f>
        <v>DSP AGUAS CLARAS V</v>
      </c>
      <c r="D1872" s="6">
        <f>VLOOKUP(B1872,[3]Planilha1!AI:AJ,2,0)</f>
        <v>0</v>
      </c>
      <c r="E1872" s="6" t="s">
        <v>19</v>
      </c>
      <c r="F1872" s="7" t="s">
        <v>27</v>
      </c>
      <c r="G1872" s="7">
        <v>610000180965499</v>
      </c>
      <c r="H1872" s="7">
        <f t="shared" si="61"/>
        <v>610000180965499</v>
      </c>
      <c r="I1872" s="7" t="s">
        <v>29</v>
      </c>
      <c r="J1872" s="6" t="s">
        <v>43</v>
      </c>
      <c r="K1872" s="6">
        <v>1809654</v>
      </c>
      <c r="L1872" s="6">
        <f t="shared" si="62"/>
        <v>1809654</v>
      </c>
      <c r="M1872" s="6" t="s">
        <v>23</v>
      </c>
      <c r="O1872" s="8">
        <v>50</v>
      </c>
    </row>
    <row r="1873" spans="1:16" s="6" customFormat="1" ht="13.5" x14ac:dyDescent="0.25">
      <c r="A1873" s="6" t="s">
        <v>16</v>
      </c>
      <c r="B1873" s="6" t="s">
        <v>1413</v>
      </c>
      <c r="C1873" s="6" t="str">
        <f>VLOOKUP(B1873,[2]Sheet1!$G:$H,2,0)</f>
        <v>DSP AGUIA DE HAIA</v>
      </c>
      <c r="D1873" s="6">
        <f>VLOOKUP(B1873,[3]Planilha1!AI:AJ,2,0)</f>
        <v>2008970000</v>
      </c>
      <c r="E1873" s="6" t="s">
        <v>48</v>
      </c>
      <c r="F1873" s="7" t="s">
        <v>27</v>
      </c>
      <c r="G1873" s="7" t="s">
        <v>1414</v>
      </c>
      <c r="H1873" s="7" t="str">
        <f t="shared" si="61"/>
        <v>SPO/IP/87272</v>
      </c>
      <c r="I1873" s="7" t="s">
        <v>33</v>
      </c>
      <c r="J1873" s="6" t="s">
        <v>22</v>
      </c>
      <c r="K1873" s="6" t="s">
        <v>27</v>
      </c>
      <c r="L1873" s="6" t="str">
        <f t="shared" si="62"/>
        <v>-</v>
      </c>
      <c r="M1873" s="6" t="s">
        <v>23</v>
      </c>
      <c r="O1873" s="8">
        <v>558.72</v>
      </c>
      <c r="P1873" s="8"/>
    </row>
    <row r="1874" spans="1:16" s="6" customFormat="1" ht="13.5" x14ac:dyDescent="0.25">
      <c r="A1874" s="6" t="s">
        <v>16</v>
      </c>
      <c r="B1874" s="6" t="s">
        <v>1413</v>
      </c>
      <c r="C1874" s="6" t="str">
        <f>VLOOKUP(B1874,[2]Sheet1!$G:$H,2,0)</f>
        <v>DSP AGUIA DE HAIA</v>
      </c>
      <c r="D1874" s="6">
        <f>VLOOKUP(B1874,[3]Planilha1!AI:AJ,2,0)</f>
        <v>2008970000</v>
      </c>
      <c r="E1874" s="6" t="s">
        <v>19</v>
      </c>
      <c r="F1874" s="7" t="s">
        <v>42</v>
      </c>
      <c r="G1874" s="7">
        <v>110000160810792</v>
      </c>
      <c r="H1874" s="7">
        <f t="shared" si="61"/>
        <v>110000160810792</v>
      </c>
      <c r="I1874" s="7" t="s">
        <v>29</v>
      </c>
      <c r="J1874" s="6" t="s">
        <v>43</v>
      </c>
      <c r="K1874" s="6">
        <v>1608107</v>
      </c>
      <c r="L1874" s="6">
        <f t="shared" si="62"/>
        <v>1608107</v>
      </c>
      <c r="M1874" s="6" t="s">
        <v>23</v>
      </c>
      <c r="O1874" s="8">
        <v>50</v>
      </c>
      <c r="P1874" s="8"/>
    </row>
    <row r="1875" spans="1:16" s="6" customFormat="1" ht="13.5" x14ac:dyDescent="0.25">
      <c r="A1875" s="6" t="s">
        <v>16</v>
      </c>
      <c r="B1875" s="6" t="s">
        <v>1413</v>
      </c>
      <c r="C1875" s="6" t="str">
        <f>VLOOKUP(B1875,[2]Sheet1!$G:$H,2,0)</f>
        <v>DSP AGUIA DE HAIA</v>
      </c>
      <c r="D1875" s="6">
        <f>VLOOKUP(B1875,[3]Planilha1!AI:AJ,2,0)</f>
        <v>2008970000</v>
      </c>
      <c r="E1875" s="6" t="s">
        <v>19</v>
      </c>
      <c r="F1875" s="7" t="s">
        <v>20</v>
      </c>
      <c r="G1875" s="7">
        <v>110002026103499</v>
      </c>
      <c r="H1875" s="7">
        <f t="shared" si="61"/>
        <v>110002026103499</v>
      </c>
      <c r="I1875" s="7" t="s">
        <v>54</v>
      </c>
      <c r="J1875" s="6" t="s">
        <v>45</v>
      </c>
      <c r="K1875" s="6">
        <v>1608091</v>
      </c>
      <c r="L1875" s="6">
        <f t="shared" si="62"/>
        <v>1608091</v>
      </c>
      <c r="M1875" s="6" t="s">
        <v>23</v>
      </c>
      <c r="O1875" s="8">
        <v>353.93</v>
      </c>
      <c r="P1875" s="8"/>
    </row>
    <row r="1876" spans="1:16" s="6" customFormat="1" ht="13.5" x14ac:dyDescent="0.25">
      <c r="A1876" s="6" t="s">
        <v>16</v>
      </c>
      <c r="B1876" s="6" t="s">
        <v>1415</v>
      </c>
      <c r="C1876" s="6" t="str">
        <f>VLOOKUP(B1876,[2]Sheet1!$G:$H,2,0)</f>
        <v>DSP ALAGOINHAS II</v>
      </c>
      <c r="D1876" s="6">
        <f>VLOOKUP(B1876,[3]Planilha1!AI:AJ,2,0)</f>
        <v>2022230000</v>
      </c>
      <c r="E1876" s="6" t="s">
        <v>48</v>
      </c>
      <c r="F1876" s="7" t="s">
        <v>27</v>
      </c>
      <c r="G1876" s="7" t="s">
        <v>1416</v>
      </c>
      <c r="H1876" s="7" t="str">
        <f t="shared" si="61"/>
        <v>ALH/IP/03290</v>
      </c>
      <c r="I1876" s="7" t="s">
        <v>33</v>
      </c>
      <c r="J1876" s="6" t="s">
        <v>22</v>
      </c>
      <c r="K1876" s="6" t="s">
        <v>27</v>
      </c>
      <c r="L1876" s="6" t="str">
        <f t="shared" si="62"/>
        <v>-</v>
      </c>
      <c r="M1876" s="6" t="s">
        <v>124</v>
      </c>
      <c r="N1876" s="6" t="s">
        <v>125</v>
      </c>
      <c r="O1876" s="8">
        <v>403.69</v>
      </c>
    </row>
    <row r="1877" spans="1:16" s="6" customFormat="1" ht="13.5" x14ac:dyDescent="0.25">
      <c r="A1877" s="6" t="s">
        <v>16</v>
      </c>
      <c r="B1877" s="6" t="s">
        <v>1415</v>
      </c>
      <c r="C1877" s="6" t="str">
        <f>VLOOKUP(B1877,[2]Sheet1!$G:$H,2,0)</f>
        <v>DSP ALAGOINHAS II</v>
      </c>
      <c r="D1877" s="6">
        <f>VLOOKUP(B1877,[3]Planilha1!AI:AJ,2,0)</f>
        <v>2022230000</v>
      </c>
      <c r="E1877" s="6" t="s">
        <v>19</v>
      </c>
      <c r="F1877" s="7" t="s">
        <v>42</v>
      </c>
      <c r="G1877" s="7">
        <v>721030160108992</v>
      </c>
      <c r="H1877" s="7">
        <f t="shared" si="61"/>
        <v>721030160108992</v>
      </c>
      <c r="I1877" s="7" t="s">
        <v>29</v>
      </c>
      <c r="J1877" s="6" t="s">
        <v>43</v>
      </c>
      <c r="K1877" s="6">
        <v>1601089</v>
      </c>
      <c r="L1877" s="6">
        <f t="shared" si="62"/>
        <v>1601089</v>
      </c>
      <c r="M1877" s="6" t="s">
        <v>124</v>
      </c>
      <c r="N1877" s="6" t="s">
        <v>125</v>
      </c>
      <c r="O1877" s="8">
        <v>50</v>
      </c>
    </row>
    <row r="1878" spans="1:16" s="6" customFormat="1" ht="13.5" x14ac:dyDescent="0.25">
      <c r="A1878" s="6" t="s">
        <v>16</v>
      </c>
      <c r="B1878" s="6" t="s">
        <v>1415</v>
      </c>
      <c r="C1878" s="6" t="str">
        <f>VLOOKUP(B1878,[2]Sheet1!$G:$H,2,0)</f>
        <v>DSP ALAGOINHAS II</v>
      </c>
      <c r="D1878" s="6">
        <f>VLOOKUP(B1878,[3]Planilha1!AI:AJ,2,0)</f>
        <v>2022230000</v>
      </c>
      <c r="E1878" s="6" t="s">
        <v>19</v>
      </c>
      <c r="F1878" s="7" t="s">
        <v>20</v>
      </c>
      <c r="G1878" s="7">
        <v>721030160083294</v>
      </c>
      <c r="H1878" s="7">
        <f t="shared" si="61"/>
        <v>721030160083294</v>
      </c>
      <c r="I1878" s="7" t="s">
        <v>54</v>
      </c>
      <c r="J1878" s="6" t="s">
        <v>45</v>
      </c>
      <c r="K1878" s="6">
        <v>1600832</v>
      </c>
      <c r="L1878" s="6">
        <f t="shared" si="62"/>
        <v>1600832</v>
      </c>
      <c r="M1878" s="6" t="s">
        <v>124</v>
      </c>
      <c r="N1878" s="6" t="s">
        <v>125</v>
      </c>
      <c r="O1878" s="8">
        <v>353.93</v>
      </c>
    </row>
    <row r="1879" spans="1:16" s="6" customFormat="1" ht="13.5" x14ac:dyDescent="0.25">
      <c r="A1879" s="6" t="s">
        <v>16</v>
      </c>
      <c r="B1879" s="6" t="s">
        <v>1417</v>
      </c>
      <c r="C1879" s="6" t="str">
        <f>VLOOKUP(B1879,[2]Sheet1!$G:$H,2,0)</f>
        <v>DSP ALAMEDA SANTOS</v>
      </c>
      <c r="D1879" s="6">
        <f>VLOOKUP(B1879,[3]Planilha1!AI:AJ,2,0)</f>
        <v>2020250000</v>
      </c>
      <c r="E1879" s="6" t="s">
        <v>48</v>
      </c>
      <c r="F1879" s="7" t="s">
        <v>27</v>
      </c>
      <c r="G1879" s="7" t="s">
        <v>1418</v>
      </c>
      <c r="H1879" s="7" t="str">
        <f t="shared" si="61"/>
        <v>SPO/IP/83990</v>
      </c>
      <c r="I1879" s="7" t="s">
        <v>33</v>
      </c>
      <c r="J1879" s="6" t="s">
        <v>22</v>
      </c>
      <c r="K1879" s="6" t="s">
        <v>27</v>
      </c>
      <c r="L1879" s="6" t="str">
        <f t="shared" si="62"/>
        <v>-</v>
      </c>
      <c r="M1879" s="6" t="s">
        <v>23</v>
      </c>
      <c r="O1879" s="8">
        <v>353.12</v>
      </c>
    </row>
    <row r="1880" spans="1:16" s="6" customFormat="1" ht="13.5" x14ac:dyDescent="0.25">
      <c r="A1880" s="6" t="s">
        <v>16</v>
      </c>
      <c r="B1880" s="6" t="s">
        <v>1417</v>
      </c>
      <c r="C1880" s="6" t="str">
        <f>VLOOKUP(B1880,[2]Sheet1!$G:$H,2,0)</f>
        <v>DSP ALAMEDA SANTOS</v>
      </c>
      <c r="D1880" s="6">
        <f>VLOOKUP(B1880,[3]Planilha1!AI:AJ,2,0)</f>
        <v>2020250000</v>
      </c>
      <c r="E1880" s="6" t="s">
        <v>19</v>
      </c>
      <c r="F1880" s="7" t="s">
        <v>42</v>
      </c>
      <c r="G1880" s="7">
        <v>110000160815592</v>
      </c>
      <c r="H1880" s="7">
        <f t="shared" si="61"/>
        <v>110000160815592</v>
      </c>
      <c r="I1880" s="7" t="s">
        <v>29</v>
      </c>
      <c r="J1880" s="6" t="s">
        <v>43</v>
      </c>
      <c r="K1880" s="6">
        <v>1608155</v>
      </c>
      <c r="L1880" s="6">
        <f t="shared" si="62"/>
        <v>1608155</v>
      </c>
      <c r="M1880" s="6" t="s">
        <v>23</v>
      </c>
      <c r="O1880" s="8">
        <v>50</v>
      </c>
    </row>
    <row r="1881" spans="1:16" s="6" customFormat="1" ht="13.5" x14ac:dyDescent="0.25">
      <c r="A1881" s="6" t="s">
        <v>16</v>
      </c>
      <c r="B1881" s="6" t="s">
        <v>1417</v>
      </c>
      <c r="C1881" s="6" t="str">
        <f>VLOOKUP(B1881,[2]Sheet1!$G:$H,2,0)</f>
        <v>DSP ALAMEDA SANTOS</v>
      </c>
      <c r="D1881" s="6">
        <f>VLOOKUP(B1881,[3]Planilha1!AI:AJ,2,0)</f>
        <v>2020250000</v>
      </c>
      <c r="E1881" s="6" t="s">
        <v>19</v>
      </c>
      <c r="F1881" s="7" t="s">
        <v>20</v>
      </c>
      <c r="G1881" s="7">
        <v>110003284467793</v>
      </c>
      <c r="H1881" s="7">
        <f t="shared" si="61"/>
        <v>110003284467793</v>
      </c>
      <c r="I1881" s="7" t="s">
        <v>54</v>
      </c>
      <c r="J1881" s="6" t="s">
        <v>45</v>
      </c>
      <c r="K1881" s="6">
        <v>1608065</v>
      </c>
      <c r="L1881" s="6">
        <f t="shared" si="62"/>
        <v>1608065</v>
      </c>
      <c r="M1881" s="6" t="s">
        <v>23</v>
      </c>
      <c r="O1881" s="8">
        <v>353.93</v>
      </c>
    </row>
    <row r="1882" spans="1:16" s="6" customFormat="1" ht="13.5" x14ac:dyDescent="0.25">
      <c r="A1882" s="6" t="s">
        <v>16</v>
      </c>
      <c r="B1882" s="6" t="s">
        <v>1419</v>
      </c>
      <c r="C1882" s="6" t="str">
        <f>VLOOKUP(B1882,[2]Sheet1!$G:$H,2,0)</f>
        <v>DSP ALDEIA DA SERRA</v>
      </c>
      <c r="D1882" s="6">
        <f>VLOOKUP(B1882,[3]Planilha1!AI:AJ,2,0)</f>
        <v>2006750000</v>
      </c>
      <c r="E1882" s="6" t="s">
        <v>48</v>
      </c>
      <c r="F1882" s="7" t="s">
        <v>27</v>
      </c>
      <c r="G1882" s="7" t="s">
        <v>1420</v>
      </c>
      <c r="H1882" s="7" t="str">
        <f t="shared" si="61"/>
        <v>BRE/IP/25767</v>
      </c>
      <c r="I1882" s="7" t="s">
        <v>33</v>
      </c>
      <c r="J1882" s="6" t="s">
        <v>22</v>
      </c>
      <c r="K1882" s="6" t="s">
        <v>27</v>
      </c>
      <c r="L1882" s="6" t="str">
        <f t="shared" si="62"/>
        <v>-</v>
      </c>
      <c r="M1882" s="6" t="s">
        <v>23</v>
      </c>
      <c r="O1882" s="8">
        <v>355.6</v>
      </c>
      <c r="P1882" s="8"/>
    </row>
    <row r="1883" spans="1:16" s="6" customFormat="1" ht="13.5" x14ac:dyDescent="0.25">
      <c r="A1883" s="6" t="s">
        <v>16</v>
      </c>
      <c r="B1883" s="6" t="s">
        <v>1419</v>
      </c>
      <c r="C1883" s="6" t="str">
        <f>VLOOKUP(B1883,[2]Sheet1!$G:$H,2,0)</f>
        <v>DSP ALDEIA DA SERRA</v>
      </c>
      <c r="D1883" s="6">
        <f>VLOOKUP(B1883,[3]Planilha1!AI:AJ,2,0)</f>
        <v>2006750000</v>
      </c>
      <c r="E1883" s="6" t="s">
        <v>19</v>
      </c>
      <c r="F1883" s="7" t="s">
        <v>42</v>
      </c>
      <c r="G1883" s="7">
        <v>110710160111890</v>
      </c>
      <c r="H1883" s="7">
        <f t="shared" si="61"/>
        <v>110710160111890</v>
      </c>
      <c r="I1883" s="7" t="s">
        <v>29</v>
      </c>
      <c r="J1883" s="6" t="s">
        <v>43</v>
      </c>
      <c r="K1883" s="6">
        <v>1601118</v>
      </c>
      <c r="L1883" s="6">
        <f t="shared" si="62"/>
        <v>1601118</v>
      </c>
      <c r="M1883" s="6" t="s">
        <v>23</v>
      </c>
      <c r="O1883" s="8">
        <v>50</v>
      </c>
      <c r="P1883" s="8"/>
    </row>
    <row r="1884" spans="1:16" s="6" customFormat="1" ht="13.5" x14ac:dyDescent="0.25">
      <c r="A1884" s="6" t="s">
        <v>16</v>
      </c>
      <c r="B1884" s="6" t="s">
        <v>1419</v>
      </c>
      <c r="C1884" s="6" t="str">
        <f>VLOOKUP(B1884,[2]Sheet1!$G:$H,2,0)</f>
        <v>DSP ALDEIA DA SERRA</v>
      </c>
      <c r="D1884" s="6">
        <f>VLOOKUP(B1884,[3]Planilha1!AI:AJ,2,0)</f>
        <v>2006750000</v>
      </c>
      <c r="E1884" s="6" t="s">
        <v>19</v>
      </c>
      <c r="F1884" s="7" t="s">
        <v>20</v>
      </c>
      <c r="G1884" s="7">
        <v>110714192008199</v>
      </c>
      <c r="H1884" s="7">
        <f t="shared" si="61"/>
        <v>110714192008199</v>
      </c>
      <c r="I1884" s="7" t="s">
        <v>54</v>
      </c>
      <c r="J1884" s="6" t="s">
        <v>45</v>
      </c>
      <c r="K1884" s="6">
        <v>1600899</v>
      </c>
      <c r="L1884" s="6">
        <f t="shared" si="62"/>
        <v>1600899</v>
      </c>
      <c r="M1884" s="6" t="s">
        <v>23</v>
      </c>
      <c r="O1884" s="8">
        <v>353.93</v>
      </c>
      <c r="P1884" s="8"/>
    </row>
    <row r="1885" spans="1:16" s="6" customFormat="1" ht="13.5" x14ac:dyDescent="0.25">
      <c r="A1885" s="6" t="s">
        <v>16</v>
      </c>
      <c r="B1885" s="6" t="s">
        <v>1421</v>
      </c>
      <c r="C1885" s="6" t="str">
        <f>VLOOKUP(B1885,[2]Sheet1!$G:$H,2,0)</f>
        <v>DSP ALFONSO BOVERO</v>
      </c>
      <c r="D1885" s="6">
        <f>VLOOKUP(B1885,[3]Planilha1!AI:AJ,2,0)</f>
        <v>2000760000</v>
      </c>
      <c r="E1885" s="6" t="s">
        <v>48</v>
      </c>
      <c r="F1885" s="7" t="s">
        <v>27</v>
      </c>
      <c r="G1885" s="7" t="s">
        <v>1422</v>
      </c>
      <c r="H1885" s="7" t="str">
        <f t="shared" si="61"/>
        <v>SPO/IP/87080</v>
      </c>
      <c r="I1885" s="7" t="s">
        <v>33</v>
      </c>
      <c r="J1885" s="6" t="s">
        <v>22</v>
      </c>
      <c r="K1885" s="6" t="s">
        <v>27</v>
      </c>
      <c r="L1885" s="6" t="str">
        <f t="shared" si="62"/>
        <v>-</v>
      </c>
      <c r="M1885" s="6" t="s">
        <v>23</v>
      </c>
      <c r="O1885" s="8">
        <v>330.03</v>
      </c>
      <c r="P1885" s="8"/>
    </row>
    <row r="1886" spans="1:16" s="6" customFormat="1" ht="13.5" x14ac:dyDescent="0.25">
      <c r="A1886" s="6" t="s">
        <v>16</v>
      </c>
      <c r="B1886" s="6" t="s">
        <v>1421</v>
      </c>
      <c r="C1886" s="6" t="str">
        <f>VLOOKUP(B1886,[2]Sheet1!$G:$H,2,0)</f>
        <v>DSP ALFONSO BOVERO</v>
      </c>
      <c r="D1886" s="6">
        <f>VLOOKUP(B1886,[3]Planilha1!AI:AJ,2,0)</f>
        <v>2000760000</v>
      </c>
      <c r="E1886" s="6" t="s">
        <v>19</v>
      </c>
      <c r="F1886" s="7" t="s">
        <v>42</v>
      </c>
      <c r="G1886" s="7">
        <v>110000160814399</v>
      </c>
      <c r="H1886" s="7">
        <f t="shared" si="61"/>
        <v>110000160814399</v>
      </c>
      <c r="I1886" s="7" t="s">
        <v>29</v>
      </c>
      <c r="J1886" s="6" t="s">
        <v>43</v>
      </c>
      <c r="K1886" s="6">
        <v>1608143</v>
      </c>
      <c r="L1886" s="6">
        <f t="shared" si="62"/>
        <v>1608143</v>
      </c>
      <c r="M1886" s="6" t="s">
        <v>23</v>
      </c>
      <c r="O1886" s="8">
        <v>50</v>
      </c>
      <c r="P1886" s="8"/>
    </row>
    <row r="1887" spans="1:16" s="6" customFormat="1" ht="13.5" x14ac:dyDescent="0.25">
      <c r="A1887" s="6" t="s">
        <v>16</v>
      </c>
      <c r="B1887" s="6" t="s">
        <v>1421</v>
      </c>
      <c r="C1887" s="6" t="str">
        <f>VLOOKUP(B1887,[2]Sheet1!$G:$H,2,0)</f>
        <v>DSP ALFONSO BOVERO</v>
      </c>
      <c r="D1887" s="6">
        <f>VLOOKUP(B1887,[3]Planilha1!AI:AJ,2,0)</f>
        <v>2000760000</v>
      </c>
      <c r="E1887" s="6" t="s">
        <v>19</v>
      </c>
      <c r="F1887" s="7" t="s">
        <v>20</v>
      </c>
      <c r="G1887" s="7">
        <v>110003673634291</v>
      </c>
      <c r="H1887" s="7">
        <f t="shared" si="61"/>
        <v>110003673634291</v>
      </c>
      <c r="I1887" s="7" t="s">
        <v>54</v>
      </c>
      <c r="J1887" s="6" t="s">
        <v>45</v>
      </c>
      <c r="K1887" s="6">
        <v>1608092</v>
      </c>
      <c r="L1887" s="6">
        <f t="shared" si="62"/>
        <v>1608092</v>
      </c>
      <c r="M1887" s="6" t="s">
        <v>23</v>
      </c>
      <c r="O1887" s="8">
        <v>353.93</v>
      </c>
      <c r="P1887" s="8"/>
    </row>
    <row r="1888" spans="1:16" s="6" customFormat="1" ht="13.5" x14ac:dyDescent="0.25">
      <c r="A1888" s="6" t="s">
        <v>16</v>
      </c>
      <c r="B1888" s="6" t="s">
        <v>1423</v>
      </c>
      <c r="C1888" s="6" t="str">
        <f>VLOOKUP(B1888,[2]Sheet1!$G:$H,2,0)</f>
        <v>DSP ALFONSO BOVERO II</v>
      </c>
      <c r="D1888" s="6">
        <f>VLOOKUP(B1888,[3]Planilha1!AI:AJ,2,0)</f>
        <v>2004260000</v>
      </c>
      <c r="E1888" s="6" t="s">
        <v>48</v>
      </c>
      <c r="F1888" s="7" t="s">
        <v>27</v>
      </c>
      <c r="G1888" s="7" t="s">
        <v>1424</v>
      </c>
      <c r="H1888" s="7" t="str">
        <f t="shared" si="61"/>
        <v>SPO/IP/87052</v>
      </c>
      <c r="I1888" s="7" t="s">
        <v>33</v>
      </c>
      <c r="J1888" s="6" t="s">
        <v>22</v>
      </c>
      <c r="K1888" s="6" t="s">
        <v>27</v>
      </c>
      <c r="L1888" s="6" t="str">
        <f t="shared" si="62"/>
        <v>-</v>
      </c>
      <c r="M1888" s="6" t="s">
        <v>23</v>
      </c>
      <c r="O1888" s="8">
        <v>353.12</v>
      </c>
      <c r="P1888" s="8"/>
    </row>
    <row r="1889" spans="1:16" s="6" customFormat="1" ht="13.5" x14ac:dyDescent="0.25">
      <c r="A1889" s="6" t="s">
        <v>16</v>
      </c>
      <c r="B1889" s="6" t="s">
        <v>1423</v>
      </c>
      <c r="C1889" s="6" t="str">
        <f>VLOOKUP(B1889,[2]Sheet1!$G:$H,2,0)</f>
        <v>DSP ALFONSO BOVERO II</v>
      </c>
      <c r="D1889" s="6">
        <f>VLOOKUP(B1889,[3]Planilha1!AI:AJ,2,0)</f>
        <v>2004260000</v>
      </c>
      <c r="E1889" s="6" t="s">
        <v>19</v>
      </c>
      <c r="F1889" s="7" t="s">
        <v>42</v>
      </c>
      <c r="G1889" s="7">
        <v>110000160812394</v>
      </c>
      <c r="H1889" s="7">
        <f t="shared" si="61"/>
        <v>110000160812394</v>
      </c>
      <c r="I1889" s="7" t="s">
        <v>29</v>
      </c>
      <c r="J1889" s="6" t="s">
        <v>43</v>
      </c>
      <c r="K1889" s="6">
        <v>1608123</v>
      </c>
      <c r="L1889" s="6">
        <f t="shared" si="62"/>
        <v>1608123</v>
      </c>
      <c r="M1889" s="6" t="s">
        <v>23</v>
      </c>
      <c r="O1889" s="8">
        <v>50</v>
      </c>
      <c r="P1889" s="8"/>
    </row>
    <row r="1890" spans="1:16" s="6" customFormat="1" ht="13.5" x14ac:dyDescent="0.25">
      <c r="A1890" s="6" t="s">
        <v>16</v>
      </c>
      <c r="B1890" s="6" t="s">
        <v>1423</v>
      </c>
      <c r="C1890" s="6" t="str">
        <f>VLOOKUP(B1890,[2]Sheet1!$G:$H,2,0)</f>
        <v>DSP ALFONSO BOVERO II</v>
      </c>
      <c r="D1890" s="6">
        <f>VLOOKUP(B1890,[3]Planilha1!AI:AJ,2,0)</f>
        <v>2004260000</v>
      </c>
      <c r="E1890" s="6" t="s">
        <v>19</v>
      </c>
      <c r="F1890" s="7" t="s">
        <v>20</v>
      </c>
      <c r="G1890" s="7">
        <v>110003673535498</v>
      </c>
      <c r="H1890" s="7">
        <f t="shared" si="61"/>
        <v>110003673535498</v>
      </c>
      <c r="I1890" s="7" t="s">
        <v>54</v>
      </c>
      <c r="J1890" s="6" t="s">
        <v>45</v>
      </c>
      <c r="K1890" s="6">
        <v>1608088</v>
      </c>
      <c r="L1890" s="6">
        <f t="shared" si="62"/>
        <v>1608088</v>
      </c>
      <c r="M1890" s="6" t="s">
        <v>23</v>
      </c>
      <c r="O1890" s="8">
        <v>353.93</v>
      </c>
      <c r="P1890" s="8"/>
    </row>
    <row r="1891" spans="1:16" s="6" customFormat="1" ht="13.5" x14ac:dyDescent="0.25">
      <c r="A1891" s="6" t="s">
        <v>16</v>
      </c>
      <c r="B1891" s="6" t="s">
        <v>1425</v>
      </c>
      <c r="C1891" s="6" t="str">
        <f>VLOOKUP(B1891,[2]Sheet1!$G:$H,2,0)</f>
        <v>DSP ALPHAVILLE</v>
      </c>
      <c r="D1891" s="6">
        <f>VLOOKUP(B1891,[3]Planilha1!AI:AJ,2,0)</f>
        <v>2001730000</v>
      </c>
      <c r="E1891" s="6" t="s">
        <v>48</v>
      </c>
      <c r="F1891" s="7" t="s">
        <v>27</v>
      </c>
      <c r="G1891" s="7" t="s">
        <v>1426</v>
      </c>
      <c r="H1891" s="7" t="str">
        <f t="shared" si="61"/>
        <v>BRE/IP/25823</v>
      </c>
      <c r="I1891" s="7" t="s">
        <v>33</v>
      </c>
      <c r="J1891" s="6" t="s">
        <v>22</v>
      </c>
      <c r="K1891" s="6" t="s">
        <v>27</v>
      </c>
      <c r="L1891" s="6" t="str">
        <f t="shared" si="62"/>
        <v>-</v>
      </c>
      <c r="M1891" s="6" t="s">
        <v>23</v>
      </c>
      <c r="O1891" s="8">
        <v>355.6</v>
      </c>
      <c r="P1891" s="8"/>
    </row>
    <row r="1892" spans="1:16" s="6" customFormat="1" ht="13.5" x14ac:dyDescent="0.25">
      <c r="A1892" s="6" t="s">
        <v>16</v>
      </c>
      <c r="B1892" s="6" t="s">
        <v>1425</v>
      </c>
      <c r="C1892" s="6" t="str">
        <f>VLOOKUP(B1892,[2]Sheet1!$G:$H,2,0)</f>
        <v>DSP ALPHAVILLE</v>
      </c>
      <c r="D1892" s="6">
        <f>VLOOKUP(B1892,[3]Planilha1!AI:AJ,2,0)</f>
        <v>2001730000</v>
      </c>
      <c r="E1892" s="6" t="s">
        <v>19</v>
      </c>
      <c r="F1892" s="7" t="s">
        <v>42</v>
      </c>
      <c r="G1892" s="7">
        <v>110710160109194</v>
      </c>
      <c r="H1892" s="7">
        <f t="shared" si="61"/>
        <v>110710160109194</v>
      </c>
      <c r="I1892" s="7" t="s">
        <v>29</v>
      </c>
      <c r="J1892" s="6" t="s">
        <v>43</v>
      </c>
      <c r="K1892" s="6">
        <v>1601091</v>
      </c>
      <c r="L1892" s="6">
        <f t="shared" si="62"/>
        <v>1601091</v>
      </c>
      <c r="M1892" s="6" t="s">
        <v>23</v>
      </c>
      <c r="O1892" s="8">
        <v>50</v>
      </c>
      <c r="P1892" s="8"/>
    </row>
    <row r="1893" spans="1:16" s="6" customFormat="1" ht="13.5" x14ac:dyDescent="0.25">
      <c r="A1893" s="6" t="s">
        <v>16</v>
      </c>
      <c r="B1893" s="6" t="s">
        <v>1425</v>
      </c>
      <c r="C1893" s="6" t="str">
        <f>VLOOKUP(B1893,[2]Sheet1!$G:$H,2,0)</f>
        <v>DSP ALPHAVILLE</v>
      </c>
      <c r="D1893" s="6">
        <f>VLOOKUP(B1893,[3]Planilha1!AI:AJ,2,0)</f>
        <v>2001730000</v>
      </c>
      <c r="E1893" s="6" t="s">
        <v>19</v>
      </c>
      <c r="F1893" s="7" t="s">
        <v>20</v>
      </c>
      <c r="G1893" s="7">
        <v>110714191290192</v>
      </c>
      <c r="H1893" s="7">
        <f t="shared" si="61"/>
        <v>110714191290192</v>
      </c>
      <c r="I1893" s="7" t="s">
        <v>54</v>
      </c>
      <c r="J1893" s="6" t="s">
        <v>45</v>
      </c>
      <c r="K1893" s="6">
        <v>1600894</v>
      </c>
      <c r="L1893" s="6">
        <f t="shared" si="62"/>
        <v>1600894</v>
      </c>
      <c r="M1893" s="6" t="s">
        <v>23</v>
      </c>
      <c r="O1893" s="8">
        <v>353.93</v>
      </c>
      <c r="P1893" s="8"/>
    </row>
    <row r="1894" spans="1:16" s="6" customFormat="1" ht="13.5" x14ac:dyDescent="0.25">
      <c r="A1894" s="6" t="s">
        <v>16</v>
      </c>
      <c r="B1894" s="6" t="s">
        <v>1427</v>
      </c>
      <c r="C1894" s="6" t="str">
        <f>VLOOKUP(B1894,[2]Sheet1!$G:$H,2,0)</f>
        <v>DSP ALPHAVILLE CAMPINAS</v>
      </c>
      <c r="D1894" s="6">
        <f>VLOOKUP(B1894,[3]Planilha1!AI:AJ,2,0)</f>
        <v>2020210000</v>
      </c>
      <c r="E1894" s="6" t="s">
        <v>48</v>
      </c>
      <c r="F1894" s="7" t="s">
        <v>27</v>
      </c>
      <c r="G1894" s="7" t="s">
        <v>1428</v>
      </c>
      <c r="H1894" s="7" t="str">
        <f t="shared" si="61"/>
        <v>CAS/IP/30750</v>
      </c>
      <c r="I1894" s="7" t="s">
        <v>33</v>
      </c>
      <c r="J1894" s="6" t="s">
        <v>22</v>
      </c>
      <c r="K1894" s="6" t="s">
        <v>27</v>
      </c>
      <c r="L1894" s="6" t="str">
        <f t="shared" si="62"/>
        <v>-</v>
      </c>
      <c r="M1894" s="6" t="s">
        <v>23</v>
      </c>
      <c r="O1894" s="8">
        <v>353.12</v>
      </c>
    </row>
    <row r="1895" spans="1:16" s="6" customFormat="1" ht="13.5" x14ac:dyDescent="0.25">
      <c r="A1895" s="6" t="s">
        <v>16</v>
      </c>
      <c r="B1895" s="6" t="s">
        <v>1427</v>
      </c>
      <c r="C1895" s="6" t="str">
        <f>VLOOKUP(B1895,[2]Sheet1!$G:$H,2,0)</f>
        <v>DSP ALPHAVILLE CAMPINAS</v>
      </c>
      <c r="D1895" s="6">
        <f>VLOOKUP(B1895,[3]Planilha1!AI:AJ,2,0)</f>
        <v>2020210000</v>
      </c>
      <c r="E1895" s="6" t="s">
        <v>19</v>
      </c>
      <c r="F1895" s="7" t="s">
        <v>42</v>
      </c>
      <c r="G1895" s="7">
        <v>111350160233990</v>
      </c>
      <c r="H1895" s="7">
        <f t="shared" si="61"/>
        <v>111350160233990</v>
      </c>
      <c r="I1895" s="7" t="s">
        <v>29</v>
      </c>
      <c r="J1895" s="6" t="s">
        <v>43</v>
      </c>
      <c r="K1895" s="6">
        <v>1602339</v>
      </c>
      <c r="L1895" s="6">
        <f t="shared" si="62"/>
        <v>1602339</v>
      </c>
      <c r="M1895" s="6" t="s">
        <v>23</v>
      </c>
      <c r="O1895" s="8">
        <v>50</v>
      </c>
    </row>
    <row r="1896" spans="1:16" s="6" customFormat="1" ht="13.5" x14ac:dyDescent="0.25">
      <c r="A1896" s="6" t="s">
        <v>16</v>
      </c>
      <c r="B1896" s="6" t="s">
        <v>1427</v>
      </c>
      <c r="C1896" s="6" t="str">
        <f>VLOOKUP(B1896,[2]Sheet1!$G:$H,2,0)</f>
        <v>DSP ALPHAVILLE CAMPINAS</v>
      </c>
      <c r="D1896" s="6">
        <f>VLOOKUP(B1896,[3]Planilha1!AI:AJ,2,0)</f>
        <v>2020210000</v>
      </c>
      <c r="E1896" s="6" t="s">
        <v>19</v>
      </c>
      <c r="F1896" s="7" t="s">
        <v>20</v>
      </c>
      <c r="G1896" s="7">
        <v>111353262006697</v>
      </c>
      <c r="H1896" s="7">
        <f t="shared" si="61"/>
        <v>111353262006697</v>
      </c>
      <c r="I1896" s="7" t="s">
        <v>54</v>
      </c>
      <c r="J1896" s="6" t="s">
        <v>45</v>
      </c>
      <c r="K1896" s="6">
        <v>1602134</v>
      </c>
      <c r="L1896" s="6">
        <f t="shared" si="62"/>
        <v>1602134</v>
      </c>
      <c r="M1896" s="6" t="s">
        <v>23</v>
      </c>
      <c r="O1896" s="8">
        <v>353.93</v>
      </c>
    </row>
    <row r="1897" spans="1:16" s="6" customFormat="1" ht="13.5" x14ac:dyDescent="0.25">
      <c r="A1897" s="6" t="s">
        <v>16</v>
      </c>
      <c r="B1897" s="6" t="s">
        <v>1429</v>
      </c>
      <c r="C1897" s="6" t="str">
        <f>VLOOKUP(B1897,[2]Sheet1!$G:$H,2,0)</f>
        <v>DSP ALPHAVILLE CENTRO DE APOIO</v>
      </c>
      <c r="D1897" s="6">
        <f>VLOOKUP(B1897,[3]Planilha1!AI:AJ,2,0)</f>
        <v>2021400000</v>
      </c>
      <c r="E1897" s="6" t="s">
        <v>48</v>
      </c>
      <c r="F1897" s="7" t="s">
        <v>27</v>
      </c>
      <c r="G1897" s="7" t="s">
        <v>1430</v>
      </c>
      <c r="H1897" s="7" t="str">
        <f t="shared" si="61"/>
        <v>SPB/IP/00676</v>
      </c>
      <c r="I1897" s="7" t="s">
        <v>33</v>
      </c>
      <c r="J1897" s="6" t="s">
        <v>22</v>
      </c>
      <c r="K1897" s="6" t="s">
        <v>27</v>
      </c>
      <c r="L1897" s="6" t="str">
        <f t="shared" si="62"/>
        <v>-</v>
      </c>
      <c r="M1897" s="6" t="s">
        <v>23</v>
      </c>
      <c r="O1897" s="8">
        <v>596.66999999999996</v>
      </c>
    </row>
    <row r="1898" spans="1:16" s="6" customFormat="1" ht="13.5" x14ac:dyDescent="0.25">
      <c r="A1898" s="6" t="s">
        <v>16</v>
      </c>
      <c r="B1898" s="6" t="s">
        <v>1429</v>
      </c>
      <c r="C1898" s="6" t="str">
        <f>VLOOKUP(B1898,[2]Sheet1!$G:$H,2,0)</f>
        <v>DSP ALPHAVILLE CENTRO DE APOIO</v>
      </c>
      <c r="D1898" s="6">
        <f>VLOOKUP(B1898,[3]Planilha1!AI:AJ,2,0)</f>
        <v>2021400000</v>
      </c>
      <c r="E1898" s="6" t="s">
        <v>19</v>
      </c>
      <c r="F1898" s="7" t="s">
        <v>42</v>
      </c>
      <c r="G1898" s="7">
        <v>115890160645993</v>
      </c>
      <c r="H1898" s="7">
        <f t="shared" ref="H1898:H1961" si="63">G1898</f>
        <v>115890160645993</v>
      </c>
      <c r="I1898" s="7" t="s">
        <v>29</v>
      </c>
      <c r="J1898" s="6" t="s">
        <v>43</v>
      </c>
      <c r="K1898" s="6">
        <v>1606459</v>
      </c>
      <c r="L1898" s="6">
        <f t="shared" ref="L1898:L1961" si="64">K1898</f>
        <v>1606459</v>
      </c>
      <c r="M1898" s="6" t="s">
        <v>23</v>
      </c>
      <c r="O1898" s="8">
        <v>50</v>
      </c>
    </row>
    <row r="1899" spans="1:16" s="6" customFormat="1" ht="13.5" x14ac:dyDescent="0.25">
      <c r="A1899" s="6" t="s">
        <v>16</v>
      </c>
      <c r="B1899" s="6" t="s">
        <v>1429</v>
      </c>
      <c r="C1899" s="6" t="str">
        <f>VLOOKUP(B1899,[2]Sheet1!$G:$H,2,0)</f>
        <v>DSP ALPHAVILLE CENTRO DE APOIO</v>
      </c>
      <c r="D1899" s="6">
        <f>VLOOKUP(B1899,[3]Planilha1!AI:AJ,2,0)</f>
        <v>2021400000</v>
      </c>
      <c r="E1899" s="6" t="s">
        <v>19</v>
      </c>
      <c r="F1899" s="7" t="s">
        <v>20</v>
      </c>
      <c r="G1899" s="7">
        <v>115894152471698</v>
      </c>
      <c r="H1899" s="7">
        <f t="shared" si="63"/>
        <v>115894152471698</v>
      </c>
      <c r="I1899" s="7" t="s">
        <v>54</v>
      </c>
      <c r="J1899" s="6" t="s">
        <v>45</v>
      </c>
      <c r="K1899" s="6">
        <v>1606389</v>
      </c>
      <c r="L1899" s="6">
        <f t="shared" si="64"/>
        <v>1606389</v>
      </c>
      <c r="M1899" s="6" t="s">
        <v>23</v>
      </c>
      <c r="O1899" s="8">
        <v>353.93</v>
      </c>
    </row>
    <row r="1900" spans="1:16" s="6" customFormat="1" ht="13.5" x14ac:dyDescent="0.25">
      <c r="A1900" s="6" t="s">
        <v>16</v>
      </c>
      <c r="B1900" s="6" t="s">
        <v>1431</v>
      </c>
      <c r="C1900" s="6" t="str">
        <f>VLOOKUP(B1900,[2]Sheet1!$G:$H,2,0)</f>
        <v>DSP ALPHAVILLE II</v>
      </c>
      <c r="D1900" s="6">
        <f>VLOOKUP(B1900,[3]Planilha1!AI:AJ,2,0)</f>
        <v>2008930000</v>
      </c>
      <c r="E1900" s="6" t="s">
        <v>48</v>
      </c>
      <c r="F1900" s="7" t="s">
        <v>27</v>
      </c>
      <c r="G1900" s="7" t="s">
        <v>1432</v>
      </c>
      <c r="H1900" s="7" t="str">
        <f t="shared" si="63"/>
        <v>BRE/IP/25763</v>
      </c>
      <c r="I1900" s="7" t="s">
        <v>148</v>
      </c>
      <c r="J1900" s="6" t="s">
        <v>22</v>
      </c>
      <c r="K1900" s="6" t="s">
        <v>27</v>
      </c>
      <c r="L1900" s="6" t="str">
        <f t="shared" si="64"/>
        <v>-</v>
      </c>
      <c r="M1900" s="6" t="s">
        <v>23</v>
      </c>
      <c r="O1900" s="8">
        <v>554.88</v>
      </c>
      <c r="P1900" s="8"/>
    </row>
    <row r="1901" spans="1:16" s="6" customFormat="1" ht="13.5" x14ac:dyDescent="0.25">
      <c r="A1901" s="6" t="s">
        <v>16</v>
      </c>
      <c r="B1901" s="6" t="s">
        <v>1431</v>
      </c>
      <c r="C1901" s="6" t="str">
        <f>VLOOKUP(B1901,[2]Sheet1!$G:$H,2,0)</f>
        <v>DSP ALPHAVILLE II</v>
      </c>
      <c r="D1901" s="6">
        <f>VLOOKUP(B1901,[3]Planilha1!AI:AJ,2,0)</f>
        <v>2008930000</v>
      </c>
      <c r="E1901" s="6" t="s">
        <v>19</v>
      </c>
      <c r="F1901" s="7" t="s">
        <v>42</v>
      </c>
      <c r="G1901" s="7">
        <v>110710160113197</v>
      </c>
      <c r="H1901" s="7">
        <f t="shared" si="63"/>
        <v>110710160113197</v>
      </c>
      <c r="I1901" s="7" t="s">
        <v>29</v>
      </c>
      <c r="J1901" s="6" t="s">
        <v>43</v>
      </c>
      <c r="K1901" s="6">
        <v>1601131</v>
      </c>
      <c r="L1901" s="6">
        <f t="shared" si="64"/>
        <v>1601131</v>
      </c>
      <c r="M1901" s="6" t="s">
        <v>23</v>
      </c>
      <c r="O1901" s="8">
        <v>50</v>
      </c>
      <c r="P1901" s="8"/>
    </row>
    <row r="1902" spans="1:16" s="6" customFormat="1" ht="13.5" x14ac:dyDescent="0.25">
      <c r="A1902" s="6" t="s">
        <v>16</v>
      </c>
      <c r="B1902" s="6" t="s">
        <v>1431</v>
      </c>
      <c r="C1902" s="6" t="str">
        <f>VLOOKUP(B1902,[2]Sheet1!$G:$H,2,0)</f>
        <v>DSP ALPHAVILLE II</v>
      </c>
      <c r="D1902" s="6">
        <f>VLOOKUP(B1902,[3]Planilha1!AI:AJ,2,0)</f>
        <v>2008930000</v>
      </c>
      <c r="E1902" s="6" t="s">
        <v>19</v>
      </c>
      <c r="F1902" s="7" t="s">
        <v>20</v>
      </c>
      <c r="G1902" s="7">
        <v>110714193157392</v>
      </c>
      <c r="H1902" s="7">
        <f t="shared" si="63"/>
        <v>110714193157392</v>
      </c>
      <c r="I1902" s="7" t="s">
        <v>54</v>
      </c>
      <c r="J1902" s="6" t="s">
        <v>45</v>
      </c>
      <c r="K1902" s="6">
        <v>1600886</v>
      </c>
      <c r="L1902" s="6">
        <f t="shared" si="64"/>
        <v>1600886</v>
      </c>
      <c r="M1902" s="6" t="s">
        <v>23</v>
      </c>
      <c r="O1902" s="8">
        <v>353.93</v>
      </c>
      <c r="P1902" s="8"/>
    </row>
    <row r="1903" spans="1:16" s="6" customFormat="1" ht="13.5" x14ac:dyDescent="0.25">
      <c r="A1903" s="6" t="s">
        <v>16</v>
      </c>
      <c r="B1903" s="6" t="s">
        <v>1433</v>
      </c>
      <c r="C1903" s="6" t="str">
        <f>VLOOKUP(B1903,[2]Sheet1!$G:$H,2,0)</f>
        <v>DSP ALPHAVILLE III</v>
      </c>
      <c r="D1903" s="6">
        <f>VLOOKUP(B1903,[3]Planilha1!AI:AJ,2,0)</f>
        <v>2009660000</v>
      </c>
      <c r="E1903" s="6" t="s">
        <v>211</v>
      </c>
      <c r="F1903" s="7">
        <v>1866104</v>
      </c>
      <c r="G1903" s="7" t="s">
        <v>1434</v>
      </c>
      <c r="H1903" s="7" t="str">
        <f t="shared" si="63"/>
        <v>A614121100028</v>
      </c>
      <c r="I1903" s="7" t="s">
        <v>54</v>
      </c>
      <c r="J1903" s="6" t="s">
        <v>22</v>
      </c>
      <c r="K1903" s="6" t="s">
        <v>27</v>
      </c>
      <c r="L1903" s="6" t="str">
        <f t="shared" si="64"/>
        <v>-</v>
      </c>
      <c r="M1903" s="6" t="s">
        <v>23</v>
      </c>
      <c r="O1903" s="8">
        <v>445.05</v>
      </c>
      <c r="P1903" s="8"/>
    </row>
    <row r="1904" spans="1:16" s="6" customFormat="1" ht="13.5" x14ac:dyDescent="0.25">
      <c r="A1904" s="6" t="s">
        <v>16</v>
      </c>
      <c r="B1904" s="6" t="s">
        <v>1433</v>
      </c>
      <c r="C1904" s="6" t="str">
        <f>VLOOKUP(B1904,[2]Sheet1!$G:$H,2,0)</f>
        <v>DSP ALPHAVILLE III</v>
      </c>
      <c r="D1904" s="6">
        <f>VLOOKUP(B1904,[3]Planilha1!AI:AJ,2,0)</f>
        <v>2009660000</v>
      </c>
      <c r="E1904" s="6" t="s">
        <v>19</v>
      </c>
      <c r="F1904" s="7" t="s">
        <v>42</v>
      </c>
      <c r="G1904" s="7">
        <v>115890160646696</v>
      </c>
      <c r="H1904" s="7">
        <f t="shared" si="63"/>
        <v>115890160646696</v>
      </c>
      <c r="I1904" s="7" t="s">
        <v>29</v>
      </c>
      <c r="J1904" s="6" t="s">
        <v>43</v>
      </c>
      <c r="K1904" s="6">
        <v>1606466</v>
      </c>
      <c r="L1904" s="6">
        <f t="shared" si="64"/>
        <v>1606466</v>
      </c>
      <c r="M1904" s="6" t="s">
        <v>23</v>
      </c>
      <c r="O1904" s="8">
        <v>50</v>
      </c>
      <c r="P1904" s="8"/>
    </row>
    <row r="1905" spans="1:16" s="6" customFormat="1" ht="13.5" x14ac:dyDescent="0.25">
      <c r="A1905" s="6" t="s">
        <v>16</v>
      </c>
      <c r="B1905" s="6" t="s">
        <v>1433</v>
      </c>
      <c r="C1905" s="6" t="str">
        <f>VLOOKUP(B1905,[2]Sheet1!$G:$H,2,0)</f>
        <v>DSP ALPHAVILLE III</v>
      </c>
      <c r="D1905" s="6">
        <f>VLOOKUP(B1905,[3]Planilha1!AI:AJ,2,0)</f>
        <v>2009660000</v>
      </c>
      <c r="E1905" s="6" t="s">
        <v>19</v>
      </c>
      <c r="F1905" s="7" t="s">
        <v>20</v>
      </c>
      <c r="G1905" s="7">
        <v>115894153157997</v>
      </c>
      <c r="H1905" s="7">
        <f t="shared" si="63"/>
        <v>115894153157997</v>
      </c>
      <c r="I1905" s="7" t="s">
        <v>54</v>
      </c>
      <c r="J1905" s="6" t="s">
        <v>45</v>
      </c>
      <c r="K1905" s="6">
        <v>1606371</v>
      </c>
      <c r="L1905" s="6">
        <f t="shared" si="64"/>
        <v>1606371</v>
      </c>
      <c r="M1905" s="6" t="s">
        <v>23</v>
      </c>
      <c r="O1905" s="8">
        <v>353.93</v>
      </c>
      <c r="P1905" s="8"/>
    </row>
    <row r="1906" spans="1:16" s="6" customFormat="1" ht="13.5" x14ac:dyDescent="0.25">
      <c r="A1906" s="6" t="s">
        <v>16</v>
      </c>
      <c r="B1906" s="6" t="s">
        <v>1435</v>
      </c>
      <c r="C1906" s="6" t="str">
        <f>VLOOKUP(B1906,[2]Sheet1!$G:$H,2,0)</f>
        <v>DSP ALPHAVILLE IV</v>
      </c>
      <c r="D1906" s="6">
        <f>VLOOKUP(B1906,[3]Planilha1!AI:AJ,2,0)</f>
        <v>2009830000</v>
      </c>
      <c r="E1906" s="6" t="s">
        <v>48</v>
      </c>
      <c r="F1906" s="7" t="s">
        <v>27</v>
      </c>
      <c r="G1906" s="7" t="s">
        <v>1436</v>
      </c>
      <c r="H1906" s="7" t="str">
        <f t="shared" si="63"/>
        <v>BRE/IP/25769</v>
      </c>
      <c r="I1906" s="7" t="s">
        <v>33</v>
      </c>
      <c r="J1906" s="6" t="s">
        <v>22</v>
      </c>
      <c r="K1906" s="6" t="s">
        <v>27</v>
      </c>
      <c r="L1906" s="6" t="str">
        <f t="shared" si="64"/>
        <v>-</v>
      </c>
      <c r="M1906" s="6" t="s">
        <v>23</v>
      </c>
      <c r="O1906" s="8">
        <v>355.6</v>
      </c>
      <c r="P1906" s="8"/>
    </row>
    <row r="1907" spans="1:16" s="6" customFormat="1" ht="13.5" x14ac:dyDescent="0.25">
      <c r="A1907" s="6" t="s">
        <v>16</v>
      </c>
      <c r="B1907" s="6" t="s">
        <v>1435</v>
      </c>
      <c r="C1907" s="6" t="str">
        <f>VLOOKUP(B1907,[2]Sheet1!$G:$H,2,0)</f>
        <v>DSP ALPHAVILLE IV</v>
      </c>
      <c r="D1907" s="6">
        <f>VLOOKUP(B1907,[3]Planilha1!AI:AJ,2,0)</f>
        <v>2009830000</v>
      </c>
      <c r="E1907" s="6" t="s">
        <v>19</v>
      </c>
      <c r="F1907" s="7" t="s">
        <v>42</v>
      </c>
      <c r="G1907" s="7">
        <v>110710160109499</v>
      </c>
      <c r="H1907" s="7">
        <f t="shared" si="63"/>
        <v>110710160109499</v>
      </c>
      <c r="I1907" s="7" t="s">
        <v>29</v>
      </c>
      <c r="J1907" s="6" t="s">
        <v>43</v>
      </c>
      <c r="K1907" s="6">
        <v>1601094</v>
      </c>
      <c r="L1907" s="6">
        <f t="shared" si="64"/>
        <v>1601094</v>
      </c>
      <c r="M1907" s="6" t="s">
        <v>23</v>
      </c>
      <c r="O1907" s="8">
        <v>50</v>
      </c>
      <c r="P1907" s="8"/>
    </row>
    <row r="1908" spans="1:16" s="6" customFormat="1" ht="13.5" x14ac:dyDescent="0.25">
      <c r="A1908" s="6" t="s">
        <v>16</v>
      </c>
      <c r="B1908" s="6" t="s">
        <v>1435</v>
      </c>
      <c r="C1908" s="6" t="str">
        <f>VLOOKUP(B1908,[2]Sheet1!$G:$H,2,0)</f>
        <v>DSP ALPHAVILLE IV</v>
      </c>
      <c r="D1908" s="6">
        <f>VLOOKUP(B1908,[3]Planilha1!AI:AJ,2,0)</f>
        <v>2009830000</v>
      </c>
      <c r="E1908" s="6" t="s">
        <v>19</v>
      </c>
      <c r="F1908" s="7" t="s">
        <v>20</v>
      </c>
      <c r="G1908" s="7">
        <v>110714191743693</v>
      </c>
      <c r="H1908" s="7">
        <f t="shared" si="63"/>
        <v>110714191743693</v>
      </c>
      <c r="I1908" s="7" t="s">
        <v>54</v>
      </c>
      <c r="J1908" s="6" t="s">
        <v>45</v>
      </c>
      <c r="K1908" s="6">
        <v>1600895</v>
      </c>
      <c r="L1908" s="6">
        <f t="shared" si="64"/>
        <v>1600895</v>
      </c>
      <c r="M1908" s="6" t="s">
        <v>23</v>
      </c>
      <c r="O1908" s="8">
        <v>353.93</v>
      </c>
      <c r="P1908" s="8"/>
    </row>
    <row r="1909" spans="1:16" s="6" customFormat="1" ht="13.5" x14ac:dyDescent="0.25">
      <c r="A1909" s="6" t="s">
        <v>16</v>
      </c>
      <c r="B1909" s="6" t="s">
        <v>1437</v>
      </c>
      <c r="C1909" s="6" t="str">
        <f>VLOOKUP(B1909,[2]Sheet1!$G:$H,2,0)</f>
        <v>DSP ALPHAVILLE SALVADOR</v>
      </c>
      <c r="D1909" s="6">
        <f>VLOOKUP(B1909,[3]Planilha1!AI:AJ,2,0)</f>
        <v>2022800000</v>
      </c>
      <c r="E1909" s="6" t="s">
        <v>48</v>
      </c>
      <c r="F1909" s="7" t="s">
        <v>27</v>
      </c>
      <c r="G1909" s="7" t="s">
        <v>1438</v>
      </c>
      <c r="H1909" s="7" t="str">
        <f t="shared" si="63"/>
        <v>SDR/IP/32363</v>
      </c>
      <c r="I1909" s="7" t="s">
        <v>33</v>
      </c>
      <c r="J1909" s="6" t="s">
        <v>22</v>
      </c>
      <c r="K1909" s="6" t="s">
        <v>27</v>
      </c>
      <c r="L1909" s="6" t="str">
        <f t="shared" si="64"/>
        <v>-</v>
      </c>
      <c r="M1909" s="6" t="s">
        <v>23</v>
      </c>
      <c r="O1909" s="8">
        <v>434.05</v>
      </c>
      <c r="P1909" s="8"/>
    </row>
    <row r="1910" spans="1:16" s="6" customFormat="1" ht="13.5" x14ac:dyDescent="0.25">
      <c r="A1910" s="6" t="s">
        <v>16</v>
      </c>
      <c r="B1910" s="6" t="s">
        <v>1437</v>
      </c>
      <c r="C1910" s="6" t="str">
        <f>VLOOKUP(B1910,[2]Sheet1!$G:$H,2,0)</f>
        <v>DSP ALPHAVILLE SALVADOR</v>
      </c>
      <c r="D1910" s="6">
        <f>VLOOKUP(B1910,[3]Planilha1!AI:AJ,2,0)</f>
        <v>2022800000</v>
      </c>
      <c r="E1910" s="6" t="s">
        <v>28</v>
      </c>
      <c r="F1910" s="7">
        <v>21160010353</v>
      </c>
      <c r="G1910" s="7">
        <v>7133603698</v>
      </c>
      <c r="H1910" s="7">
        <f t="shared" si="63"/>
        <v>7133603698</v>
      </c>
      <c r="I1910" s="7" t="s">
        <v>29</v>
      </c>
      <c r="J1910" s="6" t="s">
        <v>140</v>
      </c>
      <c r="K1910" s="6" t="s">
        <v>27</v>
      </c>
      <c r="L1910" s="6" t="str">
        <f t="shared" si="64"/>
        <v>-</v>
      </c>
      <c r="M1910" s="6" t="s">
        <v>124</v>
      </c>
      <c r="N1910" s="6" t="s">
        <v>125</v>
      </c>
      <c r="O1910" s="8">
        <v>99.3</v>
      </c>
      <c r="P1910" s="8"/>
    </row>
    <row r="1911" spans="1:16" s="6" customFormat="1" ht="13.5" x14ac:dyDescent="0.25">
      <c r="A1911" s="6" t="s">
        <v>16</v>
      </c>
      <c r="B1911" s="6" t="s">
        <v>1437</v>
      </c>
      <c r="C1911" s="6" t="str">
        <f>VLOOKUP(B1911,[2]Sheet1!$G:$H,2,0)</f>
        <v>DSP ALPHAVILLE SALVADOR</v>
      </c>
      <c r="D1911" s="6">
        <f>VLOOKUP(B1911,[3]Planilha1!AI:AJ,2,0)</f>
        <v>2022800000</v>
      </c>
      <c r="E1911" s="6" t="s">
        <v>19</v>
      </c>
      <c r="F1911" s="7" t="s">
        <v>42</v>
      </c>
      <c r="G1911" s="7">
        <v>710000160109390</v>
      </c>
      <c r="H1911" s="7">
        <f t="shared" si="63"/>
        <v>710000160109390</v>
      </c>
      <c r="I1911" s="7" t="s">
        <v>29</v>
      </c>
      <c r="J1911" s="6" t="s">
        <v>43</v>
      </c>
      <c r="K1911" s="6">
        <v>1601093</v>
      </c>
      <c r="L1911" s="6">
        <f t="shared" si="64"/>
        <v>1601093</v>
      </c>
      <c r="M1911" s="6" t="s">
        <v>23</v>
      </c>
      <c r="O1911" s="8">
        <v>50</v>
      </c>
      <c r="P1911" s="8"/>
    </row>
    <row r="1912" spans="1:16" s="6" customFormat="1" ht="13.5" x14ac:dyDescent="0.25">
      <c r="A1912" s="6" t="s">
        <v>16</v>
      </c>
      <c r="B1912" s="6" t="s">
        <v>1437</v>
      </c>
      <c r="C1912" s="6" t="str">
        <f>VLOOKUP(B1912,[2]Sheet1!$G:$H,2,0)</f>
        <v>DSP ALPHAVILLE SALVADOR</v>
      </c>
      <c r="D1912" s="6">
        <f>VLOOKUP(B1912,[3]Planilha1!AI:AJ,2,0)</f>
        <v>2022800000</v>
      </c>
      <c r="E1912" s="6" t="s">
        <v>19</v>
      </c>
      <c r="F1912" s="7" t="s">
        <v>20</v>
      </c>
      <c r="G1912" s="7">
        <v>710000160092990</v>
      </c>
      <c r="H1912" s="7">
        <f t="shared" si="63"/>
        <v>710000160092990</v>
      </c>
      <c r="I1912" s="7" t="s">
        <v>54</v>
      </c>
      <c r="J1912" s="6" t="s">
        <v>45</v>
      </c>
      <c r="K1912" s="6">
        <v>1600929</v>
      </c>
      <c r="L1912" s="6">
        <f t="shared" si="64"/>
        <v>1600929</v>
      </c>
      <c r="M1912" s="6" t="s">
        <v>23</v>
      </c>
      <c r="O1912" s="8">
        <v>353.93</v>
      </c>
      <c r="P1912" s="8"/>
    </row>
    <row r="1913" spans="1:16" s="6" customFormat="1" ht="13.5" x14ac:dyDescent="0.25">
      <c r="A1913" s="6" t="s">
        <v>16</v>
      </c>
      <c r="B1913" s="6" t="s">
        <v>1439</v>
      </c>
      <c r="C1913" s="6" t="str">
        <f>VLOOKUP(B1913,[2]Sheet1!$G:$H,2,0)</f>
        <v>DSP ALPHAVILLE V</v>
      </c>
      <c r="D1913" s="6">
        <f>VLOOKUP(B1913,[3]Planilha1!AI:AJ,2,0)</f>
        <v>2004210000</v>
      </c>
      <c r="E1913" s="6" t="s">
        <v>48</v>
      </c>
      <c r="F1913" s="7" t="s">
        <v>27</v>
      </c>
      <c r="G1913" s="7" t="s">
        <v>1440</v>
      </c>
      <c r="H1913" s="7" t="str">
        <f t="shared" si="63"/>
        <v>BRE/IP/25926</v>
      </c>
      <c r="I1913" s="7" t="s">
        <v>33</v>
      </c>
      <c r="J1913" s="6" t="s">
        <v>22</v>
      </c>
      <c r="K1913" s="6" t="s">
        <v>27</v>
      </c>
      <c r="L1913" s="6" t="str">
        <f t="shared" si="64"/>
        <v>-</v>
      </c>
      <c r="M1913" s="6" t="s">
        <v>23</v>
      </c>
      <c r="O1913" s="8">
        <v>353.12</v>
      </c>
      <c r="P1913" s="8"/>
    </row>
    <row r="1914" spans="1:16" s="6" customFormat="1" ht="13.5" x14ac:dyDescent="0.25">
      <c r="A1914" s="6" t="s">
        <v>16</v>
      </c>
      <c r="B1914" s="6" t="s">
        <v>1439</v>
      </c>
      <c r="C1914" s="6" t="str">
        <f>VLOOKUP(B1914,[2]Sheet1!$G:$H,2,0)</f>
        <v>DSP ALPHAVILLE V</v>
      </c>
      <c r="D1914" s="6">
        <f>VLOOKUP(B1914,[3]Planilha1!AI:AJ,2,0)</f>
        <v>2004210000</v>
      </c>
      <c r="E1914" s="6" t="s">
        <v>19</v>
      </c>
      <c r="F1914" s="7" t="s">
        <v>42</v>
      </c>
      <c r="G1914" s="7">
        <v>110710167933892</v>
      </c>
      <c r="H1914" s="7">
        <f t="shared" si="63"/>
        <v>110710167933892</v>
      </c>
      <c r="I1914" s="7" t="s">
        <v>29</v>
      </c>
      <c r="J1914" s="6" t="s">
        <v>43</v>
      </c>
      <c r="K1914" s="6">
        <v>1679338</v>
      </c>
      <c r="L1914" s="6">
        <f t="shared" si="64"/>
        <v>1679338</v>
      </c>
      <c r="M1914" s="6" t="s">
        <v>23</v>
      </c>
      <c r="O1914" s="8">
        <v>50</v>
      </c>
      <c r="P1914" s="8"/>
    </row>
    <row r="1915" spans="1:16" s="6" customFormat="1" ht="13.5" x14ac:dyDescent="0.25">
      <c r="A1915" s="6" t="s">
        <v>16</v>
      </c>
      <c r="B1915" s="6" t="s">
        <v>1439</v>
      </c>
      <c r="C1915" s="6" t="str">
        <f>VLOOKUP(B1915,[2]Sheet1!$G:$H,2,0)</f>
        <v>DSP ALPHAVILLE V</v>
      </c>
      <c r="D1915" s="6">
        <f>VLOOKUP(B1915,[3]Planilha1!AI:AJ,2,0)</f>
        <v>2004210000</v>
      </c>
      <c r="E1915" s="6" t="s">
        <v>19</v>
      </c>
      <c r="F1915" s="7" t="s">
        <v>20</v>
      </c>
      <c r="G1915" s="7">
        <v>110714191274391</v>
      </c>
      <c r="H1915" s="7">
        <f t="shared" si="63"/>
        <v>110714191274391</v>
      </c>
      <c r="I1915" s="7" t="s">
        <v>54</v>
      </c>
      <c r="J1915" s="6" t="s">
        <v>45</v>
      </c>
      <c r="K1915" s="6">
        <v>1679337</v>
      </c>
      <c r="L1915" s="6">
        <f t="shared" si="64"/>
        <v>1679337</v>
      </c>
      <c r="M1915" s="6" t="s">
        <v>23</v>
      </c>
      <c r="O1915" s="8">
        <v>353.93</v>
      </c>
      <c r="P1915" s="8"/>
    </row>
    <row r="1916" spans="1:16" s="6" customFormat="1" ht="13.5" x14ac:dyDescent="0.25">
      <c r="A1916" s="6" t="s">
        <v>16</v>
      </c>
      <c r="B1916" s="6" t="s">
        <v>1441</v>
      </c>
      <c r="C1916" s="6" t="str">
        <f>VLOOKUP(B1916,[2]Sheet1!$G:$H,2,0)</f>
        <v>DSP ALPHAVILLE VI</v>
      </c>
      <c r="D1916" s="6">
        <f>VLOOKUP(B1916,[3]Planilha1!AI:AJ,2,0)</f>
        <v>2020080000</v>
      </c>
      <c r="E1916" s="6" t="s">
        <v>48</v>
      </c>
      <c r="F1916" s="7" t="s">
        <v>27</v>
      </c>
      <c r="G1916" s="7" t="s">
        <v>1442</v>
      </c>
      <c r="H1916" s="7" t="str">
        <f t="shared" si="63"/>
        <v>BRE/IP/25298</v>
      </c>
      <c r="I1916" s="7" t="s">
        <v>33</v>
      </c>
      <c r="J1916" s="6" t="s">
        <v>22</v>
      </c>
      <c r="K1916" s="6" t="s">
        <v>27</v>
      </c>
      <c r="L1916" s="6" t="str">
        <f t="shared" si="64"/>
        <v>-</v>
      </c>
      <c r="M1916" s="6" t="s">
        <v>23</v>
      </c>
      <c r="O1916" s="8">
        <v>370.61</v>
      </c>
    </row>
    <row r="1917" spans="1:16" s="6" customFormat="1" ht="13.5" x14ac:dyDescent="0.25">
      <c r="A1917" s="6" t="s">
        <v>16</v>
      </c>
      <c r="B1917" s="6" t="s">
        <v>1441</v>
      </c>
      <c r="C1917" s="6" t="str">
        <f>VLOOKUP(B1917,[2]Sheet1!$G:$H,2,0)</f>
        <v>DSP ALPHAVILLE VI</v>
      </c>
      <c r="D1917" s="6">
        <f>VLOOKUP(B1917,[3]Planilha1!AI:AJ,2,0)</f>
        <v>2020080000</v>
      </c>
      <c r="E1917" s="6" t="s">
        <v>19</v>
      </c>
      <c r="F1917" s="7" t="s">
        <v>42</v>
      </c>
      <c r="G1917" s="7">
        <v>110710160688097</v>
      </c>
      <c r="H1917" s="7">
        <f t="shared" si="63"/>
        <v>110710160688097</v>
      </c>
      <c r="I1917" s="7" t="s">
        <v>29</v>
      </c>
      <c r="J1917" s="6" t="s">
        <v>43</v>
      </c>
      <c r="K1917" s="6">
        <v>1606880</v>
      </c>
      <c r="L1917" s="6">
        <f t="shared" si="64"/>
        <v>1606880</v>
      </c>
      <c r="M1917" s="6" t="s">
        <v>23</v>
      </c>
      <c r="O1917" s="8">
        <v>50</v>
      </c>
    </row>
    <row r="1918" spans="1:16" s="6" customFormat="1" ht="13.5" x14ac:dyDescent="0.25">
      <c r="A1918" s="6" t="s">
        <v>16</v>
      </c>
      <c r="B1918" s="6" t="s">
        <v>1441</v>
      </c>
      <c r="C1918" s="6" t="str">
        <f>VLOOKUP(B1918,[2]Sheet1!$G:$H,2,0)</f>
        <v>DSP ALPHAVILLE VI</v>
      </c>
      <c r="D1918" s="6">
        <f>VLOOKUP(B1918,[3]Planilha1!AI:AJ,2,0)</f>
        <v>2020080000</v>
      </c>
      <c r="E1918" s="6" t="s">
        <v>19</v>
      </c>
      <c r="F1918" s="7" t="s">
        <v>20</v>
      </c>
      <c r="G1918" s="7">
        <v>110714193157295</v>
      </c>
      <c r="H1918" s="7">
        <f t="shared" si="63"/>
        <v>110714193157295</v>
      </c>
      <c r="I1918" s="7" t="s">
        <v>54</v>
      </c>
      <c r="J1918" s="6" t="s">
        <v>45</v>
      </c>
      <c r="K1918" s="6">
        <v>1606791</v>
      </c>
      <c r="L1918" s="6">
        <f t="shared" si="64"/>
        <v>1606791</v>
      </c>
      <c r="M1918" s="6" t="s">
        <v>23</v>
      </c>
      <c r="O1918" s="8">
        <v>353.93</v>
      </c>
    </row>
    <row r="1919" spans="1:16" s="6" customFormat="1" ht="13.5" x14ac:dyDescent="0.25">
      <c r="A1919" s="6" t="s">
        <v>16</v>
      </c>
      <c r="B1919" s="6" t="s">
        <v>1443</v>
      </c>
      <c r="C1919" s="6" t="str">
        <f>VLOOKUP(B1919,[2]Sheet1!$G:$H,2,0)</f>
        <v>DSP ALTO DA BOA VISTA</v>
      </c>
      <c r="D1919" s="6">
        <f>VLOOKUP(B1919,[3]Planilha1!AI:AJ,2,0)</f>
        <v>2006520000</v>
      </c>
      <c r="E1919" s="6" t="s">
        <v>48</v>
      </c>
      <c r="F1919" s="7" t="s">
        <v>27</v>
      </c>
      <c r="G1919" s="7" t="s">
        <v>1444</v>
      </c>
      <c r="H1919" s="7" t="str">
        <f t="shared" si="63"/>
        <v>RPO/IP/08061</v>
      </c>
      <c r="I1919" s="7" t="s">
        <v>33</v>
      </c>
      <c r="J1919" s="6" t="s">
        <v>22</v>
      </c>
      <c r="K1919" s="6" t="s">
        <v>27</v>
      </c>
      <c r="L1919" s="6" t="str">
        <f t="shared" si="64"/>
        <v>-</v>
      </c>
      <c r="M1919" s="6" t="s">
        <v>23</v>
      </c>
      <c r="O1919" s="8">
        <v>353.12</v>
      </c>
      <c r="P1919" s="8"/>
    </row>
    <row r="1920" spans="1:16" s="6" customFormat="1" ht="13.5" x14ac:dyDescent="0.25">
      <c r="A1920" s="6" t="s">
        <v>16</v>
      </c>
      <c r="B1920" s="6" t="s">
        <v>1443</v>
      </c>
      <c r="C1920" s="6" t="str">
        <f>VLOOKUP(B1920,[2]Sheet1!$G:$H,2,0)</f>
        <v>DSP ALTO DA BOA VISTA</v>
      </c>
      <c r="D1920" s="6">
        <f>VLOOKUP(B1920,[3]Planilha1!AI:AJ,2,0)</f>
        <v>2006520000</v>
      </c>
      <c r="E1920" s="6" t="s">
        <v>19</v>
      </c>
      <c r="F1920" s="7" t="s">
        <v>42</v>
      </c>
      <c r="G1920" s="7">
        <v>115290160642991</v>
      </c>
      <c r="H1920" s="7">
        <f t="shared" si="63"/>
        <v>115290160642991</v>
      </c>
      <c r="I1920" s="7" t="s">
        <v>29</v>
      </c>
      <c r="J1920" s="6" t="s">
        <v>43</v>
      </c>
      <c r="K1920" s="6">
        <v>1606429</v>
      </c>
      <c r="L1920" s="6">
        <f t="shared" si="64"/>
        <v>1606429</v>
      </c>
      <c r="M1920" s="6" t="s">
        <v>23</v>
      </c>
      <c r="O1920" s="8">
        <v>50</v>
      </c>
      <c r="P1920" s="8"/>
    </row>
    <row r="1921" spans="1:16" s="6" customFormat="1" ht="13.5" x14ac:dyDescent="0.25">
      <c r="A1921" s="6" t="s">
        <v>16</v>
      </c>
      <c r="B1921" s="6" t="s">
        <v>1443</v>
      </c>
      <c r="C1921" s="6" t="str">
        <f>VLOOKUP(B1921,[2]Sheet1!$G:$H,2,0)</f>
        <v>DSP ALTO DA BOA VISTA</v>
      </c>
      <c r="D1921" s="6">
        <f>VLOOKUP(B1921,[3]Planilha1!AI:AJ,2,0)</f>
        <v>2006520000</v>
      </c>
      <c r="E1921" s="6" t="s">
        <v>19</v>
      </c>
      <c r="F1921" s="7" t="s">
        <v>20</v>
      </c>
      <c r="G1921" s="7">
        <v>115293620035992</v>
      </c>
      <c r="H1921" s="7">
        <f t="shared" si="63"/>
        <v>115293620035992</v>
      </c>
      <c r="I1921" s="7" t="s">
        <v>54</v>
      </c>
      <c r="J1921" s="6" t="s">
        <v>45</v>
      </c>
      <c r="K1921" s="6">
        <v>1606374</v>
      </c>
      <c r="L1921" s="6">
        <f t="shared" si="64"/>
        <v>1606374</v>
      </c>
      <c r="M1921" s="6" t="s">
        <v>23</v>
      </c>
      <c r="O1921" s="8">
        <v>353.93</v>
      </c>
      <c r="P1921" s="8"/>
    </row>
    <row r="1922" spans="1:16" s="6" customFormat="1" ht="13.5" x14ac:dyDescent="0.25">
      <c r="A1922" s="6" t="s">
        <v>16</v>
      </c>
      <c r="B1922" s="6" t="s">
        <v>1445</v>
      </c>
      <c r="C1922" s="6" t="str">
        <f>VLOOKUP(B1922,[2]Sheet1!$G:$H,2,0)</f>
        <v>DSP ALTO DA GLORIA (PAC)</v>
      </c>
      <c r="D1922" s="6">
        <f>VLOOKUP(B1922,[3]Planilha1!AI:AJ,2,0)</f>
        <v>2005720000</v>
      </c>
      <c r="E1922" s="6" t="s">
        <v>48</v>
      </c>
      <c r="F1922" s="7" t="s">
        <v>27</v>
      </c>
      <c r="G1922" s="7" t="s">
        <v>1446</v>
      </c>
      <c r="H1922" s="7" t="str">
        <f t="shared" si="63"/>
        <v>GNA/IP/04768</v>
      </c>
      <c r="I1922" s="7" t="s">
        <v>33</v>
      </c>
      <c r="J1922" s="6" t="s">
        <v>22</v>
      </c>
      <c r="K1922" s="6" t="s">
        <v>27</v>
      </c>
      <c r="L1922" s="6" t="str">
        <f t="shared" si="64"/>
        <v>-</v>
      </c>
      <c r="M1922" s="6" t="s">
        <v>23</v>
      </c>
      <c r="O1922" s="8">
        <v>346.98</v>
      </c>
      <c r="P1922" s="8"/>
    </row>
    <row r="1923" spans="1:16" s="6" customFormat="1" ht="13.5" x14ac:dyDescent="0.25">
      <c r="A1923" s="6" t="s">
        <v>16</v>
      </c>
      <c r="B1923" s="6" t="s">
        <v>1445</v>
      </c>
      <c r="C1923" s="6" t="str">
        <f>VLOOKUP(B1923,[2]Sheet1!$G:$H,2,0)</f>
        <v>DSP ALTO DA GLORIA (PAC)</v>
      </c>
      <c r="D1923" s="6">
        <f>VLOOKUP(B1923,[3]Planilha1!AI:AJ,2,0)</f>
        <v>2005720000</v>
      </c>
      <c r="E1923" s="6" t="s">
        <v>19</v>
      </c>
      <c r="F1923" s="7" t="s">
        <v>42</v>
      </c>
      <c r="G1923" s="7">
        <v>620000160104993</v>
      </c>
      <c r="H1923" s="7">
        <f t="shared" si="63"/>
        <v>620000160104993</v>
      </c>
      <c r="I1923" s="7" t="s">
        <v>29</v>
      </c>
      <c r="J1923" s="6" t="s">
        <v>43</v>
      </c>
      <c r="K1923" s="6">
        <v>1601049</v>
      </c>
      <c r="L1923" s="6">
        <f t="shared" si="64"/>
        <v>1601049</v>
      </c>
      <c r="M1923" s="6" t="s">
        <v>23</v>
      </c>
      <c r="O1923" s="8">
        <v>50</v>
      </c>
      <c r="P1923" s="8"/>
    </row>
    <row r="1924" spans="1:16" s="6" customFormat="1" ht="13.5" x14ac:dyDescent="0.25">
      <c r="A1924" s="6" t="s">
        <v>16</v>
      </c>
      <c r="B1924" s="6" t="s">
        <v>1445</v>
      </c>
      <c r="C1924" s="6" t="str">
        <f>VLOOKUP(B1924,[2]Sheet1!$G:$H,2,0)</f>
        <v>DSP ALTO DA GLORIA (PAC)</v>
      </c>
      <c r="D1924" s="6">
        <f>VLOOKUP(B1924,[3]Planilha1!AI:AJ,2,0)</f>
        <v>2005720000</v>
      </c>
      <c r="E1924" s="6" t="s">
        <v>19</v>
      </c>
      <c r="F1924" s="7" t="s">
        <v>20</v>
      </c>
      <c r="G1924" s="7">
        <v>620000160068592</v>
      </c>
      <c r="H1924" s="7">
        <f t="shared" si="63"/>
        <v>620000160068592</v>
      </c>
      <c r="I1924" s="7" t="s">
        <v>54</v>
      </c>
      <c r="J1924" s="6" t="s">
        <v>45</v>
      </c>
      <c r="K1924" s="6">
        <v>1600685</v>
      </c>
      <c r="L1924" s="6">
        <f t="shared" si="64"/>
        <v>1600685</v>
      </c>
      <c r="M1924" s="6" t="s">
        <v>23</v>
      </c>
      <c r="O1924" s="8">
        <v>353.93</v>
      </c>
      <c r="P1924" s="8"/>
    </row>
    <row r="1925" spans="1:16" s="6" customFormat="1" ht="13.5" x14ac:dyDescent="0.25">
      <c r="A1925" s="6" t="s">
        <v>16</v>
      </c>
      <c r="B1925" s="6" t="s">
        <v>1447</v>
      </c>
      <c r="C1925" s="6" t="str">
        <f>VLOOKUP(B1925,[2]Sheet1!$G:$H,2,0)</f>
        <v>DSP ALTO DA LAPA</v>
      </c>
      <c r="D1925" s="6">
        <f>VLOOKUP(B1925,[3]Planilha1!AI:AJ,2,0)</f>
        <v>2021310000</v>
      </c>
      <c r="E1925" s="6" t="s">
        <v>48</v>
      </c>
      <c r="F1925" s="7" t="s">
        <v>27</v>
      </c>
      <c r="G1925" s="7" t="s">
        <v>1448</v>
      </c>
      <c r="H1925" s="7" t="str">
        <f t="shared" si="63"/>
        <v>SPO/IP/85761</v>
      </c>
      <c r="I1925" s="7" t="s">
        <v>33</v>
      </c>
      <c r="J1925" s="6" t="s">
        <v>22</v>
      </c>
      <c r="K1925" s="6" t="s">
        <v>27</v>
      </c>
      <c r="L1925" s="6" t="str">
        <f t="shared" si="64"/>
        <v>-</v>
      </c>
      <c r="M1925" s="6" t="s">
        <v>124</v>
      </c>
      <c r="N1925" s="6" t="s">
        <v>125</v>
      </c>
      <c r="O1925" s="8">
        <v>353.12</v>
      </c>
    </row>
    <row r="1926" spans="1:16" s="6" customFormat="1" ht="13.5" x14ac:dyDescent="0.25">
      <c r="A1926" s="6" t="s">
        <v>16</v>
      </c>
      <c r="B1926" s="6" t="s">
        <v>1447</v>
      </c>
      <c r="C1926" s="6" t="str">
        <f>VLOOKUP(B1926,[2]Sheet1!$G:$H,2,0)</f>
        <v>DSP ALTO DA LAPA</v>
      </c>
      <c r="D1926" s="6">
        <f>VLOOKUP(B1926,[3]Planilha1!AI:AJ,2,0)</f>
        <v>2021310000</v>
      </c>
      <c r="E1926" s="6" t="s">
        <v>19</v>
      </c>
      <c r="F1926" s="7" t="s">
        <v>20</v>
      </c>
      <c r="G1926" s="7">
        <v>110003649121492</v>
      </c>
      <c r="H1926" s="7">
        <f t="shared" si="63"/>
        <v>110003649121492</v>
      </c>
      <c r="I1926" s="7" t="s">
        <v>54</v>
      </c>
      <c r="J1926" s="6" t="s">
        <v>45</v>
      </c>
      <c r="K1926" s="6">
        <v>1609683</v>
      </c>
      <c r="L1926" s="6">
        <f t="shared" si="64"/>
        <v>1609683</v>
      </c>
      <c r="M1926" s="6" t="s">
        <v>31</v>
      </c>
      <c r="N1926" s="6" t="s">
        <v>125</v>
      </c>
      <c r="O1926" s="8">
        <v>353.93</v>
      </c>
    </row>
    <row r="1927" spans="1:16" s="6" customFormat="1" ht="13.5" x14ac:dyDescent="0.25">
      <c r="A1927" s="6" t="s">
        <v>16</v>
      </c>
      <c r="B1927" s="6" t="s">
        <v>1449</v>
      </c>
      <c r="C1927" s="6" t="str">
        <f>VLOOKUP(B1927,[2]Sheet1!$G:$H,2,0)</f>
        <v>DSP ALTO DE PINHEIROS</v>
      </c>
      <c r="D1927" s="6">
        <f>VLOOKUP(B1927,[3]Planilha1!AI:AJ,2,0)</f>
        <v>2003070000</v>
      </c>
      <c r="E1927" s="6" t="s">
        <v>48</v>
      </c>
      <c r="F1927" s="7" t="s">
        <v>27</v>
      </c>
      <c r="G1927" s="7" t="s">
        <v>1450</v>
      </c>
      <c r="H1927" s="7" t="str">
        <f t="shared" si="63"/>
        <v>SPO/IP/82645</v>
      </c>
      <c r="I1927" s="7" t="s">
        <v>33</v>
      </c>
      <c r="J1927" s="6" t="s">
        <v>22</v>
      </c>
      <c r="K1927" s="6" t="s">
        <v>27</v>
      </c>
      <c r="L1927" s="6" t="str">
        <f t="shared" si="64"/>
        <v>-</v>
      </c>
      <c r="M1927" s="6" t="s">
        <v>23</v>
      </c>
      <c r="O1927" s="8">
        <v>355.6</v>
      </c>
      <c r="P1927" s="8"/>
    </row>
    <row r="1928" spans="1:16" s="6" customFormat="1" ht="13.5" x14ac:dyDescent="0.25">
      <c r="A1928" s="6" t="s">
        <v>16</v>
      </c>
      <c r="B1928" s="6" t="s">
        <v>1449</v>
      </c>
      <c r="C1928" s="6" t="str">
        <f>VLOOKUP(B1928,[2]Sheet1!$G:$H,2,0)</f>
        <v>DSP ALTO DE PINHEIROS</v>
      </c>
      <c r="D1928" s="6">
        <f>VLOOKUP(B1928,[3]Planilha1!AI:AJ,2,0)</f>
        <v>2003070000</v>
      </c>
      <c r="E1928" s="6" t="s">
        <v>19</v>
      </c>
      <c r="F1928" s="7" t="s">
        <v>42</v>
      </c>
      <c r="G1928" s="7">
        <v>110000159121991</v>
      </c>
      <c r="H1928" s="7">
        <f t="shared" si="63"/>
        <v>110000159121991</v>
      </c>
      <c r="I1928" s="7" t="s">
        <v>29</v>
      </c>
      <c r="J1928" s="6" t="s">
        <v>43</v>
      </c>
      <c r="K1928" s="6">
        <v>1591219</v>
      </c>
      <c r="L1928" s="6">
        <f t="shared" si="64"/>
        <v>1591219</v>
      </c>
      <c r="M1928" s="6" t="s">
        <v>23</v>
      </c>
      <c r="O1928" s="8">
        <v>50</v>
      </c>
      <c r="P1928" s="8"/>
    </row>
    <row r="1929" spans="1:16" s="6" customFormat="1" ht="13.5" x14ac:dyDescent="0.25">
      <c r="A1929" s="6" t="s">
        <v>16</v>
      </c>
      <c r="B1929" s="6" t="s">
        <v>1449</v>
      </c>
      <c r="C1929" s="6" t="str">
        <f>VLOOKUP(B1929,[2]Sheet1!$G:$H,2,0)</f>
        <v>DSP ALTO DE PINHEIROS</v>
      </c>
      <c r="D1929" s="6">
        <f>VLOOKUP(B1929,[3]Planilha1!AI:AJ,2,0)</f>
        <v>2003070000</v>
      </c>
      <c r="E1929" s="6" t="s">
        <v>19</v>
      </c>
      <c r="F1929" s="7" t="s">
        <v>20</v>
      </c>
      <c r="G1929" s="7">
        <v>110003023101795</v>
      </c>
      <c r="H1929" s="7">
        <f t="shared" si="63"/>
        <v>110003023101795</v>
      </c>
      <c r="I1929" s="7" t="s">
        <v>54</v>
      </c>
      <c r="J1929" s="6" t="s">
        <v>45</v>
      </c>
      <c r="K1929" s="6">
        <v>1591218</v>
      </c>
      <c r="L1929" s="6">
        <f t="shared" si="64"/>
        <v>1591218</v>
      </c>
      <c r="M1929" s="6" t="s">
        <v>23</v>
      </c>
      <c r="O1929" s="8">
        <v>358.82</v>
      </c>
      <c r="P1929" s="8"/>
    </row>
    <row r="1930" spans="1:16" s="6" customFormat="1" ht="13.5" x14ac:dyDescent="0.25">
      <c r="A1930" s="6" t="s">
        <v>16</v>
      </c>
      <c r="B1930" s="6" t="s">
        <v>1451</v>
      </c>
      <c r="C1930" s="6" t="str">
        <f>VLOOKUP(B1930,[2]Sheet1!$G:$H,2,0)</f>
        <v>DSP ALTO DE PINHEIROS II</v>
      </c>
      <c r="D1930" s="6">
        <f>VLOOKUP(B1930,[3]Planilha1!AI:AJ,2,0)</f>
        <v>2004590000</v>
      </c>
      <c r="E1930" s="6" t="s">
        <v>48</v>
      </c>
      <c r="F1930" s="7" t="s">
        <v>27</v>
      </c>
      <c r="G1930" s="7" t="s">
        <v>1452</v>
      </c>
      <c r="H1930" s="7" t="str">
        <f t="shared" si="63"/>
        <v>SPO/IP/87770</v>
      </c>
      <c r="I1930" s="7" t="s">
        <v>33</v>
      </c>
      <c r="J1930" s="6" t="s">
        <v>22</v>
      </c>
      <c r="K1930" s="6" t="s">
        <v>27</v>
      </c>
      <c r="L1930" s="6" t="str">
        <f t="shared" si="64"/>
        <v>-</v>
      </c>
      <c r="M1930" s="6" t="s">
        <v>23</v>
      </c>
      <c r="O1930" s="8">
        <v>351.41</v>
      </c>
      <c r="P1930" s="8"/>
    </row>
    <row r="1931" spans="1:16" s="6" customFormat="1" ht="13.5" x14ac:dyDescent="0.25">
      <c r="A1931" s="6" t="s">
        <v>16</v>
      </c>
      <c r="B1931" s="6" t="s">
        <v>1451</v>
      </c>
      <c r="C1931" s="6" t="str">
        <f>VLOOKUP(B1931,[2]Sheet1!$G:$H,2,0)</f>
        <v>DSP ALTO DE PINHEIROS II</v>
      </c>
      <c r="D1931" s="6">
        <f>VLOOKUP(B1931,[3]Planilha1!AI:AJ,2,0)</f>
        <v>2004590000</v>
      </c>
      <c r="E1931" s="6" t="s">
        <v>19</v>
      </c>
      <c r="F1931" s="7" t="s">
        <v>42</v>
      </c>
      <c r="G1931" s="7">
        <v>110000160711293</v>
      </c>
      <c r="H1931" s="7">
        <f t="shared" si="63"/>
        <v>110000160711293</v>
      </c>
      <c r="I1931" s="7" t="s">
        <v>29</v>
      </c>
      <c r="J1931" s="6" t="s">
        <v>43</v>
      </c>
      <c r="K1931" s="6">
        <v>1607112</v>
      </c>
      <c r="L1931" s="6">
        <f t="shared" si="64"/>
        <v>1607112</v>
      </c>
      <c r="M1931" s="6" t="s">
        <v>23</v>
      </c>
      <c r="O1931" s="8">
        <v>50</v>
      </c>
      <c r="P1931" s="8"/>
    </row>
    <row r="1932" spans="1:16" s="6" customFormat="1" ht="13.5" x14ac:dyDescent="0.25">
      <c r="A1932" s="6" t="s">
        <v>16</v>
      </c>
      <c r="B1932" s="6" t="s">
        <v>1451</v>
      </c>
      <c r="C1932" s="6" t="str">
        <f>VLOOKUP(B1932,[2]Sheet1!$G:$H,2,0)</f>
        <v>DSP ALTO DE PINHEIROS II</v>
      </c>
      <c r="D1932" s="6">
        <f>VLOOKUP(B1932,[3]Planilha1!AI:AJ,2,0)</f>
        <v>2004590000</v>
      </c>
      <c r="E1932" s="6" t="s">
        <v>19</v>
      </c>
      <c r="F1932" s="7" t="s">
        <v>20</v>
      </c>
      <c r="G1932" s="7">
        <v>110003031088891</v>
      </c>
      <c r="H1932" s="7">
        <f t="shared" si="63"/>
        <v>110003031088891</v>
      </c>
      <c r="I1932" s="7" t="s">
        <v>54</v>
      </c>
      <c r="J1932" s="6" t="s">
        <v>45</v>
      </c>
      <c r="K1932" s="6">
        <v>1607099</v>
      </c>
      <c r="L1932" s="6">
        <f t="shared" si="64"/>
        <v>1607099</v>
      </c>
      <c r="M1932" s="6" t="s">
        <v>23</v>
      </c>
      <c r="O1932" s="8">
        <v>353.93</v>
      </c>
      <c r="P1932" s="8"/>
    </row>
    <row r="1933" spans="1:16" s="6" customFormat="1" ht="13.5" x14ac:dyDescent="0.25">
      <c r="A1933" s="6" t="s">
        <v>16</v>
      </c>
      <c r="B1933" s="6" t="s">
        <v>1453</v>
      </c>
      <c r="C1933" s="6" t="str">
        <f>VLOOKUP(B1933,[2]Sheet1!$G:$H,2,0)</f>
        <v>DSP ALTO DO IPIRANGA</v>
      </c>
      <c r="D1933" s="6">
        <f>VLOOKUP(B1933,[3]Planilha1!AI:AJ,2,0)</f>
        <v>2001560000</v>
      </c>
      <c r="E1933" s="6" t="s">
        <v>48</v>
      </c>
      <c r="F1933" s="7" t="s">
        <v>27</v>
      </c>
      <c r="G1933" s="7" t="s">
        <v>1454</v>
      </c>
      <c r="H1933" s="7" t="str">
        <f t="shared" si="63"/>
        <v>SPO/IP/82650</v>
      </c>
      <c r="I1933" s="7" t="s">
        <v>54</v>
      </c>
      <c r="J1933" s="6" t="s">
        <v>22</v>
      </c>
      <c r="K1933" s="6" t="s">
        <v>27</v>
      </c>
      <c r="L1933" s="6" t="str">
        <f t="shared" si="64"/>
        <v>-</v>
      </c>
      <c r="M1933" s="6" t="s">
        <v>23</v>
      </c>
      <c r="O1933" s="8">
        <v>574.34</v>
      </c>
      <c r="P1933" s="8"/>
    </row>
    <row r="1934" spans="1:16" s="6" customFormat="1" ht="13.5" x14ac:dyDescent="0.25">
      <c r="A1934" s="6" t="s">
        <v>16</v>
      </c>
      <c r="B1934" s="6" t="s">
        <v>1453</v>
      </c>
      <c r="C1934" s="6" t="str">
        <f>VLOOKUP(B1934,[2]Sheet1!$G:$H,2,0)</f>
        <v>DSP ALTO DO IPIRANGA</v>
      </c>
      <c r="D1934" s="6">
        <f>VLOOKUP(B1934,[3]Planilha1!AI:AJ,2,0)</f>
        <v>2001560000</v>
      </c>
      <c r="E1934" s="6" t="s">
        <v>19</v>
      </c>
      <c r="F1934" s="7" t="s">
        <v>42</v>
      </c>
      <c r="G1934" s="7">
        <v>110000160264191</v>
      </c>
      <c r="H1934" s="7">
        <f t="shared" si="63"/>
        <v>110000160264191</v>
      </c>
      <c r="I1934" s="7" t="s">
        <v>29</v>
      </c>
      <c r="J1934" s="6" t="s">
        <v>43</v>
      </c>
      <c r="K1934" s="6">
        <v>1602641</v>
      </c>
      <c r="L1934" s="6">
        <f t="shared" si="64"/>
        <v>1602641</v>
      </c>
      <c r="M1934" s="6" t="s">
        <v>23</v>
      </c>
      <c r="O1934" s="8">
        <v>50</v>
      </c>
      <c r="P1934" s="8"/>
    </row>
    <row r="1935" spans="1:16" s="6" customFormat="1" ht="13.5" x14ac:dyDescent="0.25">
      <c r="A1935" s="6" t="s">
        <v>16</v>
      </c>
      <c r="B1935" s="6" t="s">
        <v>1453</v>
      </c>
      <c r="C1935" s="6" t="str">
        <f>VLOOKUP(B1935,[2]Sheet1!$G:$H,2,0)</f>
        <v>DSP ALTO DO IPIRANGA</v>
      </c>
      <c r="D1935" s="6">
        <f>VLOOKUP(B1935,[3]Planilha1!AI:AJ,2,0)</f>
        <v>2001560000</v>
      </c>
      <c r="E1935" s="6" t="s">
        <v>19</v>
      </c>
      <c r="F1935" s="7" t="s">
        <v>20</v>
      </c>
      <c r="G1935" s="7">
        <v>110005062028390</v>
      </c>
      <c r="H1935" s="7">
        <f t="shared" si="63"/>
        <v>110005062028390</v>
      </c>
      <c r="I1935" s="7" t="s">
        <v>54</v>
      </c>
      <c r="J1935" s="6" t="s">
        <v>45</v>
      </c>
      <c r="K1935" s="6">
        <v>1602637</v>
      </c>
      <c r="L1935" s="6">
        <f t="shared" si="64"/>
        <v>1602637</v>
      </c>
      <c r="M1935" s="6" t="s">
        <v>23</v>
      </c>
      <c r="O1935" s="8">
        <v>358.82</v>
      </c>
      <c r="P1935" s="8"/>
    </row>
    <row r="1936" spans="1:16" s="6" customFormat="1" ht="13.5" x14ac:dyDescent="0.25">
      <c r="A1936" s="6" t="s">
        <v>16</v>
      </c>
      <c r="B1936" s="6" t="s">
        <v>1455</v>
      </c>
      <c r="C1936" s="6" t="str">
        <f>VLOOKUP(B1936,[2]Sheet1!$G:$H,2,0)</f>
        <v>DSP ALTO DO ITAIGARA</v>
      </c>
      <c r="D1936" s="6">
        <f>VLOOKUP(B1936,[3]Planilha1!AI:AJ,2,0)</f>
        <v>2004340000</v>
      </c>
      <c r="E1936" s="6" t="s">
        <v>48</v>
      </c>
      <c r="F1936" s="7" t="s">
        <v>27</v>
      </c>
      <c r="G1936" s="7" t="s">
        <v>1456</v>
      </c>
      <c r="H1936" s="7" t="str">
        <f t="shared" si="63"/>
        <v>SDR/IP/32155</v>
      </c>
      <c r="I1936" s="7" t="s">
        <v>33</v>
      </c>
      <c r="J1936" s="6" t="s">
        <v>22</v>
      </c>
      <c r="K1936" s="6" t="s">
        <v>27</v>
      </c>
      <c r="L1936" s="6" t="str">
        <f t="shared" si="64"/>
        <v>-</v>
      </c>
      <c r="M1936" s="6" t="s">
        <v>23</v>
      </c>
      <c r="O1936" s="8">
        <v>509.37</v>
      </c>
      <c r="P1936" s="8"/>
    </row>
    <row r="1937" spans="1:16" s="6" customFormat="1" ht="13.5" x14ac:dyDescent="0.25">
      <c r="A1937" s="6" t="s">
        <v>16</v>
      </c>
      <c r="B1937" s="6" t="s">
        <v>1455</v>
      </c>
      <c r="C1937" s="6" t="str">
        <f>VLOOKUP(B1937,[2]Sheet1!$G:$H,2,0)</f>
        <v>DSP ALTO DO ITAIGARA</v>
      </c>
      <c r="D1937" s="6">
        <f>VLOOKUP(B1937,[3]Planilha1!AI:AJ,2,0)</f>
        <v>2004340000</v>
      </c>
      <c r="E1937" s="6" t="s">
        <v>19</v>
      </c>
      <c r="F1937" s="7" t="s">
        <v>42</v>
      </c>
      <c r="G1937" s="7">
        <v>710000160101599</v>
      </c>
      <c r="H1937" s="7">
        <f t="shared" si="63"/>
        <v>710000160101599</v>
      </c>
      <c r="I1937" s="7" t="s">
        <v>29</v>
      </c>
      <c r="J1937" s="6" t="s">
        <v>43</v>
      </c>
      <c r="K1937" s="6">
        <v>1601015</v>
      </c>
      <c r="L1937" s="6">
        <f t="shared" si="64"/>
        <v>1601015</v>
      </c>
      <c r="M1937" s="6" t="s">
        <v>23</v>
      </c>
      <c r="O1937" s="8">
        <v>50</v>
      </c>
      <c r="P1937" s="8"/>
    </row>
    <row r="1938" spans="1:16" s="6" customFormat="1" ht="13.5" x14ac:dyDescent="0.25">
      <c r="A1938" s="6" t="s">
        <v>16</v>
      </c>
      <c r="B1938" s="6" t="s">
        <v>1455</v>
      </c>
      <c r="C1938" s="6" t="str">
        <f>VLOOKUP(B1938,[2]Sheet1!$G:$H,2,0)</f>
        <v>DSP ALTO DO ITAIGARA</v>
      </c>
      <c r="D1938" s="6">
        <f>VLOOKUP(B1938,[3]Planilha1!AI:AJ,2,0)</f>
        <v>2004340000</v>
      </c>
      <c r="E1938" s="6" t="s">
        <v>19</v>
      </c>
      <c r="F1938" s="7" t="s">
        <v>20</v>
      </c>
      <c r="G1938" s="7">
        <v>710000160079390</v>
      </c>
      <c r="H1938" s="7">
        <f t="shared" si="63"/>
        <v>710000160079390</v>
      </c>
      <c r="I1938" s="7" t="s">
        <v>54</v>
      </c>
      <c r="J1938" s="6" t="s">
        <v>45</v>
      </c>
      <c r="K1938" s="6">
        <v>1600793</v>
      </c>
      <c r="L1938" s="6">
        <f t="shared" si="64"/>
        <v>1600793</v>
      </c>
      <c r="M1938" s="6" t="s">
        <v>23</v>
      </c>
      <c r="O1938" s="8">
        <v>353.93</v>
      </c>
      <c r="P1938" s="8"/>
    </row>
    <row r="1939" spans="1:16" s="6" customFormat="1" ht="13.5" x14ac:dyDescent="0.25">
      <c r="A1939" s="6" t="s">
        <v>16</v>
      </c>
      <c r="B1939" s="6" t="s">
        <v>1457</v>
      </c>
      <c r="C1939" s="6" t="str">
        <f>VLOOKUP(B1939,[2]Sheet1!$G:$H,2,0)</f>
        <v>DSP ALZIRA SANTANA</v>
      </c>
      <c r="D1939" s="6">
        <f>VLOOKUP(B1939,[3]Planilha1!AI:AJ,2,0)</f>
        <v>2025240000</v>
      </c>
      <c r="E1939" s="6" t="s">
        <v>48</v>
      </c>
      <c r="F1939" s="7" t="s">
        <v>27</v>
      </c>
      <c r="G1939" s="7" t="s">
        <v>1458</v>
      </c>
      <c r="H1939" s="7" t="str">
        <f t="shared" si="63"/>
        <v>VAZ/IP/01592</v>
      </c>
      <c r="I1939" s="7" t="s">
        <v>54</v>
      </c>
      <c r="J1939" s="6" t="s">
        <v>22</v>
      </c>
      <c r="K1939" s="6" t="s">
        <v>27</v>
      </c>
      <c r="L1939" s="6" t="str">
        <f t="shared" si="64"/>
        <v>-</v>
      </c>
      <c r="M1939" s="6" t="s">
        <v>23</v>
      </c>
      <c r="O1939" s="8"/>
      <c r="P1939" s="8"/>
    </row>
    <row r="1940" spans="1:16" s="6" customFormat="1" ht="13.5" x14ac:dyDescent="0.25">
      <c r="A1940" s="6" t="s">
        <v>16</v>
      </c>
      <c r="B1940" s="6" t="s">
        <v>1457</v>
      </c>
      <c r="C1940" s="6" t="str">
        <f>VLOOKUP(B1940,[2]Sheet1!$G:$H,2,0)</f>
        <v>DSP ALZIRA SANTANA</v>
      </c>
      <c r="D1940" s="6">
        <f>VLOOKUP(B1940,[3]Planilha1!AI:AJ,2,0)</f>
        <v>2025240000</v>
      </c>
      <c r="E1940" s="6" t="s">
        <v>19</v>
      </c>
      <c r="F1940" s="7" t="s">
        <v>27</v>
      </c>
      <c r="G1940" s="7">
        <v>670850177068391</v>
      </c>
      <c r="H1940" s="7">
        <f t="shared" si="63"/>
        <v>670850177068391</v>
      </c>
      <c r="I1940" s="7" t="s">
        <v>29</v>
      </c>
      <c r="J1940" s="6" t="s">
        <v>43</v>
      </c>
      <c r="K1940" s="6">
        <v>1770683</v>
      </c>
      <c r="L1940" s="6">
        <f t="shared" si="64"/>
        <v>1770683</v>
      </c>
      <c r="M1940" s="6" t="s">
        <v>23</v>
      </c>
      <c r="N1940" s="8"/>
      <c r="P1940" s="8"/>
    </row>
    <row r="1941" spans="1:16" s="6" customFormat="1" ht="13.5" x14ac:dyDescent="0.25">
      <c r="A1941" s="6" t="s">
        <v>16</v>
      </c>
      <c r="B1941" s="6" t="s">
        <v>1457</v>
      </c>
      <c r="C1941" s="6" t="str">
        <f>VLOOKUP(B1941,[2]Sheet1!$G:$H,2,0)</f>
        <v>DSP ALZIRA SANTANA</v>
      </c>
      <c r="D1941" s="6">
        <f>VLOOKUP(B1941,[3]Planilha1!AI:AJ,2,0)</f>
        <v>2025240000</v>
      </c>
      <c r="E1941" s="6" t="s">
        <v>19</v>
      </c>
      <c r="F1941" s="7" t="s">
        <v>27</v>
      </c>
      <c r="G1941" s="7">
        <v>670850177066190</v>
      </c>
      <c r="H1941" s="7">
        <f t="shared" si="63"/>
        <v>670850177066190</v>
      </c>
      <c r="I1941" s="7" t="s">
        <v>54</v>
      </c>
      <c r="J1941" s="6" t="s">
        <v>45</v>
      </c>
      <c r="K1941" s="6">
        <v>1770661</v>
      </c>
      <c r="L1941" s="6">
        <f t="shared" si="64"/>
        <v>1770661</v>
      </c>
      <c r="M1941" s="6" t="s">
        <v>23</v>
      </c>
      <c r="N1941" s="8"/>
      <c r="P1941" s="8"/>
    </row>
    <row r="1942" spans="1:16" s="6" customFormat="1" ht="13.5" x14ac:dyDescent="0.25">
      <c r="A1942" s="6" t="s">
        <v>16</v>
      </c>
      <c r="B1942" s="6" t="s">
        <v>1459</v>
      </c>
      <c r="C1942" s="6" t="str">
        <f>VLOOKUP(B1942,[2]Sheet1!$G:$H,2,0)</f>
        <v>DSP AMADOR BUENO</v>
      </c>
      <c r="D1942" s="6">
        <f>VLOOKUP(B1942,[3]Planilha1!AI:AJ,2,0)</f>
        <v>2006550000</v>
      </c>
      <c r="E1942" s="6" t="s">
        <v>48</v>
      </c>
      <c r="F1942" s="7" t="s">
        <v>27</v>
      </c>
      <c r="G1942" s="7" t="s">
        <v>1460</v>
      </c>
      <c r="H1942" s="7" t="str">
        <f t="shared" si="63"/>
        <v>SPO/IP/87200</v>
      </c>
      <c r="I1942" s="7" t="s">
        <v>33</v>
      </c>
      <c r="J1942" s="6" t="s">
        <v>22</v>
      </c>
      <c r="K1942" s="6" t="s">
        <v>27</v>
      </c>
      <c r="L1942" s="6" t="str">
        <f t="shared" si="64"/>
        <v>-</v>
      </c>
      <c r="M1942" s="6" t="s">
        <v>293</v>
      </c>
      <c r="O1942" s="8">
        <v>597.83000000000004</v>
      </c>
      <c r="P1942" s="8"/>
    </row>
    <row r="1943" spans="1:16" s="6" customFormat="1" ht="13.5" x14ac:dyDescent="0.25">
      <c r="A1943" s="6" t="s">
        <v>16</v>
      </c>
      <c r="B1943" s="6" t="s">
        <v>1459</v>
      </c>
      <c r="C1943" s="6" t="str">
        <f>VLOOKUP(B1943,[2]Sheet1!$G:$H,2,0)</f>
        <v>DSP AMADOR BUENO</v>
      </c>
      <c r="D1943" s="6">
        <f>VLOOKUP(B1943,[3]Planilha1!AI:AJ,2,0)</f>
        <v>2006550000</v>
      </c>
      <c r="E1943" s="6" t="s">
        <v>19</v>
      </c>
      <c r="F1943" s="7" t="s">
        <v>42</v>
      </c>
      <c r="G1943" s="7">
        <v>110000160848092</v>
      </c>
      <c r="H1943" s="7">
        <f t="shared" si="63"/>
        <v>110000160848092</v>
      </c>
      <c r="I1943" s="7" t="s">
        <v>29</v>
      </c>
      <c r="J1943" s="6" t="s">
        <v>43</v>
      </c>
      <c r="K1943" s="6">
        <v>1608480</v>
      </c>
      <c r="L1943" s="6">
        <f t="shared" si="64"/>
        <v>1608480</v>
      </c>
      <c r="M1943" s="6" t="s">
        <v>293</v>
      </c>
      <c r="O1943" s="8">
        <v>50</v>
      </c>
      <c r="P1943" s="8"/>
    </row>
    <row r="1944" spans="1:16" s="6" customFormat="1" ht="13.5" x14ac:dyDescent="0.25">
      <c r="A1944" s="6" t="s">
        <v>16</v>
      </c>
      <c r="B1944" s="6" t="s">
        <v>1459</v>
      </c>
      <c r="C1944" s="6" t="str">
        <f>VLOOKUP(B1944,[2]Sheet1!$G:$H,2,0)</f>
        <v>DSP AMADOR BUENO</v>
      </c>
      <c r="D1944" s="6">
        <f>VLOOKUP(B1944,[3]Planilha1!AI:AJ,2,0)</f>
        <v>2006550000</v>
      </c>
      <c r="E1944" s="6" t="s">
        <v>19</v>
      </c>
      <c r="F1944" s="7" t="s">
        <v>20</v>
      </c>
      <c r="G1944" s="7">
        <v>110002957002992</v>
      </c>
      <c r="H1944" s="7">
        <f t="shared" si="63"/>
        <v>110002957002992</v>
      </c>
      <c r="I1944" s="7" t="s">
        <v>54</v>
      </c>
      <c r="J1944" s="6" t="s">
        <v>45</v>
      </c>
      <c r="K1944" s="6">
        <v>1608267</v>
      </c>
      <c r="L1944" s="6">
        <f t="shared" si="64"/>
        <v>1608267</v>
      </c>
      <c r="M1944" s="6" t="s">
        <v>23</v>
      </c>
      <c r="O1944" s="8">
        <v>353.93</v>
      </c>
      <c r="P1944" s="8"/>
    </row>
    <row r="1945" spans="1:16" s="6" customFormat="1" ht="13.5" x14ac:dyDescent="0.25">
      <c r="A1945" s="6" t="s">
        <v>16</v>
      </c>
      <c r="B1945" s="6" t="s">
        <v>1461</v>
      </c>
      <c r="C1945" s="6" t="str">
        <f>VLOOKUP(B1945,[2]Sheet1!$G:$H,2,0)</f>
        <v>DSP AMERICANA</v>
      </c>
      <c r="D1945" s="6">
        <f>VLOOKUP(B1945,[3]Planilha1!AI:AJ,2,0)</f>
        <v>2002300000</v>
      </c>
      <c r="E1945" s="6" t="s">
        <v>48</v>
      </c>
      <c r="F1945" s="7" t="s">
        <v>27</v>
      </c>
      <c r="G1945" s="7" t="s">
        <v>1462</v>
      </c>
      <c r="H1945" s="7" t="str">
        <f t="shared" si="63"/>
        <v>AMR/IP/01765</v>
      </c>
      <c r="I1945" s="7" t="s">
        <v>33</v>
      </c>
      <c r="J1945" s="6" t="s">
        <v>22</v>
      </c>
      <c r="K1945" s="6" t="s">
        <v>27</v>
      </c>
      <c r="L1945" s="6" t="str">
        <f t="shared" si="64"/>
        <v>-</v>
      </c>
      <c r="M1945" s="6" t="s">
        <v>23</v>
      </c>
      <c r="O1945" s="8">
        <v>355.6</v>
      </c>
      <c r="P1945" s="8"/>
    </row>
    <row r="1946" spans="1:16" s="6" customFormat="1" ht="13.5" x14ac:dyDescent="0.25">
      <c r="A1946" s="6" t="s">
        <v>16</v>
      </c>
      <c r="B1946" s="6" t="s">
        <v>1461</v>
      </c>
      <c r="C1946" s="6" t="str">
        <f>VLOOKUP(B1946,[2]Sheet1!$G:$H,2,0)</f>
        <v>DSP AMERICANA</v>
      </c>
      <c r="D1946" s="6">
        <f>VLOOKUP(B1946,[3]Planilha1!AI:AJ,2,0)</f>
        <v>2002300000</v>
      </c>
      <c r="E1946" s="6" t="s">
        <v>19</v>
      </c>
      <c r="F1946" s="7" t="s">
        <v>42</v>
      </c>
      <c r="G1946" s="7">
        <v>110200161040390</v>
      </c>
      <c r="H1946" s="7">
        <f t="shared" si="63"/>
        <v>110200161040390</v>
      </c>
      <c r="I1946" s="7" t="s">
        <v>29</v>
      </c>
      <c r="J1946" s="6" t="s">
        <v>43</v>
      </c>
      <c r="K1946" s="6">
        <v>1610403</v>
      </c>
      <c r="L1946" s="6">
        <f t="shared" si="64"/>
        <v>1610403</v>
      </c>
      <c r="M1946" s="6" t="s">
        <v>23</v>
      </c>
      <c r="O1946" s="8">
        <v>50</v>
      </c>
      <c r="P1946" s="8"/>
    </row>
    <row r="1947" spans="1:16" s="6" customFormat="1" ht="13.5" x14ac:dyDescent="0.25">
      <c r="A1947" s="6" t="s">
        <v>16</v>
      </c>
      <c r="B1947" s="6" t="s">
        <v>1461</v>
      </c>
      <c r="C1947" s="6" t="str">
        <f>VLOOKUP(B1947,[2]Sheet1!$G:$H,2,0)</f>
        <v>DSP AMERICANA</v>
      </c>
      <c r="D1947" s="6">
        <f>VLOOKUP(B1947,[3]Planilha1!AI:AJ,2,0)</f>
        <v>2002300000</v>
      </c>
      <c r="E1947" s="6" t="s">
        <v>19</v>
      </c>
      <c r="F1947" s="7" t="s">
        <v>20</v>
      </c>
      <c r="G1947" s="7">
        <v>110203462099399</v>
      </c>
      <c r="H1947" s="7">
        <f t="shared" si="63"/>
        <v>110203462099399</v>
      </c>
      <c r="I1947" s="7" t="s">
        <v>54</v>
      </c>
      <c r="J1947" s="6" t="s">
        <v>45</v>
      </c>
      <c r="K1947" s="6">
        <v>1610324</v>
      </c>
      <c r="L1947" s="6">
        <f t="shared" si="64"/>
        <v>1610324</v>
      </c>
      <c r="M1947" s="6" t="s">
        <v>23</v>
      </c>
      <c r="O1947" s="8">
        <v>353.93</v>
      </c>
      <c r="P1947" s="8"/>
    </row>
    <row r="1948" spans="1:16" s="6" customFormat="1" ht="13.5" x14ac:dyDescent="0.25">
      <c r="A1948" s="6" t="s">
        <v>16</v>
      </c>
      <c r="B1948" s="6" t="s">
        <v>1463</v>
      </c>
      <c r="C1948" s="6" t="str">
        <f>VLOOKUP(B1948,[2]Sheet1!$G:$H,2,0)</f>
        <v>DSP AMERICANA II</v>
      </c>
      <c r="D1948" s="6">
        <f>VLOOKUP(B1948,[3]Planilha1!AI:AJ,2,0)</f>
        <v>2005510000</v>
      </c>
      <c r="E1948" s="6" t="s">
        <v>48</v>
      </c>
      <c r="F1948" s="7" t="s">
        <v>27</v>
      </c>
      <c r="G1948" s="7" t="s">
        <v>1464</v>
      </c>
      <c r="H1948" s="7" t="str">
        <f t="shared" si="63"/>
        <v>AMR/IP/01904</v>
      </c>
      <c r="I1948" s="7" t="s">
        <v>33</v>
      </c>
      <c r="J1948" s="6" t="s">
        <v>22</v>
      </c>
      <c r="K1948" s="6" t="s">
        <v>27</v>
      </c>
      <c r="L1948" s="6" t="str">
        <f t="shared" si="64"/>
        <v>-</v>
      </c>
      <c r="M1948" s="6" t="s">
        <v>23</v>
      </c>
      <c r="O1948" s="8">
        <v>353.12</v>
      </c>
      <c r="P1948" s="8"/>
    </row>
    <row r="1949" spans="1:16" s="6" customFormat="1" ht="13.5" x14ac:dyDescent="0.25">
      <c r="A1949" s="6" t="s">
        <v>16</v>
      </c>
      <c r="B1949" s="6" t="s">
        <v>1463</v>
      </c>
      <c r="C1949" s="6" t="str">
        <f>VLOOKUP(B1949,[2]Sheet1!$G:$H,2,0)</f>
        <v>DSP AMERICANA II</v>
      </c>
      <c r="D1949" s="6">
        <f>VLOOKUP(B1949,[3]Planilha1!AI:AJ,2,0)</f>
        <v>2005510000</v>
      </c>
      <c r="E1949" s="6" t="s">
        <v>19</v>
      </c>
      <c r="F1949" s="7" t="s">
        <v>42</v>
      </c>
      <c r="G1949" s="7">
        <v>110200161040596</v>
      </c>
      <c r="H1949" s="7">
        <f t="shared" si="63"/>
        <v>110200161040596</v>
      </c>
      <c r="I1949" s="7" t="s">
        <v>29</v>
      </c>
      <c r="J1949" s="6" t="s">
        <v>43</v>
      </c>
      <c r="K1949" s="6">
        <v>1610405</v>
      </c>
      <c r="L1949" s="6">
        <f t="shared" si="64"/>
        <v>1610405</v>
      </c>
      <c r="M1949" s="6" t="s">
        <v>23</v>
      </c>
      <c r="O1949" s="8">
        <v>50</v>
      </c>
      <c r="P1949" s="8"/>
    </row>
    <row r="1950" spans="1:16" s="6" customFormat="1" ht="13.5" x14ac:dyDescent="0.25">
      <c r="A1950" s="6" t="s">
        <v>16</v>
      </c>
      <c r="B1950" s="6" t="s">
        <v>1463</v>
      </c>
      <c r="C1950" s="6" t="str">
        <f>VLOOKUP(B1950,[2]Sheet1!$G:$H,2,0)</f>
        <v>DSP AMERICANA II</v>
      </c>
      <c r="D1950" s="6">
        <f>VLOOKUP(B1950,[3]Planilha1!AI:AJ,2,0)</f>
        <v>2005510000</v>
      </c>
      <c r="E1950" s="6" t="s">
        <v>19</v>
      </c>
      <c r="F1950" s="7" t="s">
        <v>20</v>
      </c>
      <c r="G1950" s="7">
        <v>110203468121299</v>
      </c>
      <c r="H1950" s="7">
        <f t="shared" si="63"/>
        <v>110203468121299</v>
      </c>
      <c r="I1950" s="7" t="s">
        <v>54</v>
      </c>
      <c r="J1950" s="6" t="s">
        <v>45</v>
      </c>
      <c r="K1950" s="6">
        <v>1610327</v>
      </c>
      <c r="L1950" s="6">
        <f t="shared" si="64"/>
        <v>1610327</v>
      </c>
      <c r="M1950" s="6" t="s">
        <v>23</v>
      </c>
      <c r="O1950" s="8">
        <v>353.93</v>
      </c>
      <c r="P1950" s="8"/>
    </row>
    <row r="1951" spans="1:16" s="6" customFormat="1" ht="13.5" x14ac:dyDescent="0.25">
      <c r="A1951" s="6" t="s">
        <v>16</v>
      </c>
      <c r="B1951" s="6" t="s">
        <v>1465</v>
      </c>
      <c r="C1951" s="6" t="str">
        <f>VLOOKUP(B1951,[2]Sheet1!$G:$H,2,0)</f>
        <v>DSP AMERICANA IV</v>
      </c>
      <c r="D1951" s="6">
        <f>VLOOKUP(B1951,[3]Planilha1!AI:AJ,2,0)</f>
        <v>2022710000</v>
      </c>
      <c r="E1951" s="6" t="s">
        <v>48</v>
      </c>
      <c r="F1951" s="7" t="s">
        <v>27</v>
      </c>
      <c r="G1951" s="7" t="s">
        <v>1466</v>
      </c>
      <c r="H1951" s="7" t="str">
        <f t="shared" si="63"/>
        <v>AMR/IP/02359</v>
      </c>
      <c r="I1951" s="7" t="s">
        <v>33</v>
      </c>
      <c r="J1951" s="6" t="s">
        <v>22</v>
      </c>
      <c r="K1951" s="6" t="s">
        <v>27</v>
      </c>
      <c r="L1951" s="6" t="str">
        <f t="shared" si="64"/>
        <v>-</v>
      </c>
      <c r="M1951" s="6" t="s">
        <v>23</v>
      </c>
      <c r="O1951" s="8">
        <v>411.29</v>
      </c>
      <c r="P1951" s="8"/>
    </row>
    <row r="1952" spans="1:16" s="6" customFormat="1" ht="13.5" x14ac:dyDescent="0.25">
      <c r="A1952" s="6" t="s">
        <v>16</v>
      </c>
      <c r="B1952" s="6" t="s">
        <v>1465</v>
      </c>
      <c r="C1952" s="6" t="str">
        <f>VLOOKUP(B1952,[2]Sheet1!$G:$H,2,0)</f>
        <v>DSP AMERICANA IV</v>
      </c>
      <c r="D1952" s="6">
        <f>VLOOKUP(B1952,[3]Planilha1!AI:AJ,2,0)</f>
        <v>2022710000</v>
      </c>
      <c r="E1952" s="6" t="s">
        <v>19</v>
      </c>
      <c r="F1952" s="7" t="s">
        <v>42</v>
      </c>
      <c r="G1952" s="7">
        <v>110200161040792</v>
      </c>
      <c r="H1952" s="7">
        <f t="shared" si="63"/>
        <v>110200161040792</v>
      </c>
      <c r="I1952" s="7" t="s">
        <v>29</v>
      </c>
      <c r="J1952" s="6" t="s">
        <v>43</v>
      </c>
      <c r="K1952" s="6">
        <v>1610407</v>
      </c>
      <c r="L1952" s="6">
        <f t="shared" si="64"/>
        <v>1610407</v>
      </c>
      <c r="M1952" s="6" t="s">
        <v>23</v>
      </c>
      <c r="O1952" s="8">
        <v>50</v>
      </c>
      <c r="P1952" s="8"/>
    </row>
    <row r="1953" spans="1:16" s="6" customFormat="1" ht="13.5" x14ac:dyDescent="0.25">
      <c r="A1953" s="6" t="s">
        <v>16</v>
      </c>
      <c r="B1953" s="6" t="s">
        <v>1465</v>
      </c>
      <c r="C1953" s="6" t="str">
        <f>VLOOKUP(B1953,[2]Sheet1!$G:$H,2,0)</f>
        <v>DSP AMERICANA IV</v>
      </c>
      <c r="D1953" s="6">
        <f>VLOOKUP(B1953,[3]Planilha1!AI:AJ,2,0)</f>
        <v>2022710000</v>
      </c>
      <c r="E1953" s="6" t="s">
        <v>19</v>
      </c>
      <c r="F1953" s="7" t="s">
        <v>20</v>
      </c>
      <c r="G1953" s="7">
        <v>110203468122694</v>
      </c>
      <c r="H1953" s="7">
        <f t="shared" si="63"/>
        <v>110203468122694</v>
      </c>
      <c r="I1953" s="7" t="s">
        <v>54</v>
      </c>
      <c r="J1953" s="6" t="s">
        <v>45</v>
      </c>
      <c r="K1953" s="6">
        <v>1610331</v>
      </c>
      <c r="L1953" s="6">
        <f t="shared" si="64"/>
        <v>1610331</v>
      </c>
      <c r="M1953" s="6" t="s">
        <v>23</v>
      </c>
      <c r="O1953" s="8">
        <v>353.93</v>
      </c>
      <c r="P1953" s="8"/>
    </row>
    <row r="1954" spans="1:16" s="6" customFormat="1" ht="13.5" x14ac:dyDescent="0.25">
      <c r="A1954" s="6" t="s">
        <v>16</v>
      </c>
      <c r="B1954" s="6" t="s">
        <v>1467</v>
      </c>
      <c r="C1954" s="6" t="str">
        <f>VLOOKUP(B1954,[2]Sheet1!$G:$H,2,0)</f>
        <v>DSP AMERICANOPOLIS I</v>
      </c>
      <c r="D1954" s="6">
        <f>VLOOKUP(B1954,[3]Planilha1!AI:AJ,2,0)</f>
        <v>2023410000</v>
      </c>
      <c r="E1954" s="6" t="s">
        <v>48</v>
      </c>
      <c r="F1954" s="7" t="s">
        <v>27</v>
      </c>
      <c r="G1954" s="7" t="s">
        <v>1468</v>
      </c>
      <c r="H1954" s="7" t="str">
        <f t="shared" si="63"/>
        <v>SPO/IP/67566</v>
      </c>
      <c r="I1954" s="7" t="s">
        <v>33</v>
      </c>
      <c r="J1954" s="6" t="s">
        <v>22</v>
      </c>
      <c r="K1954" s="6" t="s">
        <v>27</v>
      </c>
      <c r="L1954" s="6" t="str">
        <f t="shared" si="64"/>
        <v>-</v>
      </c>
      <c r="M1954" s="6" t="s">
        <v>23</v>
      </c>
      <c r="O1954" s="8">
        <v>370.13</v>
      </c>
      <c r="P1954" s="8"/>
    </row>
    <row r="1955" spans="1:16" s="6" customFormat="1" ht="13.5" x14ac:dyDescent="0.25">
      <c r="A1955" s="6" t="s">
        <v>16</v>
      </c>
      <c r="B1955" s="6" t="s">
        <v>1467</v>
      </c>
      <c r="C1955" s="6" t="str">
        <f>VLOOKUP(B1955,[2]Sheet1!$G:$H,2,0)</f>
        <v>DSP AMERICANOPOLIS I</v>
      </c>
      <c r="D1955" s="6">
        <f>VLOOKUP(B1955,[3]Planilha1!AI:AJ,2,0)</f>
        <v>2023410000</v>
      </c>
      <c r="E1955" s="6" t="s">
        <v>19</v>
      </c>
      <c r="F1955" s="7" t="s">
        <v>42</v>
      </c>
      <c r="G1955" s="7">
        <v>110000160428098</v>
      </c>
      <c r="H1955" s="7">
        <f t="shared" si="63"/>
        <v>110000160428098</v>
      </c>
      <c r="I1955" s="7" t="s">
        <v>29</v>
      </c>
      <c r="J1955" s="6" t="s">
        <v>43</v>
      </c>
      <c r="K1955" s="6">
        <v>1604280</v>
      </c>
      <c r="L1955" s="6">
        <f t="shared" si="64"/>
        <v>1604280</v>
      </c>
      <c r="M1955" s="6" t="s">
        <v>23</v>
      </c>
      <c r="O1955" s="8">
        <v>50</v>
      </c>
      <c r="P1955" s="8"/>
    </row>
    <row r="1956" spans="1:16" s="6" customFormat="1" ht="13.5" x14ac:dyDescent="0.25">
      <c r="A1956" s="6" t="s">
        <v>16</v>
      </c>
      <c r="B1956" s="6" t="s">
        <v>1467</v>
      </c>
      <c r="C1956" s="6" t="str">
        <f>VLOOKUP(B1956,[2]Sheet1!$G:$H,2,0)</f>
        <v>DSP AMERICANOPOLIS I</v>
      </c>
      <c r="D1956" s="6">
        <f>VLOOKUP(B1956,[3]Planilha1!AI:AJ,2,0)</f>
        <v>2023410000</v>
      </c>
      <c r="E1956" s="6" t="s">
        <v>19</v>
      </c>
      <c r="F1956" s="7" t="s">
        <v>20</v>
      </c>
      <c r="G1956" s="7">
        <v>110005621003297</v>
      </c>
      <c r="H1956" s="7">
        <f t="shared" si="63"/>
        <v>110005621003297</v>
      </c>
      <c r="I1956" s="7" t="s">
        <v>54</v>
      </c>
      <c r="J1956" s="6" t="s">
        <v>45</v>
      </c>
      <c r="K1956" s="6">
        <v>1604218</v>
      </c>
      <c r="L1956" s="6">
        <f t="shared" si="64"/>
        <v>1604218</v>
      </c>
      <c r="M1956" s="6" t="s">
        <v>23</v>
      </c>
      <c r="O1956" s="8">
        <v>353.93</v>
      </c>
      <c r="P1956" s="8"/>
    </row>
    <row r="1957" spans="1:16" s="6" customFormat="1" ht="13.5" x14ac:dyDescent="0.25">
      <c r="A1957" s="6" t="s">
        <v>16</v>
      </c>
      <c r="B1957" s="6" t="s">
        <v>1469</v>
      </c>
      <c r="C1957" s="6" t="str">
        <f>VLOOKUP(B1957,[2]Sheet1!$G:$H,2,0)</f>
        <v>DSP AMOREIRAS</v>
      </c>
      <c r="D1957" s="6">
        <f>VLOOKUP(B1957,[3]Planilha1!AI:AJ,2,0)</f>
        <v>2004660000</v>
      </c>
      <c r="E1957" s="6" t="s">
        <v>48</v>
      </c>
      <c r="F1957" s="7" t="s">
        <v>27</v>
      </c>
      <c r="G1957" s="7" t="s">
        <v>1470</v>
      </c>
      <c r="H1957" s="7" t="str">
        <f t="shared" si="63"/>
        <v>CAS/IP/29993</v>
      </c>
      <c r="I1957" s="7" t="s">
        <v>33</v>
      </c>
      <c r="J1957" s="6" t="s">
        <v>22</v>
      </c>
      <c r="K1957" s="6" t="s">
        <v>27</v>
      </c>
      <c r="L1957" s="6" t="str">
        <f t="shared" si="64"/>
        <v>-</v>
      </c>
      <c r="M1957" s="6" t="s">
        <v>23</v>
      </c>
      <c r="O1957" s="8">
        <v>340.69</v>
      </c>
      <c r="P1957" s="8"/>
    </row>
    <row r="1958" spans="1:16" s="6" customFormat="1" ht="13.5" x14ac:dyDescent="0.25">
      <c r="A1958" s="6" t="s">
        <v>16</v>
      </c>
      <c r="B1958" s="6" t="s">
        <v>1469</v>
      </c>
      <c r="C1958" s="6" t="str">
        <f>VLOOKUP(B1958,[2]Sheet1!$G:$H,2,0)</f>
        <v>DSP AMOREIRAS</v>
      </c>
      <c r="D1958" s="6">
        <f>VLOOKUP(B1958,[3]Planilha1!AI:AJ,2,0)</f>
        <v>2004660000</v>
      </c>
      <c r="E1958" s="6" t="s">
        <v>19</v>
      </c>
      <c r="F1958" s="7" t="s">
        <v>42</v>
      </c>
      <c r="G1958" s="7">
        <v>111350160259692</v>
      </c>
      <c r="H1958" s="7">
        <f t="shared" si="63"/>
        <v>111350160259692</v>
      </c>
      <c r="I1958" s="7" t="s">
        <v>29</v>
      </c>
      <c r="J1958" s="6" t="s">
        <v>43</v>
      </c>
      <c r="K1958" s="6">
        <v>1602596</v>
      </c>
      <c r="L1958" s="6">
        <f t="shared" si="64"/>
        <v>1602596</v>
      </c>
      <c r="M1958" s="6" t="s">
        <v>23</v>
      </c>
      <c r="O1958" s="8">
        <v>50</v>
      </c>
      <c r="P1958" s="8"/>
    </row>
    <row r="1959" spans="1:16" s="6" customFormat="1" ht="13.5" x14ac:dyDescent="0.25">
      <c r="A1959" s="6" t="s">
        <v>16</v>
      </c>
      <c r="B1959" s="6" t="s">
        <v>1469</v>
      </c>
      <c r="C1959" s="6" t="str">
        <f>VLOOKUP(B1959,[2]Sheet1!$G:$H,2,0)</f>
        <v>DSP AMOREIRAS</v>
      </c>
      <c r="D1959" s="6">
        <f>VLOOKUP(B1959,[3]Planilha1!AI:AJ,2,0)</f>
        <v>2004660000</v>
      </c>
      <c r="E1959" s="6" t="s">
        <v>19</v>
      </c>
      <c r="F1959" s="7" t="s">
        <v>20</v>
      </c>
      <c r="G1959" s="7">
        <v>111353223006193</v>
      </c>
      <c r="H1959" s="7">
        <f t="shared" si="63"/>
        <v>111353223006193</v>
      </c>
      <c r="I1959" s="7" t="s">
        <v>54</v>
      </c>
      <c r="J1959" s="6" t="s">
        <v>45</v>
      </c>
      <c r="K1959" s="6">
        <v>1602096</v>
      </c>
      <c r="L1959" s="6">
        <f t="shared" si="64"/>
        <v>1602096</v>
      </c>
      <c r="M1959" s="6" t="s">
        <v>23</v>
      </c>
      <c r="O1959" s="8">
        <v>353.93</v>
      </c>
      <c r="P1959" s="8"/>
    </row>
    <row r="1960" spans="1:16" s="6" customFormat="1" ht="13.5" x14ac:dyDescent="0.25">
      <c r="A1960" s="6" t="s">
        <v>16</v>
      </c>
      <c r="B1960" s="6" t="s">
        <v>1471</v>
      </c>
      <c r="C1960" s="6" t="str">
        <f>VLOOKUP(B1960,[2]Sheet1!$G:$H,2,0)</f>
        <v>DSP AMOREIRAS II</v>
      </c>
      <c r="D1960" s="6">
        <f>VLOOKUP(B1960,[3]Planilha1!AI:AJ,2,0)</f>
        <v>2021440000</v>
      </c>
      <c r="E1960" s="6" t="s">
        <v>48</v>
      </c>
      <c r="F1960" s="7" t="s">
        <v>27</v>
      </c>
      <c r="G1960" s="7" t="s">
        <v>1472</v>
      </c>
      <c r="H1960" s="7" t="str">
        <f t="shared" si="63"/>
        <v>CAS/IP/32758</v>
      </c>
      <c r="I1960" s="7" t="s">
        <v>33</v>
      </c>
      <c r="J1960" s="6" t="s">
        <v>22</v>
      </c>
      <c r="K1960" s="6" t="s">
        <v>27</v>
      </c>
      <c r="L1960" s="6" t="str">
        <f t="shared" si="64"/>
        <v>-</v>
      </c>
      <c r="M1960" s="6" t="s">
        <v>23</v>
      </c>
      <c r="O1960" s="8">
        <v>352.45</v>
      </c>
    </row>
    <row r="1961" spans="1:16" s="6" customFormat="1" ht="13.5" x14ac:dyDescent="0.25">
      <c r="A1961" s="6" t="s">
        <v>16</v>
      </c>
      <c r="B1961" s="6" t="s">
        <v>1471</v>
      </c>
      <c r="C1961" s="6" t="str">
        <f>VLOOKUP(B1961,[2]Sheet1!$G:$H,2,0)</f>
        <v>DSP AMOREIRAS II</v>
      </c>
      <c r="D1961" s="6">
        <f>VLOOKUP(B1961,[3]Planilha1!AI:AJ,2,0)</f>
        <v>2021440000</v>
      </c>
      <c r="E1961" s="6" t="s">
        <v>19</v>
      </c>
      <c r="F1961" s="7" t="s">
        <v>42</v>
      </c>
      <c r="G1961" s="7">
        <v>111350160234693</v>
      </c>
      <c r="H1961" s="7">
        <f t="shared" si="63"/>
        <v>111350160234693</v>
      </c>
      <c r="I1961" s="7" t="s">
        <v>29</v>
      </c>
      <c r="J1961" s="6" t="s">
        <v>43</v>
      </c>
      <c r="K1961" s="6">
        <v>1602346</v>
      </c>
      <c r="L1961" s="6">
        <f t="shared" si="64"/>
        <v>1602346</v>
      </c>
      <c r="M1961" s="6" t="s">
        <v>23</v>
      </c>
      <c r="O1961" s="8">
        <v>50</v>
      </c>
    </row>
    <row r="1962" spans="1:16" s="6" customFormat="1" ht="13.5" x14ac:dyDescent="0.25">
      <c r="A1962" s="6" t="s">
        <v>16</v>
      </c>
      <c r="B1962" s="6" t="s">
        <v>1471</v>
      </c>
      <c r="C1962" s="6" t="str">
        <f>VLOOKUP(B1962,[2]Sheet1!$G:$H,2,0)</f>
        <v>DSP AMOREIRAS II</v>
      </c>
      <c r="D1962" s="6">
        <f>VLOOKUP(B1962,[3]Planilha1!AI:AJ,2,0)</f>
        <v>2021440000</v>
      </c>
      <c r="E1962" s="6" t="s">
        <v>19</v>
      </c>
      <c r="F1962" s="7" t="s">
        <v>20</v>
      </c>
      <c r="G1962" s="7">
        <v>111353272005790</v>
      </c>
      <c r="H1962" s="7">
        <f t="shared" ref="H1962:H2025" si="65">G1962</f>
        <v>111353272005790</v>
      </c>
      <c r="I1962" s="7" t="s">
        <v>54</v>
      </c>
      <c r="J1962" s="6" t="s">
        <v>45</v>
      </c>
      <c r="K1962" s="6">
        <v>1602162</v>
      </c>
      <c r="L1962" s="6">
        <f t="shared" ref="L1962:L2025" si="66">K1962</f>
        <v>1602162</v>
      </c>
      <c r="M1962" s="6" t="s">
        <v>23</v>
      </c>
      <c r="O1962" s="8">
        <v>353.93</v>
      </c>
    </row>
    <row r="1963" spans="1:16" s="6" customFormat="1" ht="13.5" x14ac:dyDescent="0.25">
      <c r="A1963" s="6" t="s">
        <v>16</v>
      </c>
      <c r="B1963" s="6" t="s">
        <v>1473</v>
      </c>
      <c r="C1963" s="6" t="str">
        <f>VLOOKUP(B1963,[2]Sheet1!$G:$H,2,0)</f>
        <v>DSP AMPARO</v>
      </c>
      <c r="D1963" s="6">
        <f>VLOOKUP(B1963,[3]Planilha1!AI:AJ,2,0)</f>
        <v>2023730000</v>
      </c>
      <c r="E1963" s="6" t="s">
        <v>48</v>
      </c>
      <c r="F1963" s="7" t="s">
        <v>27</v>
      </c>
      <c r="G1963" s="7" t="s">
        <v>1474</v>
      </c>
      <c r="H1963" s="7" t="str">
        <f t="shared" si="65"/>
        <v>ARO/IP/00303</v>
      </c>
      <c r="I1963" s="7" t="s">
        <v>33</v>
      </c>
      <c r="J1963" s="6" t="s">
        <v>22</v>
      </c>
      <c r="K1963" s="6" t="s">
        <v>27</v>
      </c>
      <c r="L1963" s="6" t="str">
        <f t="shared" si="66"/>
        <v>-</v>
      </c>
      <c r="M1963" s="6" t="s">
        <v>23</v>
      </c>
      <c r="O1963" s="8">
        <v>370.13</v>
      </c>
      <c r="P1963" s="8"/>
    </row>
    <row r="1964" spans="1:16" s="6" customFormat="1" ht="13.5" x14ac:dyDescent="0.25">
      <c r="A1964" s="6" t="s">
        <v>16</v>
      </c>
      <c r="B1964" s="6" t="s">
        <v>1473</v>
      </c>
      <c r="C1964" s="6" t="str">
        <f>VLOOKUP(B1964,[2]Sheet1!$G:$H,2,0)</f>
        <v>DSP AMPARO</v>
      </c>
      <c r="D1964" s="6">
        <f>VLOOKUP(B1964,[3]Planilha1!AI:AJ,2,0)</f>
        <v>2023730000</v>
      </c>
      <c r="E1964" s="6" t="s">
        <v>19</v>
      </c>
      <c r="F1964" s="7" t="s">
        <v>42</v>
      </c>
      <c r="G1964" s="7">
        <v>110230163559093</v>
      </c>
      <c r="H1964" s="7">
        <f t="shared" si="65"/>
        <v>110230163559093</v>
      </c>
      <c r="I1964" s="7" t="s">
        <v>29</v>
      </c>
      <c r="J1964" s="6" t="s">
        <v>43</v>
      </c>
      <c r="K1964" s="6">
        <v>1635590</v>
      </c>
      <c r="L1964" s="6">
        <f t="shared" si="66"/>
        <v>1635590</v>
      </c>
      <c r="M1964" s="6" t="s">
        <v>23</v>
      </c>
      <c r="O1964" s="8">
        <v>50</v>
      </c>
      <c r="P1964" s="8"/>
    </row>
    <row r="1965" spans="1:16" s="6" customFormat="1" ht="13.5" x14ac:dyDescent="0.25">
      <c r="A1965" s="6" t="s">
        <v>16</v>
      </c>
      <c r="B1965" s="6" t="s">
        <v>1473</v>
      </c>
      <c r="C1965" s="6" t="str">
        <f>VLOOKUP(B1965,[2]Sheet1!$G:$H,2,0)</f>
        <v>DSP AMPARO</v>
      </c>
      <c r="D1965" s="6">
        <f>VLOOKUP(B1965,[3]Planilha1!AI:AJ,2,0)</f>
        <v>2023730000</v>
      </c>
      <c r="E1965" s="6" t="s">
        <v>19</v>
      </c>
      <c r="F1965" s="7" t="s">
        <v>20</v>
      </c>
      <c r="G1965" s="7">
        <v>110233807220393</v>
      </c>
      <c r="H1965" s="7">
        <f t="shared" si="65"/>
        <v>110233807220393</v>
      </c>
      <c r="I1965" s="7" t="s">
        <v>54</v>
      </c>
      <c r="J1965" s="6" t="s">
        <v>45</v>
      </c>
      <c r="K1965" s="6">
        <v>1635583</v>
      </c>
      <c r="L1965" s="6">
        <f t="shared" si="66"/>
        <v>1635583</v>
      </c>
      <c r="M1965" s="6" t="s">
        <v>23</v>
      </c>
      <c r="O1965" s="8">
        <v>377.74</v>
      </c>
      <c r="P1965" s="8"/>
    </row>
    <row r="1966" spans="1:16" s="6" customFormat="1" ht="13.5" x14ac:dyDescent="0.25">
      <c r="A1966" s="6" t="s">
        <v>16</v>
      </c>
      <c r="B1966" s="6" t="s">
        <v>1475</v>
      </c>
      <c r="C1966" s="6" t="str">
        <f>VLOOKUP(B1966,[2]Sheet1!$G:$H,2,0)</f>
        <v>DSP ANA COSTA</v>
      </c>
      <c r="D1966" s="6">
        <f>VLOOKUP(B1966,[3]Planilha1!AI:AJ,2,0)</f>
        <v>2002270000</v>
      </c>
      <c r="E1966" s="6" t="s">
        <v>48</v>
      </c>
      <c r="F1966" s="7" t="s">
        <v>27</v>
      </c>
      <c r="G1966" s="7" t="s">
        <v>1476</v>
      </c>
      <c r="H1966" s="7" t="str">
        <f t="shared" si="65"/>
        <v>STS/IP/17547</v>
      </c>
      <c r="I1966" s="7" t="s">
        <v>33</v>
      </c>
      <c r="J1966" s="6" t="s">
        <v>22</v>
      </c>
      <c r="K1966" s="6" t="s">
        <v>27</v>
      </c>
      <c r="L1966" s="6" t="str">
        <f t="shared" si="66"/>
        <v>-</v>
      </c>
      <c r="M1966" s="6" t="s">
        <v>23</v>
      </c>
      <c r="O1966" s="8">
        <v>351.41</v>
      </c>
      <c r="P1966" s="8"/>
    </row>
    <row r="1967" spans="1:16" s="6" customFormat="1" ht="13.5" x14ac:dyDescent="0.25">
      <c r="A1967" s="6" t="s">
        <v>16</v>
      </c>
      <c r="B1967" s="6" t="s">
        <v>1475</v>
      </c>
      <c r="C1967" s="6" t="str">
        <f>VLOOKUP(B1967,[2]Sheet1!$G:$H,2,0)</f>
        <v>DSP ANA COSTA</v>
      </c>
      <c r="D1967" s="6">
        <f>VLOOKUP(B1967,[3]Planilha1!AI:AJ,2,0)</f>
        <v>2002270000</v>
      </c>
      <c r="E1967" s="6" t="s">
        <v>19</v>
      </c>
      <c r="F1967" s="7" t="s">
        <v>42</v>
      </c>
      <c r="G1967" s="7">
        <v>115920184879192</v>
      </c>
      <c r="H1967" s="7">
        <f t="shared" si="65"/>
        <v>115920184879192</v>
      </c>
      <c r="I1967" s="7" t="s">
        <v>29</v>
      </c>
      <c r="J1967" s="6" t="s">
        <v>43</v>
      </c>
      <c r="K1967" s="6">
        <v>1848791</v>
      </c>
      <c r="L1967" s="6">
        <f t="shared" si="66"/>
        <v>1848791</v>
      </c>
      <c r="M1967" s="6" t="s">
        <v>23</v>
      </c>
      <c r="O1967" s="8">
        <v>50</v>
      </c>
      <c r="P1967" s="8"/>
    </row>
    <row r="1968" spans="1:16" s="6" customFormat="1" ht="13.5" x14ac:dyDescent="0.25">
      <c r="A1968" s="6" t="s">
        <v>16</v>
      </c>
      <c r="B1968" s="6" t="s">
        <v>1475</v>
      </c>
      <c r="C1968" s="6" t="str">
        <f>VLOOKUP(B1968,[2]Sheet1!$G:$H,2,0)</f>
        <v>DSP ANA COSTA</v>
      </c>
      <c r="D1968" s="6">
        <f>VLOOKUP(B1968,[3]Planilha1!AI:AJ,2,0)</f>
        <v>2002270000</v>
      </c>
      <c r="E1968" s="6" t="s">
        <v>19</v>
      </c>
      <c r="F1968" s="7" t="s">
        <v>20</v>
      </c>
      <c r="G1968" s="7">
        <v>115923235407498</v>
      </c>
      <c r="H1968" s="7">
        <f t="shared" si="65"/>
        <v>115923235407498</v>
      </c>
      <c r="I1968" s="7" t="s">
        <v>54</v>
      </c>
      <c r="J1968" s="6" t="s">
        <v>45</v>
      </c>
      <c r="K1968" s="6">
        <v>1848790</v>
      </c>
      <c r="L1968" s="6">
        <f t="shared" si="66"/>
        <v>1848790</v>
      </c>
      <c r="M1968" s="6" t="s">
        <v>23</v>
      </c>
      <c r="O1968" s="8">
        <v>353.93</v>
      </c>
      <c r="P1968" s="8"/>
    </row>
    <row r="1969" spans="1:16" s="6" customFormat="1" ht="13.5" x14ac:dyDescent="0.25">
      <c r="A1969" s="6" t="s">
        <v>16</v>
      </c>
      <c r="B1969" s="6" t="s">
        <v>1477</v>
      </c>
      <c r="C1969" s="6" t="str">
        <f>VLOOKUP(B1969,[2]Sheet1!$G:$H,2,0)</f>
        <v>DSP ANALIA FRANCO</v>
      </c>
      <c r="D1969" s="6">
        <f>VLOOKUP(B1969,[3]Planilha1!AI:AJ,2,0)</f>
        <v>2001470000</v>
      </c>
      <c r="E1969" s="6" t="s">
        <v>48</v>
      </c>
      <c r="F1969" s="7" t="s">
        <v>27</v>
      </c>
      <c r="G1969" s="7" t="s">
        <v>1478</v>
      </c>
      <c r="H1969" s="7" t="str">
        <f t="shared" si="65"/>
        <v>SPO/IP/84150</v>
      </c>
      <c r="I1969" s="7" t="s">
        <v>33</v>
      </c>
      <c r="J1969" s="6" t="s">
        <v>22</v>
      </c>
      <c r="K1969" s="6" t="s">
        <v>27</v>
      </c>
      <c r="L1969" s="6" t="str">
        <f t="shared" si="66"/>
        <v>-</v>
      </c>
      <c r="M1969" s="6" t="s">
        <v>23</v>
      </c>
      <c r="O1969" s="8">
        <v>606.58000000000004</v>
      </c>
      <c r="P1969" s="8"/>
    </row>
    <row r="1970" spans="1:16" s="6" customFormat="1" ht="13.5" x14ac:dyDescent="0.25">
      <c r="A1970" s="6" t="s">
        <v>16</v>
      </c>
      <c r="B1970" s="6" t="s">
        <v>1477</v>
      </c>
      <c r="C1970" s="6" t="str">
        <f>VLOOKUP(B1970,[2]Sheet1!$G:$H,2,0)</f>
        <v>DSP ANALIA FRANCO</v>
      </c>
      <c r="D1970" s="6">
        <f>VLOOKUP(B1970,[3]Planilha1!AI:AJ,2,0)</f>
        <v>2001470000</v>
      </c>
      <c r="E1970" s="6" t="s">
        <v>209</v>
      </c>
      <c r="F1970" s="7">
        <v>3332257322</v>
      </c>
      <c r="G1970" s="7">
        <v>3332257322</v>
      </c>
      <c r="H1970" s="7">
        <f t="shared" si="65"/>
        <v>3332257322</v>
      </c>
      <c r="I1970" s="7" t="s">
        <v>29</v>
      </c>
      <c r="J1970" s="6" t="s">
        <v>140</v>
      </c>
      <c r="K1970" s="6" t="s">
        <v>27</v>
      </c>
      <c r="L1970" s="6" t="str">
        <f t="shared" si="66"/>
        <v>-</v>
      </c>
      <c r="M1970" s="6" t="s">
        <v>23</v>
      </c>
      <c r="O1970" s="8">
        <v>63.66</v>
      </c>
      <c r="P1970" s="8"/>
    </row>
    <row r="1971" spans="1:16" s="6" customFormat="1" ht="13.5" x14ac:dyDescent="0.25">
      <c r="A1971" s="6" t="s">
        <v>16</v>
      </c>
      <c r="B1971" s="6" t="s">
        <v>1477</v>
      </c>
      <c r="C1971" s="6" t="str">
        <f>VLOOKUP(B1971,[2]Sheet1!$G:$H,2,0)</f>
        <v>DSP ANALIA FRANCO</v>
      </c>
      <c r="D1971" s="6">
        <f>VLOOKUP(B1971,[3]Planilha1!AI:AJ,2,0)</f>
        <v>2001470000</v>
      </c>
      <c r="E1971" s="6" t="s">
        <v>19</v>
      </c>
      <c r="F1971" s="7" t="s">
        <v>42</v>
      </c>
      <c r="G1971" s="7">
        <v>110000184879497</v>
      </c>
      <c r="H1971" s="7">
        <f t="shared" si="65"/>
        <v>110000184879497</v>
      </c>
      <c r="I1971" s="7" t="s">
        <v>29</v>
      </c>
      <c r="J1971" s="6" t="s">
        <v>43</v>
      </c>
      <c r="K1971" s="6">
        <v>1848794</v>
      </c>
      <c r="L1971" s="6">
        <f t="shared" si="66"/>
        <v>1848794</v>
      </c>
      <c r="M1971" s="6" t="s">
        <v>23</v>
      </c>
      <c r="O1971" s="8">
        <v>50</v>
      </c>
      <c r="P1971" s="8"/>
    </row>
    <row r="1972" spans="1:16" s="6" customFormat="1" ht="13.5" x14ac:dyDescent="0.25">
      <c r="A1972" s="6" t="s">
        <v>16</v>
      </c>
      <c r="B1972" s="6" t="s">
        <v>1477</v>
      </c>
      <c r="C1972" s="6" t="str">
        <f>VLOOKUP(B1972,[2]Sheet1!$G:$H,2,0)</f>
        <v>DSP ANALIA FRANCO</v>
      </c>
      <c r="D1972" s="6">
        <f>VLOOKUP(B1972,[3]Planilha1!AI:AJ,2,0)</f>
        <v>2001470000</v>
      </c>
      <c r="E1972" s="6" t="s">
        <v>19</v>
      </c>
      <c r="F1972" s="7" t="s">
        <v>20</v>
      </c>
      <c r="G1972" s="7">
        <v>110002671111293</v>
      </c>
      <c r="H1972" s="7">
        <f t="shared" si="65"/>
        <v>110002671111293</v>
      </c>
      <c r="I1972" s="7" t="s">
        <v>54</v>
      </c>
      <c r="J1972" s="6" t="s">
        <v>45</v>
      </c>
      <c r="K1972" s="6">
        <v>1848792</v>
      </c>
      <c r="L1972" s="6">
        <f t="shared" si="66"/>
        <v>1848792</v>
      </c>
      <c r="M1972" s="6" t="s">
        <v>23</v>
      </c>
      <c r="O1972" s="8">
        <v>353.93</v>
      </c>
      <c r="P1972" s="8"/>
    </row>
    <row r="1973" spans="1:16" s="6" customFormat="1" ht="13.5" x14ac:dyDescent="0.25">
      <c r="A1973" s="6" t="s">
        <v>16</v>
      </c>
      <c r="B1973" s="6" t="s">
        <v>1479</v>
      </c>
      <c r="C1973" s="6" t="str">
        <f>VLOOKUP(B1973,[2]Sheet1!$G:$H,2,0)</f>
        <v>DSP ANALIA FRANCO II</v>
      </c>
      <c r="D1973" s="6">
        <f>VLOOKUP(B1973,[3]Planilha1!AI:AJ,2,0)</f>
        <v>2025090000</v>
      </c>
      <c r="E1973" s="6" t="s">
        <v>48</v>
      </c>
      <c r="F1973" s="7" t="s">
        <v>27</v>
      </c>
      <c r="G1973" s="7" t="s">
        <v>1480</v>
      </c>
      <c r="H1973" s="7" t="str">
        <f t="shared" si="65"/>
        <v>SPO/IP/79977</v>
      </c>
      <c r="I1973" s="7" t="s">
        <v>54</v>
      </c>
      <c r="J1973" s="6" t="s">
        <v>22</v>
      </c>
      <c r="K1973" s="6" t="s">
        <v>27</v>
      </c>
      <c r="L1973" s="6" t="str">
        <f t="shared" si="66"/>
        <v>-</v>
      </c>
      <c r="M1973" s="6" t="s">
        <v>23</v>
      </c>
      <c r="O1973" s="8" t="e">
        <v>#N/A</v>
      </c>
      <c r="P1973" s="8"/>
    </row>
    <row r="1974" spans="1:16" s="6" customFormat="1" ht="13.5" x14ac:dyDescent="0.25">
      <c r="A1974" s="6" t="s">
        <v>16</v>
      </c>
      <c r="B1974" s="6" t="s">
        <v>1479</v>
      </c>
      <c r="C1974" s="6" t="str">
        <f>VLOOKUP(B1974,[2]Sheet1!$G:$H,2,0)</f>
        <v>DSP ANALIA FRANCO II</v>
      </c>
      <c r="D1974" s="6">
        <f>VLOOKUP(B1974,[3]Planilha1!AI:AJ,2,0)</f>
        <v>2025090000</v>
      </c>
      <c r="E1974" s="6" t="s">
        <v>19</v>
      </c>
      <c r="F1974" s="7" t="s">
        <v>27</v>
      </c>
      <c r="G1974" s="7">
        <v>110000176231191</v>
      </c>
      <c r="H1974" s="7">
        <f t="shared" si="65"/>
        <v>110000176231191</v>
      </c>
      <c r="I1974" s="7" t="s">
        <v>29</v>
      </c>
      <c r="J1974" s="6" t="s">
        <v>43</v>
      </c>
      <c r="K1974" s="6">
        <v>1762311</v>
      </c>
      <c r="L1974" s="6">
        <f t="shared" si="66"/>
        <v>1762311</v>
      </c>
      <c r="M1974" s="6" t="s">
        <v>23</v>
      </c>
      <c r="O1974" s="8" t="e">
        <v>#N/A</v>
      </c>
      <c r="P1974" s="8"/>
    </row>
    <row r="1975" spans="1:16" s="6" customFormat="1" ht="13.5" x14ac:dyDescent="0.25">
      <c r="A1975" s="6" t="s">
        <v>16</v>
      </c>
      <c r="B1975" s="6" t="s">
        <v>1479</v>
      </c>
      <c r="C1975" s="6" t="str">
        <f>VLOOKUP(B1975,[2]Sheet1!$G:$H,2,0)</f>
        <v>DSP ANALIA FRANCO II</v>
      </c>
      <c r="D1975" s="6">
        <f>VLOOKUP(B1975,[3]Planilha1!AI:AJ,2,0)</f>
        <v>2025090000</v>
      </c>
      <c r="E1975" s="6" t="s">
        <v>19</v>
      </c>
      <c r="F1975" s="7" t="s">
        <v>27</v>
      </c>
      <c r="G1975" s="7">
        <v>110002671160790</v>
      </c>
      <c r="H1975" s="7">
        <f t="shared" si="65"/>
        <v>110002671160790</v>
      </c>
      <c r="I1975" s="7" t="s">
        <v>54</v>
      </c>
      <c r="J1975" s="6" t="s">
        <v>45</v>
      </c>
      <c r="K1975" s="6">
        <v>1762210</v>
      </c>
      <c r="L1975" s="6">
        <f t="shared" si="66"/>
        <v>1762210</v>
      </c>
      <c r="M1975" s="6" t="s">
        <v>23</v>
      </c>
      <c r="O1975" s="8" t="e">
        <v>#N/A</v>
      </c>
      <c r="P1975" s="8"/>
    </row>
    <row r="1976" spans="1:16" s="6" customFormat="1" ht="13.5" x14ac:dyDescent="0.25">
      <c r="A1976" s="6" t="s">
        <v>16</v>
      </c>
      <c r="B1976" s="6" t="s">
        <v>1481</v>
      </c>
      <c r="C1976" s="6" t="str">
        <f>VLOOKUP(B1976,[2]Sheet1!$G:$H,2,0)</f>
        <v>DSP ANAPOLIS 1</v>
      </c>
      <c r="D1976" s="6">
        <f>VLOOKUP(B1976,[3]Planilha1!AI:AJ,2,0)</f>
        <v>2024150000</v>
      </c>
      <c r="E1976" s="6" t="s">
        <v>48</v>
      </c>
      <c r="F1976" s="7" t="s">
        <v>27</v>
      </c>
      <c r="G1976" s="7" t="s">
        <v>1482</v>
      </c>
      <c r="H1976" s="7" t="str">
        <f t="shared" si="65"/>
        <v>ANS/IP/01247</v>
      </c>
      <c r="I1976" s="7" t="s">
        <v>54</v>
      </c>
      <c r="J1976" s="6" t="s">
        <v>22</v>
      </c>
      <c r="K1976" s="6" t="s">
        <v>27</v>
      </c>
      <c r="L1976" s="6" t="str">
        <f t="shared" si="66"/>
        <v>-</v>
      </c>
      <c r="M1976" s="6" t="s">
        <v>23</v>
      </c>
      <c r="O1976" s="8">
        <v>567.1</v>
      </c>
      <c r="P1976" s="8"/>
    </row>
    <row r="1977" spans="1:16" s="6" customFormat="1" ht="13.5" x14ac:dyDescent="0.25">
      <c r="A1977" s="6" t="s">
        <v>16</v>
      </c>
      <c r="B1977" s="6" t="s">
        <v>1481</v>
      </c>
      <c r="C1977" s="6" t="str">
        <f>VLOOKUP(B1977,[2]Sheet1!$G:$H,2,0)</f>
        <v>DSP ANAPOLIS 1</v>
      </c>
      <c r="D1977" s="6">
        <f>VLOOKUP(B1977,[3]Planilha1!AI:AJ,2,0)</f>
        <v>2024150000</v>
      </c>
      <c r="E1977" s="6" t="s">
        <v>19</v>
      </c>
      <c r="F1977" s="7" t="s">
        <v>481</v>
      </c>
      <c r="G1977" s="7">
        <v>620090166770792</v>
      </c>
      <c r="H1977" s="7">
        <f t="shared" si="65"/>
        <v>620090166770792</v>
      </c>
      <c r="I1977" s="7" t="s">
        <v>29</v>
      </c>
      <c r="J1977" s="6" t="s">
        <v>43</v>
      </c>
      <c r="K1977" s="6">
        <v>1667707</v>
      </c>
      <c r="L1977" s="6">
        <f t="shared" si="66"/>
        <v>1667707</v>
      </c>
      <c r="M1977" s="6" t="s">
        <v>23</v>
      </c>
      <c r="O1977" s="8">
        <v>50</v>
      </c>
      <c r="P1977" s="8"/>
    </row>
    <row r="1978" spans="1:16" s="6" customFormat="1" ht="13.5" x14ac:dyDescent="0.25">
      <c r="A1978" s="6" t="s">
        <v>16</v>
      </c>
      <c r="B1978" s="6" t="s">
        <v>1481</v>
      </c>
      <c r="C1978" s="6" t="str">
        <f>VLOOKUP(B1978,[2]Sheet1!$G:$H,2,0)</f>
        <v>DSP ANAPOLIS 1</v>
      </c>
      <c r="D1978" s="6">
        <f>VLOOKUP(B1978,[3]Planilha1!AI:AJ,2,0)</f>
        <v>2024150000</v>
      </c>
      <c r="E1978" s="6" t="s">
        <v>19</v>
      </c>
      <c r="F1978" s="7" t="s">
        <v>60</v>
      </c>
      <c r="G1978" s="7">
        <v>620090166769890</v>
      </c>
      <c r="H1978" s="7">
        <f t="shared" si="65"/>
        <v>620090166769890</v>
      </c>
      <c r="I1978" s="7" t="s">
        <v>54</v>
      </c>
      <c r="J1978" s="6" t="s">
        <v>45</v>
      </c>
      <c r="K1978" s="6">
        <v>1667698</v>
      </c>
      <c r="L1978" s="6">
        <f t="shared" si="66"/>
        <v>1667698</v>
      </c>
      <c r="M1978" s="6" t="s">
        <v>23</v>
      </c>
      <c r="O1978" s="8">
        <v>352.12</v>
      </c>
      <c r="P1978" s="8"/>
    </row>
    <row r="1979" spans="1:16" s="6" customFormat="1" ht="13.5" x14ac:dyDescent="0.25">
      <c r="A1979" s="6" t="s">
        <v>16</v>
      </c>
      <c r="B1979" s="6" t="s">
        <v>1483</v>
      </c>
      <c r="C1979" s="6" t="str">
        <f>VLOOKUP(B1979,[2]Sheet1!$G:$H,2,0)</f>
        <v>DSP ANDRADE NEVES</v>
      </c>
      <c r="D1979" s="6">
        <f>VLOOKUP(B1979,[3]Planilha1!AI:AJ,2,0)</f>
        <v>2001770000</v>
      </c>
      <c r="E1979" s="6" t="s">
        <v>48</v>
      </c>
      <c r="F1979" s="7" t="s">
        <v>27</v>
      </c>
      <c r="G1979" s="7" t="s">
        <v>1484</v>
      </c>
      <c r="H1979" s="7" t="str">
        <f t="shared" si="65"/>
        <v>CAS/IP/30732</v>
      </c>
      <c r="I1979" s="7" t="s">
        <v>33</v>
      </c>
      <c r="J1979" s="6" t="s">
        <v>22</v>
      </c>
      <c r="K1979" s="6" t="s">
        <v>27</v>
      </c>
      <c r="L1979" s="6" t="str">
        <f t="shared" si="66"/>
        <v>-</v>
      </c>
      <c r="M1979" s="6" t="s">
        <v>23</v>
      </c>
      <c r="O1979" s="8">
        <v>353.12</v>
      </c>
      <c r="P1979" s="8"/>
    </row>
    <row r="1980" spans="1:16" s="6" customFormat="1" ht="13.5" x14ac:dyDescent="0.25">
      <c r="A1980" s="6" t="s">
        <v>16</v>
      </c>
      <c r="B1980" s="6" t="s">
        <v>1483</v>
      </c>
      <c r="C1980" s="6" t="str">
        <f>VLOOKUP(B1980,[2]Sheet1!$G:$H,2,0)</f>
        <v>DSP ANDRADE NEVES</v>
      </c>
      <c r="D1980" s="6">
        <f>VLOOKUP(B1980,[3]Planilha1!AI:AJ,2,0)</f>
        <v>2001770000</v>
      </c>
      <c r="E1980" s="6" t="s">
        <v>19</v>
      </c>
      <c r="F1980" s="7" t="s">
        <v>42</v>
      </c>
      <c r="G1980" s="7">
        <v>111350160225792</v>
      </c>
      <c r="H1980" s="7">
        <f t="shared" si="65"/>
        <v>111350160225792</v>
      </c>
      <c r="I1980" s="7" t="s">
        <v>29</v>
      </c>
      <c r="J1980" s="6" t="s">
        <v>43</v>
      </c>
      <c r="K1980" s="6">
        <v>1602257</v>
      </c>
      <c r="L1980" s="6">
        <f t="shared" si="66"/>
        <v>1602257</v>
      </c>
      <c r="M1980" s="6" t="s">
        <v>23</v>
      </c>
      <c r="O1980" s="8">
        <v>50</v>
      </c>
      <c r="P1980" s="8"/>
    </row>
    <row r="1981" spans="1:16" s="6" customFormat="1" ht="13.5" x14ac:dyDescent="0.25">
      <c r="A1981" s="6" t="s">
        <v>16</v>
      </c>
      <c r="B1981" s="6" t="s">
        <v>1483</v>
      </c>
      <c r="C1981" s="6" t="str">
        <f>VLOOKUP(B1981,[2]Sheet1!$G:$H,2,0)</f>
        <v>DSP ANDRADE NEVES</v>
      </c>
      <c r="D1981" s="6">
        <f>VLOOKUP(B1981,[3]Planilha1!AI:AJ,2,0)</f>
        <v>2001770000</v>
      </c>
      <c r="E1981" s="6" t="s">
        <v>19</v>
      </c>
      <c r="F1981" s="7" t="s">
        <v>20</v>
      </c>
      <c r="G1981" s="7">
        <v>111353232148590</v>
      </c>
      <c r="H1981" s="7">
        <f t="shared" si="65"/>
        <v>111353232148590</v>
      </c>
      <c r="I1981" s="7" t="s">
        <v>54</v>
      </c>
      <c r="J1981" s="6" t="s">
        <v>45</v>
      </c>
      <c r="K1981" s="6">
        <v>1602193</v>
      </c>
      <c r="L1981" s="6">
        <f t="shared" si="66"/>
        <v>1602193</v>
      </c>
      <c r="M1981" s="6" t="s">
        <v>23</v>
      </c>
      <c r="O1981" s="8">
        <v>353.93</v>
      </c>
      <c r="P1981" s="8"/>
    </row>
    <row r="1982" spans="1:16" s="6" customFormat="1" ht="13.5" x14ac:dyDescent="0.25">
      <c r="A1982" s="6" t="s">
        <v>16</v>
      </c>
      <c r="B1982" s="6" t="s">
        <v>1485</v>
      </c>
      <c r="C1982" s="6" t="str">
        <f>VLOOKUP(B1982,[2]Sheet1!$G:$H,2,0)</f>
        <v>DSP ANDRADINA</v>
      </c>
      <c r="D1982" s="6">
        <f>VLOOKUP(B1982,[3]Planilha1!AI:AJ,2,0)</f>
        <v>2008140000</v>
      </c>
      <c r="E1982" s="6" t="s">
        <v>48</v>
      </c>
      <c r="F1982" s="7" t="s">
        <v>27</v>
      </c>
      <c r="G1982" s="7" t="s">
        <v>1486</v>
      </c>
      <c r="H1982" s="7" t="str">
        <f t="shared" si="65"/>
        <v>ADD/IP/00261</v>
      </c>
      <c r="I1982" s="7" t="s">
        <v>33</v>
      </c>
      <c r="J1982" s="6" t="s">
        <v>22</v>
      </c>
      <c r="K1982" s="6" t="s">
        <v>27</v>
      </c>
      <c r="L1982" s="6" t="str">
        <f t="shared" si="66"/>
        <v>-</v>
      </c>
      <c r="M1982" s="6" t="s">
        <v>23</v>
      </c>
      <c r="O1982" s="8">
        <v>594.94000000000005</v>
      </c>
      <c r="P1982" s="8"/>
    </row>
    <row r="1983" spans="1:16" s="6" customFormat="1" ht="13.5" x14ac:dyDescent="0.25">
      <c r="A1983" s="6" t="s">
        <v>16</v>
      </c>
      <c r="B1983" s="6" t="s">
        <v>1485</v>
      </c>
      <c r="C1983" s="6" t="str">
        <f>VLOOKUP(B1983,[2]Sheet1!$G:$H,2,0)</f>
        <v>DSP ANDRADINA</v>
      </c>
      <c r="D1983" s="6">
        <f>VLOOKUP(B1983,[3]Planilha1!AI:AJ,2,0)</f>
        <v>2008140000</v>
      </c>
      <c r="E1983" s="6" t="s">
        <v>19</v>
      </c>
      <c r="F1983" s="7" t="s">
        <v>42</v>
      </c>
      <c r="G1983" s="7">
        <v>110270161040999</v>
      </c>
      <c r="H1983" s="7">
        <f t="shared" si="65"/>
        <v>110270161040999</v>
      </c>
      <c r="I1983" s="7" t="s">
        <v>29</v>
      </c>
      <c r="J1983" s="6" t="s">
        <v>43</v>
      </c>
      <c r="K1983" s="6">
        <v>1610409</v>
      </c>
      <c r="L1983" s="6">
        <f t="shared" si="66"/>
        <v>1610409</v>
      </c>
      <c r="M1983" s="6" t="s">
        <v>23</v>
      </c>
      <c r="O1983" s="8">
        <v>50</v>
      </c>
      <c r="P1983" s="8"/>
    </row>
    <row r="1984" spans="1:16" s="6" customFormat="1" ht="13.5" x14ac:dyDescent="0.25">
      <c r="A1984" s="6" t="s">
        <v>16</v>
      </c>
      <c r="B1984" s="6" t="s">
        <v>1485</v>
      </c>
      <c r="C1984" s="6" t="str">
        <f>VLOOKUP(B1984,[2]Sheet1!$G:$H,2,0)</f>
        <v>DSP ANDRADINA</v>
      </c>
      <c r="D1984" s="6">
        <f>VLOOKUP(B1984,[3]Planilha1!AI:AJ,2,0)</f>
        <v>2008140000</v>
      </c>
      <c r="E1984" s="6" t="s">
        <v>19</v>
      </c>
      <c r="F1984" s="7" t="s">
        <v>20</v>
      </c>
      <c r="G1984" s="7">
        <v>110273722413099</v>
      </c>
      <c r="H1984" s="7">
        <f t="shared" si="65"/>
        <v>110273722413099</v>
      </c>
      <c r="I1984" s="7" t="s">
        <v>54</v>
      </c>
      <c r="J1984" s="6" t="s">
        <v>45</v>
      </c>
      <c r="K1984" s="6">
        <v>1610335</v>
      </c>
      <c r="L1984" s="6">
        <f t="shared" si="66"/>
        <v>1610335</v>
      </c>
      <c r="M1984" s="6" t="s">
        <v>23</v>
      </c>
      <c r="O1984" s="8">
        <v>353.93</v>
      </c>
      <c r="P1984" s="8"/>
    </row>
    <row r="1985" spans="1:16" s="6" customFormat="1" ht="13.5" x14ac:dyDescent="0.25">
      <c r="A1985" s="6" t="s">
        <v>16</v>
      </c>
      <c r="B1985" s="6" t="s">
        <v>1487</v>
      </c>
      <c r="C1985" s="6" t="str">
        <f>VLOOKUP(B1985,[2]Sheet1!$G:$H,2,0)</f>
        <v>DSP ANGELICA</v>
      </c>
      <c r="D1985" s="6">
        <f>VLOOKUP(B1985,[3]Planilha1!AI:AJ,2,0)</f>
        <v>2002560000</v>
      </c>
      <c r="E1985" s="6" t="s">
        <v>48</v>
      </c>
      <c r="F1985" s="7" t="s">
        <v>27</v>
      </c>
      <c r="G1985" s="7" t="s">
        <v>1488</v>
      </c>
      <c r="H1985" s="7" t="str">
        <f t="shared" si="65"/>
        <v>SPO/IP/87060</v>
      </c>
      <c r="I1985" s="7" t="s">
        <v>33</v>
      </c>
      <c r="J1985" s="6" t="s">
        <v>22</v>
      </c>
      <c r="K1985" s="6" t="s">
        <v>27</v>
      </c>
      <c r="L1985" s="6" t="str">
        <f t="shared" si="66"/>
        <v>-</v>
      </c>
      <c r="M1985" s="6" t="s">
        <v>23</v>
      </c>
      <c r="O1985" s="8">
        <v>353.12</v>
      </c>
      <c r="P1985" s="8"/>
    </row>
    <row r="1986" spans="1:16" s="6" customFormat="1" ht="13.5" x14ac:dyDescent="0.25">
      <c r="A1986" s="6" t="s">
        <v>16</v>
      </c>
      <c r="B1986" s="6" t="s">
        <v>1487</v>
      </c>
      <c r="C1986" s="6" t="str">
        <f>VLOOKUP(B1986,[2]Sheet1!$G:$H,2,0)</f>
        <v>DSP ANGELICA</v>
      </c>
      <c r="D1986" s="6">
        <f>VLOOKUP(B1986,[3]Planilha1!AI:AJ,2,0)</f>
        <v>2002560000</v>
      </c>
      <c r="E1986" s="6" t="s">
        <v>19</v>
      </c>
      <c r="F1986" s="7" t="s">
        <v>42</v>
      </c>
      <c r="G1986" s="7">
        <v>110000160840399</v>
      </c>
      <c r="H1986" s="7">
        <f t="shared" si="65"/>
        <v>110000160840399</v>
      </c>
      <c r="I1986" s="7" t="s">
        <v>29</v>
      </c>
      <c r="J1986" s="6" t="s">
        <v>43</v>
      </c>
      <c r="K1986" s="6">
        <v>1608403</v>
      </c>
      <c r="L1986" s="6">
        <f t="shared" si="66"/>
        <v>1608403</v>
      </c>
      <c r="M1986" s="6" t="s">
        <v>23</v>
      </c>
      <c r="O1986" s="8">
        <v>50</v>
      </c>
      <c r="P1986" s="8"/>
    </row>
    <row r="1987" spans="1:16" s="6" customFormat="1" ht="13.5" x14ac:dyDescent="0.25">
      <c r="A1987" s="6" t="s">
        <v>16</v>
      </c>
      <c r="B1987" s="6" t="s">
        <v>1487</v>
      </c>
      <c r="C1987" s="6" t="str">
        <f>VLOOKUP(B1987,[2]Sheet1!$G:$H,2,0)</f>
        <v>DSP ANGELICA</v>
      </c>
      <c r="D1987" s="6">
        <f>VLOOKUP(B1987,[3]Planilha1!AI:AJ,2,0)</f>
        <v>2002560000</v>
      </c>
      <c r="E1987" s="6" t="s">
        <v>19</v>
      </c>
      <c r="F1987" s="7" t="s">
        <v>20</v>
      </c>
      <c r="G1987" s="7">
        <v>110003825258297</v>
      </c>
      <c r="H1987" s="7">
        <f t="shared" si="65"/>
        <v>110003825258297</v>
      </c>
      <c r="I1987" s="7" t="s">
        <v>54</v>
      </c>
      <c r="J1987" s="6" t="s">
        <v>45</v>
      </c>
      <c r="K1987" s="6">
        <v>1608322</v>
      </c>
      <c r="L1987" s="6">
        <f t="shared" si="66"/>
        <v>1608322</v>
      </c>
      <c r="M1987" s="6" t="s">
        <v>23</v>
      </c>
      <c r="O1987" s="8">
        <v>353.93</v>
      </c>
      <c r="P1987" s="8"/>
    </row>
    <row r="1988" spans="1:16" s="6" customFormat="1" ht="13.5" x14ac:dyDescent="0.25">
      <c r="A1988" s="6" t="s">
        <v>16</v>
      </c>
      <c r="B1988" s="6" t="s">
        <v>1489</v>
      </c>
      <c r="C1988" s="6" t="str">
        <f>VLOOKUP(B1988,[2]Sheet1!$G:$H,2,0)</f>
        <v>DSP ANITA GARIBALDI</v>
      </c>
      <c r="D1988" s="6">
        <f>VLOOKUP(B1988,[3]Planilha1!AI:AJ,2,0)</f>
        <v>2007120000</v>
      </c>
      <c r="E1988" s="6" t="s">
        <v>48</v>
      </c>
      <c r="F1988" s="7" t="s">
        <v>27</v>
      </c>
      <c r="G1988" s="7" t="s">
        <v>1490</v>
      </c>
      <c r="H1988" s="7" t="str">
        <f t="shared" si="65"/>
        <v>SDR/IP/29796</v>
      </c>
      <c r="I1988" s="7" t="s">
        <v>33</v>
      </c>
      <c r="J1988" s="6" t="s">
        <v>22</v>
      </c>
      <c r="K1988" s="6" t="s">
        <v>27</v>
      </c>
      <c r="L1988" s="6" t="str">
        <f t="shared" si="66"/>
        <v>-</v>
      </c>
      <c r="M1988" s="6" t="s">
        <v>23</v>
      </c>
      <c r="O1988" s="8">
        <v>614.54</v>
      </c>
      <c r="P1988" s="8"/>
    </row>
    <row r="1989" spans="1:16" s="6" customFormat="1" ht="13.5" x14ac:dyDescent="0.25">
      <c r="A1989" s="6" t="s">
        <v>16</v>
      </c>
      <c r="B1989" s="6" t="s">
        <v>1489</v>
      </c>
      <c r="C1989" s="6" t="str">
        <f>VLOOKUP(B1989,[2]Sheet1!$G:$H,2,0)</f>
        <v>DSP ANITA GARIBALDI</v>
      </c>
      <c r="D1989" s="6">
        <f>VLOOKUP(B1989,[3]Planilha1!AI:AJ,2,0)</f>
        <v>2007120000</v>
      </c>
      <c r="E1989" s="6" t="s">
        <v>19</v>
      </c>
      <c r="F1989" s="7" t="s">
        <v>42</v>
      </c>
      <c r="G1989" s="7">
        <v>710000160101196</v>
      </c>
      <c r="H1989" s="7">
        <f t="shared" si="65"/>
        <v>710000160101196</v>
      </c>
      <c r="I1989" s="7" t="s">
        <v>29</v>
      </c>
      <c r="J1989" s="6" t="s">
        <v>43</v>
      </c>
      <c r="K1989" s="6">
        <v>1601011</v>
      </c>
      <c r="L1989" s="6">
        <f t="shared" si="66"/>
        <v>1601011</v>
      </c>
      <c r="M1989" s="6" t="s">
        <v>23</v>
      </c>
      <c r="O1989" s="8">
        <v>50</v>
      </c>
      <c r="P1989" s="8"/>
    </row>
    <row r="1990" spans="1:16" s="6" customFormat="1" ht="13.5" x14ac:dyDescent="0.25">
      <c r="A1990" s="6" t="s">
        <v>16</v>
      </c>
      <c r="B1990" s="6" t="s">
        <v>1489</v>
      </c>
      <c r="C1990" s="6" t="str">
        <f>VLOOKUP(B1990,[2]Sheet1!$G:$H,2,0)</f>
        <v>DSP ANITA GARIBALDI</v>
      </c>
      <c r="D1990" s="6">
        <f>VLOOKUP(B1990,[3]Planilha1!AI:AJ,2,0)</f>
        <v>2007120000</v>
      </c>
      <c r="E1990" s="6" t="s">
        <v>19</v>
      </c>
      <c r="F1990" s="7" t="s">
        <v>20</v>
      </c>
      <c r="G1990" s="7">
        <v>710000160081594</v>
      </c>
      <c r="H1990" s="7">
        <f t="shared" si="65"/>
        <v>710000160081594</v>
      </c>
      <c r="I1990" s="7" t="s">
        <v>54</v>
      </c>
      <c r="J1990" s="6" t="s">
        <v>45</v>
      </c>
      <c r="K1990" s="6">
        <v>1600815</v>
      </c>
      <c r="L1990" s="6">
        <f t="shared" si="66"/>
        <v>1600815</v>
      </c>
      <c r="M1990" s="6" t="s">
        <v>23</v>
      </c>
      <c r="O1990" s="8">
        <v>353.93</v>
      </c>
      <c r="P1990" s="8"/>
    </row>
    <row r="1991" spans="1:16" s="6" customFormat="1" ht="13.5" x14ac:dyDescent="0.25">
      <c r="A1991" s="6" t="s">
        <v>16</v>
      </c>
      <c r="B1991" s="6" t="s">
        <v>1491</v>
      </c>
      <c r="C1991" s="6" t="str">
        <f>VLOOKUP(B1991,[2]Sheet1!$G:$H,2,0)</f>
        <v>DSP APARECIDA DE GOIANIA I</v>
      </c>
      <c r="D1991" s="6">
        <f>VLOOKUP(B1991,[3]Planilha1!AI:AJ,2,0)</f>
        <v>2024230000</v>
      </c>
      <c r="E1991" s="6" t="s">
        <v>48</v>
      </c>
      <c r="F1991" s="7" t="s">
        <v>27</v>
      </c>
      <c r="G1991" s="7" t="s">
        <v>1492</v>
      </c>
      <c r="H1991" s="7" t="str">
        <f t="shared" si="65"/>
        <v>ACG/IP/01355</v>
      </c>
      <c r="I1991" s="7" t="s">
        <v>54</v>
      </c>
      <c r="J1991" s="6" t="s">
        <v>22</v>
      </c>
      <c r="K1991" s="6" t="s">
        <v>27</v>
      </c>
      <c r="L1991" s="6" t="str">
        <f t="shared" si="66"/>
        <v>-</v>
      </c>
      <c r="M1991" s="6" t="s">
        <v>23</v>
      </c>
      <c r="O1991" s="8">
        <v>567.1</v>
      </c>
      <c r="P1991" s="8"/>
    </row>
    <row r="1992" spans="1:16" s="6" customFormat="1" ht="13.5" x14ac:dyDescent="0.25">
      <c r="A1992" s="6" t="s">
        <v>16</v>
      </c>
      <c r="B1992" s="6" t="s">
        <v>1491</v>
      </c>
      <c r="C1992" s="6" t="str">
        <f>VLOOKUP(B1992,[2]Sheet1!$G:$H,2,0)</f>
        <v>DSP APARECIDA DE GOIANIA I</v>
      </c>
      <c r="D1992" s="6">
        <f>VLOOKUP(B1992,[3]Planilha1!AI:AJ,2,0)</f>
        <v>2024230000</v>
      </c>
      <c r="E1992" s="6" t="s">
        <v>309</v>
      </c>
      <c r="F1992" s="7" t="s">
        <v>25</v>
      </c>
      <c r="G1992" s="7" t="s">
        <v>310</v>
      </c>
      <c r="H1992" s="7" t="str">
        <f t="shared" si="65"/>
        <v>Não identificado</v>
      </c>
      <c r="I1992" s="7" t="s">
        <v>54</v>
      </c>
      <c r="J1992" s="6" t="s">
        <v>22</v>
      </c>
      <c r="K1992" s="6" t="s">
        <v>27</v>
      </c>
      <c r="L1992" s="6" t="str">
        <f t="shared" si="66"/>
        <v>-</v>
      </c>
      <c r="M1992" s="6" t="s">
        <v>31</v>
      </c>
      <c r="N1992" s="6" t="s">
        <v>125</v>
      </c>
      <c r="O1992" s="8" t="s">
        <v>27</v>
      </c>
      <c r="P1992" s="8"/>
    </row>
    <row r="1993" spans="1:16" s="6" customFormat="1" ht="13.5" x14ac:dyDescent="0.25">
      <c r="A1993" s="6" t="s">
        <v>16</v>
      </c>
      <c r="B1993" s="6" t="s">
        <v>1491</v>
      </c>
      <c r="C1993" s="6" t="str">
        <f>VLOOKUP(B1993,[2]Sheet1!$G:$H,2,0)</f>
        <v>DSP APARECIDA DE GOIANIA I</v>
      </c>
      <c r="D1993" s="6">
        <f>VLOOKUP(B1993,[3]Planilha1!AI:AJ,2,0)</f>
        <v>2024230000</v>
      </c>
      <c r="E1993" s="6" t="s">
        <v>19</v>
      </c>
      <c r="F1993" s="7" t="s">
        <v>59</v>
      </c>
      <c r="G1993" s="7">
        <v>621980167352090</v>
      </c>
      <c r="H1993" s="7">
        <f t="shared" si="65"/>
        <v>621980167352090</v>
      </c>
      <c r="I1993" s="7" t="s">
        <v>29</v>
      </c>
      <c r="J1993" s="6" t="s">
        <v>43</v>
      </c>
      <c r="K1993" s="6">
        <v>1673520</v>
      </c>
      <c r="L1993" s="6">
        <f t="shared" si="66"/>
        <v>1673520</v>
      </c>
      <c r="M1993" s="6" t="s">
        <v>23</v>
      </c>
      <c r="O1993" s="8">
        <v>50</v>
      </c>
      <c r="P1993" s="8"/>
    </row>
    <row r="1994" spans="1:16" s="6" customFormat="1" ht="13.5" x14ac:dyDescent="0.25">
      <c r="A1994" s="6" t="s">
        <v>16</v>
      </c>
      <c r="B1994" s="6" t="s">
        <v>1491</v>
      </c>
      <c r="C1994" s="6" t="str">
        <f>VLOOKUP(B1994,[2]Sheet1!$G:$H,2,0)</f>
        <v>DSP APARECIDA DE GOIANIA I</v>
      </c>
      <c r="D1994" s="6">
        <f>VLOOKUP(B1994,[3]Planilha1!AI:AJ,2,0)</f>
        <v>2024230000</v>
      </c>
      <c r="E1994" s="6" t="s">
        <v>19</v>
      </c>
      <c r="F1994" s="7" t="s">
        <v>60</v>
      </c>
      <c r="G1994" s="7">
        <v>621980167351593</v>
      </c>
      <c r="H1994" s="7">
        <f t="shared" si="65"/>
        <v>621980167351593</v>
      </c>
      <c r="I1994" s="7" t="s">
        <v>54</v>
      </c>
      <c r="J1994" s="6" t="s">
        <v>45</v>
      </c>
      <c r="K1994" s="6">
        <v>1673515</v>
      </c>
      <c r="L1994" s="6">
        <f t="shared" si="66"/>
        <v>1673515</v>
      </c>
      <c r="M1994" s="6" t="s">
        <v>23</v>
      </c>
      <c r="O1994" s="8">
        <v>352.12</v>
      </c>
      <c r="P1994" s="8"/>
    </row>
    <row r="1995" spans="1:16" s="6" customFormat="1" ht="13.5" x14ac:dyDescent="0.25">
      <c r="A1995" s="6" t="s">
        <v>16</v>
      </c>
      <c r="B1995" s="6" t="s">
        <v>1493</v>
      </c>
      <c r="C1995" s="6" t="str">
        <f>VLOOKUP(B1995,[2]Sheet1!$G:$H,2,0)</f>
        <v>DSP APARECIDA DE GOIANIA II</v>
      </c>
      <c r="D1995" s="6">
        <f>VLOOKUP(B1995,[3]Planilha1!AI:AJ,2,0)</f>
        <v>2024220000</v>
      </c>
      <c r="E1995" s="6" t="s">
        <v>48</v>
      </c>
      <c r="F1995" s="7" t="s">
        <v>27</v>
      </c>
      <c r="G1995" s="7" t="s">
        <v>1494</v>
      </c>
      <c r="H1995" s="7" t="str">
        <f t="shared" si="65"/>
        <v>ACG/IP/01342</v>
      </c>
      <c r="I1995" s="7" t="s">
        <v>54</v>
      </c>
      <c r="J1995" s="6" t="s">
        <v>22</v>
      </c>
      <c r="K1995" s="6" t="s">
        <v>27</v>
      </c>
      <c r="L1995" s="6" t="str">
        <f t="shared" si="66"/>
        <v>-</v>
      </c>
      <c r="M1995" s="6" t="s">
        <v>23</v>
      </c>
      <c r="O1995" s="8">
        <v>567.1</v>
      </c>
      <c r="P1995" s="8"/>
    </row>
    <row r="1996" spans="1:16" s="6" customFormat="1" ht="13.5" x14ac:dyDescent="0.25">
      <c r="A1996" s="6" t="s">
        <v>16</v>
      </c>
      <c r="B1996" s="6" t="s">
        <v>1493</v>
      </c>
      <c r="C1996" s="6" t="str">
        <f>VLOOKUP(B1996,[2]Sheet1!$G:$H,2,0)</f>
        <v>DSP APARECIDA DE GOIANIA II</v>
      </c>
      <c r="D1996" s="6">
        <f>VLOOKUP(B1996,[3]Planilha1!AI:AJ,2,0)</f>
        <v>2024220000</v>
      </c>
      <c r="E1996" s="6" t="s">
        <v>19</v>
      </c>
      <c r="F1996" s="7" t="s">
        <v>59</v>
      </c>
      <c r="G1996" s="7">
        <v>621980165915699</v>
      </c>
      <c r="H1996" s="7">
        <f t="shared" si="65"/>
        <v>621980165915699</v>
      </c>
      <c r="I1996" s="7" t="s">
        <v>29</v>
      </c>
      <c r="J1996" s="6" t="s">
        <v>43</v>
      </c>
      <c r="K1996" s="6">
        <v>1659156</v>
      </c>
      <c r="L1996" s="6">
        <f t="shared" si="66"/>
        <v>1659156</v>
      </c>
      <c r="M1996" s="6" t="s">
        <v>23</v>
      </c>
      <c r="O1996" s="8">
        <v>50</v>
      </c>
      <c r="P1996" s="8"/>
    </row>
    <row r="1997" spans="1:16" s="6" customFormat="1" ht="13.5" x14ac:dyDescent="0.25">
      <c r="A1997" s="6" t="s">
        <v>16</v>
      </c>
      <c r="B1997" s="6" t="s">
        <v>1493</v>
      </c>
      <c r="C1997" s="6" t="str">
        <f>VLOOKUP(B1997,[2]Sheet1!$G:$H,2,0)</f>
        <v>DSP APARECIDA DE GOIANIA II</v>
      </c>
      <c r="D1997" s="6">
        <f>VLOOKUP(B1997,[3]Planilha1!AI:AJ,2,0)</f>
        <v>2024220000</v>
      </c>
      <c r="E1997" s="6" t="s">
        <v>19</v>
      </c>
      <c r="F1997" s="7" t="s">
        <v>60</v>
      </c>
      <c r="G1997" s="7">
        <v>621980165914898</v>
      </c>
      <c r="H1997" s="7">
        <f t="shared" si="65"/>
        <v>621980165914898</v>
      </c>
      <c r="I1997" s="7" t="s">
        <v>54</v>
      </c>
      <c r="J1997" s="6" t="s">
        <v>45</v>
      </c>
      <c r="K1997" s="6">
        <v>1659148</v>
      </c>
      <c r="L1997" s="6">
        <f t="shared" si="66"/>
        <v>1659148</v>
      </c>
      <c r="M1997" s="6" t="s">
        <v>23</v>
      </c>
      <c r="O1997" s="8">
        <v>352.12</v>
      </c>
      <c r="P1997" s="8"/>
    </row>
    <row r="1998" spans="1:16" s="6" customFormat="1" ht="13.5" x14ac:dyDescent="0.25">
      <c r="A1998" s="6" t="s">
        <v>16</v>
      </c>
      <c r="B1998" s="6" t="s">
        <v>1495</v>
      </c>
      <c r="C1998" s="6" t="str">
        <f>VLOOKUP(B1998,[2]Sheet1!$G:$H,2,0)</f>
        <v>DSP AQUARIUS</v>
      </c>
      <c r="D1998" s="6">
        <f>VLOOKUP(B1998,[3]Planilha1!AI:AJ,2,0)</f>
        <v>2003440000</v>
      </c>
      <c r="E1998" s="6" t="s">
        <v>48</v>
      </c>
      <c r="F1998" s="7" t="s">
        <v>27</v>
      </c>
      <c r="G1998" s="7" t="s">
        <v>1496</v>
      </c>
      <c r="H1998" s="7" t="str">
        <f t="shared" si="65"/>
        <v>SJC/IP/02755</v>
      </c>
      <c r="I1998" s="7" t="s">
        <v>33</v>
      </c>
      <c r="J1998" s="6" t="s">
        <v>22</v>
      </c>
      <c r="K1998" s="6" t="s">
        <v>27</v>
      </c>
      <c r="L1998" s="6" t="str">
        <f t="shared" si="66"/>
        <v>-</v>
      </c>
      <c r="M1998" s="6" t="s">
        <v>23</v>
      </c>
      <c r="O1998" s="8">
        <v>355.6</v>
      </c>
      <c r="P1998" s="8"/>
    </row>
    <row r="1999" spans="1:16" s="6" customFormat="1" ht="13.5" x14ac:dyDescent="0.25">
      <c r="A1999" s="6" t="s">
        <v>16</v>
      </c>
      <c r="B1999" s="6" t="s">
        <v>1495</v>
      </c>
      <c r="C1999" s="6" t="str">
        <f>VLOOKUP(B1999,[2]Sheet1!$G:$H,2,0)</f>
        <v>DSP AQUARIUS</v>
      </c>
      <c r="D1999" s="6">
        <f>VLOOKUP(B1999,[3]Planilha1!AI:AJ,2,0)</f>
        <v>2003440000</v>
      </c>
      <c r="E1999" s="6" t="s">
        <v>19</v>
      </c>
      <c r="F1999" s="7" t="s">
        <v>42</v>
      </c>
      <c r="G1999" s="7">
        <v>115630160811397</v>
      </c>
      <c r="H1999" s="7">
        <f t="shared" si="65"/>
        <v>115630160811397</v>
      </c>
      <c r="I1999" s="7" t="s">
        <v>29</v>
      </c>
      <c r="J1999" s="6" t="s">
        <v>43</v>
      </c>
      <c r="K1999" s="6">
        <v>1608113</v>
      </c>
      <c r="L1999" s="6">
        <f t="shared" si="66"/>
        <v>1608113</v>
      </c>
      <c r="M1999" s="6" t="s">
        <v>23</v>
      </c>
      <c r="O1999" s="8">
        <v>50</v>
      </c>
      <c r="P1999" s="8"/>
    </row>
    <row r="2000" spans="1:16" s="6" customFormat="1" ht="13.5" x14ac:dyDescent="0.25">
      <c r="A2000" s="6" t="s">
        <v>16</v>
      </c>
      <c r="B2000" s="6" t="s">
        <v>1495</v>
      </c>
      <c r="C2000" s="6" t="str">
        <f>VLOOKUP(B2000,[2]Sheet1!$G:$H,2,0)</f>
        <v>DSP AQUARIUS</v>
      </c>
      <c r="D2000" s="6">
        <f>VLOOKUP(B2000,[3]Planilha1!AI:AJ,2,0)</f>
        <v>2003440000</v>
      </c>
      <c r="E2000" s="6" t="s">
        <v>19</v>
      </c>
      <c r="F2000" s="7" t="s">
        <v>20</v>
      </c>
      <c r="G2000" s="7">
        <v>115633922262896</v>
      </c>
      <c r="H2000" s="7">
        <f t="shared" si="65"/>
        <v>115633922262896</v>
      </c>
      <c r="I2000" s="7" t="s">
        <v>54</v>
      </c>
      <c r="J2000" s="6" t="s">
        <v>45</v>
      </c>
      <c r="K2000" s="6">
        <v>1608052</v>
      </c>
      <c r="L2000" s="6">
        <f t="shared" si="66"/>
        <v>1608052</v>
      </c>
      <c r="M2000" s="6" t="s">
        <v>23</v>
      </c>
      <c r="O2000" s="8">
        <v>353.93</v>
      </c>
      <c r="P2000" s="8"/>
    </row>
    <row r="2001" spans="1:16" s="6" customFormat="1" ht="13.5" x14ac:dyDescent="0.25">
      <c r="A2001" s="6" t="s">
        <v>16</v>
      </c>
      <c r="B2001" s="6" t="s">
        <v>1497</v>
      </c>
      <c r="C2001" s="6" t="str">
        <f>VLOOKUP(B2001,[2]Sheet1!$G:$H,2,0)</f>
        <v>DSP AQUARIUS III</v>
      </c>
      <c r="D2001" s="6">
        <f>VLOOKUP(B2001,[3]Planilha1!AI:AJ,2,0)</f>
        <v>2022070000</v>
      </c>
      <c r="E2001" s="6" t="s">
        <v>79</v>
      </c>
      <c r="F2001" s="7">
        <v>479826790</v>
      </c>
      <c r="G2001" s="7">
        <v>8616874</v>
      </c>
      <c r="H2001" s="7">
        <f t="shared" si="65"/>
        <v>8616874</v>
      </c>
      <c r="I2001" s="7" t="s">
        <v>29</v>
      </c>
      <c r="J2001" s="6" t="s">
        <v>30</v>
      </c>
      <c r="K2001" s="6" t="s">
        <v>27</v>
      </c>
      <c r="L2001" s="6" t="str">
        <f t="shared" si="66"/>
        <v>-</v>
      </c>
      <c r="M2001" s="6" t="s">
        <v>23</v>
      </c>
      <c r="O2001" s="8">
        <v>155.82</v>
      </c>
    </row>
    <row r="2002" spans="1:16" s="6" customFormat="1" ht="13.5" x14ac:dyDescent="0.25">
      <c r="A2002" s="6" t="s">
        <v>16</v>
      </c>
      <c r="B2002" s="6" t="s">
        <v>1497</v>
      </c>
      <c r="C2002" s="6" t="str">
        <f>VLOOKUP(B2002,[2]Sheet1!$G:$H,2,0)</f>
        <v>DSP AQUARIUS III</v>
      </c>
      <c r="D2002" s="6">
        <f>VLOOKUP(B2002,[3]Planilha1!AI:AJ,2,0)</f>
        <v>2022070000</v>
      </c>
      <c r="E2002" s="6" t="s">
        <v>79</v>
      </c>
      <c r="F2002" s="7">
        <v>479826790</v>
      </c>
      <c r="G2002" s="7">
        <v>8616933</v>
      </c>
      <c r="H2002" s="7">
        <f t="shared" si="65"/>
        <v>8616933</v>
      </c>
      <c r="I2002" s="7" t="s">
        <v>54</v>
      </c>
      <c r="J2002" s="6" t="s">
        <v>22</v>
      </c>
      <c r="K2002" s="6" t="s">
        <v>27</v>
      </c>
      <c r="L2002" s="6" t="str">
        <f t="shared" si="66"/>
        <v>-</v>
      </c>
      <c r="M2002" s="6" t="s">
        <v>23</v>
      </c>
      <c r="O2002" s="8">
        <v>304.41000000000003</v>
      </c>
    </row>
    <row r="2003" spans="1:16" s="6" customFormat="1" ht="13.5" x14ac:dyDescent="0.25">
      <c r="A2003" s="6" t="s">
        <v>16</v>
      </c>
      <c r="B2003" s="6" t="s">
        <v>1497</v>
      </c>
      <c r="C2003" s="6" t="str">
        <f>VLOOKUP(B2003,[2]Sheet1!$G:$H,2,0)</f>
        <v>DSP AQUARIUS III</v>
      </c>
      <c r="D2003" s="6">
        <f>VLOOKUP(B2003,[3]Planilha1!AI:AJ,2,0)</f>
        <v>2022070000</v>
      </c>
      <c r="E2003" s="6" t="s">
        <v>211</v>
      </c>
      <c r="F2003" s="7">
        <v>475435</v>
      </c>
      <c r="G2003" s="7" t="s">
        <v>1498</v>
      </c>
      <c r="H2003" s="7" t="str">
        <f t="shared" si="65"/>
        <v>A614121100003</v>
      </c>
      <c r="I2003" s="7" t="s">
        <v>35</v>
      </c>
      <c r="J2003" s="6" t="s">
        <v>22</v>
      </c>
      <c r="K2003" s="6" t="s">
        <v>27</v>
      </c>
      <c r="L2003" s="6" t="str">
        <f t="shared" si="66"/>
        <v>-</v>
      </c>
      <c r="M2003" s="6" t="s">
        <v>31</v>
      </c>
      <c r="N2003" s="6" t="s">
        <v>125</v>
      </c>
      <c r="O2003" s="8" t="s">
        <v>27</v>
      </c>
    </row>
    <row r="2004" spans="1:16" s="6" customFormat="1" ht="13.5" x14ac:dyDescent="0.25">
      <c r="A2004" s="6" t="s">
        <v>16</v>
      </c>
      <c r="B2004" s="6" t="s">
        <v>1497</v>
      </c>
      <c r="C2004" s="6" t="str">
        <f>VLOOKUP(B2004,[2]Sheet1!$G:$H,2,0)</f>
        <v>DSP AQUARIUS III</v>
      </c>
      <c r="D2004" s="6">
        <f>VLOOKUP(B2004,[3]Planilha1!AI:AJ,2,0)</f>
        <v>2022070000</v>
      </c>
      <c r="E2004" s="6" t="s">
        <v>19</v>
      </c>
      <c r="F2004" s="7" t="s">
        <v>42</v>
      </c>
      <c r="G2004" s="7">
        <v>115630160811299</v>
      </c>
      <c r="H2004" s="7">
        <f t="shared" si="65"/>
        <v>115630160811299</v>
      </c>
      <c r="I2004" s="7" t="s">
        <v>29</v>
      </c>
      <c r="J2004" s="6" t="s">
        <v>43</v>
      </c>
      <c r="K2004" s="6">
        <v>1608112</v>
      </c>
      <c r="L2004" s="6">
        <f t="shared" si="66"/>
        <v>1608112</v>
      </c>
      <c r="M2004" s="6" t="s">
        <v>23</v>
      </c>
      <c r="O2004" s="8">
        <v>50</v>
      </c>
    </row>
    <row r="2005" spans="1:16" s="6" customFormat="1" ht="13.5" x14ac:dyDescent="0.25">
      <c r="A2005" s="6" t="s">
        <v>16</v>
      </c>
      <c r="B2005" s="6" t="s">
        <v>1497</v>
      </c>
      <c r="C2005" s="6" t="str">
        <f>VLOOKUP(B2005,[2]Sheet1!$G:$H,2,0)</f>
        <v>DSP AQUARIUS III</v>
      </c>
      <c r="D2005" s="6">
        <f>VLOOKUP(B2005,[3]Planilha1!AI:AJ,2,0)</f>
        <v>2022070000</v>
      </c>
      <c r="E2005" s="6" t="s">
        <v>19</v>
      </c>
      <c r="F2005" s="7" t="s">
        <v>20</v>
      </c>
      <c r="G2005" s="7">
        <v>115633922994099</v>
      </c>
      <c r="H2005" s="7">
        <f t="shared" si="65"/>
        <v>115633922994099</v>
      </c>
      <c r="I2005" s="7" t="s">
        <v>54</v>
      </c>
      <c r="J2005" s="6" t="s">
        <v>45</v>
      </c>
      <c r="K2005" s="6">
        <v>1608054</v>
      </c>
      <c r="L2005" s="6">
        <f t="shared" si="66"/>
        <v>1608054</v>
      </c>
      <c r="M2005" s="6" t="s">
        <v>23</v>
      </c>
      <c r="O2005" s="8">
        <v>353.93</v>
      </c>
    </row>
    <row r="2006" spans="1:16" s="6" customFormat="1" ht="13.5" x14ac:dyDescent="0.25">
      <c r="A2006" s="6" t="s">
        <v>16</v>
      </c>
      <c r="B2006" s="6" t="s">
        <v>1499</v>
      </c>
      <c r="C2006" s="6" t="str">
        <f>VLOOKUP(B2006,[2]Sheet1!$G:$H,2,0)</f>
        <v>DSP ARACATUBA</v>
      </c>
      <c r="D2006" s="6">
        <f>VLOOKUP(B2006,[3]Planilha1!AI:AJ,2,0)</f>
        <v>2005330000</v>
      </c>
      <c r="E2006" s="6" t="s">
        <v>48</v>
      </c>
      <c r="F2006" s="7" t="s">
        <v>27</v>
      </c>
      <c r="G2006" s="7" t="s">
        <v>1500</v>
      </c>
      <c r="H2006" s="7" t="str">
        <f t="shared" si="65"/>
        <v>ARC/IP/01000</v>
      </c>
      <c r="I2006" s="7" t="s">
        <v>33</v>
      </c>
      <c r="J2006" s="6" t="s">
        <v>22</v>
      </c>
      <c r="K2006" s="6" t="s">
        <v>27</v>
      </c>
      <c r="L2006" s="6" t="str">
        <f t="shared" si="66"/>
        <v>-</v>
      </c>
      <c r="M2006" s="6" t="s">
        <v>23</v>
      </c>
      <c r="O2006" s="8">
        <v>353.12</v>
      </c>
      <c r="P2006" s="8"/>
    </row>
    <row r="2007" spans="1:16" s="6" customFormat="1" ht="13.5" x14ac:dyDescent="0.25">
      <c r="A2007" s="6" t="s">
        <v>16</v>
      </c>
      <c r="B2007" s="6" t="s">
        <v>1499</v>
      </c>
      <c r="C2007" s="6" t="str">
        <f>VLOOKUP(B2007,[2]Sheet1!$G:$H,2,0)</f>
        <v>DSP ARACATUBA</v>
      </c>
      <c r="D2007" s="6">
        <f>VLOOKUP(B2007,[3]Planilha1!AI:AJ,2,0)</f>
        <v>2005330000</v>
      </c>
      <c r="E2007" s="6" t="s">
        <v>19</v>
      </c>
      <c r="F2007" s="7" t="s">
        <v>42</v>
      </c>
      <c r="G2007" s="7">
        <v>110370161044890</v>
      </c>
      <c r="H2007" s="7">
        <f t="shared" si="65"/>
        <v>110370161044890</v>
      </c>
      <c r="I2007" s="7" t="s">
        <v>29</v>
      </c>
      <c r="J2007" s="6" t="s">
        <v>43</v>
      </c>
      <c r="K2007" s="6">
        <v>1610448</v>
      </c>
      <c r="L2007" s="6">
        <f t="shared" si="66"/>
        <v>1610448</v>
      </c>
      <c r="M2007" s="6" t="s">
        <v>23</v>
      </c>
      <c r="O2007" s="8">
        <v>50</v>
      </c>
      <c r="P2007" s="8"/>
    </row>
    <row r="2008" spans="1:16" s="6" customFormat="1" ht="13.5" x14ac:dyDescent="0.25">
      <c r="A2008" s="6" t="s">
        <v>16</v>
      </c>
      <c r="B2008" s="6" t="s">
        <v>1499</v>
      </c>
      <c r="C2008" s="6" t="str">
        <f>VLOOKUP(B2008,[2]Sheet1!$G:$H,2,0)</f>
        <v>DSP ARACATUBA</v>
      </c>
      <c r="D2008" s="6">
        <f>VLOOKUP(B2008,[3]Planilha1!AI:AJ,2,0)</f>
        <v>2005330000</v>
      </c>
      <c r="E2008" s="6" t="s">
        <v>19</v>
      </c>
      <c r="F2008" s="7" t="s">
        <v>20</v>
      </c>
      <c r="G2008" s="7">
        <v>110373622202092</v>
      </c>
      <c r="H2008" s="7">
        <f t="shared" si="65"/>
        <v>110373622202092</v>
      </c>
      <c r="I2008" s="7" t="s">
        <v>54</v>
      </c>
      <c r="J2008" s="6" t="s">
        <v>45</v>
      </c>
      <c r="K2008" s="6">
        <v>1610339</v>
      </c>
      <c r="L2008" s="6">
        <f t="shared" si="66"/>
        <v>1610339</v>
      </c>
      <c r="M2008" s="6" t="s">
        <v>23</v>
      </c>
      <c r="O2008" s="8">
        <v>353.93</v>
      </c>
      <c r="P2008" s="8"/>
    </row>
    <row r="2009" spans="1:16" s="6" customFormat="1" ht="13.5" x14ac:dyDescent="0.25">
      <c r="A2009" s="6" t="s">
        <v>16</v>
      </c>
      <c r="B2009" s="6" t="s">
        <v>1501</v>
      </c>
      <c r="C2009" s="6" t="str">
        <f>VLOOKUP(B2009,[2]Sheet1!$G:$H,2,0)</f>
        <v>DSP ARACATUBA CENTRO</v>
      </c>
      <c r="D2009" s="6">
        <f>VLOOKUP(B2009,[3]Planilha1!AI:AJ,2,0)</f>
        <v>2023980000</v>
      </c>
      <c r="E2009" s="6" t="s">
        <v>48</v>
      </c>
      <c r="F2009" s="7" t="s">
        <v>27</v>
      </c>
      <c r="G2009" s="7" t="s">
        <v>1502</v>
      </c>
      <c r="H2009" s="7" t="str">
        <f t="shared" si="65"/>
        <v>ARC/IP/01234</v>
      </c>
      <c r="I2009" s="7" t="s">
        <v>54</v>
      </c>
      <c r="J2009" s="6" t="s">
        <v>22</v>
      </c>
      <c r="K2009" s="6" t="s">
        <v>27</v>
      </c>
      <c r="L2009" s="6" t="str">
        <f t="shared" si="66"/>
        <v>-</v>
      </c>
      <c r="M2009" s="6" t="s">
        <v>23</v>
      </c>
      <c r="O2009" s="8">
        <v>574.34</v>
      </c>
      <c r="P2009" s="8"/>
    </row>
    <row r="2010" spans="1:16" s="6" customFormat="1" ht="13.5" x14ac:dyDescent="0.25">
      <c r="A2010" s="6" t="s">
        <v>16</v>
      </c>
      <c r="B2010" s="6" t="s">
        <v>1501</v>
      </c>
      <c r="C2010" s="6" t="str">
        <f>VLOOKUP(B2010,[2]Sheet1!$G:$H,2,0)</f>
        <v>DSP ARACATUBA CENTRO</v>
      </c>
      <c r="D2010" s="6">
        <f>VLOOKUP(B2010,[3]Planilha1!AI:AJ,2,0)</f>
        <v>2023980000</v>
      </c>
      <c r="E2010" s="6" t="s">
        <v>19</v>
      </c>
      <c r="F2010" s="7" t="s">
        <v>42</v>
      </c>
      <c r="G2010" s="7">
        <v>110370172983895</v>
      </c>
      <c r="H2010" s="7">
        <f t="shared" si="65"/>
        <v>110370172983895</v>
      </c>
      <c r="I2010" s="7" t="s">
        <v>29</v>
      </c>
      <c r="J2010" s="6" t="s">
        <v>43</v>
      </c>
      <c r="K2010" s="6">
        <v>1729838</v>
      </c>
      <c r="L2010" s="6">
        <f t="shared" si="66"/>
        <v>1729838</v>
      </c>
      <c r="M2010" s="6" t="s">
        <v>23</v>
      </c>
      <c r="O2010" s="8">
        <v>50</v>
      </c>
      <c r="P2010" s="8"/>
    </row>
    <row r="2011" spans="1:16" s="6" customFormat="1" ht="13.5" x14ac:dyDescent="0.25">
      <c r="A2011" s="6" t="s">
        <v>16</v>
      </c>
      <c r="B2011" s="6" t="s">
        <v>1501</v>
      </c>
      <c r="C2011" s="6" t="str">
        <f>VLOOKUP(B2011,[2]Sheet1!$G:$H,2,0)</f>
        <v>DSP ARACATUBA CENTRO</v>
      </c>
      <c r="D2011" s="6">
        <f>VLOOKUP(B2011,[3]Planilha1!AI:AJ,2,0)</f>
        <v>2023980000</v>
      </c>
      <c r="E2011" s="6" t="s">
        <v>19</v>
      </c>
      <c r="F2011" s="7" t="s">
        <v>20</v>
      </c>
      <c r="G2011" s="7">
        <v>110373622386894</v>
      </c>
      <c r="H2011" s="7">
        <f t="shared" si="65"/>
        <v>110373622386894</v>
      </c>
      <c r="I2011" s="7" t="s">
        <v>54</v>
      </c>
      <c r="J2011" s="6" t="s">
        <v>45</v>
      </c>
      <c r="K2011" s="6">
        <v>1729805</v>
      </c>
      <c r="L2011" s="6">
        <f t="shared" si="66"/>
        <v>1729805</v>
      </c>
      <c r="M2011" s="6" t="s">
        <v>23</v>
      </c>
      <c r="O2011" s="8">
        <v>348.86</v>
      </c>
      <c r="P2011" s="8"/>
    </row>
    <row r="2012" spans="1:16" s="6" customFormat="1" ht="13.5" x14ac:dyDescent="0.25">
      <c r="A2012" s="6" t="s">
        <v>16</v>
      </c>
      <c r="B2012" s="6" t="s">
        <v>1503</v>
      </c>
      <c r="C2012" s="6" t="str">
        <f>VLOOKUP(B2012,[2]Sheet1!$G:$H,2,0)</f>
        <v>DSP ARACATUBA III</v>
      </c>
      <c r="D2012" s="6">
        <f>VLOOKUP(B2012,[3]Planilha1!AI:AJ,2,0)</f>
        <v>2022540000</v>
      </c>
      <c r="E2012" s="6" t="s">
        <v>48</v>
      </c>
      <c r="F2012" s="7" t="s">
        <v>27</v>
      </c>
      <c r="G2012" s="7" t="s">
        <v>1504</v>
      </c>
      <c r="H2012" s="7" t="str">
        <f t="shared" si="65"/>
        <v>ARC/IP/01233</v>
      </c>
      <c r="I2012" s="7" t="s">
        <v>54</v>
      </c>
      <c r="J2012" s="6" t="s">
        <v>22</v>
      </c>
      <c r="K2012" s="6" t="s">
        <v>27</v>
      </c>
      <c r="L2012" s="6" t="str">
        <f t="shared" si="66"/>
        <v>-</v>
      </c>
      <c r="M2012" s="6" t="s">
        <v>23</v>
      </c>
      <c r="O2012" s="8">
        <v>574.34</v>
      </c>
      <c r="P2012" s="8"/>
    </row>
    <row r="2013" spans="1:16" s="6" customFormat="1" ht="13.5" x14ac:dyDescent="0.25">
      <c r="A2013" s="6" t="s">
        <v>16</v>
      </c>
      <c r="B2013" s="6" t="s">
        <v>1503</v>
      </c>
      <c r="C2013" s="6" t="str">
        <f>VLOOKUP(B2013,[2]Sheet1!$G:$H,2,0)</f>
        <v>DSP ARACATUBA III</v>
      </c>
      <c r="D2013" s="6">
        <f>VLOOKUP(B2013,[3]Planilha1!AI:AJ,2,0)</f>
        <v>2022540000</v>
      </c>
      <c r="E2013" s="6" t="s">
        <v>19</v>
      </c>
      <c r="F2013" s="7" t="s">
        <v>42</v>
      </c>
      <c r="G2013" s="7">
        <v>110370166329097</v>
      </c>
      <c r="H2013" s="7">
        <f t="shared" si="65"/>
        <v>110370166329097</v>
      </c>
      <c r="I2013" s="7" t="s">
        <v>29</v>
      </c>
      <c r="J2013" s="6" t="s">
        <v>43</v>
      </c>
      <c r="K2013" s="6">
        <v>1663290</v>
      </c>
      <c r="L2013" s="6">
        <f t="shared" si="66"/>
        <v>1663290</v>
      </c>
      <c r="M2013" s="6" t="s">
        <v>23</v>
      </c>
      <c r="O2013" s="8">
        <v>50</v>
      </c>
      <c r="P2013" s="8"/>
    </row>
    <row r="2014" spans="1:16" s="6" customFormat="1" ht="13.5" x14ac:dyDescent="0.25">
      <c r="A2014" s="6" t="s">
        <v>16</v>
      </c>
      <c r="B2014" s="6" t="s">
        <v>1503</v>
      </c>
      <c r="C2014" s="6" t="str">
        <f>VLOOKUP(B2014,[2]Sheet1!$G:$H,2,0)</f>
        <v>DSP ARACATUBA III</v>
      </c>
      <c r="D2014" s="6">
        <f>VLOOKUP(B2014,[3]Planilha1!AI:AJ,2,0)</f>
        <v>2022540000</v>
      </c>
      <c r="E2014" s="6" t="s">
        <v>19</v>
      </c>
      <c r="F2014" s="7" t="s">
        <v>20</v>
      </c>
      <c r="G2014" s="7">
        <v>110373622343699</v>
      </c>
      <c r="H2014" s="7">
        <f t="shared" si="65"/>
        <v>110373622343699</v>
      </c>
      <c r="I2014" s="7" t="s">
        <v>54</v>
      </c>
      <c r="J2014" s="6" t="s">
        <v>45</v>
      </c>
      <c r="K2014" s="6">
        <v>1663276</v>
      </c>
      <c r="L2014" s="6">
        <f t="shared" si="66"/>
        <v>1663276</v>
      </c>
      <c r="M2014" s="6" t="s">
        <v>23</v>
      </c>
      <c r="O2014" s="8">
        <v>352.12</v>
      </c>
      <c r="P2014" s="8"/>
    </row>
    <row r="2015" spans="1:16" s="6" customFormat="1" ht="13.5" x14ac:dyDescent="0.25">
      <c r="A2015" s="6" t="s">
        <v>16</v>
      </c>
      <c r="B2015" s="6" t="s">
        <v>1505</v>
      </c>
      <c r="C2015" s="6" t="str">
        <f>VLOOKUP(B2015,[2]Sheet1!$G:$H,2,0)</f>
        <v>DSP ARARAQUARA</v>
      </c>
      <c r="D2015" s="6">
        <f>VLOOKUP(B2015,[3]Planilha1!AI:AJ,2,0)</f>
        <v>2000340000</v>
      </c>
      <c r="E2015" s="6" t="s">
        <v>48</v>
      </c>
      <c r="F2015" s="7" t="s">
        <v>27</v>
      </c>
      <c r="G2015" s="7" t="s">
        <v>1506</v>
      </c>
      <c r="H2015" s="7" t="str">
        <f t="shared" si="65"/>
        <v>ARQ/IP/02801</v>
      </c>
      <c r="I2015" s="7" t="s">
        <v>33</v>
      </c>
      <c r="J2015" s="6" t="s">
        <v>22</v>
      </c>
      <c r="K2015" s="6" t="s">
        <v>27</v>
      </c>
      <c r="L2015" s="6" t="str">
        <f t="shared" si="66"/>
        <v>-</v>
      </c>
      <c r="M2015" s="6" t="s">
        <v>23</v>
      </c>
      <c r="O2015" s="8">
        <v>153.03</v>
      </c>
      <c r="P2015" s="8"/>
    </row>
    <row r="2016" spans="1:16" s="6" customFormat="1" ht="13.5" x14ac:dyDescent="0.25">
      <c r="A2016" s="6" t="s">
        <v>16</v>
      </c>
      <c r="B2016" s="6" t="s">
        <v>1505</v>
      </c>
      <c r="C2016" s="6" t="str">
        <f>VLOOKUP(B2016,[2]Sheet1!$G:$H,2,0)</f>
        <v>DSP ARARAQUARA</v>
      </c>
      <c r="D2016" s="6">
        <f>VLOOKUP(B2016,[3]Planilha1!AI:AJ,2,0)</f>
        <v>2000340000</v>
      </c>
      <c r="E2016" s="6" t="s">
        <v>19</v>
      </c>
      <c r="F2016" s="7" t="s">
        <v>42</v>
      </c>
      <c r="G2016" s="7">
        <v>110410173264493</v>
      </c>
      <c r="H2016" s="7">
        <f t="shared" si="65"/>
        <v>110410173264493</v>
      </c>
      <c r="I2016" s="7" t="s">
        <v>29</v>
      </c>
      <c r="J2016" s="6" t="s">
        <v>43</v>
      </c>
      <c r="K2016" s="6">
        <v>1732644</v>
      </c>
      <c r="L2016" s="6">
        <f t="shared" si="66"/>
        <v>1732644</v>
      </c>
      <c r="M2016" s="6" t="s">
        <v>23</v>
      </c>
      <c r="O2016" s="8">
        <v>50</v>
      </c>
      <c r="P2016" s="8"/>
    </row>
    <row r="2017" spans="1:16" s="6" customFormat="1" ht="13.5" x14ac:dyDescent="0.25">
      <c r="A2017" s="6" t="s">
        <v>16</v>
      </c>
      <c r="B2017" s="6" t="s">
        <v>1505</v>
      </c>
      <c r="C2017" s="6" t="str">
        <f>VLOOKUP(B2017,[2]Sheet1!$G:$H,2,0)</f>
        <v>DSP ARARAQUARA</v>
      </c>
      <c r="D2017" s="6">
        <f>VLOOKUP(B2017,[3]Planilha1!AI:AJ,2,0)</f>
        <v>2000340000</v>
      </c>
      <c r="E2017" s="6" t="s">
        <v>19</v>
      </c>
      <c r="F2017" s="7" t="s">
        <v>20</v>
      </c>
      <c r="G2017" s="7">
        <v>110413322055194</v>
      </c>
      <c r="H2017" s="7">
        <f t="shared" si="65"/>
        <v>110413322055194</v>
      </c>
      <c r="I2017" s="7" t="s">
        <v>54</v>
      </c>
      <c r="J2017" s="6" t="s">
        <v>45</v>
      </c>
      <c r="K2017" s="6">
        <v>1732641</v>
      </c>
      <c r="L2017" s="6">
        <f t="shared" si="66"/>
        <v>1732641</v>
      </c>
      <c r="M2017" s="6" t="s">
        <v>23</v>
      </c>
      <c r="O2017" s="8">
        <v>353.93</v>
      </c>
      <c r="P2017" s="8"/>
    </row>
    <row r="2018" spans="1:16" s="6" customFormat="1" ht="13.5" x14ac:dyDescent="0.25">
      <c r="A2018" s="6" t="s">
        <v>16</v>
      </c>
      <c r="B2018" s="6" t="s">
        <v>1507</v>
      </c>
      <c r="C2018" s="6" t="str">
        <f>VLOOKUP(B2018,[2]Sheet1!$G:$H,2,0)</f>
        <v>DSP ARARAQUARA II</v>
      </c>
      <c r="D2018" s="6">
        <f>VLOOKUP(B2018,[3]Planilha1!AI:AJ,2,0)</f>
        <v>2007430000</v>
      </c>
      <c r="E2018" s="6" t="s">
        <v>48</v>
      </c>
      <c r="F2018" s="7" t="s">
        <v>27</v>
      </c>
      <c r="G2018" s="7" t="s">
        <v>1508</v>
      </c>
      <c r="H2018" s="7" t="str">
        <f t="shared" si="65"/>
        <v>ARQ/IP/02799</v>
      </c>
      <c r="I2018" s="7" t="s">
        <v>33</v>
      </c>
      <c r="J2018" s="6" t="s">
        <v>22</v>
      </c>
      <c r="K2018" s="6" t="s">
        <v>27</v>
      </c>
      <c r="L2018" s="6" t="str">
        <f t="shared" si="66"/>
        <v>-</v>
      </c>
      <c r="M2018" s="6" t="s">
        <v>23</v>
      </c>
      <c r="O2018" s="8">
        <v>353.12</v>
      </c>
      <c r="P2018" s="8"/>
    </row>
    <row r="2019" spans="1:16" s="6" customFormat="1" ht="13.5" x14ac:dyDescent="0.25">
      <c r="A2019" s="6" t="s">
        <v>16</v>
      </c>
      <c r="B2019" s="6" t="s">
        <v>1507</v>
      </c>
      <c r="C2019" s="6" t="str">
        <f>VLOOKUP(B2019,[2]Sheet1!$G:$H,2,0)</f>
        <v>DSP ARARAQUARA II</v>
      </c>
      <c r="D2019" s="6">
        <f>VLOOKUP(B2019,[3]Planilha1!AI:AJ,2,0)</f>
        <v>2007430000</v>
      </c>
      <c r="E2019" s="6" t="s">
        <v>19</v>
      </c>
      <c r="F2019" s="7" t="s">
        <v>42</v>
      </c>
      <c r="G2019" s="7">
        <v>110410161040193</v>
      </c>
      <c r="H2019" s="7">
        <f t="shared" si="65"/>
        <v>110410161040193</v>
      </c>
      <c r="I2019" s="7" t="s">
        <v>29</v>
      </c>
      <c r="J2019" s="6" t="s">
        <v>43</v>
      </c>
      <c r="K2019" s="6">
        <v>1610401</v>
      </c>
      <c r="L2019" s="6">
        <f t="shared" si="66"/>
        <v>1610401</v>
      </c>
      <c r="M2019" s="6" t="s">
        <v>23</v>
      </c>
      <c r="O2019" s="8">
        <v>50</v>
      </c>
      <c r="P2019" s="8"/>
    </row>
    <row r="2020" spans="1:16" s="6" customFormat="1" ht="13.5" x14ac:dyDescent="0.25">
      <c r="A2020" s="6" t="s">
        <v>16</v>
      </c>
      <c r="B2020" s="6" t="s">
        <v>1507</v>
      </c>
      <c r="C2020" s="6" t="str">
        <f>VLOOKUP(B2020,[2]Sheet1!$G:$H,2,0)</f>
        <v>DSP ARARAQUARA II</v>
      </c>
      <c r="D2020" s="6">
        <f>VLOOKUP(B2020,[3]Planilha1!AI:AJ,2,0)</f>
        <v>2007430000</v>
      </c>
      <c r="E2020" s="6" t="s">
        <v>19</v>
      </c>
      <c r="F2020" s="7" t="s">
        <v>20</v>
      </c>
      <c r="G2020" s="7">
        <v>110413324336891</v>
      </c>
      <c r="H2020" s="7">
        <f t="shared" si="65"/>
        <v>110413324336891</v>
      </c>
      <c r="I2020" s="7" t="s">
        <v>54</v>
      </c>
      <c r="J2020" s="6" t="s">
        <v>45</v>
      </c>
      <c r="K2020" s="6">
        <v>1610294</v>
      </c>
      <c r="L2020" s="6">
        <f t="shared" si="66"/>
        <v>1610294</v>
      </c>
      <c r="M2020" s="6" t="s">
        <v>23</v>
      </c>
      <c r="O2020" s="8">
        <v>353.93</v>
      </c>
      <c r="P2020" s="8"/>
    </row>
    <row r="2021" spans="1:16" s="6" customFormat="1" ht="13.5" x14ac:dyDescent="0.25">
      <c r="A2021" s="6" t="s">
        <v>16</v>
      </c>
      <c r="B2021" s="6" t="s">
        <v>1509</v>
      </c>
      <c r="C2021" s="6" t="str">
        <f>VLOOKUP(B2021,[2]Sheet1!$G:$H,2,0)</f>
        <v>DSP ARARAQUARA III</v>
      </c>
      <c r="D2021" s="6">
        <f>VLOOKUP(B2021,[3]Planilha1!AI:AJ,2,0)</f>
        <v>2021820000</v>
      </c>
      <c r="E2021" s="6" t="s">
        <v>48</v>
      </c>
      <c r="F2021" s="7" t="s">
        <v>27</v>
      </c>
      <c r="G2021" s="7" t="s">
        <v>1510</v>
      </c>
      <c r="H2021" s="7" t="str">
        <f t="shared" si="65"/>
        <v>ARQ/IP/03027</v>
      </c>
      <c r="I2021" s="7" t="s">
        <v>33</v>
      </c>
      <c r="J2021" s="6" t="s">
        <v>22</v>
      </c>
      <c r="K2021" s="6" t="s">
        <v>27</v>
      </c>
      <c r="L2021" s="6" t="str">
        <f t="shared" si="66"/>
        <v>-</v>
      </c>
      <c r="M2021" s="6" t="s">
        <v>23</v>
      </c>
      <c r="O2021" s="8">
        <v>350.94</v>
      </c>
    </row>
    <row r="2022" spans="1:16" s="6" customFormat="1" ht="13.5" x14ac:dyDescent="0.25">
      <c r="A2022" s="6" t="s">
        <v>16</v>
      </c>
      <c r="B2022" s="6" t="s">
        <v>1509</v>
      </c>
      <c r="C2022" s="6" t="str">
        <f>VLOOKUP(B2022,[2]Sheet1!$G:$H,2,0)</f>
        <v>DSP ARARAQUARA III</v>
      </c>
      <c r="D2022" s="6">
        <f>VLOOKUP(B2022,[3]Planilha1!AI:AJ,2,0)</f>
        <v>2021820000</v>
      </c>
      <c r="E2022" s="6" t="s">
        <v>19</v>
      </c>
      <c r="F2022" s="7" t="s">
        <v>42</v>
      </c>
      <c r="G2022" s="7">
        <v>110410161036092</v>
      </c>
      <c r="H2022" s="7">
        <f t="shared" si="65"/>
        <v>110410161036092</v>
      </c>
      <c r="I2022" s="7" t="s">
        <v>29</v>
      </c>
      <c r="J2022" s="6" t="s">
        <v>43</v>
      </c>
      <c r="K2022" s="6">
        <v>1610360</v>
      </c>
      <c r="L2022" s="6">
        <f t="shared" si="66"/>
        <v>1610360</v>
      </c>
      <c r="M2022" s="6" t="s">
        <v>23</v>
      </c>
      <c r="O2022" s="8">
        <v>50</v>
      </c>
    </row>
    <row r="2023" spans="1:16" s="6" customFormat="1" ht="13.5" x14ac:dyDescent="0.25">
      <c r="A2023" s="6" t="s">
        <v>16</v>
      </c>
      <c r="B2023" s="6" t="s">
        <v>1509</v>
      </c>
      <c r="C2023" s="6" t="str">
        <f>VLOOKUP(B2023,[2]Sheet1!$G:$H,2,0)</f>
        <v>DSP ARARAQUARA III</v>
      </c>
      <c r="D2023" s="6">
        <f>VLOOKUP(B2023,[3]Planilha1!AI:AJ,2,0)</f>
        <v>2021820000</v>
      </c>
      <c r="E2023" s="6" t="s">
        <v>19</v>
      </c>
      <c r="F2023" s="7" t="s">
        <v>20</v>
      </c>
      <c r="G2023" s="7">
        <v>110413322049992</v>
      </c>
      <c r="H2023" s="7">
        <f t="shared" si="65"/>
        <v>110413322049992</v>
      </c>
      <c r="I2023" s="7" t="s">
        <v>54</v>
      </c>
      <c r="J2023" s="6" t="s">
        <v>45</v>
      </c>
      <c r="K2023" s="6">
        <v>1610319</v>
      </c>
      <c r="L2023" s="6">
        <f t="shared" si="66"/>
        <v>1610319</v>
      </c>
      <c r="M2023" s="6" t="s">
        <v>23</v>
      </c>
      <c r="O2023" s="8">
        <v>353.93</v>
      </c>
    </row>
    <row r="2024" spans="1:16" x14ac:dyDescent="0.25">
      <c r="A2024" s="6" t="s">
        <v>16</v>
      </c>
      <c r="B2024" s="6" t="s">
        <v>1511</v>
      </c>
      <c r="C2024" s="6" t="str">
        <f>VLOOKUP(B2024,[2]Sheet1!$G:$H,2,0)</f>
        <v>DSP ARARAQUARA IV</v>
      </c>
      <c r="D2024" s="6">
        <f>VLOOKUP(B2024,[3]Planilha1!AI:AJ,2,0)</f>
        <v>2023330000</v>
      </c>
      <c r="E2024" s="6" t="s">
        <v>48</v>
      </c>
      <c r="F2024" s="7" t="s">
        <v>27</v>
      </c>
      <c r="G2024" s="7" t="s">
        <v>1512</v>
      </c>
      <c r="H2024" s="7" t="str">
        <f t="shared" si="65"/>
        <v>ARQ/IP/03378</v>
      </c>
      <c r="I2024" s="7" t="s">
        <v>33</v>
      </c>
      <c r="J2024" s="6" t="s">
        <v>22</v>
      </c>
      <c r="K2024" s="6" t="s">
        <v>27</v>
      </c>
      <c r="L2024" s="6" t="str">
        <f t="shared" si="66"/>
        <v>-</v>
      </c>
      <c r="M2024" s="6" t="s">
        <v>23</v>
      </c>
      <c r="N2024" s="6"/>
      <c r="O2024" s="8">
        <v>370.13</v>
      </c>
      <c r="P2024" s="8"/>
    </row>
    <row r="2025" spans="1:16" x14ac:dyDescent="0.25">
      <c r="A2025" s="6" t="s">
        <v>16</v>
      </c>
      <c r="B2025" s="6" t="s">
        <v>1511</v>
      </c>
      <c r="C2025" s="6" t="str">
        <f>VLOOKUP(B2025,[2]Sheet1!$G:$H,2,0)</f>
        <v>DSP ARARAQUARA IV</v>
      </c>
      <c r="D2025" s="6">
        <f>VLOOKUP(B2025,[3]Planilha1!AI:AJ,2,0)</f>
        <v>2023330000</v>
      </c>
      <c r="E2025" s="6" t="s">
        <v>19</v>
      </c>
      <c r="F2025" s="7" t="s">
        <v>42</v>
      </c>
      <c r="G2025" s="7">
        <v>110410159274195</v>
      </c>
      <c r="H2025" s="7">
        <f t="shared" si="65"/>
        <v>110410159274195</v>
      </c>
      <c r="I2025" s="7" t="s">
        <v>29</v>
      </c>
      <c r="J2025" s="6" t="s">
        <v>43</v>
      </c>
      <c r="K2025" s="6">
        <v>1592741</v>
      </c>
      <c r="L2025" s="6">
        <f t="shared" si="66"/>
        <v>1592741</v>
      </c>
      <c r="M2025" s="6" t="s">
        <v>23</v>
      </c>
      <c r="N2025" s="6"/>
      <c r="O2025" s="8">
        <v>50</v>
      </c>
      <c r="P2025" s="8"/>
    </row>
    <row r="2026" spans="1:16" x14ac:dyDescent="0.25">
      <c r="A2026" s="6" t="s">
        <v>16</v>
      </c>
      <c r="B2026" s="6" t="s">
        <v>1511</v>
      </c>
      <c r="C2026" s="6" t="str">
        <f>VLOOKUP(B2026,[2]Sheet1!$G:$H,2,0)</f>
        <v>DSP ARARAQUARA IV</v>
      </c>
      <c r="D2026" s="6">
        <f>VLOOKUP(B2026,[3]Planilha1!AI:AJ,2,0)</f>
        <v>2023330000</v>
      </c>
      <c r="E2026" s="6" t="s">
        <v>19</v>
      </c>
      <c r="F2026" s="7" t="s">
        <v>20</v>
      </c>
      <c r="G2026" s="7">
        <v>110413303033695</v>
      </c>
      <c r="H2026" s="7">
        <f t="shared" ref="H2026:H2089" si="67">G2026</f>
        <v>110413303033695</v>
      </c>
      <c r="I2026" s="7" t="s">
        <v>54</v>
      </c>
      <c r="J2026" s="6" t="s">
        <v>45</v>
      </c>
      <c r="K2026" s="6">
        <v>1592722</v>
      </c>
      <c r="L2026" s="6">
        <f t="shared" ref="L2026:L2089" si="68">K2026</f>
        <v>1592722</v>
      </c>
      <c r="M2026" s="6" t="s">
        <v>23</v>
      </c>
      <c r="N2026" s="6"/>
      <c r="O2026" s="8">
        <v>377.74</v>
      </c>
      <c r="P2026" s="8"/>
    </row>
    <row r="2027" spans="1:16" x14ac:dyDescent="0.25">
      <c r="A2027" s="6" t="s">
        <v>16</v>
      </c>
      <c r="B2027" s="6" t="s">
        <v>1513</v>
      </c>
      <c r="C2027" s="6" t="str">
        <f>VLOOKUP(B2027,[2]Sheet1!$G:$H,2,0)</f>
        <v>DSP ARARAS</v>
      </c>
      <c r="D2027" s="6">
        <f>VLOOKUP(B2027,[3]Planilha1!AI:AJ,2,0)</f>
        <v>2006250000</v>
      </c>
      <c r="E2027" s="6" t="s">
        <v>48</v>
      </c>
      <c r="F2027" s="7" t="s">
        <v>27</v>
      </c>
      <c r="G2027" s="7" t="s">
        <v>1514</v>
      </c>
      <c r="H2027" s="7" t="str">
        <f t="shared" si="67"/>
        <v>AAS/IP/00491</v>
      </c>
      <c r="I2027" s="7" t="s">
        <v>33</v>
      </c>
      <c r="J2027" s="6" t="s">
        <v>22</v>
      </c>
      <c r="K2027" s="6" t="s">
        <v>27</v>
      </c>
      <c r="L2027" s="6" t="str">
        <f t="shared" si="68"/>
        <v>-</v>
      </c>
      <c r="M2027" s="6" t="s">
        <v>23</v>
      </c>
      <c r="N2027" s="6"/>
      <c r="O2027" s="8">
        <v>330.03</v>
      </c>
      <c r="P2027" s="8"/>
    </row>
    <row r="2028" spans="1:16" x14ac:dyDescent="0.25">
      <c r="A2028" s="6" t="s">
        <v>16</v>
      </c>
      <c r="B2028" s="6" t="s">
        <v>1513</v>
      </c>
      <c r="C2028" s="6" t="str">
        <f>VLOOKUP(B2028,[2]Sheet1!$G:$H,2,0)</f>
        <v>DSP ARARAS</v>
      </c>
      <c r="D2028" s="6">
        <f>VLOOKUP(B2028,[3]Planilha1!AI:AJ,2,0)</f>
        <v>2006250000</v>
      </c>
      <c r="E2028" s="6" t="s">
        <v>19</v>
      </c>
      <c r="F2028" s="7" t="s">
        <v>42</v>
      </c>
      <c r="G2028" s="7">
        <v>110420161036996</v>
      </c>
      <c r="H2028" s="7">
        <f t="shared" si="67"/>
        <v>110420161036996</v>
      </c>
      <c r="I2028" s="7" t="s">
        <v>29</v>
      </c>
      <c r="J2028" s="6" t="s">
        <v>43</v>
      </c>
      <c r="K2028" s="6">
        <v>1610369</v>
      </c>
      <c r="L2028" s="6">
        <f t="shared" si="68"/>
        <v>1610369</v>
      </c>
      <c r="M2028" s="6" t="s">
        <v>23</v>
      </c>
      <c r="N2028" s="6"/>
      <c r="O2028" s="8">
        <v>50</v>
      </c>
      <c r="P2028" s="8"/>
    </row>
    <row r="2029" spans="1:16" x14ac:dyDescent="0.25">
      <c r="A2029" s="6" t="s">
        <v>16</v>
      </c>
      <c r="B2029" s="6" t="s">
        <v>1513</v>
      </c>
      <c r="C2029" s="6" t="str">
        <f>VLOOKUP(B2029,[2]Sheet1!$G:$H,2,0)</f>
        <v>DSP ARARAS</v>
      </c>
      <c r="D2029" s="6">
        <f>VLOOKUP(B2029,[3]Planilha1!AI:AJ,2,0)</f>
        <v>2006250000</v>
      </c>
      <c r="E2029" s="6" t="s">
        <v>19</v>
      </c>
      <c r="F2029" s="7" t="s">
        <v>20</v>
      </c>
      <c r="G2029" s="7">
        <v>110423541056797</v>
      </c>
      <c r="H2029" s="7">
        <f t="shared" si="67"/>
        <v>110423541056797</v>
      </c>
      <c r="I2029" s="7" t="s">
        <v>54</v>
      </c>
      <c r="J2029" s="6" t="s">
        <v>45</v>
      </c>
      <c r="K2029" s="6">
        <v>1610306</v>
      </c>
      <c r="L2029" s="6">
        <f t="shared" si="68"/>
        <v>1610306</v>
      </c>
      <c r="M2029" s="6" t="s">
        <v>23</v>
      </c>
      <c r="N2029" s="6"/>
      <c r="O2029" s="8">
        <v>353.93</v>
      </c>
      <c r="P2029" s="8"/>
    </row>
    <row r="2030" spans="1:16" x14ac:dyDescent="0.25">
      <c r="A2030" s="6" t="s">
        <v>16</v>
      </c>
      <c r="B2030" s="6" t="s">
        <v>1515</v>
      </c>
      <c r="C2030" s="6" t="str">
        <f>VLOOKUP(B2030,[2]Sheet1!$G:$H,2,0)</f>
        <v>DSP ARARAS II</v>
      </c>
      <c r="D2030" s="6">
        <f>VLOOKUP(B2030,[3]Planilha1!AI:AJ,2,0)</f>
        <v>2025190000</v>
      </c>
      <c r="E2030" s="6" t="s">
        <v>48</v>
      </c>
      <c r="F2030" s="7" t="s">
        <v>27</v>
      </c>
      <c r="G2030" s="7" t="s">
        <v>1516</v>
      </c>
      <c r="H2030" s="7" t="str">
        <f t="shared" si="67"/>
        <v>AAS/IP/00608</v>
      </c>
      <c r="I2030" s="7" t="s">
        <v>54</v>
      </c>
      <c r="J2030" s="6" t="s">
        <v>22</v>
      </c>
      <c r="K2030" s="6" t="s">
        <v>27</v>
      </c>
      <c r="L2030" s="6" t="str">
        <f t="shared" si="68"/>
        <v>-</v>
      </c>
      <c r="M2030" s="6" t="s">
        <v>23</v>
      </c>
      <c r="N2030" s="6"/>
      <c r="O2030" s="8">
        <v>2013.79</v>
      </c>
      <c r="P2030" s="8"/>
    </row>
    <row r="2031" spans="1:16" x14ac:dyDescent="0.25">
      <c r="A2031" s="6" t="s">
        <v>16</v>
      </c>
      <c r="B2031" s="6" t="s">
        <v>1515</v>
      </c>
      <c r="C2031" s="6" t="str">
        <f>VLOOKUP(B2031,[2]Sheet1!$G:$H,2,0)</f>
        <v>DSP ARARAS II</v>
      </c>
      <c r="D2031" s="6">
        <f>VLOOKUP(B2031,[3]Planilha1!AI:AJ,2,0)</f>
        <v>2025190000</v>
      </c>
      <c r="E2031" s="6" t="s">
        <v>19</v>
      </c>
      <c r="F2031" s="7" t="s">
        <v>1517</v>
      </c>
      <c r="G2031" s="7">
        <v>110420176224992</v>
      </c>
      <c r="H2031" s="7">
        <f t="shared" si="67"/>
        <v>110420176224992</v>
      </c>
      <c r="I2031" s="7" t="s">
        <v>29</v>
      </c>
      <c r="J2031" s="6" t="s">
        <v>43</v>
      </c>
      <c r="K2031" s="6">
        <v>1762249</v>
      </c>
      <c r="L2031" s="6">
        <f t="shared" si="68"/>
        <v>1762249</v>
      </c>
      <c r="M2031" s="6" t="s">
        <v>23</v>
      </c>
      <c r="N2031" s="6"/>
      <c r="O2031" s="8">
        <v>50</v>
      </c>
      <c r="P2031" s="8"/>
    </row>
    <row r="2032" spans="1:16" x14ac:dyDescent="0.25">
      <c r="A2032" s="6" t="s">
        <v>16</v>
      </c>
      <c r="B2032" s="6" t="s">
        <v>1515</v>
      </c>
      <c r="C2032" s="6" t="str">
        <f>VLOOKUP(B2032,[2]Sheet1!$G:$H,2,0)</f>
        <v>DSP ARARAS II</v>
      </c>
      <c r="D2032" s="6">
        <f>VLOOKUP(B2032,[3]Planilha1!AI:AJ,2,0)</f>
        <v>2025190000</v>
      </c>
      <c r="E2032" s="6" t="s">
        <v>19</v>
      </c>
      <c r="F2032" s="7" t="s">
        <v>20</v>
      </c>
      <c r="G2032" s="7">
        <v>110423541059893</v>
      </c>
      <c r="H2032" s="7">
        <f t="shared" si="67"/>
        <v>110423541059893</v>
      </c>
      <c r="I2032" s="7" t="s">
        <v>54</v>
      </c>
      <c r="J2032" s="6" t="s">
        <v>45</v>
      </c>
      <c r="K2032" s="6">
        <v>1762212</v>
      </c>
      <c r="L2032" s="6">
        <f t="shared" si="68"/>
        <v>1762212</v>
      </c>
      <c r="M2032" s="6" t="s">
        <v>23</v>
      </c>
      <c r="N2032" s="6"/>
      <c r="O2032" s="8">
        <v>81.67</v>
      </c>
      <c r="P2032" s="8"/>
    </row>
    <row r="2033" spans="1:16" x14ac:dyDescent="0.25">
      <c r="A2033" s="6" t="s">
        <v>16</v>
      </c>
      <c r="B2033" s="6" t="s">
        <v>1518</v>
      </c>
      <c r="C2033" s="6" t="str">
        <f>VLOOKUP(B2033,[2]Sheet1!$G:$H,2,0)</f>
        <v>DSP ARARAS III</v>
      </c>
      <c r="D2033" s="6">
        <f>VLOOKUP(B2033,[3]Planilha1!AI:AJ,2,0)</f>
        <v>2024700000</v>
      </c>
      <c r="E2033" s="6" t="s">
        <v>48</v>
      </c>
      <c r="F2033" s="7" t="s">
        <v>27</v>
      </c>
      <c r="G2033" s="7" t="s">
        <v>1519</v>
      </c>
      <c r="H2033" s="7" t="str">
        <f t="shared" si="67"/>
        <v>AAS/IP/00589</v>
      </c>
      <c r="I2033" s="7" t="s">
        <v>54</v>
      </c>
      <c r="J2033" s="6" t="s">
        <v>22</v>
      </c>
      <c r="K2033" s="6" t="s">
        <v>27</v>
      </c>
      <c r="L2033" s="6" t="str">
        <f t="shared" si="68"/>
        <v>-</v>
      </c>
      <c r="M2033" s="6" t="s">
        <v>23</v>
      </c>
      <c r="N2033" s="6"/>
      <c r="O2033" s="8">
        <v>574.34</v>
      </c>
      <c r="P2033" s="8"/>
    </row>
    <row r="2034" spans="1:16" x14ac:dyDescent="0.25">
      <c r="A2034" s="6" t="s">
        <v>16</v>
      </c>
      <c r="B2034" s="6" t="s">
        <v>1518</v>
      </c>
      <c r="C2034" s="6" t="str">
        <f>VLOOKUP(B2034,[2]Sheet1!$G:$H,2,0)</f>
        <v>DSP ARARAS III</v>
      </c>
      <c r="D2034" s="6">
        <f>VLOOKUP(B2034,[3]Planilha1!AI:AJ,2,0)</f>
        <v>2024700000</v>
      </c>
      <c r="E2034" s="6" t="s">
        <v>19</v>
      </c>
      <c r="F2034" s="7" t="s">
        <v>42</v>
      </c>
      <c r="G2034" s="7">
        <v>110420173587897</v>
      </c>
      <c r="H2034" s="7">
        <f t="shared" si="67"/>
        <v>110420173587897</v>
      </c>
      <c r="I2034" s="7" t="s">
        <v>29</v>
      </c>
      <c r="J2034" s="6" t="s">
        <v>43</v>
      </c>
      <c r="K2034" s="6">
        <v>1735878</v>
      </c>
      <c r="L2034" s="6">
        <f t="shared" si="68"/>
        <v>1735878</v>
      </c>
      <c r="M2034" s="6" t="s">
        <v>23</v>
      </c>
      <c r="N2034" s="6"/>
      <c r="O2034" s="8">
        <v>50</v>
      </c>
      <c r="P2034" s="8"/>
    </row>
    <row r="2035" spans="1:16" x14ac:dyDescent="0.25">
      <c r="A2035" s="6" t="s">
        <v>16</v>
      </c>
      <c r="B2035" s="6" t="s">
        <v>1518</v>
      </c>
      <c r="C2035" s="6" t="str">
        <f>VLOOKUP(B2035,[2]Sheet1!$G:$H,2,0)</f>
        <v>DSP ARARAS III</v>
      </c>
      <c r="D2035" s="6">
        <f>VLOOKUP(B2035,[3]Planilha1!AI:AJ,2,0)</f>
        <v>2024700000</v>
      </c>
      <c r="E2035" s="6" t="s">
        <v>19</v>
      </c>
      <c r="F2035" s="7" t="s">
        <v>20</v>
      </c>
      <c r="G2035" s="7">
        <v>110423541068590</v>
      </c>
      <c r="H2035" s="7">
        <f t="shared" si="67"/>
        <v>110423541068590</v>
      </c>
      <c r="I2035" s="7" t="s">
        <v>54</v>
      </c>
      <c r="J2035" s="6" t="s">
        <v>45</v>
      </c>
      <c r="K2035" s="6">
        <v>1735867</v>
      </c>
      <c r="L2035" s="6">
        <f t="shared" si="68"/>
        <v>1735867</v>
      </c>
      <c r="M2035" s="6" t="s">
        <v>23</v>
      </c>
      <c r="N2035" s="6"/>
      <c r="O2035" s="8">
        <v>348.86</v>
      </c>
      <c r="P2035" s="8"/>
    </row>
    <row r="2036" spans="1:16" x14ac:dyDescent="0.25">
      <c r="A2036" s="6" t="s">
        <v>16</v>
      </c>
      <c r="B2036" s="6" t="s">
        <v>1520</v>
      </c>
      <c r="C2036" s="6" t="str">
        <f>VLOOKUP(B2036,[2]Sheet1!$G:$H,2,0)</f>
        <v>DSP AREA VERDE</v>
      </c>
      <c r="D2036" s="6">
        <f>VLOOKUP(B2036,[3]Planilha1!AI:AJ,2,0)</f>
        <v>2024470000</v>
      </c>
      <c r="E2036" s="6" t="s">
        <v>48</v>
      </c>
      <c r="F2036" s="7" t="s">
        <v>27</v>
      </c>
      <c r="G2036" s="7" t="s">
        <v>1521</v>
      </c>
      <c r="H2036" s="7" t="str">
        <f t="shared" si="67"/>
        <v>SBO/IP/06586</v>
      </c>
      <c r="I2036" s="7" t="s">
        <v>54</v>
      </c>
      <c r="J2036" s="6" t="s">
        <v>22</v>
      </c>
      <c r="K2036" s="6" t="s">
        <v>27</v>
      </c>
      <c r="L2036" s="6" t="str">
        <f t="shared" si="68"/>
        <v>-</v>
      </c>
      <c r="M2036" s="6" t="s">
        <v>23</v>
      </c>
      <c r="N2036" s="6"/>
      <c r="O2036" s="8">
        <v>574.34</v>
      </c>
      <c r="P2036" s="8"/>
    </row>
    <row r="2037" spans="1:16" x14ac:dyDescent="0.25">
      <c r="A2037" s="6" t="s">
        <v>16</v>
      </c>
      <c r="B2037" s="6" t="s">
        <v>1520</v>
      </c>
      <c r="C2037" s="6" t="str">
        <f>VLOOKUP(B2037,[2]Sheet1!$G:$H,2,0)</f>
        <v>DSP AREA VERDE</v>
      </c>
      <c r="D2037" s="6">
        <f>VLOOKUP(B2037,[3]Planilha1!AI:AJ,2,0)</f>
        <v>2024470000</v>
      </c>
      <c r="E2037" s="6" t="s">
        <v>19</v>
      </c>
      <c r="F2037" s="7" t="s">
        <v>42</v>
      </c>
      <c r="G2037" s="7">
        <v>115480169987892</v>
      </c>
      <c r="H2037" s="7">
        <f t="shared" si="67"/>
        <v>115480169987892</v>
      </c>
      <c r="I2037" s="7" t="s">
        <v>29</v>
      </c>
      <c r="J2037" s="6" t="s">
        <v>43</v>
      </c>
      <c r="K2037" s="6">
        <v>1699878</v>
      </c>
      <c r="L2037" s="6">
        <f t="shared" si="68"/>
        <v>1699878</v>
      </c>
      <c r="M2037" s="6" t="s">
        <v>23</v>
      </c>
      <c r="N2037" s="6"/>
      <c r="O2037" s="8">
        <v>50</v>
      </c>
      <c r="P2037" s="8"/>
    </row>
    <row r="2038" spans="1:16" x14ac:dyDescent="0.25">
      <c r="A2038" s="6" t="s">
        <v>16</v>
      </c>
      <c r="B2038" s="6" t="s">
        <v>1520</v>
      </c>
      <c r="C2038" s="6" t="str">
        <f>VLOOKUP(B2038,[2]Sheet1!$G:$H,2,0)</f>
        <v>DSP AREA VERDE</v>
      </c>
      <c r="D2038" s="6">
        <f>VLOOKUP(B2038,[3]Planilha1!AI:AJ,2,0)</f>
        <v>2024470000</v>
      </c>
      <c r="E2038" s="6" t="s">
        <v>19</v>
      </c>
      <c r="F2038" s="7" t="s">
        <v>20</v>
      </c>
      <c r="G2038" s="7">
        <v>115484351028392</v>
      </c>
      <c r="H2038" s="7">
        <f t="shared" si="67"/>
        <v>115484351028392</v>
      </c>
      <c r="I2038" s="7" t="s">
        <v>54</v>
      </c>
      <c r="J2038" s="6" t="s">
        <v>45</v>
      </c>
      <c r="K2038" s="6">
        <v>1699867</v>
      </c>
      <c r="L2038" s="6">
        <f t="shared" si="68"/>
        <v>1699867</v>
      </c>
      <c r="M2038" s="6" t="s">
        <v>23</v>
      </c>
      <c r="N2038" s="6"/>
      <c r="O2038" s="8">
        <v>348.86</v>
      </c>
      <c r="P2038" s="8"/>
    </row>
    <row r="2039" spans="1:16" x14ac:dyDescent="0.25">
      <c r="A2039" s="6" t="s">
        <v>16</v>
      </c>
      <c r="B2039" s="6" t="s">
        <v>1522</v>
      </c>
      <c r="C2039" s="6" t="str">
        <f>VLOOKUP(B2039,[2]Sheet1!$G:$H,2,0)</f>
        <v>DSP ARICANDUVA</v>
      </c>
      <c r="D2039" s="6">
        <f>VLOOKUP(B2039,[3]Planilha1!AI:AJ,2,0)</f>
        <v>2002050000</v>
      </c>
      <c r="E2039" s="6" t="s">
        <v>48</v>
      </c>
      <c r="F2039" s="7" t="s">
        <v>27</v>
      </c>
      <c r="G2039" s="7" t="s">
        <v>1523</v>
      </c>
      <c r="H2039" s="7" t="str">
        <f t="shared" si="67"/>
        <v>SPO/IP/87192</v>
      </c>
      <c r="I2039" s="7" t="s">
        <v>33</v>
      </c>
      <c r="J2039" s="6" t="s">
        <v>22</v>
      </c>
      <c r="K2039" s="6" t="s">
        <v>27</v>
      </c>
      <c r="L2039" s="6" t="str">
        <f t="shared" si="68"/>
        <v>-</v>
      </c>
      <c r="M2039" s="6" t="s">
        <v>23</v>
      </c>
      <c r="N2039" s="6"/>
      <c r="O2039" s="8">
        <v>558.72</v>
      </c>
      <c r="P2039" s="8"/>
    </row>
    <row r="2040" spans="1:16" x14ac:dyDescent="0.25">
      <c r="A2040" s="6" t="s">
        <v>16</v>
      </c>
      <c r="B2040" s="6" t="s">
        <v>1522</v>
      </c>
      <c r="C2040" s="6" t="str">
        <f>VLOOKUP(B2040,[2]Sheet1!$G:$H,2,0)</f>
        <v>DSP ARICANDUVA</v>
      </c>
      <c r="D2040" s="6">
        <f>VLOOKUP(B2040,[3]Planilha1!AI:AJ,2,0)</f>
        <v>2002050000</v>
      </c>
      <c r="E2040" s="6" t="s">
        <v>19</v>
      </c>
      <c r="F2040" s="7" t="s">
        <v>42</v>
      </c>
      <c r="G2040" s="7">
        <v>110000160963192</v>
      </c>
      <c r="H2040" s="7">
        <f t="shared" si="67"/>
        <v>110000160963192</v>
      </c>
      <c r="I2040" s="7" t="s">
        <v>29</v>
      </c>
      <c r="J2040" s="6" t="s">
        <v>43</v>
      </c>
      <c r="K2040" s="6">
        <v>1609631</v>
      </c>
      <c r="L2040" s="6">
        <f t="shared" si="68"/>
        <v>1609631</v>
      </c>
      <c r="M2040" s="6" t="s">
        <v>23</v>
      </c>
      <c r="N2040" s="6"/>
      <c r="O2040" s="8">
        <v>50</v>
      </c>
      <c r="P2040" s="8"/>
    </row>
    <row r="2041" spans="1:16" x14ac:dyDescent="0.25">
      <c r="A2041" s="6" t="s">
        <v>16</v>
      </c>
      <c r="B2041" s="6" t="s">
        <v>1522</v>
      </c>
      <c r="C2041" s="6" t="str">
        <f>VLOOKUP(B2041,[2]Sheet1!$G:$H,2,0)</f>
        <v>DSP ARICANDUVA</v>
      </c>
      <c r="D2041" s="6">
        <f>VLOOKUP(B2041,[3]Planilha1!AI:AJ,2,0)</f>
        <v>2002050000</v>
      </c>
      <c r="E2041" s="6" t="s">
        <v>19</v>
      </c>
      <c r="F2041" s="7" t="s">
        <v>20</v>
      </c>
      <c r="G2041" s="7">
        <v>110002253973699</v>
      </c>
      <c r="H2041" s="7">
        <f t="shared" si="67"/>
        <v>110002253973699</v>
      </c>
      <c r="I2041" s="7" t="s">
        <v>54</v>
      </c>
      <c r="J2041" s="6" t="s">
        <v>45</v>
      </c>
      <c r="K2041" s="6">
        <v>1609470</v>
      </c>
      <c r="L2041" s="6">
        <f t="shared" si="68"/>
        <v>1609470</v>
      </c>
      <c r="M2041" s="6" t="s">
        <v>23</v>
      </c>
      <c r="N2041" s="6"/>
      <c r="O2041" s="8">
        <v>353.93</v>
      </c>
      <c r="P2041" s="8"/>
    </row>
    <row r="2042" spans="1:16" x14ac:dyDescent="0.25">
      <c r="A2042" s="6" t="s">
        <v>16</v>
      </c>
      <c r="B2042" s="6" t="s">
        <v>1524</v>
      </c>
      <c r="C2042" s="6" t="str">
        <f>VLOOKUP(B2042,[2]Sheet1!$G:$H,2,0)</f>
        <v>DSP ARTUR ALVIM</v>
      </c>
      <c r="D2042" s="6">
        <f>VLOOKUP(B2042,[3]Planilha1!AI:AJ,2,0)</f>
        <v>2001040000</v>
      </c>
      <c r="E2042" s="6" t="s">
        <v>48</v>
      </c>
      <c r="F2042" s="7" t="s">
        <v>27</v>
      </c>
      <c r="G2042" s="7" t="s">
        <v>1525</v>
      </c>
      <c r="H2042" s="7" t="str">
        <f t="shared" si="67"/>
        <v>SPO/IP/87197</v>
      </c>
      <c r="I2042" s="7" t="s">
        <v>33</v>
      </c>
      <c r="J2042" s="6" t="s">
        <v>22</v>
      </c>
      <c r="K2042" s="6" t="s">
        <v>27</v>
      </c>
      <c r="L2042" s="6" t="str">
        <f t="shared" si="68"/>
        <v>-</v>
      </c>
      <c r="M2042" s="6" t="s">
        <v>23</v>
      </c>
      <c r="N2042" s="6"/>
      <c r="O2042" s="8">
        <v>597.83000000000004</v>
      </c>
      <c r="P2042" s="8"/>
    </row>
    <row r="2043" spans="1:16" x14ac:dyDescent="0.25">
      <c r="A2043" s="6" t="s">
        <v>16</v>
      </c>
      <c r="B2043" s="6" t="s">
        <v>1524</v>
      </c>
      <c r="C2043" s="6" t="str">
        <f>VLOOKUP(B2043,[2]Sheet1!$G:$H,2,0)</f>
        <v>DSP ARTUR ALVIM</v>
      </c>
      <c r="D2043" s="6">
        <f>VLOOKUP(B2043,[3]Planilha1!AI:AJ,2,0)</f>
        <v>2001040000</v>
      </c>
      <c r="E2043" s="6" t="s">
        <v>19</v>
      </c>
      <c r="F2043" s="7" t="s">
        <v>42</v>
      </c>
      <c r="G2043" s="7">
        <v>110000187514293</v>
      </c>
      <c r="H2043" s="7">
        <f t="shared" si="67"/>
        <v>110000187514293</v>
      </c>
      <c r="I2043" s="7" t="s">
        <v>29</v>
      </c>
      <c r="J2043" s="6" t="s">
        <v>43</v>
      </c>
      <c r="K2043" s="6">
        <v>1875142</v>
      </c>
      <c r="L2043" s="6">
        <f t="shared" si="68"/>
        <v>1875142</v>
      </c>
      <c r="M2043" s="6" t="s">
        <v>23</v>
      </c>
      <c r="N2043" s="6"/>
      <c r="O2043" s="8">
        <v>50</v>
      </c>
      <c r="P2043" s="8"/>
    </row>
    <row r="2044" spans="1:16" x14ac:dyDescent="0.25">
      <c r="A2044" s="6" t="s">
        <v>16</v>
      </c>
      <c r="B2044" s="6" t="s">
        <v>1524</v>
      </c>
      <c r="C2044" s="6" t="str">
        <f>VLOOKUP(B2044,[2]Sheet1!$G:$H,2,0)</f>
        <v>DSP ARTUR ALVIM</v>
      </c>
      <c r="D2044" s="6">
        <f>VLOOKUP(B2044,[3]Planilha1!AI:AJ,2,0)</f>
        <v>2001040000</v>
      </c>
      <c r="E2044" s="6" t="s">
        <v>19</v>
      </c>
      <c r="F2044" s="7" t="s">
        <v>20</v>
      </c>
      <c r="G2044" s="7">
        <v>110002741225594</v>
      </c>
      <c r="H2044" s="7">
        <f t="shared" si="67"/>
        <v>110002741225594</v>
      </c>
      <c r="I2044" s="7" t="s">
        <v>54</v>
      </c>
      <c r="J2044" s="6" t="s">
        <v>45</v>
      </c>
      <c r="K2044" s="6">
        <v>1875141</v>
      </c>
      <c r="L2044" s="6">
        <f t="shared" si="68"/>
        <v>1875141</v>
      </c>
      <c r="M2044" s="6" t="s">
        <v>23</v>
      </c>
      <c r="N2044" s="6"/>
      <c r="O2044" s="8">
        <v>358.82</v>
      </c>
      <c r="P2044" s="8"/>
    </row>
    <row r="2045" spans="1:16" x14ac:dyDescent="0.25">
      <c r="A2045" s="6" t="s">
        <v>16</v>
      </c>
      <c r="B2045" s="6" t="s">
        <v>1524</v>
      </c>
      <c r="C2045" s="6" t="str">
        <f>VLOOKUP(B2045,[2]Sheet1!$G:$H,2,0)</f>
        <v>DSP ARTUR ALVIM</v>
      </c>
      <c r="D2045" s="6">
        <f>VLOOKUP(B2045,[3]Planilha1!AI:AJ,2,0)</f>
        <v>2001040000</v>
      </c>
      <c r="E2045" s="6" t="s">
        <v>19</v>
      </c>
      <c r="F2045" s="7" t="s">
        <v>27</v>
      </c>
      <c r="G2045" s="7">
        <v>110000142399390</v>
      </c>
      <c r="H2045" s="7">
        <f t="shared" si="67"/>
        <v>110000142399390</v>
      </c>
      <c r="I2045" s="7" t="s">
        <v>29</v>
      </c>
      <c r="J2045" s="6" t="s">
        <v>43</v>
      </c>
      <c r="K2045" s="6">
        <v>1423993</v>
      </c>
      <c r="L2045" s="6">
        <f t="shared" si="68"/>
        <v>1423993</v>
      </c>
      <c r="M2045" s="6" t="s">
        <v>23</v>
      </c>
      <c r="N2045" s="6"/>
      <c r="O2045" s="8">
        <v>50</v>
      </c>
      <c r="P2045" s="6"/>
    </row>
    <row r="2046" spans="1:16" x14ac:dyDescent="0.25">
      <c r="A2046" s="6" t="s">
        <v>16</v>
      </c>
      <c r="B2046" s="6" t="s">
        <v>1526</v>
      </c>
      <c r="C2046" s="6" t="str">
        <f>VLOOKUP(B2046,[2]Sheet1!$G:$H,2,0)</f>
        <v>DSP ARUJA</v>
      </c>
      <c r="D2046" s="6">
        <f>VLOOKUP(B2046,[3]Planilha1!AI:AJ,2,0)</f>
        <v>2003860000</v>
      </c>
      <c r="E2046" s="6" t="s">
        <v>48</v>
      </c>
      <c r="F2046" s="7" t="s">
        <v>27</v>
      </c>
      <c r="G2046" s="7" t="s">
        <v>1527</v>
      </c>
      <c r="H2046" s="7" t="str">
        <f t="shared" si="67"/>
        <v>AUJ/IP/00335</v>
      </c>
      <c r="I2046" s="7" t="s">
        <v>33</v>
      </c>
      <c r="J2046" s="6" t="s">
        <v>22</v>
      </c>
      <c r="K2046" s="6" t="s">
        <v>27</v>
      </c>
      <c r="L2046" s="6" t="str">
        <f t="shared" si="68"/>
        <v>-</v>
      </c>
      <c r="M2046" s="6" t="s">
        <v>23</v>
      </c>
      <c r="N2046" s="6"/>
      <c r="O2046" s="8">
        <v>192.66</v>
      </c>
      <c r="P2046" s="8"/>
    </row>
    <row r="2047" spans="1:16" x14ac:dyDescent="0.25">
      <c r="A2047" s="6" t="s">
        <v>16</v>
      </c>
      <c r="B2047" s="6" t="s">
        <v>1526</v>
      </c>
      <c r="C2047" s="6" t="str">
        <f>VLOOKUP(B2047,[2]Sheet1!$G:$H,2,0)</f>
        <v>DSP ARUJA</v>
      </c>
      <c r="D2047" s="6">
        <f>VLOOKUP(B2047,[3]Planilha1!AI:AJ,2,0)</f>
        <v>2003860000</v>
      </c>
      <c r="E2047" s="6" t="s">
        <v>19</v>
      </c>
      <c r="F2047" s="7" t="s">
        <v>42</v>
      </c>
      <c r="G2047" s="7">
        <v>110480161040095</v>
      </c>
      <c r="H2047" s="7">
        <f t="shared" si="67"/>
        <v>110480161040095</v>
      </c>
      <c r="I2047" s="7" t="s">
        <v>29</v>
      </c>
      <c r="J2047" s="6" t="s">
        <v>43</v>
      </c>
      <c r="K2047" s="6">
        <v>1610400</v>
      </c>
      <c r="L2047" s="6">
        <f t="shared" si="68"/>
        <v>1610400</v>
      </c>
      <c r="M2047" s="6" t="s">
        <v>23</v>
      </c>
      <c r="N2047" s="6"/>
      <c r="O2047" s="8">
        <v>50</v>
      </c>
      <c r="P2047" s="8"/>
    </row>
    <row r="2048" spans="1:16" x14ac:dyDescent="0.25">
      <c r="A2048" s="6" t="s">
        <v>16</v>
      </c>
      <c r="B2048" s="6" t="s">
        <v>1526</v>
      </c>
      <c r="C2048" s="6" t="str">
        <f>VLOOKUP(B2048,[2]Sheet1!$G:$H,2,0)</f>
        <v>DSP ARUJA</v>
      </c>
      <c r="D2048" s="6">
        <f>VLOOKUP(B2048,[3]Planilha1!AI:AJ,2,0)</f>
        <v>2003860000</v>
      </c>
      <c r="E2048" s="6" t="s">
        <v>19</v>
      </c>
      <c r="F2048" s="7" t="s">
        <v>20</v>
      </c>
      <c r="G2048" s="7">
        <v>110484655220091</v>
      </c>
      <c r="H2048" s="7">
        <f t="shared" si="67"/>
        <v>110484655220091</v>
      </c>
      <c r="I2048" s="7" t="s">
        <v>54</v>
      </c>
      <c r="J2048" s="6" t="s">
        <v>45</v>
      </c>
      <c r="K2048" s="6">
        <v>1610322</v>
      </c>
      <c r="L2048" s="6">
        <f t="shared" si="68"/>
        <v>1610322</v>
      </c>
      <c r="M2048" s="6" t="s">
        <v>23</v>
      </c>
      <c r="N2048" s="6"/>
      <c r="O2048" s="8">
        <v>353.93</v>
      </c>
      <c r="P2048" s="8"/>
    </row>
    <row r="2049" spans="1:16" x14ac:dyDescent="0.25">
      <c r="A2049" s="6" t="s">
        <v>16</v>
      </c>
      <c r="B2049" s="6" t="s">
        <v>1528</v>
      </c>
      <c r="C2049" s="6" t="str">
        <f>VLOOKUP(B2049,[2]Sheet1!$G:$H,2,0)</f>
        <v>DSP ARUJAZINHO</v>
      </c>
      <c r="D2049" s="6">
        <f>VLOOKUP(B2049,[3]Planilha1!AI:AJ,2,0)</f>
        <v>2008320000</v>
      </c>
      <c r="E2049" s="6" t="s">
        <v>48</v>
      </c>
      <c r="F2049" s="7" t="s">
        <v>27</v>
      </c>
      <c r="G2049" s="7" t="s">
        <v>1529</v>
      </c>
      <c r="H2049" s="7" t="str">
        <f t="shared" si="67"/>
        <v>AUJ/IP/00340</v>
      </c>
      <c r="I2049" s="7" t="s">
        <v>33</v>
      </c>
      <c r="J2049" s="6" t="s">
        <v>22</v>
      </c>
      <c r="K2049" s="6" t="s">
        <v>27</v>
      </c>
      <c r="L2049" s="6" t="str">
        <f t="shared" si="68"/>
        <v>-</v>
      </c>
      <c r="M2049" s="6" t="s">
        <v>23</v>
      </c>
      <c r="N2049" s="6"/>
      <c r="O2049" s="8">
        <v>594.94000000000005</v>
      </c>
      <c r="P2049" s="8"/>
    </row>
    <row r="2050" spans="1:16" x14ac:dyDescent="0.25">
      <c r="A2050" s="6" t="s">
        <v>16</v>
      </c>
      <c r="B2050" s="6" t="s">
        <v>1528</v>
      </c>
      <c r="C2050" s="6" t="str">
        <f>VLOOKUP(B2050,[2]Sheet1!$G:$H,2,0)</f>
        <v>DSP ARUJAZINHO</v>
      </c>
      <c r="D2050" s="6">
        <f>VLOOKUP(B2050,[3]Planilha1!AI:AJ,2,0)</f>
        <v>2008320000</v>
      </c>
      <c r="E2050" s="6" t="s">
        <v>1530</v>
      </c>
      <c r="F2050" s="7">
        <v>7952</v>
      </c>
      <c r="G2050" s="7">
        <v>7952</v>
      </c>
      <c r="H2050" s="7">
        <f t="shared" si="67"/>
        <v>7952</v>
      </c>
      <c r="I2050" s="7" t="s">
        <v>54</v>
      </c>
      <c r="J2050" s="6" t="s">
        <v>22</v>
      </c>
      <c r="K2050" s="6" t="s">
        <v>27</v>
      </c>
      <c r="L2050" s="6" t="str">
        <f t="shared" si="68"/>
        <v>-</v>
      </c>
      <c r="M2050" s="6" t="s">
        <v>23</v>
      </c>
      <c r="N2050" s="6"/>
      <c r="O2050" s="8" t="s">
        <v>27</v>
      </c>
      <c r="P2050" s="8"/>
    </row>
    <row r="2051" spans="1:16" x14ac:dyDescent="0.25">
      <c r="A2051" s="6" t="s">
        <v>16</v>
      </c>
      <c r="B2051" s="6" t="s">
        <v>1528</v>
      </c>
      <c r="C2051" s="6" t="str">
        <f>VLOOKUP(B2051,[2]Sheet1!$G:$H,2,0)</f>
        <v>DSP ARUJAZINHO</v>
      </c>
      <c r="D2051" s="6">
        <f>VLOOKUP(B2051,[3]Planilha1!AI:AJ,2,0)</f>
        <v>2008320000</v>
      </c>
      <c r="E2051" s="6" t="s">
        <v>19</v>
      </c>
      <c r="F2051" s="7" t="s">
        <v>42</v>
      </c>
      <c r="G2051" s="7">
        <v>110480158652696</v>
      </c>
      <c r="H2051" s="7">
        <f t="shared" si="67"/>
        <v>110480158652696</v>
      </c>
      <c r="I2051" s="7" t="s">
        <v>29</v>
      </c>
      <c r="J2051" s="6" t="s">
        <v>43</v>
      </c>
      <c r="K2051" s="6">
        <v>1586526</v>
      </c>
      <c r="L2051" s="6">
        <f t="shared" si="68"/>
        <v>1586526</v>
      </c>
      <c r="M2051" s="6" t="s">
        <v>23</v>
      </c>
      <c r="N2051" s="6"/>
      <c r="O2051" s="8">
        <v>50</v>
      </c>
      <c r="P2051" s="8"/>
    </row>
    <row r="2052" spans="1:16" x14ac:dyDescent="0.25">
      <c r="A2052" s="6" t="s">
        <v>16</v>
      </c>
      <c r="B2052" s="6" t="s">
        <v>1528</v>
      </c>
      <c r="C2052" s="6" t="str">
        <f>VLOOKUP(B2052,[2]Sheet1!$G:$H,2,0)</f>
        <v>DSP ARUJAZINHO</v>
      </c>
      <c r="D2052" s="6">
        <f>VLOOKUP(B2052,[3]Planilha1!AI:AJ,2,0)</f>
        <v>2008320000</v>
      </c>
      <c r="E2052" s="6" t="s">
        <v>19</v>
      </c>
      <c r="F2052" s="7" t="s">
        <v>20</v>
      </c>
      <c r="G2052" s="7">
        <v>110484652928794</v>
      </c>
      <c r="H2052" s="7">
        <f t="shared" si="67"/>
        <v>110484652928794</v>
      </c>
      <c r="I2052" s="7" t="s">
        <v>54</v>
      </c>
      <c r="J2052" s="6" t="s">
        <v>45</v>
      </c>
      <c r="K2052" s="6">
        <v>1586525</v>
      </c>
      <c r="L2052" s="6">
        <f t="shared" si="68"/>
        <v>1586525</v>
      </c>
      <c r="M2052" s="6" t="s">
        <v>23</v>
      </c>
      <c r="N2052" s="6"/>
      <c r="O2052" s="8">
        <v>358.82</v>
      </c>
      <c r="P2052" s="8"/>
    </row>
    <row r="2053" spans="1:16" x14ac:dyDescent="0.25">
      <c r="A2053" s="6" t="s">
        <v>16</v>
      </c>
      <c r="B2053" s="6" t="s">
        <v>1531</v>
      </c>
      <c r="C2053" s="6" t="str">
        <f>VLOOKUP(B2053,[2]Sheet1!$G:$H,2,0)</f>
        <v>DSP ASSIS</v>
      </c>
      <c r="D2053" s="6">
        <f>VLOOKUP(B2053,[3]Planilha1!AI:AJ,2,0)</f>
        <v>2005560000</v>
      </c>
      <c r="E2053" s="6" t="s">
        <v>48</v>
      </c>
      <c r="F2053" s="7" t="s">
        <v>27</v>
      </c>
      <c r="G2053" s="7" t="s">
        <v>1532</v>
      </c>
      <c r="H2053" s="7" t="str">
        <f t="shared" si="67"/>
        <v>ASI/IP/00879</v>
      </c>
      <c r="I2053" s="7" t="s">
        <v>33</v>
      </c>
      <c r="J2053" s="6" t="s">
        <v>22</v>
      </c>
      <c r="K2053" s="6" t="s">
        <v>27</v>
      </c>
      <c r="L2053" s="6" t="str">
        <f t="shared" si="68"/>
        <v>-</v>
      </c>
      <c r="M2053" s="6" t="s">
        <v>23</v>
      </c>
      <c r="N2053" s="6"/>
      <c r="O2053" s="8">
        <v>597.83000000000004</v>
      </c>
      <c r="P2053" s="8"/>
    </row>
    <row r="2054" spans="1:16" x14ac:dyDescent="0.25">
      <c r="A2054" s="6" t="s">
        <v>16</v>
      </c>
      <c r="B2054" s="6" t="s">
        <v>1531</v>
      </c>
      <c r="C2054" s="6" t="str">
        <f>VLOOKUP(B2054,[2]Sheet1!$G:$H,2,0)</f>
        <v>DSP ASSIS</v>
      </c>
      <c r="D2054" s="6">
        <f>VLOOKUP(B2054,[3]Planilha1!AI:AJ,2,0)</f>
        <v>2005560000</v>
      </c>
      <c r="E2054" s="6" t="s">
        <v>19</v>
      </c>
      <c r="F2054" s="7" t="s">
        <v>42</v>
      </c>
      <c r="G2054" s="7">
        <v>110500161037797</v>
      </c>
      <c r="H2054" s="7">
        <f t="shared" si="67"/>
        <v>110500161037797</v>
      </c>
      <c r="I2054" s="7" t="s">
        <v>29</v>
      </c>
      <c r="J2054" s="6" t="s">
        <v>43</v>
      </c>
      <c r="K2054" s="6">
        <v>1610377</v>
      </c>
      <c r="L2054" s="6">
        <f t="shared" si="68"/>
        <v>1610377</v>
      </c>
      <c r="M2054" s="6" t="s">
        <v>23</v>
      </c>
      <c r="N2054" s="6"/>
      <c r="O2054" s="8">
        <v>50</v>
      </c>
      <c r="P2054" s="8"/>
    </row>
    <row r="2055" spans="1:16" x14ac:dyDescent="0.25">
      <c r="A2055" s="6" t="s">
        <v>16</v>
      </c>
      <c r="B2055" s="6" t="s">
        <v>1531</v>
      </c>
      <c r="C2055" s="6" t="str">
        <f>VLOOKUP(B2055,[2]Sheet1!$G:$H,2,0)</f>
        <v>DSP ASSIS</v>
      </c>
      <c r="D2055" s="6">
        <f>VLOOKUP(B2055,[3]Planilha1!AI:AJ,2,0)</f>
        <v>2005560000</v>
      </c>
      <c r="E2055" s="6" t="s">
        <v>19</v>
      </c>
      <c r="F2055" s="7" t="s">
        <v>20</v>
      </c>
      <c r="G2055" s="7">
        <v>110503325137190</v>
      </c>
      <c r="H2055" s="7">
        <f t="shared" si="67"/>
        <v>110503325137190</v>
      </c>
      <c r="I2055" s="7" t="s">
        <v>54</v>
      </c>
      <c r="J2055" s="6" t="s">
        <v>45</v>
      </c>
      <c r="K2055" s="6">
        <v>1610305</v>
      </c>
      <c r="L2055" s="6">
        <f t="shared" si="68"/>
        <v>1610305</v>
      </c>
      <c r="M2055" s="6" t="s">
        <v>23</v>
      </c>
      <c r="N2055" s="6"/>
      <c r="O2055" s="8">
        <v>353.93</v>
      </c>
      <c r="P2055" s="8"/>
    </row>
    <row r="2056" spans="1:16" x14ac:dyDescent="0.25">
      <c r="A2056" s="6" t="s">
        <v>16</v>
      </c>
      <c r="B2056" s="6" t="s">
        <v>1533</v>
      </c>
      <c r="C2056" s="6" t="str">
        <f>VLOOKUP(B2056,[2]Sheet1!$G:$H,2,0)</f>
        <v>DSP ASSIS CHATEAUBRIAND (PAC)</v>
      </c>
      <c r="D2056" s="6">
        <f>VLOOKUP(B2056,[3]Planilha1!AI:AJ,2,0)</f>
        <v>2005610000</v>
      </c>
      <c r="E2056" s="6" t="s">
        <v>48</v>
      </c>
      <c r="F2056" s="7" t="s">
        <v>27</v>
      </c>
      <c r="G2056" s="7" t="s">
        <v>1534</v>
      </c>
      <c r="H2056" s="7" t="str">
        <f t="shared" si="67"/>
        <v>GNA/IP/04769</v>
      </c>
      <c r="I2056" s="7" t="s">
        <v>33</v>
      </c>
      <c r="J2056" s="6" t="s">
        <v>22</v>
      </c>
      <c r="K2056" s="6" t="s">
        <v>27</v>
      </c>
      <c r="L2056" s="6" t="str">
        <f t="shared" si="68"/>
        <v>-</v>
      </c>
      <c r="M2056" s="6" t="s">
        <v>23</v>
      </c>
      <c r="N2056" s="6"/>
      <c r="O2056" s="8">
        <v>346.98</v>
      </c>
      <c r="P2056" s="8"/>
    </row>
    <row r="2057" spans="1:16" x14ac:dyDescent="0.25">
      <c r="A2057" s="6" t="s">
        <v>16</v>
      </c>
      <c r="B2057" s="6" t="s">
        <v>1533</v>
      </c>
      <c r="C2057" s="6" t="str">
        <f>VLOOKUP(B2057,[2]Sheet1!$G:$H,2,0)</f>
        <v>DSP ASSIS CHATEAUBRIAND (PAC)</v>
      </c>
      <c r="D2057" s="6">
        <f>VLOOKUP(B2057,[3]Planilha1!AI:AJ,2,0)</f>
        <v>2005610000</v>
      </c>
      <c r="E2057" s="6" t="s">
        <v>19</v>
      </c>
      <c r="F2057" s="7" t="s">
        <v>42</v>
      </c>
      <c r="G2057" s="7">
        <v>620000160103190</v>
      </c>
      <c r="H2057" s="7">
        <f t="shared" si="67"/>
        <v>620000160103190</v>
      </c>
      <c r="I2057" s="7" t="s">
        <v>29</v>
      </c>
      <c r="J2057" s="6" t="s">
        <v>43</v>
      </c>
      <c r="K2057" s="6">
        <v>1601031</v>
      </c>
      <c r="L2057" s="6">
        <f t="shared" si="68"/>
        <v>1601031</v>
      </c>
      <c r="M2057" s="6" t="s">
        <v>23</v>
      </c>
      <c r="N2057" s="6"/>
      <c r="O2057" s="8">
        <v>50</v>
      </c>
      <c r="P2057" s="8"/>
    </row>
    <row r="2058" spans="1:16" x14ac:dyDescent="0.25">
      <c r="A2058" s="6" t="s">
        <v>16</v>
      </c>
      <c r="B2058" s="6" t="s">
        <v>1533</v>
      </c>
      <c r="C2058" s="6" t="str">
        <f>VLOOKUP(B2058,[2]Sheet1!$G:$H,2,0)</f>
        <v>DSP ASSIS CHATEAUBRIAND (PAC)</v>
      </c>
      <c r="D2058" s="6">
        <f>VLOOKUP(B2058,[3]Planilha1!AI:AJ,2,0)</f>
        <v>2005610000</v>
      </c>
      <c r="E2058" s="6" t="s">
        <v>19</v>
      </c>
      <c r="F2058" s="7" t="s">
        <v>20</v>
      </c>
      <c r="G2058" s="7">
        <v>620000160066696</v>
      </c>
      <c r="H2058" s="7">
        <f t="shared" si="67"/>
        <v>620000160066696</v>
      </c>
      <c r="I2058" s="7" t="s">
        <v>54</v>
      </c>
      <c r="J2058" s="6" t="s">
        <v>45</v>
      </c>
      <c r="K2058" s="6">
        <v>1600666</v>
      </c>
      <c r="L2058" s="6">
        <f t="shared" si="68"/>
        <v>1600666</v>
      </c>
      <c r="M2058" s="6" t="s">
        <v>23</v>
      </c>
      <c r="N2058" s="6"/>
      <c r="O2058" s="8">
        <v>353.93</v>
      </c>
      <c r="P2058" s="8"/>
    </row>
    <row r="2059" spans="1:16" x14ac:dyDescent="0.25">
      <c r="A2059" s="6" t="s">
        <v>16</v>
      </c>
      <c r="B2059" s="6" t="s">
        <v>1535</v>
      </c>
      <c r="C2059" s="6" t="str">
        <f>VLOOKUP(B2059,[2]Sheet1!$G:$H,2,0)</f>
        <v>DSP ASSIS II</v>
      </c>
      <c r="D2059" s="6">
        <f>VLOOKUP(B2059,[3]Planilha1!AI:AJ,2,0)</f>
        <v>2024940000</v>
      </c>
      <c r="E2059" s="6" t="s">
        <v>72</v>
      </c>
      <c r="F2059" s="7" t="s">
        <v>152</v>
      </c>
      <c r="G2059" s="7" t="s">
        <v>1536</v>
      </c>
      <c r="H2059" s="7" t="str">
        <f t="shared" si="67"/>
        <v>TBNCSP0321</v>
      </c>
      <c r="I2059" s="7" t="s">
        <v>74</v>
      </c>
      <c r="J2059" s="6" t="s">
        <v>75</v>
      </c>
      <c r="K2059" s="6" t="s">
        <v>27</v>
      </c>
      <c r="L2059" s="6" t="str">
        <f t="shared" si="68"/>
        <v>-</v>
      </c>
      <c r="M2059" s="6" t="s">
        <v>23</v>
      </c>
      <c r="N2059" s="6"/>
      <c r="O2059" s="8">
        <v>800.17</v>
      </c>
      <c r="P2059" s="8"/>
    </row>
    <row r="2060" spans="1:16" x14ac:dyDescent="0.25">
      <c r="A2060" s="6" t="s">
        <v>16</v>
      </c>
      <c r="B2060" s="6" t="s">
        <v>1535</v>
      </c>
      <c r="C2060" s="6" t="str">
        <f>VLOOKUP(B2060,[2]Sheet1!$G:$H,2,0)</f>
        <v>DSP ASSIS II</v>
      </c>
      <c r="D2060" s="6">
        <f>VLOOKUP(B2060,[3]Planilha1!AI:AJ,2,0)</f>
        <v>2024940000</v>
      </c>
      <c r="E2060" s="6" t="s">
        <v>19</v>
      </c>
      <c r="F2060" s="7" t="s">
        <v>42</v>
      </c>
      <c r="G2060" s="7">
        <v>110500178969599</v>
      </c>
      <c r="H2060" s="7">
        <f t="shared" si="67"/>
        <v>110500178969599</v>
      </c>
      <c r="I2060" s="7" t="s">
        <v>29</v>
      </c>
      <c r="J2060" s="6" t="s">
        <v>43</v>
      </c>
      <c r="K2060" s="6">
        <v>1789695</v>
      </c>
      <c r="L2060" s="6">
        <f t="shared" si="68"/>
        <v>1789695</v>
      </c>
      <c r="M2060" s="6" t="s">
        <v>23</v>
      </c>
      <c r="N2060" s="6"/>
      <c r="O2060" s="8">
        <v>50</v>
      </c>
      <c r="P2060" s="8"/>
    </row>
    <row r="2061" spans="1:16" x14ac:dyDescent="0.25">
      <c r="A2061" s="6" t="s">
        <v>16</v>
      </c>
      <c r="B2061" s="6" t="s">
        <v>1535</v>
      </c>
      <c r="C2061" s="6" t="str">
        <f>VLOOKUP(B2061,[2]Sheet1!$G:$H,2,0)</f>
        <v>DSP ASSIS II</v>
      </c>
      <c r="D2061" s="6">
        <f>VLOOKUP(B2061,[3]Planilha1!AI:AJ,2,0)</f>
        <v>2024940000</v>
      </c>
      <c r="E2061" s="6" t="s">
        <v>19</v>
      </c>
      <c r="F2061" s="7" t="s">
        <v>20</v>
      </c>
      <c r="G2061" s="7">
        <v>110503325155296</v>
      </c>
      <c r="H2061" s="7">
        <f t="shared" si="67"/>
        <v>110503325155296</v>
      </c>
      <c r="I2061" s="7" t="s">
        <v>54</v>
      </c>
      <c r="J2061" s="6" t="s">
        <v>45</v>
      </c>
      <c r="K2061" s="6">
        <v>1789680</v>
      </c>
      <c r="L2061" s="6">
        <f t="shared" si="68"/>
        <v>1789680</v>
      </c>
      <c r="M2061" s="6" t="s">
        <v>23</v>
      </c>
      <c r="N2061" s="6"/>
      <c r="O2061" s="8">
        <v>116.67</v>
      </c>
      <c r="P2061" s="8"/>
    </row>
    <row r="2062" spans="1:16" x14ac:dyDescent="0.25">
      <c r="A2062" s="6" t="s">
        <v>16</v>
      </c>
      <c r="B2062" s="6" t="s">
        <v>1537</v>
      </c>
      <c r="C2062" s="6" t="str">
        <f>VLOOKUP(B2062,[2]Sheet1!$G:$H,2,0)</f>
        <v>DSP ATALIBA LEONEL</v>
      </c>
      <c r="D2062" s="6">
        <f>VLOOKUP(B2062,[3]Planilha1!AI:AJ,2,0)</f>
        <v>2007950000</v>
      </c>
      <c r="E2062" s="6" t="s">
        <v>48</v>
      </c>
      <c r="F2062" s="7" t="s">
        <v>27</v>
      </c>
      <c r="G2062" s="7" t="s">
        <v>1538</v>
      </c>
      <c r="H2062" s="7" t="str">
        <f t="shared" si="67"/>
        <v>SPO/IP/87344</v>
      </c>
      <c r="I2062" s="7" t="s">
        <v>33</v>
      </c>
      <c r="J2062" s="6" t="s">
        <v>22</v>
      </c>
      <c r="K2062" s="6" t="s">
        <v>27</v>
      </c>
      <c r="L2062" s="6" t="str">
        <f t="shared" si="68"/>
        <v>-</v>
      </c>
      <c r="M2062" s="6" t="s">
        <v>23</v>
      </c>
      <c r="N2062" s="6"/>
      <c r="O2062" s="8">
        <v>330.03</v>
      </c>
      <c r="P2062" s="8"/>
    </row>
    <row r="2063" spans="1:16" x14ac:dyDescent="0.25">
      <c r="A2063" s="6" t="s">
        <v>16</v>
      </c>
      <c r="B2063" s="6" t="s">
        <v>1537</v>
      </c>
      <c r="C2063" s="6" t="str">
        <f>VLOOKUP(B2063,[2]Sheet1!$G:$H,2,0)</f>
        <v>DSP ATALIBA LEONEL</v>
      </c>
      <c r="D2063" s="6">
        <f>VLOOKUP(B2063,[3]Planilha1!AI:AJ,2,0)</f>
        <v>2007950000</v>
      </c>
      <c r="E2063" s="6" t="s">
        <v>19</v>
      </c>
      <c r="F2063" s="7" t="s">
        <v>42</v>
      </c>
      <c r="G2063" s="7">
        <v>110000160846795</v>
      </c>
      <c r="H2063" s="7">
        <f t="shared" si="67"/>
        <v>110000160846795</v>
      </c>
      <c r="I2063" s="7" t="s">
        <v>29</v>
      </c>
      <c r="J2063" s="6" t="s">
        <v>43</v>
      </c>
      <c r="K2063" s="6">
        <v>1608467</v>
      </c>
      <c r="L2063" s="6">
        <f t="shared" si="68"/>
        <v>1608467</v>
      </c>
      <c r="M2063" s="6" t="s">
        <v>23</v>
      </c>
      <c r="N2063" s="6"/>
      <c r="O2063" s="8">
        <v>50</v>
      </c>
      <c r="P2063" s="8"/>
    </row>
    <row r="2064" spans="1:16" x14ac:dyDescent="0.25">
      <c r="A2064" s="6" t="s">
        <v>16</v>
      </c>
      <c r="B2064" s="6" t="s">
        <v>1537</v>
      </c>
      <c r="C2064" s="6" t="str">
        <f>VLOOKUP(B2064,[2]Sheet1!$G:$H,2,0)</f>
        <v>DSP ATALIBA LEONEL</v>
      </c>
      <c r="D2064" s="6">
        <f>VLOOKUP(B2064,[3]Planilha1!AI:AJ,2,0)</f>
        <v>2007950000</v>
      </c>
      <c r="E2064" s="6" t="s">
        <v>19</v>
      </c>
      <c r="F2064" s="7" t="s">
        <v>20</v>
      </c>
      <c r="G2064" s="7">
        <v>110002976184693</v>
      </c>
      <c r="H2064" s="7">
        <f t="shared" si="67"/>
        <v>110002976184693</v>
      </c>
      <c r="I2064" s="7" t="s">
        <v>54</v>
      </c>
      <c r="J2064" s="6" t="s">
        <v>45</v>
      </c>
      <c r="K2064" s="6">
        <v>1608353</v>
      </c>
      <c r="L2064" s="6">
        <f t="shared" si="68"/>
        <v>1608353</v>
      </c>
      <c r="M2064" s="6" t="s">
        <v>23</v>
      </c>
      <c r="N2064" s="6"/>
      <c r="O2064" s="8">
        <v>353.93</v>
      </c>
      <c r="P2064" s="8"/>
    </row>
    <row r="2065" spans="1:16" x14ac:dyDescent="0.25">
      <c r="A2065" s="6" t="s">
        <v>16</v>
      </c>
      <c r="B2065" s="6" t="s">
        <v>1539</v>
      </c>
      <c r="C2065" s="6" t="str">
        <f>VLOOKUP(B2065,[2]Sheet1!$G:$H,2,0)</f>
        <v>DSP ATIBAIA</v>
      </c>
      <c r="D2065" s="6">
        <f>VLOOKUP(B2065,[3]Planilha1!AI:AJ,2,0)</f>
        <v>2002260000</v>
      </c>
      <c r="E2065" s="6" t="s">
        <v>48</v>
      </c>
      <c r="F2065" s="7" t="s">
        <v>27</v>
      </c>
      <c r="G2065" s="7" t="s">
        <v>1540</v>
      </c>
      <c r="H2065" s="7" t="str">
        <f t="shared" si="67"/>
        <v>AIA/IP/00562</v>
      </c>
      <c r="I2065" s="7" t="s">
        <v>33</v>
      </c>
      <c r="J2065" s="6" t="s">
        <v>22</v>
      </c>
      <c r="K2065" s="6" t="s">
        <v>27</v>
      </c>
      <c r="L2065" s="6" t="str">
        <f t="shared" si="68"/>
        <v>-</v>
      </c>
      <c r="M2065" s="6" t="s">
        <v>23</v>
      </c>
      <c r="N2065" s="6"/>
      <c r="O2065" s="8">
        <v>330.03</v>
      </c>
      <c r="P2065" s="8"/>
    </row>
    <row r="2066" spans="1:16" x14ac:dyDescent="0.25">
      <c r="A2066" s="6" t="s">
        <v>16</v>
      </c>
      <c r="B2066" s="6" t="s">
        <v>1539</v>
      </c>
      <c r="C2066" s="6" t="str">
        <f>VLOOKUP(B2066,[2]Sheet1!$G:$H,2,0)</f>
        <v>DSP ATIBAIA</v>
      </c>
      <c r="D2066" s="6">
        <f>VLOOKUP(B2066,[3]Planilha1!AI:AJ,2,0)</f>
        <v>2002260000</v>
      </c>
      <c r="E2066" s="6" t="s">
        <v>19</v>
      </c>
      <c r="F2066" s="7" t="s">
        <v>42</v>
      </c>
      <c r="G2066" s="7">
        <v>110510161039998</v>
      </c>
      <c r="H2066" s="7">
        <f t="shared" si="67"/>
        <v>110510161039998</v>
      </c>
      <c r="I2066" s="7" t="s">
        <v>29</v>
      </c>
      <c r="J2066" s="6" t="s">
        <v>43</v>
      </c>
      <c r="K2066" s="6">
        <v>1610399</v>
      </c>
      <c r="L2066" s="6">
        <f t="shared" si="68"/>
        <v>1610399</v>
      </c>
      <c r="M2066" s="6" t="s">
        <v>23</v>
      </c>
      <c r="N2066" s="6"/>
      <c r="O2066" s="8">
        <v>50</v>
      </c>
      <c r="P2066" s="8"/>
    </row>
    <row r="2067" spans="1:16" x14ac:dyDescent="0.25">
      <c r="A2067" s="6" t="s">
        <v>16</v>
      </c>
      <c r="B2067" s="6" t="s">
        <v>1539</v>
      </c>
      <c r="C2067" s="6" t="str">
        <f>VLOOKUP(B2067,[2]Sheet1!$G:$H,2,0)</f>
        <v>DSP ATIBAIA</v>
      </c>
      <c r="D2067" s="6">
        <f>VLOOKUP(B2067,[3]Planilha1!AI:AJ,2,0)</f>
        <v>2002260000</v>
      </c>
      <c r="E2067" s="6" t="s">
        <v>19</v>
      </c>
      <c r="F2067" s="7" t="s">
        <v>20</v>
      </c>
      <c r="G2067" s="7">
        <v>110514494925191</v>
      </c>
      <c r="H2067" s="7">
        <f t="shared" si="67"/>
        <v>110514494925191</v>
      </c>
      <c r="I2067" s="7" t="s">
        <v>54</v>
      </c>
      <c r="J2067" s="6" t="s">
        <v>45</v>
      </c>
      <c r="K2067" s="6">
        <v>1610308</v>
      </c>
      <c r="L2067" s="6">
        <f t="shared" si="68"/>
        <v>1610308</v>
      </c>
      <c r="M2067" s="6" t="s">
        <v>23</v>
      </c>
      <c r="N2067" s="6"/>
      <c r="O2067" s="8">
        <v>353.93</v>
      </c>
      <c r="P2067" s="8"/>
    </row>
    <row r="2068" spans="1:16" x14ac:dyDescent="0.25">
      <c r="A2068" s="6" t="s">
        <v>16</v>
      </c>
      <c r="B2068" s="6" t="s">
        <v>1541</v>
      </c>
      <c r="C2068" s="6" t="str">
        <f>VLOOKUP(B2068,[2]Sheet1!$G:$H,2,0)</f>
        <v>DSP ATIBAIA CENTRO</v>
      </c>
      <c r="D2068" s="6">
        <f>VLOOKUP(B2068,[3]Planilha1!AI:AJ,2,0)</f>
        <v>2006350000</v>
      </c>
      <c r="E2068" s="6" t="s">
        <v>48</v>
      </c>
      <c r="F2068" s="7" t="s">
        <v>27</v>
      </c>
      <c r="G2068" s="7" t="s">
        <v>1542</v>
      </c>
      <c r="H2068" s="7" t="str">
        <f t="shared" si="67"/>
        <v>AIA/IP/00560</v>
      </c>
      <c r="I2068" s="7" t="s">
        <v>33</v>
      </c>
      <c r="J2068" s="6" t="s">
        <v>22</v>
      </c>
      <c r="K2068" s="6" t="s">
        <v>27</v>
      </c>
      <c r="L2068" s="6" t="str">
        <f t="shared" si="68"/>
        <v>-</v>
      </c>
      <c r="M2068" s="6" t="s">
        <v>23</v>
      </c>
      <c r="N2068" s="6"/>
      <c r="O2068" s="8">
        <v>353.12</v>
      </c>
      <c r="P2068" s="8"/>
    </row>
    <row r="2069" spans="1:16" x14ac:dyDescent="0.25">
      <c r="A2069" s="6" t="s">
        <v>16</v>
      </c>
      <c r="B2069" s="6" t="s">
        <v>1541</v>
      </c>
      <c r="C2069" s="6" t="str">
        <f>VLOOKUP(B2069,[2]Sheet1!$G:$H,2,0)</f>
        <v>DSP ATIBAIA CENTRO</v>
      </c>
      <c r="D2069" s="6">
        <f>VLOOKUP(B2069,[3]Planilha1!AI:AJ,2,0)</f>
        <v>2006350000</v>
      </c>
      <c r="E2069" s="6" t="s">
        <v>19</v>
      </c>
      <c r="F2069" s="7" t="s">
        <v>42</v>
      </c>
      <c r="G2069" s="7">
        <v>110510160993496</v>
      </c>
      <c r="H2069" s="7">
        <f t="shared" si="67"/>
        <v>110510160993496</v>
      </c>
      <c r="I2069" s="7" t="s">
        <v>29</v>
      </c>
      <c r="J2069" s="6" t="s">
        <v>43</v>
      </c>
      <c r="K2069" s="6">
        <v>1609934</v>
      </c>
      <c r="L2069" s="6">
        <f t="shared" si="68"/>
        <v>1609934</v>
      </c>
      <c r="M2069" s="6" t="s">
        <v>23</v>
      </c>
      <c r="N2069" s="6"/>
      <c r="O2069" s="8">
        <v>50</v>
      </c>
      <c r="P2069" s="8"/>
    </row>
    <row r="2070" spans="1:16" x14ac:dyDescent="0.25">
      <c r="A2070" s="6" t="s">
        <v>16</v>
      </c>
      <c r="B2070" s="6" t="s">
        <v>1541</v>
      </c>
      <c r="C2070" s="6" t="str">
        <f>VLOOKUP(B2070,[2]Sheet1!$G:$H,2,0)</f>
        <v>DSP ATIBAIA CENTRO</v>
      </c>
      <c r="D2070" s="6">
        <f>VLOOKUP(B2070,[3]Planilha1!AI:AJ,2,0)</f>
        <v>2006350000</v>
      </c>
      <c r="E2070" s="6" t="s">
        <v>19</v>
      </c>
      <c r="F2070" s="7" t="s">
        <v>20</v>
      </c>
      <c r="G2070" s="7">
        <v>110514412112094</v>
      </c>
      <c r="H2070" s="7">
        <f t="shared" si="67"/>
        <v>110514412112094</v>
      </c>
      <c r="I2070" s="7" t="s">
        <v>54</v>
      </c>
      <c r="J2070" s="6" t="s">
        <v>45</v>
      </c>
      <c r="K2070" s="6">
        <v>1609761</v>
      </c>
      <c r="L2070" s="6">
        <f t="shared" si="68"/>
        <v>1609761</v>
      </c>
      <c r="M2070" s="6" t="s">
        <v>23</v>
      </c>
      <c r="N2070" s="6"/>
      <c r="O2070" s="8">
        <v>353.93</v>
      </c>
      <c r="P2070" s="8"/>
    </row>
    <row r="2071" spans="1:16" x14ac:dyDescent="0.25">
      <c r="A2071" s="6" t="s">
        <v>16</v>
      </c>
      <c r="B2071" s="6" t="s">
        <v>1543</v>
      </c>
      <c r="C2071" s="6" t="str">
        <f>VLOOKUP(B2071,[2]Sheet1!$G:$H,2,0)</f>
        <v>DSP ATIBAIA II</v>
      </c>
      <c r="D2071" s="6">
        <f>VLOOKUP(B2071,[3]Planilha1!AI:AJ,2,0)</f>
        <v>2006360000</v>
      </c>
      <c r="E2071" s="6" t="s">
        <v>48</v>
      </c>
      <c r="F2071" s="7" t="s">
        <v>27</v>
      </c>
      <c r="G2071" s="7" t="s">
        <v>1544</v>
      </c>
      <c r="H2071" s="7" t="str">
        <f t="shared" si="67"/>
        <v>AIA/IP/00561</v>
      </c>
      <c r="I2071" s="7" t="s">
        <v>33</v>
      </c>
      <c r="J2071" s="6" t="s">
        <v>22</v>
      </c>
      <c r="K2071" s="6" t="s">
        <v>27</v>
      </c>
      <c r="L2071" s="6" t="str">
        <f t="shared" si="68"/>
        <v>-</v>
      </c>
      <c r="M2071" s="6" t="s">
        <v>23</v>
      </c>
      <c r="N2071" s="6"/>
      <c r="O2071" s="8">
        <v>353.12</v>
      </c>
      <c r="P2071" s="8"/>
    </row>
    <row r="2072" spans="1:16" x14ac:dyDescent="0.25">
      <c r="A2072" s="6" t="s">
        <v>16</v>
      </c>
      <c r="B2072" s="6" t="s">
        <v>1543</v>
      </c>
      <c r="C2072" s="6" t="str">
        <f>VLOOKUP(B2072,[2]Sheet1!$G:$H,2,0)</f>
        <v>DSP ATIBAIA II</v>
      </c>
      <c r="D2072" s="6">
        <f>VLOOKUP(B2072,[3]Planilha1!AI:AJ,2,0)</f>
        <v>2006360000</v>
      </c>
      <c r="E2072" s="6" t="s">
        <v>19</v>
      </c>
      <c r="F2072" s="7" t="s">
        <v>42</v>
      </c>
      <c r="G2072" s="7">
        <v>110510161039595</v>
      </c>
      <c r="H2072" s="7">
        <f t="shared" si="67"/>
        <v>110510161039595</v>
      </c>
      <c r="I2072" s="7" t="s">
        <v>29</v>
      </c>
      <c r="J2072" s="6" t="s">
        <v>43</v>
      </c>
      <c r="K2072" s="6">
        <v>1610395</v>
      </c>
      <c r="L2072" s="6">
        <f t="shared" si="68"/>
        <v>1610395</v>
      </c>
      <c r="M2072" s="6" t="s">
        <v>23</v>
      </c>
      <c r="N2072" s="6"/>
      <c r="O2072" s="8">
        <v>50</v>
      </c>
      <c r="P2072" s="8"/>
    </row>
    <row r="2073" spans="1:16" x14ac:dyDescent="0.25">
      <c r="A2073" s="6" t="s">
        <v>16</v>
      </c>
      <c r="B2073" s="6" t="s">
        <v>1543</v>
      </c>
      <c r="C2073" s="6" t="str">
        <f>VLOOKUP(B2073,[2]Sheet1!$G:$H,2,0)</f>
        <v>DSP ATIBAIA II</v>
      </c>
      <c r="D2073" s="6">
        <f>VLOOKUP(B2073,[3]Planilha1!AI:AJ,2,0)</f>
        <v>2006360000</v>
      </c>
      <c r="E2073" s="6" t="s">
        <v>19</v>
      </c>
      <c r="F2073" s="7" t="s">
        <v>20</v>
      </c>
      <c r="G2073" s="7">
        <v>110514494925094</v>
      </c>
      <c r="H2073" s="7">
        <f t="shared" si="67"/>
        <v>110514494925094</v>
      </c>
      <c r="I2073" s="7" t="s">
        <v>54</v>
      </c>
      <c r="J2073" s="6" t="s">
        <v>45</v>
      </c>
      <c r="K2073" s="6">
        <v>1610280</v>
      </c>
      <c r="L2073" s="6">
        <f t="shared" si="68"/>
        <v>1610280</v>
      </c>
      <c r="M2073" s="6" t="s">
        <v>23</v>
      </c>
      <c r="N2073" s="6"/>
      <c r="O2073" s="8">
        <v>353.93</v>
      </c>
      <c r="P2073" s="8"/>
    </row>
    <row r="2074" spans="1:16" x14ac:dyDescent="0.25">
      <c r="A2074" s="6" t="s">
        <v>16</v>
      </c>
      <c r="B2074" s="6" t="s">
        <v>1545</v>
      </c>
      <c r="C2074" s="6" t="str">
        <f>VLOOKUP(B2074,[2]Sheet1!$G:$H,2,0)</f>
        <v>DSP ATIBAIA III</v>
      </c>
      <c r="D2074" s="6">
        <f>VLOOKUP(B2074,[3]Planilha1!AI:AJ,2,0)</f>
        <v>2023350000</v>
      </c>
      <c r="E2074" s="6" t="s">
        <v>48</v>
      </c>
      <c r="F2074" s="7" t="s">
        <v>27</v>
      </c>
      <c r="G2074" s="7" t="s">
        <v>1546</v>
      </c>
      <c r="H2074" s="7" t="str">
        <f t="shared" si="67"/>
        <v>AIA/IP/00677</v>
      </c>
      <c r="I2074" s="7" t="s">
        <v>33</v>
      </c>
      <c r="J2074" s="6" t="s">
        <v>22</v>
      </c>
      <c r="K2074" s="6" t="s">
        <v>27</v>
      </c>
      <c r="L2074" s="6" t="str">
        <f t="shared" si="68"/>
        <v>-</v>
      </c>
      <c r="M2074" s="6" t="s">
        <v>23</v>
      </c>
      <c r="N2074" s="6"/>
      <c r="O2074" s="8">
        <v>370.13</v>
      </c>
      <c r="P2074" s="8"/>
    </row>
    <row r="2075" spans="1:16" x14ac:dyDescent="0.25">
      <c r="A2075" s="6" t="s">
        <v>16</v>
      </c>
      <c r="B2075" s="6" t="s">
        <v>1545</v>
      </c>
      <c r="C2075" s="6" t="str">
        <f>VLOOKUP(B2075,[2]Sheet1!$G:$H,2,0)</f>
        <v>DSP ATIBAIA III</v>
      </c>
      <c r="D2075" s="6">
        <f>VLOOKUP(B2075,[3]Planilha1!AI:AJ,2,0)</f>
        <v>2023350000</v>
      </c>
      <c r="E2075" s="6" t="s">
        <v>19</v>
      </c>
      <c r="F2075" s="7" t="s">
        <v>42</v>
      </c>
      <c r="G2075" s="7">
        <v>110510156007590</v>
      </c>
      <c r="H2075" s="7">
        <f t="shared" si="67"/>
        <v>110510156007590</v>
      </c>
      <c r="I2075" s="7" t="s">
        <v>29</v>
      </c>
      <c r="J2075" s="6" t="s">
        <v>43</v>
      </c>
      <c r="K2075" s="6">
        <v>1560075</v>
      </c>
      <c r="L2075" s="6">
        <f t="shared" si="68"/>
        <v>1560075</v>
      </c>
      <c r="M2075" s="6" t="s">
        <v>23</v>
      </c>
      <c r="N2075" s="6"/>
      <c r="O2075" s="8">
        <v>50</v>
      </c>
      <c r="P2075" s="8"/>
    </row>
    <row r="2076" spans="1:16" x14ac:dyDescent="0.25">
      <c r="A2076" s="6" t="s">
        <v>16</v>
      </c>
      <c r="B2076" s="6" t="s">
        <v>1545</v>
      </c>
      <c r="C2076" s="6" t="str">
        <f>VLOOKUP(B2076,[2]Sheet1!$G:$H,2,0)</f>
        <v>DSP ATIBAIA III</v>
      </c>
      <c r="D2076" s="6">
        <f>VLOOKUP(B2076,[3]Planilha1!AI:AJ,2,0)</f>
        <v>2023350000</v>
      </c>
      <c r="E2076" s="6" t="s">
        <v>19</v>
      </c>
      <c r="F2076" s="7" t="s">
        <v>20</v>
      </c>
      <c r="G2076" s="7">
        <v>110510156004196</v>
      </c>
      <c r="H2076" s="7">
        <f t="shared" si="67"/>
        <v>110510156004196</v>
      </c>
      <c r="I2076" s="7" t="s">
        <v>54</v>
      </c>
      <c r="J2076" s="6" t="s">
        <v>45</v>
      </c>
      <c r="K2076" s="6">
        <v>1560041</v>
      </c>
      <c r="L2076" s="6">
        <f t="shared" si="68"/>
        <v>1560041</v>
      </c>
      <c r="M2076" s="6" t="s">
        <v>23</v>
      </c>
      <c r="N2076" s="6"/>
      <c r="O2076" s="8">
        <v>356.11</v>
      </c>
      <c r="P2076" s="8"/>
    </row>
    <row r="2077" spans="1:16" x14ac:dyDescent="0.25">
      <c r="A2077" s="6" t="s">
        <v>16</v>
      </c>
      <c r="B2077" s="6" t="s">
        <v>1547</v>
      </c>
      <c r="C2077" s="6" t="str">
        <f>VLOOKUP(B2077,[2]Sheet1!$G:$H,2,0)</f>
        <v>DSP ATLANTICA</v>
      </c>
      <c r="D2077" s="6">
        <f>VLOOKUP(B2077,[3]Planilha1!AI:AJ,2,0)</f>
        <v>2024340000</v>
      </c>
      <c r="E2077" s="6" t="s">
        <v>48</v>
      </c>
      <c r="F2077" s="7" t="s">
        <v>27</v>
      </c>
      <c r="G2077" s="7" t="s">
        <v>1548</v>
      </c>
      <c r="H2077" s="7" t="str">
        <f t="shared" si="67"/>
        <v>SNE/IP/04440</v>
      </c>
      <c r="I2077" s="7" t="s">
        <v>54</v>
      </c>
      <c r="J2077" s="6" t="s">
        <v>22</v>
      </c>
      <c r="K2077" s="6" t="s">
        <v>27</v>
      </c>
      <c r="L2077" s="6" t="str">
        <f t="shared" si="68"/>
        <v>-</v>
      </c>
      <c r="M2077" s="6" t="s">
        <v>23</v>
      </c>
      <c r="N2077" s="6"/>
      <c r="O2077" s="8">
        <v>574.34</v>
      </c>
      <c r="P2077" s="8"/>
    </row>
    <row r="2078" spans="1:16" x14ac:dyDescent="0.25">
      <c r="A2078" s="6" t="s">
        <v>16</v>
      </c>
      <c r="B2078" s="6" t="s">
        <v>1547</v>
      </c>
      <c r="C2078" s="6" t="str">
        <f>VLOOKUP(B2078,[2]Sheet1!$G:$H,2,0)</f>
        <v>DSP ATLANTICA</v>
      </c>
      <c r="D2078" s="6">
        <f>VLOOKUP(B2078,[3]Planilha1!AI:AJ,2,0)</f>
        <v>2024340000</v>
      </c>
      <c r="E2078" s="6" t="s">
        <v>19</v>
      </c>
      <c r="F2078" s="7" t="s">
        <v>42</v>
      </c>
      <c r="G2078" s="7">
        <v>116330172984097</v>
      </c>
      <c r="H2078" s="7">
        <f t="shared" si="67"/>
        <v>116330172984097</v>
      </c>
      <c r="I2078" s="7" t="s">
        <v>29</v>
      </c>
      <c r="J2078" s="6" t="s">
        <v>43</v>
      </c>
      <c r="K2078" s="6">
        <v>1729840</v>
      </c>
      <c r="L2078" s="6">
        <f t="shared" si="68"/>
        <v>1729840</v>
      </c>
      <c r="M2078" s="6" t="s">
        <v>23</v>
      </c>
      <c r="N2078" s="6"/>
      <c r="O2078" s="8">
        <v>50</v>
      </c>
      <c r="P2078" s="8"/>
    </row>
    <row r="2079" spans="1:16" x14ac:dyDescent="0.25">
      <c r="A2079" s="6" t="s">
        <v>16</v>
      </c>
      <c r="B2079" s="6" t="s">
        <v>1547</v>
      </c>
      <c r="C2079" s="6" t="str">
        <f>VLOOKUP(B2079,[2]Sheet1!$G:$H,2,0)</f>
        <v>DSP ATLANTICA</v>
      </c>
      <c r="D2079" s="6">
        <f>VLOOKUP(B2079,[3]Planilha1!AI:AJ,2,0)</f>
        <v>2024340000</v>
      </c>
      <c r="E2079" s="6" t="s">
        <v>19</v>
      </c>
      <c r="F2079" s="7" t="s">
        <v>20</v>
      </c>
      <c r="G2079" s="7">
        <v>116334990253290</v>
      </c>
      <c r="H2079" s="7">
        <f t="shared" si="67"/>
        <v>116334990253290</v>
      </c>
      <c r="I2079" s="7" t="s">
        <v>54</v>
      </c>
      <c r="J2079" s="6" t="s">
        <v>45</v>
      </c>
      <c r="K2079" s="6">
        <v>1729794</v>
      </c>
      <c r="L2079" s="6">
        <f t="shared" si="68"/>
        <v>1729794</v>
      </c>
      <c r="M2079" s="6" t="s">
        <v>23</v>
      </c>
      <c r="N2079" s="6"/>
      <c r="O2079" s="8">
        <v>348.86</v>
      </c>
      <c r="P2079" s="8"/>
    </row>
    <row r="2080" spans="1:16" x14ac:dyDescent="0.25">
      <c r="A2080" s="6" t="s">
        <v>16</v>
      </c>
      <c r="B2080" s="6" t="s">
        <v>1549</v>
      </c>
      <c r="C2080" s="6" t="str">
        <f>VLOOKUP(B2080,[2]Sheet1!$G:$H,2,0)</f>
        <v>DSP AUGUSTA</v>
      </c>
      <c r="D2080" s="6">
        <f>VLOOKUP(B2080,[3]Planilha1!AI:AJ,2,0)</f>
        <v>2000210000</v>
      </c>
      <c r="E2080" s="6" t="s">
        <v>48</v>
      </c>
      <c r="F2080" s="7" t="s">
        <v>27</v>
      </c>
      <c r="G2080" s="7" t="s">
        <v>1550</v>
      </c>
      <c r="H2080" s="7" t="str">
        <f t="shared" si="67"/>
        <v>SPO/IP/82649</v>
      </c>
      <c r="I2080" s="7" t="s">
        <v>33</v>
      </c>
      <c r="J2080" s="6" t="s">
        <v>22</v>
      </c>
      <c r="K2080" s="6" t="s">
        <v>27</v>
      </c>
      <c r="L2080" s="6" t="str">
        <f t="shared" si="68"/>
        <v>-</v>
      </c>
      <c r="M2080" s="6" t="s">
        <v>23</v>
      </c>
      <c r="N2080" s="6"/>
      <c r="O2080" s="8">
        <v>355.6</v>
      </c>
      <c r="P2080" s="8"/>
    </row>
    <row r="2081" spans="1:16" x14ac:dyDescent="0.25">
      <c r="A2081" s="6" t="s">
        <v>16</v>
      </c>
      <c r="B2081" s="6" t="s">
        <v>1549</v>
      </c>
      <c r="C2081" s="6" t="str">
        <f>VLOOKUP(B2081,[2]Sheet1!$G:$H,2,0)</f>
        <v>DSP AUGUSTA</v>
      </c>
      <c r="D2081" s="6">
        <f>VLOOKUP(B2081,[3]Planilha1!AI:AJ,2,0)</f>
        <v>2000210000</v>
      </c>
      <c r="E2081" s="6" t="s">
        <v>19</v>
      </c>
      <c r="F2081" s="7" t="s">
        <v>42</v>
      </c>
      <c r="G2081" s="7">
        <v>110000160839290</v>
      </c>
      <c r="H2081" s="7">
        <f t="shared" si="67"/>
        <v>110000160839290</v>
      </c>
      <c r="I2081" s="7" t="s">
        <v>29</v>
      </c>
      <c r="J2081" s="6" t="s">
        <v>43</v>
      </c>
      <c r="K2081" s="6">
        <v>1608392</v>
      </c>
      <c r="L2081" s="6">
        <f t="shared" si="68"/>
        <v>1608392</v>
      </c>
      <c r="M2081" s="6" t="s">
        <v>23</v>
      </c>
      <c r="N2081" s="6"/>
      <c r="O2081" s="8">
        <v>50</v>
      </c>
      <c r="P2081" s="8"/>
    </row>
    <row r="2082" spans="1:16" x14ac:dyDescent="0.25">
      <c r="A2082" s="6" t="s">
        <v>16</v>
      </c>
      <c r="B2082" s="6" t="s">
        <v>1549</v>
      </c>
      <c r="C2082" s="6" t="str">
        <f>VLOOKUP(B2082,[2]Sheet1!$G:$H,2,0)</f>
        <v>DSP AUGUSTA</v>
      </c>
      <c r="D2082" s="6">
        <f>VLOOKUP(B2082,[3]Planilha1!AI:AJ,2,0)</f>
        <v>2000210000</v>
      </c>
      <c r="E2082" s="6" t="s">
        <v>19</v>
      </c>
      <c r="F2082" s="7" t="s">
        <v>20</v>
      </c>
      <c r="G2082" s="7">
        <v>110003085193693</v>
      </c>
      <c r="H2082" s="7">
        <f t="shared" si="67"/>
        <v>110003085193693</v>
      </c>
      <c r="I2082" s="7" t="s">
        <v>54</v>
      </c>
      <c r="J2082" s="6" t="s">
        <v>45</v>
      </c>
      <c r="K2082" s="6">
        <v>1608278</v>
      </c>
      <c r="L2082" s="6">
        <f t="shared" si="68"/>
        <v>1608278</v>
      </c>
      <c r="M2082" s="6" t="s">
        <v>23</v>
      </c>
      <c r="N2082" s="6"/>
      <c r="O2082" s="8">
        <v>353.93</v>
      </c>
      <c r="P2082" s="8"/>
    </row>
    <row r="2083" spans="1:16" x14ac:dyDescent="0.25">
      <c r="A2083" s="6" t="s">
        <v>16</v>
      </c>
      <c r="B2083" s="6" t="s">
        <v>1551</v>
      </c>
      <c r="C2083" s="6" t="str">
        <f>VLOOKUP(B2083,[2]Sheet1!$G:$H,2,0)</f>
        <v>DSP AUGUSTO TOLLE</v>
      </c>
      <c r="D2083" s="6">
        <f>VLOOKUP(B2083,[3]Planilha1!AI:AJ,2,0)</f>
        <v>2009790000</v>
      </c>
      <c r="E2083" s="6" t="s">
        <v>48</v>
      </c>
      <c r="F2083" s="7" t="s">
        <v>27</v>
      </c>
      <c r="G2083" s="7" t="s">
        <v>1552</v>
      </c>
      <c r="H2083" s="7" t="str">
        <f t="shared" si="67"/>
        <v>SPO/IP/87370</v>
      </c>
      <c r="I2083" s="7" t="s">
        <v>33</v>
      </c>
      <c r="J2083" s="6" t="s">
        <v>22</v>
      </c>
      <c r="K2083" s="6" t="s">
        <v>27</v>
      </c>
      <c r="L2083" s="6" t="str">
        <f t="shared" si="68"/>
        <v>-</v>
      </c>
      <c r="M2083" s="6" t="s">
        <v>23</v>
      </c>
      <c r="N2083" s="6"/>
      <c r="O2083" s="8">
        <v>353.12</v>
      </c>
      <c r="P2083" s="8"/>
    </row>
    <row r="2084" spans="1:16" x14ac:dyDescent="0.25">
      <c r="A2084" s="6" t="s">
        <v>16</v>
      </c>
      <c r="B2084" s="6" t="s">
        <v>1551</v>
      </c>
      <c r="C2084" s="6" t="str">
        <f>VLOOKUP(B2084,[2]Sheet1!$G:$H,2,0)</f>
        <v>DSP AUGUSTO TOLLE</v>
      </c>
      <c r="D2084" s="6">
        <f>VLOOKUP(B2084,[3]Planilha1!AI:AJ,2,0)</f>
        <v>2009790000</v>
      </c>
      <c r="E2084" s="6" t="s">
        <v>19</v>
      </c>
      <c r="F2084" s="7" t="s">
        <v>42</v>
      </c>
      <c r="G2084" s="7">
        <v>110000160839692</v>
      </c>
      <c r="H2084" s="7">
        <f t="shared" si="67"/>
        <v>110000160839692</v>
      </c>
      <c r="I2084" s="7" t="s">
        <v>29</v>
      </c>
      <c r="J2084" s="6" t="s">
        <v>43</v>
      </c>
      <c r="K2084" s="6">
        <v>1608396</v>
      </c>
      <c r="L2084" s="6">
        <f t="shared" si="68"/>
        <v>1608396</v>
      </c>
      <c r="M2084" s="6" t="s">
        <v>23</v>
      </c>
      <c r="N2084" s="6"/>
      <c r="O2084" s="8">
        <v>50</v>
      </c>
      <c r="P2084" s="8"/>
    </row>
    <row r="2085" spans="1:16" x14ac:dyDescent="0.25">
      <c r="A2085" s="6" t="s">
        <v>16</v>
      </c>
      <c r="B2085" s="6" t="s">
        <v>1551</v>
      </c>
      <c r="C2085" s="6" t="str">
        <f>VLOOKUP(B2085,[2]Sheet1!$G:$H,2,0)</f>
        <v>DSP AUGUSTO TOLLE</v>
      </c>
      <c r="D2085" s="6">
        <f>VLOOKUP(B2085,[3]Planilha1!AI:AJ,2,0)</f>
        <v>2009790000</v>
      </c>
      <c r="E2085" s="6" t="s">
        <v>19</v>
      </c>
      <c r="F2085" s="7" t="s">
        <v>20</v>
      </c>
      <c r="G2085" s="7">
        <v>110002976185797</v>
      </c>
      <c r="H2085" s="7">
        <f t="shared" si="67"/>
        <v>110002976185797</v>
      </c>
      <c r="I2085" s="7" t="s">
        <v>54</v>
      </c>
      <c r="J2085" s="6" t="s">
        <v>45</v>
      </c>
      <c r="K2085" s="6">
        <v>1608280</v>
      </c>
      <c r="L2085" s="6">
        <f t="shared" si="68"/>
        <v>1608280</v>
      </c>
      <c r="M2085" s="6" t="s">
        <v>23</v>
      </c>
      <c r="N2085" s="6"/>
      <c r="O2085" s="8">
        <v>353.93</v>
      </c>
      <c r="P2085" s="8"/>
    </row>
    <row r="2086" spans="1:16" x14ac:dyDescent="0.25">
      <c r="A2086" s="6" t="s">
        <v>16</v>
      </c>
      <c r="B2086" s="6" t="s">
        <v>1553</v>
      </c>
      <c r="C2086" s="6" t="str">
        <f>VLOOKUP(B2086,[2]Sheet1!$G:$H,2,0)</f>
        <v>DSP AUTODROMO</v>
      </c>
      <c r="D2086" s="6">
        <f>VLOOKUP(B2086,[3]Planilha1!AI:AJ,2,0)</f>
        <v>2003510000</v>
      </c>
      <c r="E2086" s="6" t="s">
        <v>48</v>
      </c>
      <c r="F2086" s="7" t="s">
        <v>27</v>
      </c>
      <c r="G2086" s="7" t="s">
        <v>1554</v>
      </c>
      <c r="H2086" s="7" t="str">
        <f t="shared" si="67"/>
        <v>SPO/IP/87753</v>
      </c>
      <c r="I2086" s="7" t="s">
        <v>33</v>
      </c>
      <c r="J2086" s="6" t="s">
        <v>22</v>
      </c>
      <c r="K2086" s="6" t="s">
        <v>27</v>
      </c>
      <c r="L2086" s="6" t="str">
        <f t="shared" si="68"/>
        <v>-</v>
      </c>
      <c r="M2086" s="6" t="s">
        <v>23</v>
      </c>
      <c r="N2086" s="6"/>
      <c r="O2086" s="8">
        <v>351.41</v>
      </c>
      <c r="P2086" s="8"/>
    </row>
    <row r="2087" spans="1:16" x14ac:dyDescent="0.25">
      <c r="A2087" s="6" t="s">
        <v>16</v>
      </c>
      <c r="B2087" s="6" t="s">
        <v>1553</v>
      </c>
      <c r="C2087" s="6" t="str">
        <f>VLOOKUP(B2087,[2]Sheet1!$G:$H,2,0)</f>
        <v>DSP AUTODROMO</v>
      </c>
      <c r="D2087" s="6">
        <f>VLOOKUP(B2087,[3]Planilha1!AI:AJ,2,0)</f>
        <v>2003510000</v>
      </c>
      <c r="E2087" s="6" t="s">
        <v>19</v>
      </c>
      <c r="F2087" s="7" t="s">
        <v>42</v>
      </c>
      <c r="G2087" s="7">
        <v>110000160972692</v>
      </c>
      <c r="H2087" s="7">
        <f t="shared" si="67"/>
        <v>110000160972692</v>
      </c>
      <c r="I2087" s="7" t="s">
        <v>29</v>
      </c>
      <c r="J2087" s="6" t="s">
        <v>43</v>
      </c>
      <c r="K2087" s="6">
        <v>1609726</v>
      </c>
      <c r="L2087" s="6">
        <f t="shared" si="68"/>
        <v>1609726</v>
      </c>
      <c r="M2087" s="6" t="s">
        <v>23</v>
      </c>
      <c r="N2087" s="6"/>
      <c r="O2087" s="8">
        <v>50</v>
      </c>
      <c r="P2087" s="8"/>
    </row>
    <row r="2088" spans="1:16" x14ac:dyDescent="0.25">
      <c r="A2088" s="6" t="s">
        <v>16</v>
      </c>
      <c r="B2088" s="6" t="s">
        <v>1553</v>
      </c>
      <c r="C2088" s="6" t="str">
        <f>VLOOKUP(B2088,[2]Sheet1!$G:$H,2,0)</f>
        <v>DSP AUTODROMO</v>
      </c>
      <c r="D2088" s="6">
        <f>VLOOKUP(B2088,[3]Planilha1!AI:AJ,2,0)</f>
        <v>2003510000</v>
      </c>
      <c r="E2088" s="6" t="s">
        <v>19</v>
      </c>
      <c r="F2088" s="7" t="s">
        <v>20</v>
      </c>
      <c r="G2088" s="7">
        <v>110005666011795</v>
      </c>
      <c r="H2088" s="7">
        <f t="shared" si="67"/>
        <v>110005666011795</v>
      </c>
      <c r="I2088" s="7" t="s">
        <v>54</v>
      </c>
      <c r="J2088" s="6" t="s">
        <v>45</v>
      </c>
      <c r="K2088" s="6">
        <v>1609537</v>
      </c>
      <c r="L2088" s="6">
        <f t="shared" si="68"/>
        <v>1609537</v>
      </c>
      <c r="M2088" s="6" t="s">
        <v>23</v>
      </c>
      <c r="N2088" s="6"/>
      <c r="O2088" s="8">
        <v>353.93</v>
      </c>
      <c r="P2088" s="8"/>
    </row>
    <row r="2089" spans="1:16" x14ac:dyDescent="0.25">
      <c r="A2089" s="6" t="s">
        <v>16</v>
      </c>
      <c r="B2089" s="6" t="s">
        <v>1555</v>
      </c>
      <c r="C2089" s="6" t="str">
        <f>VLOOKUP(B2089,[2]Sheet1!$G:$H,2,0)</f>
        <v>DSP AUTONOMISTAS</v>
      </c>
      <c r="D2089" s="6">
        <f>VLOOKUP(B2089,[3]Planilha1!AI:AJ,2,0)</f>
        <v>2003580000</v>
      </c>
      <c r="E2089" s="6" t="s">
        <v>48</v>
      </c>
      <c r="F2089" s="7" t="s">
        <v>27</v>
      </c>
      <c r="G2089" s="7" t="s">
        <v>1556</v>
      </c>
      <c r="H2089" s="7" t="str">
        <f t="shared" si="67"/>
        <v>OCO/IP/04287</v>
      </c>
      <c r="I2089" s="7" t="s">
        <v>33</v>
      </c>
      <c r="J2089" s="6" t="s">
        <v>22</v>
      </c>
      <c r="K2089" s="6" t="s">
        <v>27</v>
      </c>
      <c r="L2089" s="6" t="str">
        <f t="shared" si="68"/>
        <v>-</v>
      </c>
      <c r="M2089" s="6" t="s">
        <v>23</v>
      </c>
      <c r="N2089" s="6"/>
      <c r="O2089" s="8">
        <v>353.12</v>
      </c>
      <c r="P2089" s="8"/>
    </row>
    <row r="2090" spans="1:16" x14ac:dyDescent="0.25">
      <c r="A2090" s="6" t="s">
        <v>16</v>
      </c>
      <c r="B2090" s="6" t="s">
        <v>1555</v>
      </c>
      <c r="C2090" s="6" t="str">
        <f>VLOOKUP(B2090,[2]Sheet1!$G:$H,2,0)</f>
        <v>DSP AUTONOMISTAS</v>
      </c>
      <c r="D2090" s="6">
        <f>VLOOKUP(B2090,[3]Planilha1!AI:AJ,2,0)</f>
        <v>2003580000</v>
      </c>
      <c r="E2090" s="6" t="s">
        <v>19</v>
      </c>
      <c r="F2090" s="7" t="s">
        <v>42</v>
      </c>
      <c r="G2090" s="7">
        <v>114250160620690</v>
      </c>
      <c r="H2090" s="7">
        <f t="shared" ref="H2090:H2153" si="69">G2090</f>
        <v>114250160620690</v>
      </c>
      <c r="I2090" s="7" t="s">
        <v>29</v>
      </c>
      <c r="J2090" s="6" t="s">
        <v>43</v>
      </c>
      <c r="K2090" s="6">
        <v>1606206</v>
      </c>
      <c r="L2090" s="6">
        <f t="shared" ref="L2090:L2153" si="70">K2090</f>
        <v>1606206</v>
      </c>
      <c r="M2090" s="6" t="s">
        <v>23</v>
      </c>
      <c r="N2090" s="6"/>
      <c r="O2090" s="8">
        <v>50</v>
      </c>
      <c r="P2090" s="8"/>
    </row>
    <row r="2091" spans="1:16" x14ac:dyDescent="0.25">
      <c r="A2091" s="6" t="s">
        <v>16</v>
      </c>
      <c r="B2091" s="6" t="s">
        <v>1555</v>
      </c>
      <c r="C2091" s="6" t="str">
        <f>VLOOKUP(B2091,[2]Sheet1!$G:$H,2,0)</f>
        <v>DSP AUTONOMISTAS</v>
      </c>
      <c r="D2091" s="6">
        <f>VLOOKUP(B2091,[3]Planilha1!AI:AJ,2,0)</f>
        <v>2003580000</v>
      </c>
      <c r="E2091" s="6" t="s">
        <v>19</v>
      </c>
      <c r="F2091" s="7" t="s">
        <v>20</v>
      </c>
      <c r="G2091" s="7">
        <v>114253681307599</v>
      </c>
      <c r="H2091" s="7">
        <f t="shared" si="69"/>
        <v>114253681307599</v>
      </c>
      <c r="I2091" s="7" t="s">
        <v>54</v>
      </c>
      <c r="J2091" s="6" t="s">
        <v>45</v>
      </c>
      <c r="K2091" s="6">
        <v>1606149</v>
      </c>
      <c r="L2091" s="6">
        <f t="shared" si="70"/>
        <v>1606149</v>
      </c>
      <c r="M2091" s="6" t="s">
        <v>23</v>
      </c>
      <c r="N2091" s="6"/>
      <c r="O2091" s="8">
        <v>353.93</v>
      </c>
      <c r="P2091" s="8"/>
    </row>
    <row r="2092" spans="1:16" x14ac:dyDescent="0.25">
      <c r="A2092" s="6" t="s">
        <v>16</v>
      </c>
      <c r="B2092" s="6" t="s">
        <v>1557</v>
      </c>
      <c r="C2092" s="6" t="str">
        <f>VLOOKUP(B2092,[2]Sheet1!$G:$H,2,0)</f>
        <v>DSP AVARE</v>
      </c>
      <c r="D2092" s="6">
        <f>VLOOKUP(B2092,[3]Planilha1!AI:AJ,2,0)</f>
        <v>2006400000</v>
      </c>
      <c r="E2092" s="6" t="s">
        <v>48</v>
      </c>
      <c r="F2092" s="7" t="s">
        <v>27</v>
      </c>
      <c r="G2092" s="7" t="s">
        <v>1558</v>
      </c>
      <c r="H2092" s="7" t="str">
        <f t="shared" si="69"/>
        <v>AVR/IP/00378</v>
      </c>
      <c r="I2092" s="7" t="s">
        <v>33</v>
      </c>
      <c r="J2092" s="6" t="s">
        <v>22</v>
      </c>
      <c r="K2092" s="6" t="s">
        <v>27</v>
      </c>
      <c r="L2092" s="6" t="str">
        <f t="shared" si="70"/>
        <v>-</v>
      </c>
      <c r="M2092" s="6" t="s">
        <v>23</v>
      </c>
      <c r="N2092" s="6"/>
      <c r="O2092" s="8">
        <v>558.72</v>
      </c>
      <c r="P2092" s="8"/>
    </row>
    <row r="2093" spans="1:16" x14ac:dyDescent="0.25">
      <c r="A2093" s="6" t="s">
        <v>16</v>
      </c>
      <c r="B2093" s="6" t="s">
        <v>1557</v>
      </c>
      <c r="C2093" s="6" t="str">
        <f>VLOOKUP(B2093,[2]Sheet1!$G:$H,2,0)</f>
        <v>DSP AVARE</v>
      </c>
      <c r="D2093" s="6">
        <f>VLOOKUP(B2093,[3]Planilha1!AI:AJ,2,0)</f>
        <v>2006400000</v>
      </c>
      <c r="E2093" s="6" t="s">
        <v>19</v>
      </c>
      <c r="F2093" s="7" t="s">
        <v>42</v>
      </c>
      <c r="G2093" s="7">
        <v>110550160991894</v>
      </c>
      <c r="H2093" s="7">
        <f t="shared" si="69"/>
        <v>110550160991894</v>
      </c>
      <c r="I2093" s="7" t="s">
        <v>29</v>
      </c>
      <c r="J2093" s="6" t="s">
        <v>43</v>
      </c>
      <c r="K2093" s="6">
        <v>1609918</v>
      </c>
      <c r="L2093" s="6">
        <f t="shared" si="70"/>
        <v>1609918</v>
      </c>
      <c r="M2093" s="6" t="s">
        <v>23</v>
      </c>
      <c r="N2093" s="6"/>
      <c r="O2093" s="8">
        <v>50</v>
      </c>
      <c r="P2093" s="8"/>
    </row>
    <row r="2094" spans="1:16" x14ac:dyDescent="0.25">
      <c r="A2094" s="6" t="s">
        <v>16</v>
      </c>
      <c r="B2094" s="6" t="s">
        <v>1557</v>
      </c>
      <c r="C2094" s="6" t="str">
        <f>VLOOKUP(B2094,[2]Sheet1!$G:$H,2,0)</f>
        <v>DSP AVARE</v>
      </c>
      <c r="D2094" s="6">
        <f>VLOOKUP(B2094,[3]Planilha1!AI:AJ,2,0)</f>
        <v>2006400000</v>
      </c>
      <c r="E2094" s="6" t="s">
        <v>19</v>
      </c>
      <c r="F2094" s="7" t="s">
        <v>20</v>
      </c>
      <c r="G2094" s="7">
        <v>110553732025991</v>
      </c>
      <c r="H2094" s="7">
        <f t="shared" si="69"/>
        <v>110553732025991</v>
      </c>
      <c r="I2094" s="7" t="s">
        <v>54</v>
      </c>
      <c r="J2094" s="6" t="s">
        <v>45</v>
      </c>
      <c r="K2094" s="6">
        <v>1609916</v>
      </c>
      <c r="L2094" s="6">
        <f t="shared" si="70"/>
        <v>1609916</v>
      </c>
      <c r="M2094" s="6" t="s">
        <v>23</v>
      </c>
      <c r="N2094" s="6"/>
      <c r="O2094" s="8">
        <v>353.93</v>
      </c>
      <c r="P2094" s="8"/>
    </row>
    <row r="2095" spans="1:16" x14ac:dyDescent="0.25">
      <c r="A2095" s="6" t="s">
        <v>16</v>
      </c>
      <c r="B2095" s="6" t="s">
        <v>1559</v>
      </c>
      <c r="C2095" s="6" t="str">
        <f>VLOOKUP(B2095,[2]Sheet1!$G:$H,2,0)</f>
        <v>DSP AVARE II</v>
      </c>
      <c r="D2095" s="6">
        <f>VLOOKUP(B2095,[3]Planilha1!AI:AJ,2,0)</f>
        <v>2025150000</v>
      </c>
      <c r="E2095" s="6" t="s">
        <v>48</v>
      </c>
      <c r="F2095" s="7" t="s">
        <v>27</v>
      </c>
      <c r="G2095" s="7" t="s">
        <v>1560</v>
      </c>
      <c r="H2095" s="7" t="str">
        <f t="shared" si="69"/>
        <v>AVR/IP/00506</v>
      </c>
      <c r="I2095" s="7" t="s">
        <v>54</v>
      </c>
      <c r="J2095" s="6" t="s">
        <v>22</v>
      </c>
      <c r="K2095" s="6" t="s">
        <v>27</v>
      </c>
      <c r="L2095" s="6" t="str">
        <f t="shared" si="70"/>
        <v>-</v>
      </c>
      <c r="M2095" s="6" t="s">
        <v>23</v>
      </c>
      <c r="N2095" s="6"/>
      <c r="O2095" s="8" t="e">
        <v>#N/A</v>
      </c>
      <c r="P2095" s="8"/>
    </row>
    <row r="2096" spans="1:16" x14ac:dyDescent="0.25">
      <c r="A2096" s="6" t="s">
        <v>16</v>
      </c>
      <c r="B2096" s="6" t="s">
        <v>1559</v>
      </c>
      <c r="C2096" s="6" t="str">
        <f>VLOOKUP(B2096,[2]Sheet1!$G:$H,2,0)</f>
        <v>DSP AVARE II</v>
      </c>
      <c r="D2096" s="6">
        <f>VLOOKUP(B2096,[3]Planilha1!AI:AJ,2,0)</f>
        <v>2025150000</v>
      </c>
      <c r="E2096" s="6" t="s">
        <v>19</v>
      </c>
      <c r="F2096" s="7"/>
      <c r="G2096" s="7">
        <v>110550176229193</v>
      </c>
      <c r="H2096" s="7">
        <f t="shared" si="69"/>
        <v>110550176229193</v>
      </c>
      <c r="I2096" s="7" t="s">
        <v>29</v>
      </c>
      <c r="J2096" s="6" t="s">
        <v>43</v>
      </c>
      <c r="K2096" s="6">
        <v>1762291</v>
      </c>
      <c r="L2096" s="6">
        <f t="shared" si="70"/>
        <v>1762291</v>
      </c>
      <c r="M2096" s="6" t="s">
        <v>23</v>
      </c>
      <c r="N2096" s="6"/>
      <c r="O2096" s="8"/>
      <c r="P2096" s="8"/>
    </row>
    <row r="2097" spans="1:16" x14ac:dyDescent="0.25">
      <c r="A2097" s="6" t="s">
        <v>16</v>
      </c>
      <c r="B2097" s="6" t="s">
        <v>1559</v>
      </c>
      <c r="C2097" s="6" t="str">
        <f>VLOOKUP(B2097,[2]Sheet1!$G:$H,2,0)</f>
        <v>DSP AVARE II</v>
      </c>
      <c r="D2097" s="6">
        <f>VLOOKUP(B2097,[3]Planilha1!AI:AJ,2,0)</f>
        <v>2025150000</v>
      </c>
      <c r="E2097" s="6" t="s">
        <v>19</v>
      </c>
      <c r="F2097" s="7" t="s">
        <v>27</v>
      </c>
      <c r="G2097" s="7">
        <v>110553731312890</v>
      </c>
      <c r="H2097" s="7">
        <f t="shared" si="69"/>
        <v>110553731312890</v>
      </c>
      <c r="I2097" s="7" t="s">
        <v>54</v>
      </c>
      <c r="J2097" s="6" t="s">
        <v>45</v>
      </c>
      <c r="K2097" s="6">
        <v>1762206</v>
      </c>
      <c r="L2097" s="6">
        <f t="shared" si="70"/>
        <v>1762206</v>
      </c>
      <c r="M2097" s="6" t="s">
        <v>23</v>
      </c>
      <c r="N2097" s="6"/>
      <c r="O2097" s="8"/>
      <c r="P2097" s="8"/>
    </row>
    <row r="2098" spans="1:16" x14ac:dyDescent="0.25">
      <c r="A2098" s="6" t="s">
        <v>16</v>
      </c>
      <c r="B2098" s="6" t="s">
        <v>1561</v>
      </c>
      <c r="C2098" s="6" t="str">
        <f>VLOOKUP(B2098,[2]Sheet1!$G:$H,2,0)</f>
        <v>DSP AVENIDA SAO JOAO</v>
      </c>
      <c r="D2098" s="6">
        <f>VLOOKUP(B2098,[3]Planilha1!AI:AJ,2,0)</f>
        <v>2020900000</v>
      </c>
      <c r="E2098" s="6" t="s">
        <v>48</v>
      </c>
      <c r="F2098" s="7" t="s">
        <v>27</v>
      </c>
      <c r="G2098" s="7" t="s">
        <v>1562</v>
      </c>
      <c r="H2098" s="7" t="str">
        <f t="shared" si="69"/>
        <v>SPO/IP/55642</v>
      </c>
      <c r="I2098" s="7" t="s">
        <v>33</v>
      </c>
      <c r="J2098" s="6" t="s">
        <v>22</v>
      </c>
      <c r="K2098" s="6" t="s">
        <v>27</v>
      </c>
      <c r="L2098" s="6" t="str">
        <f t="shared" si="70"/>
        <v>-</v>
      </c>
      <c r="M2098" s="6" t="s">
        <v>23</v>
      </c>
      <c r="N2098" s="6"/>
      <c r="O2098" s="8">
        <v>370.61</v>
      </c>
      <c r="P2098" s="6"/>
    </row>
    <row r="2099" spans="1:16" x14ac:dyDescent="0.25">
      <c r="A2099" s="6" t="s">
        <v>16</v>
      </c>
      <c r="B2099" s="6" t="s">
        <v>1561</v>
      </c>
      <c r="C2099" s="6" t="str">
        <f>VLOOKUP(B2099,[2]Sheet1!$G:$H,2,0)</f>
        <v>DSP AVENIDA SAO JOAO</v>
      </c>
      <c r="D2099" s="6">
        <f>VLOOKUP(B2099,[3]Planilha1!AI:AJ,2,0)</f>
        <v>2020900000</v>
      </c>
      <c r="E2099" s="6" t="s">
        <v>72</v>
      </c>
      <c r="F2099" s="7" t="s">
        <v>152</v>
      </c>
      <c r="G2099" s="7" t="s">
        <v>1563</v>
      </c>
      <c r="H2099" s="7" t="str">
        <f t="shared" si="69"/>
        <v>TBNCSP9322</v>
      </c>
      <c r="I2099" s="7" t="s">
        <v>74</v>
      </c>
      <c r="J2099" s="6" t="s">
        <v>75</v>
      </c>
      <c r="K2099" s="6" t="s">
        <v>27</v>
      </c>
      <c r="L2099" s="6" t="str">
        <f t="shared" si="70"/>
        <v>-</v>
      </c>
      <c r="M2099" s="6" t="s">
        <v>23</v>
      </c>
      <c r="N2099" s="6"/>
      <c r="O2099" s="8">
        <v>800.17</v>
      </c>
      <c r="P2099" s="6"/>
    </row>
    <row r="2100" spans="1:16" x14ac:dyDescent="0.25">
      <c r="A2100" s="6" t="s">
        <v>16</v>
      </c>
      <c r="B2100" s="6" t="s">
        <v>1564</v>
      </c>
      <c r="C2100" s="6" t="str">
        <f>VLOOKUP(B2100,[2]Sheet1!$G:$H,2,0)</f>
        <v>DSP BADY BASSITT</v>
      </c>
      <c r="D2100" s="6">
        <f>VLOOKUP(B2100,[3]Planilha1!AI:AJ,2,0)</f>
        <v>2006480000</v>
      </c>
      <c r="E2100" s="6" t="s">
        <v>48</v>
      </c>
      <c r="F2100" s="7" t="s">
        <v>27</v>
      </c>
      <c r="G2100" s="7" t="s">
        <v>1565</v>
      </c>
      <c r="H2100" s="7" t="str">
        <f t="shared" si="69"/>
        <v>SRR/IP/04307</v>
      </c>
      <c r="I2100" s="7" t="s">
        <v>33</v>
      </c>
      <c r="J2100" s="6" t="s">
        <v>22</v>
      </c>
      <c r="K2100" s="6" t="s">
        <v>27</v>
      </c>
      <c r="L2100" s="6" t="str">
        <f t="shared" si="70"/>
        <v>-</v>
      </c>
      <c r="M2100" s="6" t="s">
        <v>23</v>
      </c>
      <c r="N2100" s="6"/>
      <c r="O2100" s="8">
        <v>353.12</v>
      </c>
      <c r="P2100" s="8"/>
    </row>
    <row r="2101" spans="1:16" x14ac:dyDescent="0.25">
      <c r="A2101" s="6" t="s">
        <v>16</v>
      </c>
      <c r="B2101" s="6" t="s">
        <v>1564</v>
      </c>
      <c r="C2101" s="6" t="str">
        <f>VLOOKUP(B2101,[2]Sheet1!$G:$H,2,0)</f>
        <v>DSP BADY BASSITT</v>
      </c>
      <c r="D2101" s="6">
        <f>VLOOKUP(B2101,[3]Planilha1!AI:AJ,2,0)</f>
        <v>2006480000</v>
      </c>
      <c r="E2101" s="6" t="s">
        <v>19</v>
      </c>
      <c r="F2101" s="7" t="s">
        <v>42</v>
      </c>
      <c r="G2101" s="7">
        <v>115620160698790</v>
      </c>
      <c r="H2101" s="7">
        <f t="shared" si="69"/>
        <v>115620160698790</v>
      </c>
      <c r="I2101" s="7" t="s">
        <v>29</v>
      </c>
      <c r="J2101" s="6" t="s">
        <v>43</v>
      </c>
      <c r="K2101" s="6">
        <v>1606987</v>
      </c>
      <c r="L2101" s="6">
        <f t="shared" si="70"/>
        <v>1606987</v>
      </c>
      <c r="M2101" s="6" t="s">
        <v>23</v>
      </c>
      <c r="N2101" s="6"/>
      <c r="O2101" s="8">
        <v>50</v>
      </c>
      <c r="P2101" s="8"/>
    </row>
    <row r="2102" spans="1:16" x14ac:dyDescent="0.25">
      <c r="A2102" s="6" t="s">
        <v>16</v>
      </c>
      <c r="B2102" s="6" t="s">
        <v>1564</v>
      </c>
      <c r="C2102" s="6" t="str">
        <f>VLOOKUP(B2102,[2]Sheet1!$G:$H,2,0)</f>
        <v>DSP BADY BASSITT</v>
      </c>
      <c r="D2102" s="6">
        <f>VLOOKUP(B2102,[3]Planilha1!AI:AJ,2,0)</f>
        <v>2006480000</v>
      </c>
      <c r="E2102" s="6" t="s">
        <v>19</v>
      </c>
      <c r="F2102" s="7" t="s">
        <v>20</v>
      </c>
      <c r="G2102" s="7">
        <v>115623233153597</v>
      </c>
      <c r="H2102" s="7">
        <f t="shared" si="69"/>
        <v>115623233153597</v>
      </c>
      <c r="I2102" s="7" t="s">
        <v>54</v>
      </c>
      <c r="J2102" s="6" t="s">
        <v>45</v>
      </c>
      <c r="K2102" s="6">
        <v>1606858</v>
      </c>
      <c r="L2102" s="6">
        <f t="shared" si="70"/>
        <v>1606858</v>
      </c>
      <c r="M2102" s="6" t="s">
        <v>23</v>
      </c>
      <c r="N2102" s="6"/>
      <c r="O2102" s="8">
        <v>353.93</v>
      </c>
      <c r="P2102" s="8"/>
    </row>
    <row r="2103" spans="1:16" x14ac:dyDescent="0.25">
      <c r="A2103" s="6" t="s">
        <v>16</v>
      </c>
      <c r="B2103" s="6" t="s">
        <v>1566</v>
      </c>
      <c r="C2103" s="6" t="str">
        <f>VLOOKUP(B2103,[2]Sheet1!$G:$H,2,0)</f>
        <v>DSP BAIRRO ASSUNCAO</v>
      </c>
      <c r="D2103" s="6">
        <f>VLOOKUP(B2103,[3]Planilha1!AI:AJ,2,0)</f>
        <v>2006820000</v>
      </c>
      <c r="E2103" s="6" t="s">
        <v>48</v>
      </c>
      <c r="F2103" s="7" t="s">
        <v>27</v>
      </c>
      <c r="G2103" s="7" t="s">
        <v>1567</v>
      </c>
      <c r="H2103" s="7" t="str">
        <f t="shared" si="69"/>
        <v>SBO/IP/05576</v>
      </c>
      <c r="I2103" s="7" t="s">
        <v>33</v>
      </c>
      <c r="J2103" s="6" t="s">
        <v>22</v>
      </c>
      <c r="K2103" s="6" t="s">
        <v>27</v>
      </c>
      <c r="L2103" s="6" t="str">
        <f t="shared" si="70"/>
        <v>-</v>
      </c>
      <c r="M2103" s="6" t="s">
        <v>23</v>
      </c>
      <c r="N2103" s="6"/>
      <c r="O2103" s="8">
        <v>351.41</v>
      </c>
      <c r="P2103" s="8"/>
    </row>
    <row r="2104" spans="1:16" x14ac:dyDescent="0.25">
      <c r="A2104" s="6" t="s">
        <v>16</v>
      </c>
      <c r="B2104" s="6" t="s">
        <v>1566</v>
      </c>
      <c r="C2104" s="6" t="str">
        <f>VLOOKUP(B2104,[2]Sheet1!$G:$H,2,0)</f>
        <v>DSP BAIRRO ASSUNCAO</v>
      </c>
      <c r="D2104" s="6">
        <f>VLOOKUP(B2104,[3]Planilha1!AI:AJ,2,0)</f>
        <v>2006820000</v>
      </c>
      <c r="E2104" s="6" t="s">
        <v>19</v>
      </c>
      <c r="F2104" s="7" t="s">
        <v>42</v>
      </c>
      <c r="G2104" s="7">
        <v>115480160690999</v>
      </c>
      <c r="H2104" s="7">
        <f t="shared" si="69"/>
        <v>115480160690999</v>
      </c>
      <c r="I2104" s="7" t="s">
        <v>29</v>
      </c>
      <c r="J2104" s="6" t="s">
        <v>43</v>
      </c>
      <c r="K2104" s="6">
        <v>1606909</v>
      </c>
      <c r="L2104" s="6">
        <f t="shared" si="70"/>
        <v>1606909</v>
      </c>
      <c r="M2104" s="6" t="s">
        <v>23</v>
      </c>
      <c r="N2104" s="6"/>
      <c r="O2104" s="8">
        <v>50</v>
      </c>
      <c r="P2104" s="8"/>
    </row>
    <row r="2105" spans="1:16" x14ac:dyDescent="0.25">
      <c r="A2105" s="6" t="s">
        <v>16</v>
      </c>
      <c r="B2105" s="6" t="s">
        <v>1566</v>
      </c>
      <c r="C2105" s="6" t="str">
        <f>VLOOKUP(B2105,[2]Sheet1!$G:$H,2,0)</f>
        <v>DSP BAIRRO ASSUNCAO</v>
      </c>
      <c r="D2105" s="6">
        <f>VLOOKUP(B2105,[3]Planilha1!AI:AJ,2,0)</f>
        <v>2006820000</v>
      </c>
      <c r="E2105" s="6" t="s">
        <v>19</v>
      </c>
      <c r="F2105" s="7" t="s">
        <v>20</v>
      </c>
      <c r="G2105" s="7">
        <v>115484351025199</v>
      </c>
      <c r="H2105" s="7">
        <f t="shared" si="69"/>
        <v>115484351025199</v>
      </c>
      <c r="I2105" s="7" t="s">
        <v>54</v>
      </c>
      <c r="J2105" s="6" t="s">
        <v>45</v>
      </c>
      <c r="K2105" s="6">
        <v>1606760</v>
      </c>
      <c r="L2105" s="6">
        <f t="shared" si="70"/>
        <v>1606760</v>
      </c>
      <c r="M2105" s="6" t="s">
        <v>23</v>
      </c>
      <c r="N2105" s="6"/>
      <c r="O2105" s="8">
        <v>353.93</v>
      </c>
      <c r="P2105" s="8"/>
    </row>
    <row r="2106" spans="1:16" x14ac:dyDescent="0.25">
      <c r="A2106" s="6" t="s">
        <v>16</v>
      </c>
      <c r="B2106" s="6" t="s">
        <v>1568</v>
      </c>
      <c r="C2106" s="6" t="str">
        <f>VLOOKUP(B2106,[2]Sheet1!$G:$H,2,0)</f>
        <v>DSP BAIRRO DO LIMAO</v>
      </c>
      <c r="D2106" s="6">
        <f>VLOOKUP(B2106,[3]Planilha1!AI:AJ,2,0)</f>
        <v>2009770000</v>
      </c>
      <c r="E2106" s="6" t="s">
        <v>48</v>
      </c>
      <c r="F2106" s="7" t="s">
        <v>27</v>
      </c>
      <c r="G2106" s="7" t="s">
        <v>1569</v>
      </c>
      <c r="H2106" s="7" t="str">
        <f t="shared" si="69"/>
        <v>SPO/IP/87366</v>
      </c>
      <c r="I2106" s="7" t="s">
        <v>33</v>
      </c>
      <c r="J2106" s="6" t="s">
        <v>22</v>
      </c>
      <c r="K2106" s="6" t="s">
        <v>27</v>
      </c>
      <c r="L2106" s="6" t="str">
        <f t="shared" si="70"/>
        <v>-</v>
      </c>
      <c r="M2106" s="6" t="s">
        <v>23</v>
      </c>
      <c r="N2106" s="6"/>
      <c r="O2106" s="8">
        <v>353.12</v>
      </c>
      <c r="P2106" s="8"/>
    </row>
    <row r="2107" spans="1:16" x14ac:dyDescent="0.25">
      <c r="A2107" s="6" t="s">
        <v>16</v>
      </c>
      <c r="B2107" s="6" t="s">
        <v>1568</v>
      </c>
      <c r="C2107" s="6" t="str">
        <f>VLOOKUP(B2107,[2]Sheet1!$G:$H,2,0)</f>
        <v>DSP BAIRRO DO LIMAO</v>
      </c>
      <c r="D2107" s="6">
        <f>VLOOKUP(B2107,[3]Planilha1!AI:AJ,2,0)</f>
        <v>2009770000</v>
      </c>
      <c r="E2107" s="6" t="s">
        <v>19</v>
      </c>
      <c r="F2107" s="7" t="s">
        <v>42</v>
      </c>
      <c r="G2107" s="7">
        <v>110000158935299</v>
      </c>
      <c r="H2107" s="7">
        <f t="shared" si="69"/>
        <v>110000158935299</v>
      </c>
      <c r="I2107" s="7" t="s">
        <v>29</v>
      </c>
      <c r="J2107" s="6" t="s">
        <v>43</v>
      </c>
      <c r="K2107" s="6">
        <v>1589352</v>
      </c>
      <c r="L2107" s="6">
        <f t="shared" si="70"/>
        <v>1589352</v>
      </c>
      <c r="M2107" s="6" t="s">
        <v>23</v>
      </c>
      <c r="N2107" s="6"/>
      <c r="O2107" s="8">
        <v>50</v>
      </c>
      <c r="P2107" s="8"/>
    </row>
    <row r="2108" spans="1:16" x14ac:dyDescent="0.25">
      <c r="A2108" s="6" t="s">
        <v>16</v>
      </c>
      <c r="B2108" s="6" t="s">
        <v>1568</v>
      </c>
      <c r="C2108" s="6" t="str">
        <f>VLOOKUP(B2108,[2]Sheet1!$G:$H,2,0)</f>
        <v>DSP BAIRRO DO LIMAO</v>
      </c>
      <c r="D2108" s="6">
        <f>VLOOKUP(B2108,[3]Planilha1!AI:AJ,2,0)</f>
        <v>2009770000</v>
      </c>
      <c r="E2108" s="6" t="s">
        <v>19</v>
      </c>
      <c r="F2108" s="7" t="s">
        <v>20</v>
      </c>
      <c r="G2108" s="7">
        <v>110003966093898</v>
      </c>
      <c r="H2108" s="7">
        <f t="shared" si="69"/>
        <v>110003966093898</v>
      </c>
      <c r="I2108" s="7" t="s">
        <v>54</v>
      </c>
      <c r="J2108" s="6" t="s">
        <v>45</v>
      </c>
      <c r="K2108" s="6">
        <v>1589351</v>
      </c>
      <c r="L2108" s="6">
        <f t="shared" si="70"/>
        <v>1589351</v>
      </c>
      <c r="M2108" s="6" t="s">
        <v>23</v>
      </c>
      <c r="N2108" s="6"/>
      <c r="O2108" s="8">
        <v>358.82</v>
      </c>
      <c r="P2108" s="8"/>
    </row>
    <row r="2109" spans="1:16" x14ac:dyDescent="0.25">
      <c r="A2109" s="6" t="s">
        <v>16</v>
      </c>
      <c r="B2109" s="6" t="s">
        <v>1570</v>
      </c>
      <c r="C2109" s="6" t="str">
        <f>VLOOKUP(B2109,[2]Sheet1!$G:$H,2,0)</f>
        <v>DSP BAIRRO DO RETIRO</v>
      </c>
      <c r="D2109" s="6">
        <f>VLOOKUP(B2109,[3]Planilha1!AI:AJ,2,0)</f>
        <v>2009710000</v>
      </c>
      <c r="E2109" s="6" t="s">
        <v>48</v>
      </c>
      <c r="F2109" s="7" t="s">
        <v>27</v>
      </c>
      <c r="G2109" s="7" t="s">
        <v>1571</v>
      </c>
      <c r="H2109" s="7" t="str">
        <f t="shared" si="69"/>
        <v>JAI/IP/02477</v>
      </c>
      <c r="I2109" s="7" t="s">
        <v>33</v>
      </c>
      <c r="J2109" s="6" t="s">
        <v>22</v>
      </c>
      <c r="K2109" s="6" t="s">
        <v>27</v>
      </c>
      <c r="L2109" s="6" t="str">
        <f t="shared" si="70"/>
        <v>-</v>
      </c>
      <c r="M2109" s="6" t="s">
        <v>23</v>
      </c>
      <c r="N2109" s="6"/>
      <c r="O2109" s="8">
        <v>351.41</v>
      </c>
      <c r="P2109" s="8"/>
    </row>
    <row r="2110" spans="1:16" x14ac:dyDescent="0.25">
      <c r="A2110" s="6" t="s">
        <v>16</v>
      </c>
      <c r="B2110" s="6" t="s">
        <v>1570</v>
      </c>
      <c r="C2110" s="6" t="str">
        <f>VLOOKUP(B2110,[2]Sheet1!$G:$H,2,0)</f>
        <v>DSP BAIRRO DO RETIRO</v>
      </c>
      <c r="D2110" s="6">
        <f>VLOOKUP(B2110,[3]Planilha1!AI:AJ,2,0)</f>
        <v>2009710000</v>
      </c>
      <c r="E2110" s="6" t="s">
        <v>19</v>
      </c>
      <c r="F2110" s="7" t="s">
        <v>42</v>
      </c>
      <c r="G2110" s="7">
        <v>113260160579092</v>
      </c>
      <c r="H2110" s="7">
        <f t="shared" si="69"/>
        <v>113260160579092</v>
      </c>
      <c r="I2110" s="7" t="s">
        <v>29</v>
      </c>
      <c r="J2110" s="6" t="s">
        <v>43</v>
      </c>
      <c r="K2110" s="6">
        <v>1605790</v>
      </c>
      <c r="L2110" s="6">
        <f t="shared" si="70"/>
        <v>1605790</v>
      </c>
      <c r="M2110" s="6" t="s">
        <v>23</v>
      </c>
      <c r="N2110" s="6"/>
      <c r="O2110" s="8">
        <v>50</v>
      </c>
      <c r="P2110" s="8"/>
    </row>
    <row r="2111" spans="1:16" x14ac:dyDescent="0.25">
      <c r="A2111" s="6" t="s">
        <v>16</v>
      </c>
      <c r="B2111" s="6" t="s">
        <v>1570</v>
      </c>
      <c r="C2111" s="6" t="str">
        <f>VLOOKUP(B2111,[2]Sheet1!$G:$H,2,0)</f>
        <v>DSP BAIRRO DO RETIRO</v>
      </c>
      <c r="D2111" s="6">
        <f>VLOOKUP(B2111,[3]Planilha1!AI:AJ,2,0)</f>
        <v>2009710000</v>
      </c>
      <c r="E2111" s="6" t="s">
        <v>19</v>
      </c>
      <c r="F2111" s="7" t="s">
        <v>20</v>
      </c>
      <c r="G2111" s="7">
        <v>113264521031897</v>
      </c>
      <c r="H2111" s="7">
        <f t="shared" si="69"/>
        <v>113264521031897</v>
      </c>
      <c r="I2111" s="7" t="s">
        <v>54</v>
      </c>
      <c r="J2111" s="6" t="s">
        <v>45</v>
      </c>
      <c r="K2111" s="6">
        <v>1605718</v>
      </c>
      <c r="L2111" s="6">
        <f t="shared" si="70"/>
        <v>1605718</v>
      </c>
      <c r="M2111" s="6" t="s">
        <v>23</v>
      </c>
      <c r="N2111" s="6"/>
      <c r="O2111" s="8">
        <v>353.93</v>
      </c>
      <c r="P2111" s="8"/>
    </row>
    <row r="2112" spans="1:16" x14ac:dyDescent="0.25">
      <c r="A2112" s="6" t="s">
        <v>16</v>
      </c>
      <c r="B2112" s="6" t="s">
        <v>1572</v>
      </c>
      <c r="C2112" s="6" t="str">
        <f>VLOOKUP(B2112,[2]Sheet1!$G:$H,2,0)</f>
        <v>DSP BAIRRO DOS PIMENTAS</v>
      </c>
      <c r="D2112" s="6">
        <f>VLOOKUP(B2112,[3]Planilha1!AI:AJ,2,0)</f>
        <v>2002130000</v>
      </c>
      <c r="E2112" s="6" t="s">
        <v>48</v>
      </c>
      <c r="F2112" s="7" t="s">
        <v>27</v>
      </c>
      <c r="G2112" s="7" t="s">
        <v>1573</v>
      </c>
      <c r="H2112" s="7" t="str">
        <f t="shared" si="69"/>
        <v>GRS/IP/06388</v>
      </c>
      <c r="I2112" s="7" t="s">
        <v>33</v>
      </c>
      <c r="J2112" s="6" t="s">
        <v>22</v>
      </c>
      <c r="K2112" s="6" t="s">
        <v>27</v>
      </c>
      <c r="L2112" s="6" t="str">
        <f t="shared" si="70"/>
        <v>-</v>
      </c>
      <c r="M2112" s="6" t="s">
        <v>23</v>
      </c>
      <c r="N2112" s="6"/>
      <c r="O2112" s="8">
        <v>606.58000000000004</v>
      </c>
      <c r="P2112" s="8"/>
    </row>
    <row r="2113" spans="1:16" x14ac:dyDescent="0.25">
      <c r="A2113" s="6" t="s">
        <v>16</v>
      </c>
      <c r="B2113" s="6" t="s">
        <v>1572</v>
      </c>
      <c r="C2113" s="6" t="str">
        <f>VLOOKUP(B2113,[2]Sheet1!$G:$H,2,0)</f>
        <v>DSP BAIRRO DOS PIMENTAS</v>
      </c>
      <c r="D2113" s="6">
        <f>VLOOKUP(B2113,[3]Planilha1!AI:AJ,2,0)</f>
        <v>2002130000</v>
      </c>
      <c r="E2113" s="6" t="s">
        <v>19</v>
      </c>
      <c r="F2113" s="7" t="s">
        <v>42</v>
      </c>
      <c r="G2113" s="7">
        <v>118920164022591</v>
      </c>
      <c r="H2113" s="7">
        <f t="shared" si="69"/>
        <v>118920164022591</v>
      </c>
      <c r="I2113" s="7" t="s">
        <v>29</v>
      </c>
      <c r="J2113" s="6" t="s">
        <v>43</v>
      </c>
      <c r="K2113" s="6">
        <v>1640225</v>
      </c>
      <c r="L2113" s="6">
        <f t="shared" si="70"/>
        <v>1640225</v>
      </c>
      <c r="M2113" s="6" t="s">
        <v>23</v>
      </c>
      <c r="N2113" s="6"/>
      <c r="O2113" s="8">
        <v>50</v>
      </c>
      <c r="P2113" s="8"/>
    </row>
    <row r="2114" spans="1:16" x14ac:dyDescent="0.25">
      <c r="A2114" s="6" t="s">
        <v>16</v>
      </c>
      <c r="B2114" s="6" t="s">
        <v>1572</v>
      </c>
      <c r="C2114" s="6" t="str">
        <f>VLOOKUP(B2114,[2]Sheet1!$G:$H,2,0)</f>
        <v>DSP BAIRRO DOS PIMENTAS</v>
      </c>
      <c r="D2114" s="6">
        <f>VLOOKUP(B2114,[3]Planilha1!AI:AJ,2,0)</f>
        <v>2002130000</v>
      </c>
      <c r="E2114" s="6" t="s">
        <v>19</v>
      </c>
      <c r="F2114" s="7" t="s">
        <v>20</v>
      </c>
      <c r="G2114" s="7">
        <v>118922480141290</v>
      </c>
      <c r="H2114" s="7">
        <f t="shared" si="69"/>
        <v>118922480141290</v>
      </c>
      <c r="I2114" s="7" t="s">
        <v>54</v>
      </c>
      <c r="J2114" s="6" t="s">
        <v>45</v>
      </c>
      <c r="K2114" s="6">
        <v>1640224</v>
      </c>
      <c r="L2114" s="6">
        <f t="shared" si="70"/>
        <v>1640224</v>
      </c>
      <c r="M2114" s="6" t="s">
        <v>23</v>
      </c>
      <c r="N2114" s="6"/>
      <c r="O2114" s="8">
        <v>353.93</v>
      </c>
      <c r="P2114" s="8"/>
    </row>
    <row r="2115" spans="1:16" x14ac:dyDescent="0.25">
      <c r="A2115" s="6" t="s">
        <v>16</v>
      </c>
      <c r="B2115" s="6" t="s">
        <v>1574</v>
      </c>
      <c r="C2115" s="6" t="str">
        <f>VLOOKUP(B2115,[2]Sheet1!$G:$H,2,0)</f>
        <v>DSP BAIRRO DOS PIMENTAS II</v>
      </c>
      <c r="D2115" s="6">
        <f>VLOOKUP(B2115,[3]Planilha1!AI:AJ,2,0)</f>
        <v>2022190000</v>
      </c>
      <c r="E2115" s="6" t="s">
        <v>48</v>
      </c>
      <c r="F2115" s="7" t="s">
        <v>27</v>
      </c>
      <c r="G2115" s="7" t="s">
        <v>1575</v>
      </c>
      <c r="H2115" s="7" t="str">
        <f t="shared" si="69"/>
        <v>GRS/IP/07592</v>
      </c>
      <c r="I2115" s="7" t="s">
        <v>33</v>
      </c>
      <c r="J2115" s="6" t="s">
        <v>22</v>
      </c>
      <c r="K2115" s="6" t="s">
        <v>27</v>
      </c>
      <c r="L2115" s="6" t="str">
        <f t="shared" si="70"/>
        <v>-</v>
      </c>
      <c r="M2115" s="6" t="s">
        <v>23</v>
      </c>
      <c r="N2115" s="6"/>
      <c r="O2115" s="8">
        <v>558.66999999999996</v>
      </c>
      <c r="P2115" s="6"/>
    </row>
    <row r="2116" spans="1:16" x14ac:dyDescent="0.25">
      <c r="A2116" s="6" t="s">
        <v>16</v>
      </c>
      <c r="B2116" s="6" t="s">
        <v>1574</v>
      </c>
      <c r="C2116" s="6" t="str">
        <f>VLOOKUP(B2116,[2]Sheet1!$G:$H,2,0)</f>
        <v>DSP BAIRRO DOS PIMENTAS II</v>
      </c>
      <c r="D2116" s="6">
        <f>VLOOKUP(B2116,[3]Planilha1!AI:AJ,2,0)</f>
        <v>2022190000</v>
      </c>
      <c r="E2116" s="6" t="s">
        <v>19</v>
      </c>
      <c r="F2116" s="7" t="s">
        <v>42</v>
      </c>
      <c r="G2116" s="7">
        <v>118920159967493</v>
      </c>
      <c r="H2116" s="7">
        <f t="shared" si="69"/>
        <v>118920159967493</v>
      </c>
      <c r="I2116" s="7" t="s">
        <v>29</v>
      </c>
      <c r="J2116" s="6" t="s">
        <v>43</v>
      </c>
      <c r="K2116" s="6">
        <v>1599674</v>
      </c>
      <c r="L2116" s="6">
        <f t="shared" si="70"/>
        <v>1599674</v>
      </c>
      <c r="M2116" s="6" t="s">
        <v>23</v>
      </c>
      <c r="N2116" s="6"/>
      <c r="O2116" s="8">
        <v>50</v>
      </c>
      <c r="P2116" s="6"/>
    </row>
    <row r="2117" spans="1:16" x14ac:dyDescent="0.25">
      <c r="A2117" s="6" t="s">
        <v>16</v>
      </c>
      <c r="B2117" s="6" t="s">
        <v>1574</v>
      </c>
      <c r="C2117" s="6" t="str">
        <f>VLOOKUP(B2117,[2]Sheet1!$G:$H,2,0)</f>
        <v>DSP BAIRRO DOS PIMENTAS II</v>
      </c>
      <c r="D2117" s="6">
        <f>VLOOKUP(B2117,[3]Planilha1!AI:AJ,2,0)</f>
        <v>2022190000</v>
      </c>
      <c r="E2117" s="6" t="s">
        <v>19</v>
      </c>
      <c r="F2117" s="7" t="s">
        <v>20</v>
      </c>
      <c r="G2117" s="7">
        <v>118922480139695</v>
      </c>
      <c r="H2117" s="7">
        <f t="shared" si="69"/>
        <v>118922480139695</v>
      </c>
      <c r="I2117" s="7" t="s">
        <v>54</v>
      </c>
      <c r="J2117" s="6" t="s">
        <v>45</v>
      </c>
      <c r="K2117" s="6">
        <v>1599673</v>
      </c>
      <c r="L2117" s="6">
        <f t="shared" si="70"/>
        <v>1599673</v>
      </c>
      <c r="M2117" s="6" t="s">
        <v>23</v>
      </c>
      <c r="N2117" s="6"/>
      <c r="O2117" s="8">
        <v>350.86</v>
      </c>
      <c r="P2117" s="6"/>
    </row>
    <row r="2118" spans="1:16" x14ac:dyDescent="0.25">
      <c r="A2118" s="6" t="s">
        <v>16</v>
      </c>
      <c r="B2118" s="6" t="s">
        <v>1576</v>
      </c>
      <c r="C2118" s="6" t="str">
        <f>VLOOKUP(B2118,[2]Sheet1!$G:$H,2,0)</f>
        <v>DSP BAIRRO MATAO</v>
      </c>
      <c r="D2118" s="6">
        <f>VLOOKUP(B2118,[3]Planilha1!AI:AJ,2,0)</f>
        <v>2008590000</v>
      </c>
      <c r="E2118" s="6" t="s">
        <v>48</v>
      </c>
      <c r="F2118" s="7" t="s">
        <v>27</v>
      </c>
      <c r="G2118" s="7" t="s">
        <v>1577</v>
      </c>
      <c r="H2118" s="7" t="str">
        <f t="shared" si="69"/>
        <v>SUM/IP/01307</v>
      </c>
      <c r="I2118" s="7" t="s">
        <v>33</v>
      </c>
      <c r="J2118" s="6" t="s">
        <v>22</v>
      </c>
      <c r="K2118" s="6" t="s">
        <v>27</v>
      </c>
      <c r="L2118" s="6" t="str">
        <f t="shared" si="70"/>
        <v>-</v>
      </c>
      <c r="M2118" s="6" t="s">
        <v>23</v>
      </c>
      <c r="N2118" s="6"/>
      <c r="O2118" s="8">
        <v>597.83000000000004</v>
      </c>
      <c r="P2118" s="8"/>
    </row>
    <row r="2119" spans="1:16" x14ac:dyDescent="0.25">
      <c r="A2119" s="6" t="s">
        <v>16</v>
      </c>
      <c r="B2119" s="6" t="s">
        <v>1576</v>
      </c>
      <c r="C2119" s="6" t="str">
        <f>VLOOKUP(B2119,[2]Sheet1!$G:$H,2,0)</f>
        <v>DSP BAIRRO MATAO</v>
      </c>
      <c r="D2119" s="6">
        <f>VLOOKUP(B2119,[3]Planilha1!AI:AJ,2,0)</f>
        <v>2008590000</v>
      </c>
      <c r="E2119" s="6" t="s">
        <v>19</v>
      </c>
      <c r="F2119" s="7" t="s">
        <v>42</v>
      </c>
      <c r="G2119" s="7">
        <v>114150160620297</v>
      </c>
      <c r="H2119" s="7">
        <f t="shared" si="69"/>
        <v>114150160620297</v>
      </c>
      <c r="I2119" s="7" t="s">
        <v>29</v>
      </c>
      <c r="J2119" s="6" t="s">
        <v>43</v>
      </c>
      <c r="K2119" s="6">
        <v>1606202</v>
      </c>
      <c r="L2119" s="6">
        <f t="shared" si="70"/>
        <v>1606202</v>
      </c>
      <c r="M2119" s="6" t="s">
        <v>23</v>
      </c>
      <c r="N2119" s="6"/>
      <c r="O2119" s="8">
        <v>50</v>
      </c>
      <c r="P2119" s="8"/>
    </row>
    <row r="2120" spans="1:16" x14ac:dyDescent="0.25">
      <c r="A2120" s="6" t="s">
        <v>16</v>
      </c>
      <c r="B2120" s="6" t="s">
        <v>1576</v>
      </c>
      <c r="C2120" s="6" t="str">
        <f>VLOOKUP(B2120,[2]Sheet1!$G:$H,2,0)</f>
        <v>DSP BAIRRO MATAO</v>
      </c>
      <c r="D2120" s="6">
        <f>VLOOKUP(B2120,[3]Planilha1!AI:AJ,2,0)</f>
        <v>2008590000</v>
      </c>
      <c r="E2120" s="6" t="s">
        <v>19</v>
      </c>
      <c r="F2120" s="7" t="s">
        <v>20</v>
      </c>
      <c r="G2120" s="7">
        <v>114153864036091</v>
      </c>
      <c r="H2120" s="7">
        <f t="shared" si="69"/>
        <v>114153864036091</v>
      </c>
      <c r="I2120" s="7" t="s">
        <v>54</v>
      </c>
      <c r="J2120" s="6" t="s">
        <v>45</v>
      </c>
      <c r="K2120" s="6">
        <v>1606139</v>
      </c>
      <c r="L2120" s="6">
        <f t="shared" si="70"/>
        <v>1606139</v>
      </c>
      <c r="M2120" s="6" t="s">
        <v>23</v>
      </c>
      <c r="N2120" s="6"/>
      <c r="O2120" s="8">
        <v>353.93</v>
      </c>
      <c r="P2120" s="8"/>
    </row>
    <row r="2121" spans="1:16" x14ac:dyDescent="0.25">
      <c r="A2121" s="6" t="s">
        <v>16</v>
      </c>
      <c r="B2121" s="6" t="s">
        <v>1578</v>
      </c>
      <c r="C2121" s="6" t="str">
        <f>VLOOKUP(B2121,[2]Sheet1!$G:$H,2,0)</f>
        <v>DSP BAIRRO UBERABA DELIVERY</v>
      </c>
      <c r="D2121" s="6">
        <f>VLOOKUP(B2121,[3]Planilha1!AI:AJ,2,0)</f>
        <v>0</v>
      </c>
      <c r="E2121" s="6" t="s">
        <v>48</v>
      </c>
      <c r="F2121" s="7" t="s">
        <v>27</v>
      </c>
      <c r="G2121" s="7" t="s">
        <v>1579</v>
      </c>
      <c r="H2121" s="7" t="str">
        <f t="shared" si="69"/>
        <v>CTA/IP/19837</v>
      </c>
      <c r="I2121" s="7" t="s">
        <v>33</v>
      </c>
      <c r="J2121" s="6" t="s">
        <v>22</v>
      </c>
      <c r="K2121" s="6" t="s">
        <v>27</v>
      </c>
      <c r="L2121" s="6" t="str">
        <f t="shared" si="70"/>
        <v>-</v>
      </c>
      <c r="M2121" s="6" t="s">
        <v>23</v>
      </c>
      <c r="N2121" s="6"/>
      <c r="O2121" s="8">
        <v>354.49</v>
      </c>
      <c r="P2121" s="6"/>
    </row>
    <row r="2122" spans="1:16" x14ac:dyDescent="0.25">
      <c r="A2122" s="6" t="s">
        <v>16</v>
      </c>
      <c r="B2122" s="6" t="s">
        <v>1578</v>
      </c>
      <c r="C2122" s="6" t="str">
        <f>VLOOKUP(B2122,[2]Sheet1!$G:$H,2,0)</f>
        <v>DSP BAIRRO UBERABA DELIVERY</v>
      </c>
      <c r="D2122" s="6">
        <f>VLOOKUP(B2122,[3]Planilha1!AI:AJ,2,0)</f>
        <v>0</v>
      </c>
      <c r="E2122" s="6" t="s">
        <v>19</v>
      </c>
      <c r="F2122" s="7" t="s">
        <v>59</v>
      </c>
      <c r="G2122" s="7">
        <v>410000160343698</v>
      </c>
      <c r="H2122" s="7">
        <f t="shared" si="69"/>
        <v>410000160343698</v>
      </c>
      <c r="I2122" s="7" t="s">
        <v>29</v>
      </c>
      <c r="J2122" s="6" t="s">
        <v>43</v>
      </c>
      <c r="K2122" s="6">
        <v>1603436</v>
      </c>
      <c r="L2122" s="6">
        <f t="shared" si="70"/>
        <v>1603436</v>
      </c>
      <c r="M2122" s="6" t="s">
        <v>23</v>
      </c>
      <c r="N2122" s="6"/>
      <c r="O2122" s="8">
        <v>50</v>
      </c>
      <c r="P2122" s="6"/>
    </row>
    <row r="2123" spans="1:16" x14ac:dyDescent="0.25">
      <c r="A2123" s="6" t="s">
        <v>16</v>
      </c>
      <c r="B2123" s="6" t="s">
        <v>1580</v>
      </c>
      <c r="C2123" s="6" t="str">
        <f>VLOOKUP(B2123,[2]Sheet1!$G:$H,2,0)</f>
        <v>DSP BANDEIRA PAULISTA</v>
      </c>
      <c r="D2123" s="6">
        <f>VLOOKUP(B2123,[3]Planilha1!AI:AJ,2,0)</f>
        <v>2006580000</v>
      </c>
      <c r="E2123" s="6" t="s">
        <v>48</v>
      </c>
      <c r="F2123" s="7" t="s">
        <v>27</v>
      </c>
      <c r="G2123" s="7" t="s">
        <v>1581</v>
      </c>
      <c r="H2123" s="7" t="str">
        <f t="shared" si="69"/>
        <v>SPO/IP/82652</v>
      </c>
      <c r="I2123" s="7" t="s">
        <v>33</v>
      </c>
      <c r="J2123" s="6" t="s">
        <v>22</v>
      </c>
      <c r="K2123" s="6" t="s">
        <v>27</v>
      </c>
      <c r="L2123" s="6" t="str">
        <f t="shared" si="70"/>
        <v>-</v>
      </c>
      <c r="M2123" s="6" t="s">
        <v>23</v>
      </c>
      <c r="N2123" s="6"/>
      <c r="O2123" s="8">
        <v>355.6</v>
      </c>
      <c r="P2123" s="8"/>
    </row>
    <row r="2124" spans="1:16" x14ac:dyDescent="0.25">
      <c r="A2124" s="6" t="s">
        <v>16</v>
      </c>
      <c r="B2124" s="6" t="s">
        <v>1580</v>
      </c>
      <c r="C2124" s="6" t="str">
        <f>VLOOKUP(B2124,[2]Sheet1!$G:$H,2,0)</f>
        <v>DSP BANDEIRA PAULISTA</v>
      </c>
      <c r="D2124" s="6">
        <f>VLOOKUP(B2124,[3]Planilha1!AI:AJ,2,0)</f>
        <v>2006580000</v>
      </c>
      <c r="E2124" s="6" t="s">
        <v>19</v>
      </c>
      <c r="F2124" s="7" t="s">
        <v>42</v>
      </c>
      <c r="G2124" s="7">
        <v>110000142124290</v>
      </c>
      <c r="H2124" s="7">
        <f t="shared" si="69"/>
        <v>110000142124290</v>
      </c>
      <c r="I2124" s="7" t="s">
        <v>29</v>
      </c>
      <c r="J2124" s="6" t="s">
        <v>43</v>
      </c>
      <c r="K2124" s="6">
        <v>1421242</v>
      </c>
      <c r="L2124" s="6">
        <f t="shared" si="70"/>
        <v>1421242</v>
      </c>
      <c r="M2124" s="6" t="s">
        <v>23</v>
      </c>
      <c r="N2124" s="6"/>
      <c r="O2124" s="8">
        <v>50</v>
      </c>
      <c r="P2124" s="8"/>
    </row>
    <row r="2125" spans="1:16" x14ac:dyDescent="0.25">
      <c r="A2125" s="6" t="s">
        <v>16</v>
      </c>
      <c r="B2125" s="6" t="s">
        <v>1580</v>
      </c>
      <c r="C2125" s="6" t="str">
        <f>VLOOKUP(B2125,[2]Sheet1!$G:$H,2,0)</f>
        <v>DSP BANDEIRA PAULISTA</v>
      </c>
      <c r="D2125" s="6">
        <f>VLOOKUP(B2125,[3]Planilha1!AI:AJ,2,0)</f>
        <v>2006580000</v>
      </c>
      <c r="E2125" s="6" t="s">
        <v>19</v>
      </c>
      <c r="F2125" s="7" t="s">
        <v>20</v>
      </c>
      <c r="G2125" s="7">
        <v>110003078307697</v>
      </c>
      <c r="H2125" s="7">
        <f t="shared" si="69"/>
        <v>110003078307697</v>
      </c>
      <c r="I2125" s="7" t="s">
        <v>54</v>
      </c>
      <c r="J2125" s="6" t="s">
        <v>45</v>
      </c>
      <c r="K2125" s="6">
        <v>1608625</v>
      </c>
      <c r="L2125" s="6">
        <f t="shared" si="70"/>
        <v>1608625</v>
      </c>
      <c r="M2125" s="6" t="s">
        <v>23</v>
      </c>
      <c r="N2125" s="6"/>
      <c r="O2125" s="8">
        <v>353.93</v>
      </c>
      <c r="P2125" s="8"/>
    </row>
    <row r="2126" spans="1:16" x14ac:dyDescent="0.25">
      <c r="A2126" s="6" t="s">
        <v>16</v>
      </c>
      <c r="B2126" s="6" t="s">
        <v>1582</v>
      </c>
      <c r="C2126" s="6" t="str">
        <f>VLOOKUP(B2126,[2]Sheet1!$G:$H,2,0)</f>
        <v>DSP BARAO DE JACAREI</v>
      </c>
      <c r="D2126" s="6">
        <f>VLOOKUP(B2126,[3]Planilha1!AI:AJ,2,0)</f>
        <v>2004890000</v>
      </c>
      <c r="E2126" s="6" t="s">
        <v>48</v>
      </c>
      <c r="F2126" s="7" t="s">
        <v>27</v>
      </c>
      <c r="G2126" s="7" t="s">
        <v>1583</v>
      </c>
      <c r="H2126" s="7" t="str">
        <f t="shared" si="69"/>
        <v>JCI/IP/00755</v>
      </c>
      <c r="I2126" s="7" t="s">
        <v>33</v>
      </c>
      <c r="J2126" s="6" t="s">
        <v>22</v>
      </c>
      <c r="K2126" s="6" t="s">
        <v>27</v>
      </c>
      <c r="L2126" s="6" t="str">
        <f t="shared" si="70"/>
        <v>-</v>
      </c>
      <c r="M2126" s="6" t="s">
        <v>23</v>
      </c>
      <c r="N2126" s="6"/>
      <c r="O2126" s="8">
        <v>330.03</v>
      </c>
      <c r="P2126" s="8"/>
    </row>
    <row r="2127" spans="1:16" x14ac:dyDescent="0.25">
      <c r="A2127" s="6" t="s">
        <v>16</v>
      </c>
      <c r="B2127" s="6" t="s">
        <v>1582</v>
      </c>
      <c r="C2127" s="6" t="str">
        <f>VLOOKUP(B2127,[2]Sheet1!$G:$H,2,0)</f>
        <v>DSP BARAO DE JACAREI</v>
      </c>
      <c r="D2127" s="6">
        <f>VLOOKUP(B2127,[3]Planilha1!AI:AJ,2,0)</f>
        <v>2004890000</v>
      </c>
      <c r="E2127" s="6" t="s">
        <v>19</v>
      </c>
      <c r="F2127" s="7" t="s">
        <v>42</v>
      </c>
      <c r="G2127" s="7">
        <v>113110179739691</v>
      </c>
      <c r="H2127" s="7">
        <f t="shared" si="69"/>
        <v>113110179739691</v>
      </c>
      <c r="I2127" s="7" t="s">
        <v>29</v>
      </c>
      <c r="J2127" s="6" t="s">
        <v>43</v>
      </c>
      <c r="K2127" s="6">
        <v>1797396</v>
      </c>
      <c r="L2127" s="6">
        <f t="shared" si="70"/>
        <v>1797396</v>
      </c>
      <c r="M2127" s="6" t="s">
        <v>23</v>
      </c>
      <c r="N2127" s="6"/>
      <c r="O2127" s="8">
        <v>50</v>
      </c>
      <c r="P2127" s="8"/>
    </row>
    <row r="2128" spans="1:16" x14ac:dyDescent="0.25">
      <c r="A2128" s="6" t="s">
        <v>16</v>
      </c>
      <c r="B2128" s="6" t="s">
        <v>1582</v>
      </c>
      <c r="C2128" s="6" t="str">
        <f>VLOOKUP(B2128,[2]Sheet1!$G:$H,2,0)</f>
        <v>DSP BARAO DE JACAREI</v>
      </c>
      <c r="D2128" s="6">
        <f>VLOOKUP(B2128,[3]Planilha1!AI:AJ,2,0)</f>
        <v>2004890000</v>
      </c>
      <c r="E2128" s="6" t="s">
        <v>19</v>
      </c>
      <c r="F2128" s="7" t="s">
        <v>20</v>
      </c>
      <c r="G2128" s="7">
        <v>113113951043598</v>
      </c>
      <c r="H2128" s="7">
        <f t="shared" si="69"/>
        <v>113113951043598</v>
      </c>
      <c r="I2128" s="7" t="s">
        <v>54</v>
      </c>
      <c r="J2128" s="6" t="s">
        <v>45</v>
      </c>
      <c r="K2128" s="6">
        <v>1797393</v>
      </c>
      <c r="L2128" s="6">
        <f t="shared" si="70"/>
        <v>1797393</v>
      </c>
      <c r="M2128" s="6" t="s">
        <v>23</v>
      </c>
      <c r="N2128" s="6"/>
      <c r="O2128" s="8">
        <v>361.26</v>
      </c>
      <c r="P2128" s="8"/>
    </row>
    <row r="2129" spans="1:16" x14ac:dyDescent="0.25">
      <c r="A2129" s="6" t="s">
        <v>16</v>
      </c>
      <c r="B2129" s="6" t="s">
        <v>1584</v>
      </c>
      <c r="C2129" s="6" t="str">
        <f>VLOOKUP(B2129,[2]Sheet1!$G:$H,2,0)</f>
        <v>DSP BARAO DE JUNDIAI</v>
      </c>
      <c r="D2129" s="6">
        <f>VLOOKUP(B2129,[3]Planilha1!AI:AJ,2,0)</f>
        <v>2000820000</v>
      </c>
      <c r="E2129" s="6" t="s">
        <v>48</v>
      </c>
      <c r="F2129" s="7" t="s">
        <v>27</v>
      </c>
      <c r="G2129" s="7" t="s">
        <v>1585</v>
      </c>
      <c r="H2129" s="7" t="str">
        <f t="shared" si="69"/>
        <v>SPO/IP/87755</v>
      </c>
      <c r="I2129" s="7" t="s">
        <v>33</v>
      </c>
      <c r="J2129" s="6" t="s">
        <v>22</v>
      </c>
      <c r="K2129" s="6" t="s">
        <v>27</v>
      </c>
      <c r="L2129" s="6" t="str">
        <f t="shared" si="70"/>
        <v>-</v>
      </c>
      <c r="M2129" s="6" t="s">
        <v>23</v>
      </c>
      <c r="N2129" s="6"/>
      <c r="O2129" s="8">
        <v>351.41</v>
      </c>
      <c r="P2129" s="8"/>
    </row>
    <row r="2130" spans="1:16" x14ac:dyDescent="0.25">
      <c r="A2130" s="6" t="s">
        <v>16</v>
      </c>
      <c r="B2130" s="6" t="s">
        <v>1584</v>
      </c>
      <c r="C2130" s="6" t="str">
        <f>VLOOKUP(B2130,[2]Sheet1!$G:$H,2,0)</f>
        <v>DSP BARAO DE JUNDIAI</v>
      </c>
      <c r="D2130" s="6">
        <f>VLOOKUP(B2130,[3]Planilha1!AI:AJ,2,0)</f>
        <v>2000820000</v>
      </c>
      <c r="E2130" s="6" t="s">
        <v>19</v>
      </c>
      <c r="F2130" s="7" t="s">
        <v>42</v>
      </c>
      <c r="G2130" s="7">
        <v>110000160711490</v>
      </c>
      <c r="H2130" s="7">
        <f t="shared" si="69"/>
        <v>110000160711490</v>
      </c>
      <c r="I2130" s="7" t="s">
        <v>29</v>
      </c>
      <c r="J2130" s="6" t="s">
        <v>43</v>
      </c>
      <c r="K2130" s="6">
        <v>1607114</v>
      </c>
      <c r="L2130" s="6">
        <f t="shared" si="70"/>
        <v>1607114</v>
      </c>
      <c r="M2130" s="6" t="s">
        <v>23</v>
      </c>
      <c r="N2130" s="6"/>
      <c r="O2130" s="8">
        <v>50</v>
      </c>
      <c r="P2130" s="8"/>
    </row>
    <row r="2131" spans="1:16" x14ac:dyDescent="0.25">
      <c r="A2131" s="6" t="s">
        <v>16</v>
      </c>
      <c r="B2131" s="6" t="s">
        <v>1584</v>
      </c>
      <c r="C2131" s="6" t="str">
        <f>VLOOKUP(B2131,[2]Sheet1!$G:$H,2,0)</f>
        <v>DSP BARAO DE JUNDIAI</v>
      </c>
      <c r="D2131" s="6">
        <f>VLOOKUP(B2131,[3]Planilha1!AI:AJ,2,0)</f>
        <v>2000820000</v>
      </c>
      <c r="E2131" s="6" t="s">
        <v>19</v>
      </c>
      <c r="F2131" s="7" t="s">
        <v>20</v>
      </c>
      <c r="G2131" s="7">
        <v>110003834165697</v>
      </c>
      <c r="H2131" s="7">
        <f t="shared" si="69"/>
        <v>110003834165697</v>
      </c>
      <c r="I2131" s="7" t="s">
        <v>54</v>
      </c>
      <c r="J2131" s="6" t="s">
        <v>45</v>
      </c>
      <c r="K2131" s="6">
        <v>1607083</v>
      </c>
      <c r="L2131" s="6">
        <f t="shared" si="70"/>
        <v>1607083</v>
      </c>
      <c r="M2131" s="6" t="s">
        <v>23</v>
      </c>
      <c r="N2131" s="6"/>
      <c r="O2131" s="8">
        <v>353.93</v>
      </c>
      <c r="P2131" s="8"/>
    </row>
    <row r="2132" spans="1:16" x14ac:dyDescent="0.25">
      <c r="A2132" s="6" t="s">
        <v>16</v>
      </c>
      <c r="B2132" s="6" t="s">
        <v>1586</v>
      </c>
      <c r="C2132" s="6" t="str">
        <f>VLOOKUP(B2132,[2]Sheet1!$G:$H,2,0)</f>
        <v>DSP BARAO DE LIMEIRA</v>
      </c>
      <c r="D2132" s="6">
        <f>VLOOKUP(B2132,[3]Planilha1!AI:AJ,2,0)</f>
        <v>2025520000</v>
      </c>
      <c r="E2132" s="6" t="s">
        <v>48</v>
      </c>
      <c r="F2132" s="7" t="s">
        <v>27</v>
      </c>
      <c r="G2132" s="7" t="s">
        <v>1587</v>
      </c>
      <c r="H2132" s="7" t="str">
        <f t="shared" si="69"/>
        <v>SPO/IP/97888</v>
      </c>
      <c r="I2132" s="7" t="s">
        <v>33</v>
      </c>
      <c r="J2132" s="6" t="s">
        <v>22</v>
      </c>
      <c r="K2132" s="6" t="s">
        <v>27</v>
      </c>
      <c r="L2132" s="6" t="str">
        <f t="shared" si="70"/>
        <v>-</v>
      </c>
      <c r="M2132" s="6" t="s">
        <v>23</v>
      </c>
      <c r="N2132" s="6"/>
      <c r="O2132" s="8">
        <v>563.12</v>
      </c>
      <c r="P2132" s="8"/>
    </row>
    <row r="2133" spans="1:16" x14ac:dyDescent="0.25">
      <c r="A2133" s="6" t="s">
        <v>16</v>
      </c>
      <c r="B2133" s="6" t="s">
        <v>1586</v>
      </c>
      <c r="C2133" s="6" t="str">
        <f>VLOOKUP(B2133,[2]Sheet1!$G:$H,2,0)</f>
        <v>DSP BARAO DE LIMEIRA</v>
      </c>
      <c r="D2133" s="6">
        <f>VLOOKUP(B2133,[3]Planilha1!AI:AJ,2,0)</f>
        <v>2025520000</v>
      </c>
      <c r="E2133" s="6" t="s">
        <v>19</v>
      </c>
      <c r="F2133" s="7" t="s">
        <v>42</v>
      </c>
      <c r="G2133" s="7">
        <v>110000160810694</v>
      </c>
      <c r="H2133" s="7">
        <f t="shared" si="69"/>
        <v>110000160810694</v>
      </c>
      <c r="I2133" s="7" t="s">
        <v>29</v>
      </c>
      <c r="J2133" s="6" t="s">
        <v>43</v>
      </c>
      <c r="K2133" s="6">
        <v>1608106</v>
      </c>
      <c r="L2133" s="6">
        <f t="shared" si="70"/>
        <v>1608106</v>
      </c>
      <c r="M2133" s="6" t="s">
        <v>23</v>
      </c>
      <c r="N2133" s="6"/>
      <c r="O2133" s="8">
        <v>50</v>
      </c>
      <c r="P2133" s="8"/>
    </row>
    <row r="2134" spans="1:16" x14ac:dyDescent="0.25">
      <c r="A2134" s="6" t="s">
        <v>16</v>
      </c>
      <c r="B2134" s="6" t="s">
        <v>1586</v>
      </c>
      <c r="C2134" s="6" t="str">
        <f>VLOOKUP(B2134,[2]Sheet1!$G:$H,2,0)</f>
        <v>DSP BARAO DE LIMEIRA</v>
      </c>
      <c r="D2134" s="6">
        <f>VLOOKUP(B2134,[3]Planilha1!AI:AJ,2,0)</f>
        <v>2025520000</v>
      </c>
      <c r="E2134" s="6" t="s">
        <v>19</v>
      </c>
      <c r="F2134" s="7" t="s">
        <v>20</v>
      </c>
      <c r="G2134" s="7">
        <v>110003221378297</v>
      </c>
      <c r="H2134" s="7">
        <f t="shared" si="69"/>
        <v>110003221378297</v>
      </c>
      <c r="I2134" s="7" t="s">
        <v>54</v>
      </c>
      <c r="J2134" s="6" t="s">
        <v>45</v>
      </c>
      <c r="K2134" s="6">
        <v>1608058</v>
      </c>
      <c r="L2134" s="6">
        <f t="shared" si="70"/>
        <v>1608058</v>
      </c>
      <c r="M2134" s="6" t="s">
        <v>23</v>
      </c>
      <c r="N2134" s="6"/>
      <c r="O2134" s="8">
        <v>353.93</v>
      </c>
      <c r="P2134" s="8"/>
    </row>
    <row r="2135" spans="1:16" x14ac:dyDescent="0.25">
      <c r="A2135" s="6" t="s">
        <v>16</v>
      </c>
      <c r="B2135" s="6" t="s">
        <v>1588</v>
      </c>
      <c r="C2135" s="6" t="str">
        <f>VLOOKUP(B2135,[2]Sheet1!$G:$H,2,0)</f>
        <v>DSP BARAO DE MAUA</v>
      </c>
      <c r="D2135" s="6">
        <f>VLOOKUP(B2135,[3]Planilha1!AI:AJ,2,0)</f>
        <v>2002110000</v>
      </c>
      <c r="E2135" s="6" t="s">
        <v>48</v>
      </c>
      <c r="F2135" s="7" t="s">
        <v>27</v>
      </c>
      <c r="G2135" s="7" t="s">
        <v>1589</v>
      </c>
      <c r="H2135" s="7" t="str">
        <f t="shared" si="69"/>
        <v>MAU/IP/01926</v>
      </c>
      <c r="I2135" s="7" t="s">
        <v>33</v>
      </c>
      <c r="J2135" s="6" t="s">
        <v>22</v>
      </c>
      <c r="K2135" s="6" t="s">
        <v>27</v>
      </c>
      <c r="L2135" s="6" t="str">
        <f t="shared" si="70"/>
        <v>-</v>
      </c>
      <c r="M2135" s="6" t="s">
        <v>23</v>
      </c>
      <c r="N2135" s="6"/>
      <c r="O2135" s="8">
        <v>351.41</v>
      </c>
      <c r="P2135" s="8"/>
    </row>
    <row r="2136" spans="1:16" x14ac:dyDescent="0.25">
      <c r="A2136" s="6" t="s">
        <v>16</v>
      </c>
      <c r="B2136" s="6" t="s">
        <v>1588</v>
      </c>
      <c r="C2136" s="6" t="str">
        <f>VLOOKUP(B2136,[2]Sheet1!$G:$H,2,0)</f>
        <v>DSP BARAO DE MAUA</v>
      </c>
      <c r="D2136" s="6">
        <f>VLOOKUP(B2136,[3]Planilha1!AI:AJ,2,0)</f>
        <v>2002110000</v>
      </c>
      <c r="E2136" s="6" t="s">
        <v>19</v>
      </c>
      <c r="F2136" s="7" t="s">
        <v>42</v>
      </c>
      <c r="G2136" s="7">
        <v>113700160586892</v>
      </c>
      <c r="H2136" s="7">
        <f t="shared" si="69"/>
        <v>113700160586892</v>
      </c>
      <c r="I2136" s="7" t="s">
        <v>29</v>
      </c>
      <c r="J2136" s="6" t="s">
        <v>43</v>
      </c>
      <c r="K2136" s="6">
        <v>1605868</v>
      </c>
      <c r="L2136" s="6">
        <f t="shared" si="70"/>
        <v>1605868</v>
      </c>
      <c r="M2136" s="6" t="s">
        <v>23</v>
      </c>
      <c r="N2136" s="6"/>
      <c r="O2136" s="8">
        <v>50</v>
      </c>
      <c r="P2136" s="8"/>
    </row>
    <row r="2137" spans="1:16" x14ac:dyDescent="0.25">
      <c r="A2137" s="6" t="s">
        <v>16</v>
      </c>
      <c r="B2137" s="6" t="s">
        <v>1588</v>
      </c>
      <c r="C2137" s="6" t="str">
        <f>VLOOKUP(B2137,[2]Sheet1!$G:$H,2,0)</f>
        <v>DSP BARAO DE MAUA</v>
      </c>
      <c r="D2137" s="6">
        <f>VLOOKUP(B2137,[3]Planilha1!AI:AJ,2,0)</f>
        <v>2002110000</v>
      </c>
      <c r="E2137" s="6" t="s">
        <v>19</v>
      </c>
      <c r="F2137" s="7" t="s">
        <v>20</v>
      </c>
      <c r="G2137" s="7">
        <v>113704541171293</v>
      </c>
      <c r="H2137" s="7">
        <f t="shared" si="69"/>
        <v>113704541171293</v>
      </c>
      <c r="I2137" s="7" t="s">
        <v>54</v>
      </c>
      <c r="J2137" s="6" t="s">
        <v>45</v>
      </c>
      <c r="K2137" s="6">
        <v>1605684</v>
      </c>
      <c r="L2137" s="6">
        <f t="shared" si="70"/>
        <v>1605684</v>
      </c>
      <c r="M2137" s="6" t="s">
        <v>23</v>
      </c>
      <c r="N2137" s="6"/>
      <c r="O2137" s="8">
        <v>353.93</v>
      </c>
      <c r="P2137" s="8"/>
    </row>
    <row r="2138" spans="1:16" x14ac:dyDescent="0.25">
      <c r="A2138" s="6" t="s">
        <v>16</v>
      </c>
      <c r="B2138" s="6" t="s">
        <v>1590</v>
      </c>
      <c r="C2138" s="6" t="str">
        <f>VLOOKUP(B2138,[2]Sheet1!$G:$H,2,0)</f>
        <v>DSP BARAO DE MELGACO</v>
      </c>
      <c r="D2138" s="6">
        <f>VLOOKUP(B2138,[3]Planilha1!AI:AJ,2,0)</f>
        <v>2023800000</v>
      </c>
      <c r="E2138" s="6" t="s">
        <v>48</v>
      </c>
      <c r="F2138" s="7" t="s">
        <v>27</v>
      </c>
      <c r="G2138" s="7" t="s">
        <v>1591</v>
      </c>
      <c r="H2138" s="7" t="str">
        <f t="shared" si="69"/>
        <v>CBA/IP/04633</v>
      </c>
      <c r="I2138" s="7" t="s">
        <v>54</v>
      </c>
      <c r="J2138" s="6" t="s">
        <v>22</v>
      </c>
      <c r="K2138" s="6" t="s">
        <v>27</v>
      </c>
      <c r="L2138" s="6" t="str">
        <f t="shared" si="70"/>
        <v>-</v>
      </c>
      <c r="M2138" s="6" t="s">
        <v>23</v>
      </c>
      <c r="N2138" s="6"/>
      <c r="O2138" s="8">
        <v>581.77</v>
      </c>
      <c r="P2138" s="8"/>
    </row>
    <row r="2139" spans="1:16" x14ac:dyDescent="0.25">
      <c r="A2139" s="6" t="s">
        <v>16</v>
      </c>
      <c r="B2139" s="6" t="s">
        <v>1590</v>
      </c>
      <c r="C2139" s="6" t="str">
        <f>VLOOKUP(B2139,[2]Sheet1!$G:$H,2,0)</f>
        <v>DSP BARAO DE MELGACO</v>
      </c>
      <c r="D2139" s="6">
        <f>VLOOKUP(B2139,[3]Planilha1!AI:AJ,2,0)</f>
        <v>2023800000</v>
      </c>
      <c r="E2139" s="6" t="s">
        <v>19</v>
      </c>
      <c r="F2139" s="7" t="s">
        <v>42</v>
      </c>
      <c r="G2139" s="7">
        <v>670000172982593</v>
      </c>
      <c r="H2139" s="7">
        <f t="shared" si="69"/>
        <v>670000172982593</v>
      </c>
      <c r="I2139" s="7" t="s">
        <v>29</v>
      </c>
      <c r="J2139" s="6" t="s">
        <v>43</v>
      </c>
      <c r="K2139" s="6">
        <v>1729825</v>
      </c>
      <c r="L2139" s="6">
        <f t="shared" si="70"/>
        <v>1729825</v>
      </c>
      <c r="M2139" s="6" t="s">
        <v>23</v>
      </c>
      <c r="N2139" s="6"/>
      <c r="O2139" s="8">
        <v>50</v>
      </c>
      <c r="P2139" s="8"/>
    </row>
    <row r="2140" spans="1:16" x14ac:dyDescent="0.25">
      <c r="A2140" s="6" t="s">
        <v>16</v>
      </c>
      <c r="B2140" s="6" t="s">
        <v>1590</v>
      </c>
      <c r="C2140" s="6" t="str">
        <f>VLOOKUP(B2140,[2]Sheet1!$G:$H,2,0)</f>
        <v>DSP BARAO DE MELGACO</v>
      </c>
      <c r="D2140" s="6">
        <f>VLOOKUP(B2140,[3]Planilha1!AI:AJ,2,0)</f>
        <v>2023800000</v>
      </c>
      <c r="E2140" s="6" t="s">
        <v>19</v>
      </c>
      <c r="F2140" s="7" t="s">
        <v>20</v>
      </c>
      <c r="G2140" s="7">
        <v>670000172981193</v>
      </c>
      <c r="H2140" s="7">
        <f t="shared" si="69"/>
        <v>670000172981193</v>
      </c>
      <c r="I2140" s="7" t="s">
        <v>54</v>
      </c>
      <c r="J2140" s="6" t="s">
        <v>45</v>
      </c>
      <c r="K2140" s="6">
        <v>1729811</v>
      </c>
      <c r="L2140" s="6">
        <f t="shared" si="70"/>
        <v>1729811</v>
      </c>
      <c r="M2140" s="6" t="s">
        <v>23</v>
      </c>
      <c r="N2140" s="6"/>
      <c r="O2140" s="8">
        <v>348.86</v>
      </c>
      <c r="P2140" s="8"/>
    </row>
    <row r="2141" spans="1:16" x14ac:dyDescent="0.25">
      <c r="A2141" s="6" t="s">
        <v>16</v>
      </c>
      <c r="B2141" s="6" t="s">
        <v>1592</v>
      </c>
      <c r="C2141" s="6" t="str">
        <f>VLOOKUP(B2141,[2]Sheet1!$G:$H,2,0)</f>
        <v>DSP BARAO GERALDO</v>
      </c>
      <c r="D2141" s="6">
        <f>VLOOKUP(B2141,[3]Planilha1!AI:AJ,2,0)</f>
        <v>2006840000</v>
      </c>
      <c r="E2141" s="6" t="s">
        <v>48</v>
      </c>
      <c r="F2141" s="7" t="s">
        <v>27</v>
      </c>
      <c r="G2141" s="7" t="s">
        <v>1593</v>
      </c>
      <c r="H2141" s="7" t="str">
        <f t="shared" si="69"/>
        <v>CAS/IP/30724</v>
      </c>
      <c r="I2141" s="7" t="s">
        <v>33</v>
      </c>
      <c r="J2141" s="6" t="s">
        <v>22</v>
      </c>
      <c r="K2141" s="6" t="s">
        <v>27</v>
      </c>
      <c r="L2141" s="6" t="str">
        <f t="shared" si="70"/>
        <v>-</v>
      </c>
      <c r="M2141" s="6" t="s">
        <v>23</v>
      </c>
      <c r="N2141" s="6"/>
      <c r="O2141" s="8">
        <v>353.12</v>
      </c>
      <c r="P2141" s="8"/>
    </row>
    <row r="2142" spans="1:16" x14ac:dyDescent="0.25">
      <c r="A2142" s="6" t="s">
        <v>16</v>
      </c>
      <c r="B2142" s="6" t="s">
        <v>1592</v>
      </c>
      <c r="C2142" s="6" t="str">
        <f>VLOOKUP(B2142,[2]Sheet1!$G:$H,2,0)</f>
        <v>DSP BARAO GERALDO</v>
      </c>
      <c r="D2142" s="6">
        <f>VLOOKUP(B2142,[3]Planilha1!AI:AJ,2,0)</f>
        <v>2006840000</v>
      </c>
      <c r="E2142" s="6" t="s">
        <v>19</v>
      </c>
      <c r="F2142" s="7" t="s">
        <v>42</v>
      </c>
      <c r="G2142" s="7">
        <v>111350160235494</v>
      </c>
      <c r="H2142" s="7">
        <f t="shared" si="69"/>
        <v>111350160235494</v>
      </c>
      <c r="I2142" s="7" t="s">
        <v>29</v>
      </c>
      <c r="J2142" s="6" t="s">
        <v>43</v>
      </c>
      <c r="K2142" s="6">
        <v>1602354</v>
      </c>
      <c r="L2142" s="6">
        <f t="shared" si="70"/>
        <v>1602354</v>
      </c>
      <c r="M2142" s="6" t="s">
        <v>23</v>
      </c>
      <c r="N2142" s="6"/>
      <c r="O2142" s="8">
        <v>50</v>
      </c>
      <c r="P2142" s="8"/>
    </row>
    <row r="2143" spans="1:16" x14ac:dyDescent="0.25">
      <c r="A2143" s="6" t="s">
        <v>16</v>
      </c>
      <c r="B2143" s="6" t="s">
        <v>1592</v>
      </c>
      <c r="C2143" s="6" t="str">
        <f>VLOOKUP(B2143,[2]Sheet1!$G:$H,2,0)</f>
        <v>DSP BARAO GERALDO</v>
      </c>
      <c r="D2143" s="6">
        <f>VLOOKUP(B2143,[3]Planilha1!AI:AJ,2,0)</f>
        <v>2006840000</v>
      </c>
      <c r="E2143" s="6" t="s">
        <v>19</v>
      </c>
      <c r="F2143" s="7" t="s">
        <v>20</v>
      </c>
      <c r="G2143" s="7">
        <v>111353289008194</v>
      </c>
      <c r="H2143" s="7">
        <f t="shared" si="69"/>
        <v>111353289008194</v>
      </c>
      <c r="I2143" s="7" t="s">
        <v>54</v>
      </c>
      <c r="J2143" s="6" t="s">
        <v>45</v>
      </c>
      <c r="K2143" s="6">
        <v>1602198</v>
      </c>
      <c r="L2143" s="6">
        <f t="shared" si="70"/>
        <v>1602198</v>
      </c>
      <c r="M2143" s="6" t="s">
        <v>23</v>
      </c>
      <c r="N2143" s="6"/>
      <c r="O2143" s="8">
        <v>353.93</v>
      </c>
      <c r="P2143" s="8"/>
    </row>
    <row r="2144" spans="1:16" x14ac:dyDescent="0.25">
      <c r="A2144" s="6" t="s">
        <v>16</v>
      </c>
      <c r="B2144" s="6" t="s">
        <v>1594</v>
      </c>
      <c r="C2144" s="6" t="str">
        <f>VLOOKUP(B2144,[2]Sheet1!$G:$H,2,0)</f>
        <v>DSP BARCELONA</v>
      </c>
      <c r="D2144" s="6">
        <f>VLOOKUP(B2144,[3]Planilha1!AI:AJ,2,0)</f>
        <v>2007160000</v>
      </c>
      <c r="E2144" s="6" t="s">
        <v>48</v>
      </c>
      <c r="F2144" s="7" t="s">
        <v>27</v>
      </c>
      <c r="G2144" s="7" t="s">
        <v>1595</v>
      </c>
      <c r="H2144" s="7" t="str">
        <f t="shared" si="69"/>
        <v>SCN/IP/01122</v>
      </c>
      <c r="I2144" s="7" t="s">
        <v>33</v>
      </c>
      <c r="J2144" s="6" t="s">
        <v>22</v>
      </c>
      <c r="K2144" s="6" t="s">
        <v>27</v>
      </c>
      <c r="L2144" s="6" t="str">
        <f t="shared" si="70"/>
        <v>-</v>
      </c>
      <c r="M2144" s="6" t="s">
        <v>23</v>
      </c>
      <c r="N2144" s="6"/>
      <c r="O2144" s="8">
        <v>304.58999999999997</v>
      </c>
      <c r="P2144" s="8"/>
    </row>
    <row r="2145" spans="1:16" x14ac:dyDescent="0.25">
      <c r="A2145" s="6" t="s">
        <v>16</v>
      </c>
      <c r="B2145" s="6" t="s">
        <v>1594</v>
      </c>
      <c r="C2145" s="6" t="str">
        <f>VLOOKUP(B2145,[2]Sheet1!$G:$H,2,0)</f>
        <v>DSP BARCELONA</v>
      </c>
      <c r="D2145" s="6">
        <f>VLOOKUP(B2145,[3]Planilha1!AI:AJ,2,0)</f>
        <v>2007160000</v>
      </c>
      <c r="E2145" s="6" t="s">
        <v>19</v>
      </c>
      <c r="F2145" s="7" t="s">
        <v>42</v>
      </c>
      <c r="G2145" s="7">
        <v>115500160696698</v>
      </c>
      <c r="H2145" s="7">
        <f t="shared" si="69"/>
        <v>115500160696698</v>
      </c>
      <c r="I2145" s="7" t="s">
        <v>29</v>
      </c>
      <c r="J2145" s="6" t="s">
        <v>43</v>
      </c>
      <c r="K2145" s="6">
        <v>1606966</v>
      </c>
      <c r="L2145" s="6">
        <f t="shared" si="70"/>
        <v>1606966</v>
      </c>
      <c r="M2145" s="6" t="s">
        <v>23</v>
      </c>
      <c r="N2145" s="6"/>
      <c r="O2145" s="8">
        <v>50</v>
      </c>
      <c r="P2145" s="8"/>
    </row>
    <row r="2146" spans="1:16" x14ac:dyDescent="0.25">
      <c r="A2146" s="6" t="s">
        <v>16</v>
      </c>
      <c r="B2146" s="6" t="s">
        <v>1594</v>
      </c>
      <c r="C2146" s="6" t="str">
        <f>VLOOKUP(B2146,[2]Sheet1!$G:$H,2,0)</f>
        <v>DSP BARCELONA</v>
      </c>
      <c r="D2146" s="6">
        <f>VLOOKUP(B2146,[3]Planilha1!AI:AJ,2,0)</f>
        <v>2007160000</v>
      </c>
      <c r="E2146" s="6" t="s">
        <v>19</v>
      </c>
      <c r="F2146" s="7" t="s">
        <v>20</v>
      </c>
      <c r="G2146" s="7">
        <v>115504224102290</v>
      </c>
      <c r="H2146" s="7">
        <f t="shared" si="69"/>
        <v>115504224102290</v>
      </c>
      <c r="I2146" s="7" t="s">
        <v>54</v>
      </c>
      <c r="J2146" s="6" t="s">
        <v>45</v>
      </c>
      <c r="K2146" s="6">
        <v>1606856</v>
      </c>
      <c r="L2146" s="6">
        <f t="shared" si="70"/>
        <v>1606856</v>
      </c>
      <c r="M2146" s="6" t="s">
        <v>23</v>
      </c>
      <c r="N2146" s="6"/>
      <c r="O2146" s="8">
        <v>353.93</v>
      </c>
      <c r="P2146" s="8"/>
    </row>
    <row r="2147" spans="1:16" x14ac:dyDescent="0.25">
      <c r="A2147" s="6" t="s">
        <v>16</v>
      </c>
      <c r="B2147" s="6" t="s">
        <v>1596</v>
      </c>
      <c r="C2147" s="6" t="str">
        <f>VLOOKUP(B2147,[2]Sheet1!$G:$H,2,0)</f>
        <v>DSP BARRA FUNDA</v>
      </c>
      <c r="D2147" s="6">
        <f>VLOOKUP(B2147,[3]Planilha1!AI:AJ,2,0)</f>
        <v>2024860000</v>
      </c>
      <c r="E2147" s="6" t="s">
        <v>48</v>
      </c>
      <c r="F2147" s="7" t="s">
        <v>27</v>
      </c>
      <c r="G2147" s="7" t="s">
        <v>1597</v>
      </c>
      <c r="H2147" s="7" t="str">
        <f t="shared" si="69"/>
        <v>SPO/IP/76652</v>
      </c>
      <c r="I2147" s="7" t="s">
        <v>54</v>
      </c>
      <c r="J2147" s="6" t="s">
        <v>22</v>
      </c>
      <c r="K2147" s="6" t="s">
        <v>27</v>
      </c>
      <c r="L2147" s="6" t="str">
        <f t="shared" si="70"/>
        <v>-</v>
      </c>
      <c r="M2147" s="6" t="s">
        <v>23</v>
      </c>
      <c r="N2147" s="6"/>
      <c r="O2147" s="8">
        <v>2530.6999999999998</v>
      </c>
      <c r="P2147" s="8"/>
    </row>
    <row r="2148" spans="1:16" x14ac:dyDescent="0.25">
      <c r="A2148" s="6" t="s">
        <v>16</v>
      </c>
      <c r="B2148" s="6" t="s">
        <v>1596</v>
      </c>
      <c r="C2148" s="6" t="str">
        <f>VLOOKUP(B2148,[2]Sheet1!$G:$H,2,0)</f>
        <v>DSP BARRA FUNDA</v>
      </c>
      <c r="D2148" s="6">
        <f>VLOOKUP(B2148,[3]Planilha1!AI:AJ,2,0)</f>
        <v>2024860000</v>
      </c>
      <c r="E2148" s="6" t="s">
        <v>19</v>
      </c>
      <c r="F2148" s="7" t="s">
        <v>1517</v>
      </c>
      <c r="G2148" s="7">
        <v>110000176225597</v>
      </c>
      <c r="H2148" s="7">
        <f t="shared" si="69"/>
        <v>110000176225597</v>
      </c>
      <c r="I2148" s="7" t="s">
        <v>29</v>
      </c>
      <c r="J2148" s="6" t="s">
        <v>43</v>
      </c>
      <c r="K2148" s="6">
        <v>1762255</v>
      </c>
      <c r="L2148" s="6">
        <f t="shared" si="70"/>
        <v>1762255</v>
      </c>
      <c r="M2148" s="6" t="s">
        <v>23</v>
      </c>
      <c r="N2148" s="6"/>
      <c r="O2148" s="8">
        <v>50</v>
      </c>
      <c r="P2148" s="8"/>
    </row>
    <row r="2149" spans="1:16" x14ac:dyDescent="0.25">
      <c r="A2149" s="6" t="s">
        <v>16</v>
      </c>
      <c r="B2149" s="6" t="s">
        <v>1596</v>
      </c>
      <c r="C2149" s="6" t="str">
        <f>VLOOKUP(B2149,[2]Sheet1!$G:$H,2,0)</f>
        <v>DSP BARRA FUNDA</v>
      </c>
      <c r="D2149" s="6">
        <f>VLOOKUP(B2149,[3]Planilha1!AI:AJ,2,0)</f>
        <v>2024860000</v>
      </c>
      <c r="E2149" s="6" t="s">
        <v>19</v>
      </c>
      <c r="F2149" s="7" t="s">
        <v>20</v>
      </c>
      <c r="G2149" s="7">
        <v>110003611059293</v>
      </c>
      <c r="H2149" s="7">
        <f t="shared" si="69"/>
        <v>110003611059293</v>
      </c>
      <c r="I2149" s="7" t="s">
        <v>54</v>
      </c>
      <c r="J2149" s="6" t="s">
        <v>45</v>
      </c>
      <c r="K2149" s="6">
        <v>1762202</v>
      </c>
      <c r="L2149" s="6">
        <f t="shared" si="70"/>
        <v>1762202</v>
      </c>
      <c r="M2149" s="6" t="s">
        <v>23</v>
      </c>
      <c r="N2149" s="6"/>
      <c r="O2149" s="8">
        <v>315.01</v>
      </c>
      <c r="P2149" s="8"/>
    </row>
    <row r="2150" spans="1:16" x14ac:dyDescent="0.25">
      <c r="A2150" s="6" t="s">
        <v>16</v>
      </c>
      <c r="B2150" s="6" t="s">
        <v>1598</v>
      </c>
      <c r="C2150" s="6" t="str">
        <f>VLOOKUP(B2150,[2]Sheet1!$G:$H,2,0)</f>
        <v>DSP BARREIRAS</v>
      </c>
      <c r="D2150" s="6">
        <f>VLOOKUP(B2150,[3]Planilha1!AI:AJ,2,0)</f>
        <v>2008630000</v>
      </c>
      <c r="E2150" s="6" t="s">
        <v>48</v>
      </c>
      <c r="F2150" s="7" t="s">
        <v>27</v>
      </c>
      <c r="G2150" s="7" t="s">
        <v>1599</v>
      </c>
      <c r="H2150" s="7" t="str">
        <f t="shared" si="69"/>
        <v>BES/IP/00848</v>
      </c>
      <c r="I2150" s="7" t="s">
        <v>33</v>
      </c>
      <c r="J2150" s="6" t="s">
        <v>22</v>
      </c>
      <c r="K2150" s="6" t="s">
        <v>27</v>
      </c>
      <c r="L2150" s="6" t="str">
        <f t="shared" si="70"/>
        <v>-</v>
      </c>
      <c r="M2150" s="6" t="s">
        <v>23</v>
      </c>
      <c r="N2150" s="6"/>
      <c r="O2150" s="8">
        <v>614.54</v>
      </c>
      <c r="P2150" s="8"/>
    </row>
    <row r="2151" spans="1:16" x14ac:dyDescent="0.25">
      <c r="A2151" s="6" t="s">
        <v>16</v>
      </c>
      <c r="B2151" s="6" t="s">
        <v>1598</v>
      </c>
      <c r="C2151" s="6" t="str">
        <f>VLOOKUP(B2151,[2]Sheet1!$G:$H,2,0)</f>
        <v>DSP BARREIRAS</v>
      </c>
      <c r="D2151" s="6">
        <f>VLOOKUP(B2151,[3]Planilha1!AI:AJ,2,0)</f>
        <v>2008630000</v>
      </c>
      <c r="E2151" s="6" t="s">
        <v>19</v>
      </c>
      <c r="F2151" s="7" t="s">
        <v>42</v>
      </c>
      <c r="G2151" s="7">
        <v>710670160108698</v>
      </c>
      <c r="H2151" s="7">
        <f t="shared" si="69"/>
        <v>710670160108698</v>
      </c>
      <c r="I2151" s="7" t="s">
        <v>29</v>
      </c>
      <c r="J2151" s="6" t="s">
        <v>43</v>
      </c>
      <c r="K2151" s="6">
        <v>1601086</v>
      </c>
      <c r="L2151" s="6">
        <f t="shared" si="70"/>
        <v>1601086</v>
      </c>
      <c r="M2151" s="6" t="s">
        <v>23</v>
      </c>
      <c r="N2151" s="6"/>
      <c r="O2151" s="8">
        <v>50</v>
      </c>
      <c r="P2151" s="8"/>
    </row>
    <row r="2152" spans="1:16" x14ac:dyDescent="0.25">
      <c r="A2152" s="6" t="s">
        <v>16</v>
      </c>
      <c r="B2152" s="6" t="s">
        <v>1598</v>
      </c>
      <c r="C2152" s="6" t="str">
        <f>VLOOKUP(B2152,[2]Sheet1!$G:$H,2,0)</f>
        <v>DSP BARREIRAS</v>
      </c>
      <c r="D2152" s="6">
        <f>VLOOKUP(B2152,[3]Planilha1!AI:AJ,2,0)</f>
        <v>2008630000</v>
      </c>
      <c r="E2152" s="6" t="s">
        <v>19</v>
      </c>
      <c r="F2152" s="7" t="s">
        <v>20</v>
      </c>
      <c r="G2152" s="7">
        <v>710670160082395</v>
      </c>
      <c r="H2152" s="7">
        <f t="shared" si="69"/>
        <v>710670160082395</v>
      </c>
      <c r="I2152" s="7" t="s">
        <v>54</v>
      </c>
      <c r="J2152" s="6" t="s">
        <v>45</v>
      </c>
      <c r="K2152" s="6">
        <v>1600823</v>
      </c>
      <c r="L2152" s="6">
        <f t="shared" si="70"/>
        <v>1600823</v>
      </c>
      <c r="M2152" s="6" t="s">
        <v>23</v>
      </c>
      <c r="N2152" s="6"/>
      <c r="O2152" s="8">
        <v>353.93</v>
      </c>
      <c r="P2152" s="8"/>
    </row>
    <row r="2153" spans="1:16" x14ac:dyDescent="0.25">
      <c r="A2153" s="6" t="s">
        <v>16</v>
      </c>
      <c r="B2153" s="6" t="s">
        <v>1600</v>
      </c>
      <c r="C2153" s="6" t="str">
        <f>VLOOKUP(B2153,[2]Sheet1!$G:$H,2,0)</f>
        <v>DSP BARRETOS</v>
      </c>
      <c r="D2153" s="6">
        <f>VLOOKUP(B2153,[3]Planilha1!AI:AJ,2,0)</f>
        <v>2005570000</v>
      </c>
      <c r="E2153" s="6" t="s">
        <v>48</v>
      </c>
      <c r="F2153" s="7" t="s">
        <v>27</v>
      </c>
      <c r="G2153" s="7" t="s">
        <v>1601</v>
      </c>
      <c r="H2153" s="7" t="str">
        <f t="shared" si="69"/>
        <v>BRS/IP/01921</v>
      </c>
      <c r="I2153" s="7" t="s">
        <v>33</v>
      </c>
      <c r="J2153" s="6" t="s">
        <v>22</v>
      </c>
      <c r="K2153" s="6" t="s">
        <v>27</v>
      </c>
      <c r="L2153" s="6" t="str">
        <f t="shared" si="70"/>
        <v>-</v>
      </c>
      <c r="M2153" s="6" t="s">
        <v>23</v>
      </c>
      <c r="N2153" s="6"/>
      <c r="O2153" s="8">
        <v>597.83000000000004</v>
      </c>
      <c r="P2153" s="8"/>
    </row>
    <row r="2154" spans="1:16" x14ac:dyDescent="0.25">
      <c r="A2154" s="6" t="s">
        <v>16</v>
      </c>
      <c r="B2154" s="6" t="s">
        <v>1600</v>
      </c>
      <c r="C2154" s="6" t="str">
        <f>VLOOKUP(B2154,[2]Sheet1!$G:$H,2,0)</f>
        <v>DSP BARRETOS</v>
      </c>
      <c r="D2154" s="6">
        <f>VLOOKUP(B2154,[3]Planilha1!AI:AJ,2,0)</f>
        <v>2005570000</v>
      </c>
      <c r="E2154" s="6" t="s">
        <v>19</v>
      </c>
      <c r="F2154" s="7" t="s">
        <v>42</v>
      </c>
      <c r="G2154" s="7">
        <v>110690160987096</v>
      </c>
      <c r="H2154" s="7">
        <f t="shared" ref="H2154:H2217" si="71">G2154</f>
        <v>110690160987096</v>
      </c>
      <c r="I2154" s="7" t="s">
        <v>29</v>
      </c>
      <c r="J2154" s="6" t="s">
        <v>43</v>
      </c>
      <c r="K2154" s="6">
        <v>1609870</v>
      </c>
      <c r="L2154" s="6">
        <f t="shared" ref="L2154:L2217" si="72">K2154</f>
        <v>1609870</v>
      </c>
      <c r="M2154" s="6" t="s">
        <v>23</v>
      </c>
      <c r="N2154" s="6"/>
      <c r="O2154" s="8">
        <v>50</v>
      </c>
      <c r="P2154" s="8"/>
    </row>
    <row r="2155" spans="1:16" x14ac:dyDescent="0.25">
      <c r="A2155" s="6" t="s">
        <v>16</v>
      </c>
      <c r="B2155" s="6" t="s">
        <v>1600</v>
      </c>
      <c r="C2155" s="6" t="str">
        <f>VLOOKUP(B2155,[2]Sheet1!$G:$H,2,0)</f>
        <v>DSP BARRETOS</v>
      </c>
      <c r="D2155" s="6">
        <f>VLOOKUP(B2155,[3]Planilha1!AI:AJ,2,0)</f>
        <v>2005570000</v>
      </c>
      <c r="E2155" s="6" t="s">
        <v>19</v>
      </c>
      <c r="F2155" s="7" t="s">
        <v>20</v>
      </c>
      <c r="G2155" s="7">
        <v>110693322112296</v>
      </c>
      <c r="H2155" s="7">
        <f t="shared" si="71"/>
        <v>110693322112296</v>
      </c>
      <c r="I2155" s="7" t="s">
        <v>54</v>
      </c>
      <c r="J2155" s="6" t="s">
        <v>45</v>
      </c>
      <c r="K2155" s="6">
        <v>1609727</v>
      </c>
      <c r="L2155" s="6">
        <f t="shared" si="72"/>
        <v>1609727</v>
      </c>
      <c r="M2155" s="6" t="s">
        <v>23</v>
      </c>
      <c r="N2155" s="6"/>
      <c r="O2155" s="8">
        <v>353.93</v>
      </c>
      <c r="P2155" s="8"/>
    </row>
    <row r="2156" spans="1:16" x14ac:dyDescent="0.25">
      <c r="A2156" s="6" t="s">
        <v>16</v>
      </c>
      <c r="B2156" s="6" t="s">
        <v>1602</v>
      </c>
      <c r="C2156" s="6" t="str">
        <f>VLOOKUP(B2156,[2]Sheet1!$G:$H,2,0)</f>
        <v>DSP BARRETOS CENTRO</v>
      </c>
      <c r="D2156" s="6">
        <f>VLOOKUP(B2156,[3]Planilha1!AI:AJ,2,0)</f>
        <v>2023640000</v>
      </c>
      <c r="E2156" s="6" t="s">
        <v>48</v>
      </c>
      <c r="F2156" s="6" t="s">
        <v>27</v>
      </c>
      <c r="G2156" s="6" t="s">
        <v>1603</v>
      </c>
      <c r="H2156" s="6" t="str">
        <f t="shared" si="71"/>
        <v>BRS/IP/02340</v>
      </c>
      <c r="I2156" s="6" t="s">
        <v>33</v>
      </c>
      <c r="J2156" s="6" t="s">
        <v>22</v>
      </c>
      <c r="K2156" s="6" t="s">
        <v>27</v>
      </c>
      <c r="L2156" s="6" t="str">
        <f t="shared" si="72"/>
        <v>-</v>
      </c>
      <c r="M2156" s="6" t="s">
        <v>124</v>
      </c>
      <c r="N2156" s="6" t="s">
        <v>125</v>
      </c>
      <c r="O2156" s="6">
        <v>370.13</v>
      </c>
      <c r="P2156" s="6"/>
    </row>
    <row r="2157" spans="1:16" x14ac:dyDescent="0.25">
      <c r="A2157" s="6" t="s">
        <v>16</v>
      </c>
      <c r="B2157" s="6" t="s">
        <v>1602</v>
      </c>
      <c r="C2157" s="6" t="str">
        <f>VLOOKUP(B2157,[2]Sheet1!$G:$H,2,0)</f>
        <v>DSP BARRETOS CENTRO</v>
      </c>
      <c r="D2157" s="6">
        <f>VLOOKUP(B2157,[3]Planilha1!AI:AJ,2,0)</f>
        <v>2023640000</v>
      </c>
      <c r="E2157" s="6" t="s">
        <v>19</v>
      </c>
      <c r="F2157" s="7" t="s">
        <v>42</v>
      </c>
      <c r="G2157" s="7">
        <v>110690163592196</v>
      </c>
      <c r="H2157" s="7">
        <f t="shared" si="71"/>
        <v>110690163592196</v>
      </c>
      <c r="I2157" s="7" t="s">
        <v>29</v>
      </c>
      <c r="J2157" s="6" t="s">
        <v>43</v>
      </c>
      <c r="K2157" s="6">
        <v>1635921</v>
      </c>
      <c r="L2157" s="6">
        <f t="shared" si="72"/>
        <v>1635921</v>
      </c>
      <c r="M2157" s="6" t="s">
        <v>23</v>
      </c>
      <c r="N2157" s="6"/>
      <c r="O2157" s="8">
        <v>50</v>
      </c>
      <c r="P2157" s="8"/>
    </row>
    <row r="2158" spans="1:16" x14ac:dyDescent="0.25">
      <c r="A2158" s="6" t="s">
        <v>16</v>
      </c>
      <c r="B2158" s="6" t="s">
        <v>1602</v>
      </c>
      <c r="C2158" s="6" t="str">
        <f>VLOOKUP(B2158,[2]Sheet1!$G:$H,2,0)</f>
        <v>DSP BARRETOS CENTRO</v>
      </c>
      <c r="D2158" s="6">
        <f>VLOOKUP(B2158,[3]Planilha1!AI:AJ,2,0)</f>
        <v>2023640000</v>
      </c>
      <c r="E2158" s="6" t="s">
        <v>19</v>
      </c>
      <c r="F2158" s="7" t="s">
        <v>20</v>
      </c>
      <c r="G2158" s="7">
        <v>110693322423194</v>
      </c>
      <c r="H2158" s="7">
        <f t="shared" si="71"/>
        <v>110693322423194</v>
      </c>
      <c r="I2158" s="7" t="s">
        <v>54</v>
      </c>
      <c r="J2158" s="6" t="s">
        <v>45</v>
      </c>
      <c r="K2158" s="6">
        <v>1635915</v>
      </c>
      <c r="L2158" s="6">
        <f t="shared" si="72"/>
        <v>1635915</v>
      </c>
      <c r="M2158" s="6" t="s">
        <v>23</v>
      </c>
      <c r="N2158" s="6"/>
      <c r="O2158" s="8">
        <v>377.74</v>
      </c>
      <c r="P2158" s="8"/>
    </row>
    <row r="2159" spans="1:16" x14ac:dyDescent="0.25">
      <c r="A2159" s="6" t="s">
        <v>16</v>
      </c>
      <c r="B2159" s="6" t="s">
        <v>1604</v>
      </c>
      <c r="C2159" s="6" t="str">
        <f>VLOOKUP(B2159,[2]Sheet1!$G:$H,2,0)</f>
        <v>DSP BARRETOS II</v>
      </c>
      <c r="D2159" s="6">
        <f>VLOOKUP(B2159,[3]Planilha1!AI:AJ,2,0)</f>
        <v>2008650000</v>
      </c>
      <c r="E2159" s="6" t="s">
        <v>48</v>
      </c>
      <c r="F2159" s="7" t="s">
        <v>27</v>
      </c>
      <c r="G2159" s="7" t="s">
        <v>1605</v>
      </c>
      <c r="H2159" s="7" t="str">
        <f t="shared" si="71"/>
        <v>BRS/IP/01922</v>
      </c>
      <c r="I2159" s="7" t="s">
        <v>33</v>
      </c>
      <c r="J2159" s="6" t="s">
        <v>22</v>
      </c>
      <c r="K2159" s="6" t="s">
        <v>27</v>
      </c>
      <c r="L2159" s="6" t="str">
        <f t="shared" si="72"/>
        <v>-</v>
      </c>
      <c r="M2159" s="6" t="s">
        <v>23</v>
      </c>
      <c r="N2159" s="6"/>
      <c r="O2159" s="8">
        <v>597.83000000000004</v>
      </c>
      <c r="P2159" s="8"/>
    </row>
    <row r="2160" spans="1:16" x14ac:dyDescent="0.25">
      <c r="A2160" s="6" t="s">
        <v>16</v>
      </c>
      <c r="B2160" s="6" t="s">
        <v>1604</v>
      </c>
      <c r="C2160" s="6" t="str">
        <f>VLOOKUP(B2160,[2]Sheet1!$G:$H,2,0)</f>
        <v>DSP BARRETOS II</v>
      </c>
      <c r="D2160" s="6">
        <f>VLOOKUP(B2160,[3]Planilha1!AI:AJ,2,0)</f>
        <v>2008650000</v>
      </c>
      <c r="E2160" s="6" t="s">
        <v>19</v>
      </c>
      <c r="F2160" s="7" t="s">
        <v>42</v>
      </c>
      <c r="G2160" s="7">
        <v>110690160989090</v>
      </c>
      <c r="H2160" s="7">
        <f t="shared" si="71"/>
        <v>110690160989090</v>
      </c>
      <c r="I2160" s="7" t="s">
        <v>29</v>
      </c>
      <c r="J2160" s="6" t="s">
        <v>43</v>
      </c>
      <c r="K2160" s="6">
        <v>1609890</v>
      </c>
      <c r="L2160" s="6">
        <f t="shared" si="72"/>
        <v>1609890</v>
      </c>
      <c r="M2160" s="6" t="s">
        <v>23</v>
      </c>
      <c r="N2160" s="6"/>
      <c r="O2160" s="8">
        <v>50</v>
      </c>
      <c r="P2160" s="8"/>
    </row>
    <row r="2161" spans="1:16" x14ac:dyDescent="0.25">
      <c r="A2161" s="6" t="s">
        <v>16</v>
      </c>
      <c r="B2161" s="6" t="s">
        <v>1604</v>
      </c>
      <c r="C2161" s="6" t="str">
        <f>VLOOKUP(B2161,[2]Sheet1!$G:$H,2,0)</f>
        <v>DSP BARRETOS II</v>
      </c>
      <c r="D2161" s="6">
        <f>VLOOKUP(B2161,[3]Planilha1!AI:AJ,2,0)</f>
        <v>2008650000</v>
      </c>
      <c r="E2161" s="6" t="s">
        <v>19</v>
      </c>
      <c r="F2161" s="7" t="s">
        <v>20</v>
      </c>
      <c r="G2161" s="7">
        <v>110693322428994</v>
      </c>
      <c r="H2161" s="7">
        <f t="shared" si="71"/>
        <v>110693322428994</v>
      </c>
      <c r="I2161" s="7" t="s">
        <v>54</v>
      </c>
      <c r="J2161" s="6" t="s">
        <v>45</v>
      </c>
      <c r="K2161" s="6">
        <v>1609754</v>
      </c>
      <c r="L2161" s="6">
        <f t="shared" si="72"/>
        <v>1609754</v>
      </c>
      <c r="M2161" s="6" t="s">
        <v>23</v>
      </c>
      <c r="N2161" s="6"/>
      <c r="O2161" s="8">
        <v>353.93</v>
      </c>
      <c r="P2161" s="8"/>
    </row>
    <row r="2162" spans="1:16" x14ac:dyDescent="0.25">
      <c r="A2162" s="6" t="s">
        <v>16</v>
      </c>
      <c r="B2162" s="6" t="s">
        <v>1606</v>
      </c>
      <c r="C2162" s="6" t="str">
        <f>VLOOKUP(B2162,[2]Sheet1!$G:$H,2,0)</f>
        <v>DSP BARUERI</v>
      </c>
      <c r="D2162" s="6">
        <f>VLOOKUP(B2162,[3]Planilha1!AI:AJ,2,0)</f>
        <v>2000990000</v>
      </c>
      <c r="E2162" s="6" t="s">
        <v>79</v>
      </c>
      <c r="F2162" s="7">
        <v>479826790</v>
      </c>
      <c r="G2162" s="7">
        <v>8616896</v>
      </c>
      <c r="H2162" s="7">
        <f t="shared" si="71"/>
        <v>8616896</v>
      </c>
      <c r="I2162" s="7" t="s">
        <v>29</v>
      </c>
      <c r="J2162" s="6" t="s">
        <v>30</v>
      </c>
      <c r="K2162" s="6" t="s">
        <v>27</v>
      </c>
      <c r="L2162" s="6" t="str">
        <f t="shared" si="72"/>
        <v>-</v>
      </c>
      <c r="M2162" s="6" t="s">
        <v>23</v>
      </c>
      <c r="N2162" s="6"/>
      <c r="O2162" s="8">
        <v>155.82</v>
      </c>
      <c r="P2162" s="8"/>
    </row>
    <row r="2163" spans="1:16" x14ac:dyDescent="0.25">
      <c r="A2163" s="6" t="s">
        <v>16</v>
      </c>
      <c r="B2163" s="6" t="s">
        <v>1606</v>
      </c>
      <c r="C2163" s="6" t="str">
        <f>VLOOKUP(B2163,[2]Sheet1!$G:$H,2,0)</f>
        <v>DSP BARUERI</v>
      </c>
      <c r="D2163" s="6">
        <f>VLOOKUP(B2163,[3]Planilha1!AI:AJ,2,0)</f>
        <v>2000990000</v>
      </c>
      <c r="E2163" s="6" t="s">
        <v>79</v>
      </c>
      <c r="F2163" s="7">
        <v>479826790</v>
      </c>
      <c r="G2163" s="7">
        <v>8616954</v>
      </c>
      <c r="H2163" s="7">
        <f t="shared" si="71"/>
        <v>8616954</v>
      </c>
      <c r="I2163" s="7" t="s">
        <v>180</v>
      </c>
      <c r="J2163" s="6" t="s">
        <v>22</v>
      </c>
      <c r="K2163" s="6" t="s">
        <v>27</v>
      </c>
      <c r="L2163" s="6" t="str">
        <f t="shared" si="72"/>
        <v>-</v>
      </c>
      <c r="M2163" s="6" t="s">
        <v>23</v>
      </c>
      <c r="N2163" s="6"/>
      <c r="O2163" s="8">
        <v>304.41000000000003</v>
      </c>
      <c r="P2163" s="8"/>
    </row>
    <row r="2164" spans="1:16" x14ac:dyDescent="0.25">
      <c r="A2164" s="6" t="s">
        <v>16</v>
      </c>
      <c r="B2164" s="6" t="s">
        <v>1606</v>
      </c>
      <c r="C2164" s="6" t="str">
        <f>VLOOKUP(B2164,[2]Sheet1!$G:$H,2,0)</f>
        <v>DSP BARUERI</v>
      </c>
      <c r="D2164" s="6">
        <f>VLOOKUP(B2164,[3]Planilha1!AI:AJ,2,0)</f>
        <v>2000990000</v>
      </c>
      <c r="E2164" s="6" t="s">
        <v>19</v>
      </c>
      <c r="F2164" s="7" t="s">
        <v>42</v>
      </c>
      <c r="G2164" s="7">
        <v>110710160111290</v>
      </c>
      <c r="H2164" s="7">
        <f t="shared" si="71"/>
        <v>110710160111290</v>
      </c>
      <c r="I2164" s="7" t="s">
        <v>29</v>
      </c>
      <c r="J2164" s="6" t="s">
        <v>43</v>
      </c>
      <c r="K2164" s="6">
        <v>1601112</v>
      </c>
      <c r="L2164" s="6">
        <f t="shared" si="72"/>
        <v>1601112</v>
      </c>
      <c r="M2164" s="6" t="s">
        <v>23</v>
      </c>
      <c r="N2164" s="6"/>
      <c r="O2164" s="8">
        <v>50</v>
      </c>
      <c r="P2164" s="8"/>
    </row>
    <row r="2165" spans="1:16" x14ac:dyDescent="0.25">
      <c r="A2165" s="6" t="s">
        <v>16</v>
      </c>
      <c r="B2165" s="6" t="s">
        <v>1606</v>
      </c>
      <c r="C2165" s="6" t="str">
        <f>VLOOKUP(B2165,[2]Sheet1!$G:$H,2,0)</f>
        <v>DSP BARUERI</v>
      </c>
      <c r="D2165" s="6">
        <f>VLOOKUP(B2165,[3]Planilha1!AI:AJ,2,0)</f>
        <v>2000990000</v>
      </c>
      <c r="E2165" s="6" t="s">
        <v>19</v>
      </c>
      <c r="F2165" s="7" t="s">
        <v>20</v>
      </c>
      <c r="G2165" s="7">
        <v>110714198741297</v>
      </c>
      <c r="H2165" s="7">
        <f t="shared" si="71"/>
        <v>110714198741297</v>
      </c>
      <c r="I2165" s="7" t="s">
        <v>54</v>
      </c>
      <c r="J2165" s="6" t="s">
        <v>45</v>
      </c>
      <c r="K2165" s="6">
        <v>1600897</v>
      </c>
      <c r="L2165" s="6">
        <f t="shared" si="72"/>
        <v>1600897</v>
      </c>
      <c r="M2165" s="6" t="s">
        <v>23</v>
      </c>
      <c r="N2165" s="6"/>
      <c r="O2165" s="8">
        <v>353.93</v>
      </c>
      <c r="P2165" s="8"/>
    </row>
    <row r="2166" spans="1:16" x14ac:dyDescent="0.25">
      <c r="A2166" s="6" t="s">
        <v>16</v>
      </c>
      <c r="B2166" s="6" t="s">
        <v>1607</v>
      </c>
      <c r="C2166" s="6" t="str">
        <f>VLOOKUP(B2166,[2]Sheet1!$G:$H,2,0)</f>
        <v>DSP BARUERI II</v>
      </c>
      <c r="D2166" s="6">
        <f>VLOOKUP(B2166,[3]Planilha1!AI:AJ,2,0)</f>
        <v>2005040000</v>
      </c>
      <c r="E2166" s="6" t="s">
        <v>48</v>
      </c>
      <c r="F2166" s="7" t="s">
        <v>27</v>
      </c>
      <c r="G2166" s="7" t="s">
        <v>1608</v>
      </c>
      <c r="H2166" s="7" t="str">
        <f t="shared" si="71"/>
        <v>BRE/IP/25927</v>
      </c>
      <c r="I2166" s="7" t="s">
        <v>33</v>
      </c>
      <c r="J2166" s="6" t="s">
        <v>22</v>
      </c>
      <c r="K2166" s="6" t="s">
        <v>27</v>
      </c>
      <c r="L2166" s="6" t="str">
        <f t="shared" si="72"/>
        <v>-</v>
      </c>
      <c r="M2166" s="6" t="s">
        <v>23</v>
      </c>
      <c r="N2166" s="6"/>
      <c r="O2166" s="8">
        <v>353.12</v>
      </c>
      <c r="P2166" s="8"/>
    </row>
    <row r="2167" spans="1:16" x14ac:dyDescent="0.25">
      <c r="A2167" s="6" t="s">
        <v>16</v>
      </c>
      <c r="B2167" s="6" t="s">
        <v>1607</v>
      </c>
      <c r="C2167" s="6" t="str">
        <f>VLOOKUP(B2167,[2]Sheet1!$G:$H,2,0)</f>
        <v>DSP BARUERI II</v>
      </c>
      <c r="D2167" s="6">
        <f>VLOOKUP(B2167,[3]Planilha1!AI:AJ,2,0)</f>
        <v>2005040000</v>
      </c>
      <c r="E2167" s="6" t="s">
        <v>19</v>
      </c>
      <c r="F2167" s="7" t="s">
        <v>42</v>
      </c>
      <c r="G2167" s="7">
        <v>110710160110990</v>
      </c>
      <c r="H2167" s="7">
        <f t="shared" si="71"/>
        <v>110710160110990</v>
      </c>
      <c r="I2167" s="7" t="s">
        <v>29</v>
      </c>
      <c r="J2167" s="6" t="s">
        <v>43</v>
      </c>
      <c r="K2167" s="6">
        <v>1601109</v>
      </c>
      <c r="L2167" s="6">
        <f t="shared" si="72"/>
        <v>1601109</v>
      </c>
      <c r="M2167" s="6" t="s">
        <v>23</v>
      </c>
      <c r="N2167" s="6"/>
      <c r="O2167" s="8">
        <v>50</v>
      </c>
      <c r="P2167" s="8"/>
    </row>
    <row r="2168" spans="1:16" x14ac:dyDescent="0.25">
      <c r="A2168" s="6" t="s">
        <v>16</v>
      </c>
      <c r="B2168" s="6" t="s">
        <v>1607</v>
      </c>
      <c r="C2168" s="6" t="str">
        <f>VLOOKUP(B2168,[2]Sheet1!$G:$H,2,0)</f>
        <v>DSP BARUERI II</v>
      </c>
      <c r="D2168" s="6">
        <f>VLOOKUP(B2168,[3]Planilha1!AI:AJ,2,0)</f>
        <v>2005040000</v>
      </c>
      <c r="E2168" s="6" t="s">
        <v>19</v>
      </c>
      <c r="F2168" s="7" t="s">
        <v>20</v>
      </c>
      <c r="G2168" s="7">
        <v>110714198741190</v>
      </c>
      <c r="H2168" s="7">
        <f t="shared" si="71"/>
        <v>110714198741190</v>
      </c>
      <c r="I2168" s="7" t="s">
        <v>54</v>
      </c>
      <c r="J2168" s="6" t="s">
        <v>45</v>
      </c>
      <c r="K2168" s="6">
        <v>1600896</v>
      </c>
      <c r="L2168" s="6">
        <f t="shared" si="72"/>
        <v>1600896</v>
      </c>
      <c r="M2168" s="6" t="s">
        <v>23</v>
      </c>
      <c r="N2168" s="6"/>
      <c r="O2168" s="8">
        <v>353.93</v>
      </c>
      <c r="P2168" s="8"/>
    </row>
    <row r="2169" spans="1:16" x14ac:dyDescent="0.25">
      <c r="A2169" s="6" t="s">
        <v>16</v>
      </c>
      <c r="B2169" s="6" t="s">
        <v>1609</v>
      </c>
      <c r="C2169" s="6" t="str">
        <f>VLOOKUP(B2169,[2]Sheet1!$G:$H,2,0)</f>
        <v>DSP BARUERI III</v>
      </c>
      <c r="D2169" s="6">
        <f>VLOOKUP(B2169,[3]Planilha1!AI:AJ,2,0)</f>
        <v>2006190000</v>
      </c>
      <c r="E2169" s="6" t="s">
        <v>48</v>
      </c>
      <c r="F2169" s="7" t="s">
        <v>27</v>
      </c>
      <c r="G2169" s="7" t="s">
        <v>1610</v>
      </c>
      <c r="H2169" s="7" t="str">
        <f t="shared" si="71"/>
        <v>BRE/IP/25928</v>
      </c>
      <c r="I2169" s="7" t="s">
        <v>33</v>
      </c>
      <c r="J2169" s="6" t="s">
        <v>22</v>
      </c>
      <c r="K2169" s="6" t="s">
        <v>27</v>
      </c>
      <c r="L2169" s="6" t="str">
        <f t="shared" si="72"/>
        <v>-</v>
      </c>
      <c r="M2169" s="6" t="s">
        <v>23</v>
      </c>
      <c r="N2169" s="6"/>
      <c r="O2169" s="8">
        <v>353.12</v>
      </c>
      <c r="P2169" s="8"/>
    </row>
    <row r="2170" spans="1:16" x14ac:dyDescent="0.25">
      <c r="A2170" s="6" t="s">
        <v>16</v>
      </c>
      <c r="B2170" s="6" t="s">
        <v>1609</v>
      </c>
      <c r="C2170" s="6" t="str">
        <f>VLOOKUP(B2170,[2]Sheet1!$G:$H,2,0)</f>
        <v>DSP BARUERI III</v>
      </c>
      <c r="D2170" s="6">
        <f>VLOOKUP(B2170,[3]Planilha1!AI:AJ,2,0)</f>
        <v>2006190000</v>
      </c>
      <c r="E2170" s="6" t="s">
        <v>19</v>
      </c>
      <c r="F2170" s="7" t="s">
        <v>42</v>
      </c>
      <c r="G2170" s="7">
        <v>110710160111595</v>
      </c>
      <c r="H2170" s="7">
        <f t="shared" si="71"/>
        <v>110710160111595</v>
      </c>
      <c r="I2170" s="7" t="s">
        <v>29</v>
      </c>
      <c r="J2170" s="6" t="s">
        <v>43</v>
      </c>
      <c r="K2170" s="6">
        <v>1601115</v>
      </c>
      <c r="L2170" s="6">
        <f t="shared" si="72"/>
        <v>1601115</v>
      </c>
      <c r="M2170" s="6" t="s">
        <v>23</v>
      </c>
      <c r="N2170" s="6"/>
      <c r="O2170" s="8">
        <v>50</v>
      </c>
      <c r="P2170" s="8"/>
    </row>
    <row r="2171" spans="1:16" x14ac:dyDescent="0.25">
      <c r="A2171" s="6" t="s">
        <v>16</v>
      </c>
      <c r="B2171" s="6" t="s">
        <v>1609</v>
      </c>
      <c r="C2171" s="6" t="str">
        <f>VLOOKUP(B2171,[2]Sheet1!$G:$H,2,0)</f>
        <v>DSP BARUERI III</v>
      </c>
      <c r="D2171" s="6">
        <f>VLOOKUP(B2171,[3]Planilha1!AI:AJ,2,0)</f>
        <v>2006190000</v>
      </c>
      <c r="E2171" s="6" t="s">
        <v>19</v>
      </c>
      <c r="F2171" s="7" t="s">
        <v>20</v>
      </c>
      <c r="G2171" s="7">
        <v>110714198732590</v>
      </c>
      <c r="H2171" s="7">
        <f t="shared" si="71"/>
        <v>110714198732590</v>
      </c>
      <c r="I2171" s="7" t="s">
        <v>54</v>
      </c>
      <c r="J2171" s="6" t="s">
        <v>45</v>
      </c>
      <c r="K2171" s="6">
        <v>1600898</v>
      </c>
      <c r="L2171" s="6">
        <f t="shared" si="72"/>
        <v>1600898</v>
      </c>
      <c r="M2171" s="6" t="s">
        <v>23</v>
      </c>
      <c r="N2171" s="6"/>
      <c r="O2171" s="8">
        <v>353.93</v>
      </c>
      <c r="P2171" s="8"/>
    </row>
    <row r="2172" spans="1:16" x14ac:dyDescent="0.25">
      <c r="A2172" s="6" t="s">
        <v>16</v>
      </c>
      <c r="B2172" s="6" t="s">
        <v>1611</v>
      </c>
      <c r="C2172" s="6" t="str">
        <f>VLOOKUP(B2172,[2]Sheet1!$G:$H,2,0)</f>
        <v>DSP BATATAIS</v>
      </c>
      <c r="D2172" s="6">
        <f>VLOOKUP(B2172,[3]Planilha1!AI:AJ,2,0)</f>
        <v>2008960000</v>
      </c>
      <c r="E2172" s="6" t="s">
        <v>79</v>
      </c>
      <c r="F2172" s="7">
        <v>391213687</v>
      </c>
      <c r="G2172" s="7">
        <v>5394654</v>
      </c>
      <c r="H2172" s="7">
        <f t="shared" si="71"/>
        <v>5394654</v>
      </c>
      <c r="I2172" s="7" t="s">
        <v>54</v>
      </c>
      <c r="J2172" s="6" t="s">
        <v>22</v>
      </c>
      <c r="K2172" s="6" t="s">
        <v>27</v>
      </c>
      <c r="L2172" s="6" t="str">
        <f t="shared" si="72"/>
        <v>-</v>
      </c>
      <c r="M2172" s="6" t="s">
        <v>31</v>
      </c>
      <c r="N2172" s="6" t="s">
        <v>125</v>
      </c>
      <c r="O2172" s="8" t="s">
        <v>27</v>
      </c>
      <c r="P2172" s="8"/>
    </row>
    <row r="2173" spans="1:16" x14ac:dyDescent="0.25">
      <c r="A2173" s="6" t="s">
        <v>16</v>
      </c>
      <c r="B2173" s="6" t="s">
        <v>1611</v>
      </c>
      <c r="C2173" s="6" t="str">
        <f>VLOOKUP(B2173,[2]Sheet1!$G:$H,2,0)</f>
        <v>DSP BATATAIS</v>
      </c>
      <c r="D2173" s="6">
        <f>VLOOKUP(B2173,[3]Planilha1!AI:AJ,2,0)</f>
        <v>2008960000</v>
      </c>
      <c r="E2173" s="6" t="s">
        <v>48</v>
      </c>
      <c r="F2173" s="7" t="s">
        <v>27</v>
      </c>
      <c r="G2173" s="7" t="s">
        <v>1612</v>
      </c>
      <c r="H2173" s="7" t="str">
        <f t="shared" si="71"/>
        <v>BAT/IP/00140</v>
      </c>
      <c r="I2173" s="7" t="s">
        <v>33</v>
      </c>
      <c r="J2173" s="6" t="s">
        <v>22</v>
      </c>
      <c r="K2173" s="6" t="s">
        <v>27</v>
      </c>
      <c r="L2173" s="6" t="str">
        <f t="shared" si="72"/>
        <v>-</v>
      </c>
      <c r="M2173" s="6" t="s">
        <v>23</v>
      </c>
      <c r="N2173" s="6"/>
      <c r="O2173" s="8">
        <v>597.83000000000004</v>
      </c>
      <c r="P2173" s="8"/>
    </row>
    <row r="2174" spans="1:16" x14ac:dyDescent="0.25">
      <c r="A2174" s="6" t="s">
        <v>16</v>
      </c>
      <c r="B2174" s="6" t="s">
        <v>1611</v>
      </c>
      <c r="C2174" s="6" t="str">
        <f>VLOOKUP(B2174,[2]Sheet1!$G:$H,2,0)</f>
        <v>DSP BATATAIS</v>
      </c>
      <c r="D2174" s="6">
        <f>VLOOKUP(B2174,[3]Planilha1!AI:AJ,2,0)</f>
        <v>2008960000</v>
      </c>
      <c r="E2174" s="6" t="s">
        <v>19</v>
      </c>
      <c r="F2174" s="7" t="s">
        <v>42</v>
      </c>
      <c r="G2174" s="7">
        <v>121300160099697</v>
      </c>
      <c r="H2174" s="7">
        <f t="shared" si="71"/>
        <v>121300160099697</v>
      </c>
      <c r="I2174" s="7" t="s">
        <v>29</v>
      </c>
      <c r="J2174" s="6" t="s">
        <v>43</v>
      </c>
      <c r="K2174" s="6">
        <v>1600996</v>
      </c>
      <c r="L2174" s="6">
        <f t="shared" si="72"/>
        <v>1600996</v>
      </c>
      <c r="M2174" s="6" t="s">
        <v>23</v>
      </c>
      <c r="N2174" s="6"/>
      <c r="O2174" s="8">
        <v>50</v>
      </c>
      <c r="P2174" s="8"/>
    </row>
    <row r="2175" spans="1:16" x14ac:dyDescent="0.25">
      <c r="A2175" s="6" t="s">
        <v>16</v>
      </c>
      <c r="B2175" s="6" t="s">
        <v>1611</v>
      </c>
      <c r="C2175" s="6" t="str">
        <f>VLOOKUP(B2175,[2]Sheet1!$G:$H,2,0)</f>
        <v>DSP BATATAIS</v>
      </c>
      <c r="D2175" s="6">
        <f>VLOOKUP(B2175,[3]Planilha1!AI:AJ,2,0)</f>
        <v>2008960000</v>
      </c>
      <c r="E2175" s="6" t="s">
        <v>19</v>
      </c>
      <c r="F2175" s="7" t="s">
        <v>20</v>
      </c>
      <c r="G2175" s="7">
        <v>121300160064092</v>
      </c>
      <c r="H2175" s="7">
        <f t="shared" si="71"/>
        <v>121300160064092</v>
      </c>
      <c r="I2175" s="7" t="s">
        <v>54</v>
      </c>
      <c r="J2175" s="6" t="s">
        <v>45</v>
      </c>
      <c r="K2175" s="6">
        <v>1600640</v>
      </c>
      <c r="L2175" s="6">
        <f t="shared" si="72"/>
        <v>1600640</v>
      </c>
      <c r="M2175" s="6" t="s">
        <v>23</v>
      </c>
      <c r="N2175" s="6"/>
      <c r="O2175" s="8">
        <v>353.93</v>
      </c>
      <c r="P2175" s="8"/>
    </row>
    <row r="2176" spans="1:16" x14ac:dyDescent="0.25">
      <c r="A2176" s="6" t="s">
        <v>16</v>
      </c>
      <c r="B2176" s="6" t="s">
        <v>1613</v>
      </c>
      <c r="C2176" s="6" t="str">
        <f>VLOOKUP(B2176,[2]Sheet1!$G:$H,2,0)</f>
        <v>DSP BAURU</v>
      </c>
      <c r="D2176" s="6">
        <f>VLOOKUP(B2176,[3]Planilha1!AI:AJ,2,0)</f>
        <v>2003080000</v>
      </c>
      <c r="E2176" s="6" t="s">
        <v>48</v>
      </c>
      <c r="F2176" s="7" t="s">
        <v>27</v>
      </c>
      <c r="G2176" s="7" t="s">
        <v>1614</v>
      </c>
      <c r="H2176" s="7" t="str">
        <f t="shared" si="71"/>
        <v>BRU/IP/03568</v>
      </c>
      <c r="I2176" s="7" t="s">
        <v>33</v>
      </c>
      <c r="J2176" s="6" t="s">
        <v>22</v>
      </c>
      <c r="K2176" s="6" t="s">
        <v>27</v>
      </c>
      <c r="L2176" s="6" t="str">
        <f t="shared" si="72"/>
        <v>-</v>
      </c>
      <c r="M2176" s="6" t="s">
        <v>23</v>
      </c>
      <c r="N2176" s="6"/>
      <c r="O2176" s="8">
        <v>355.6</v>
      </c>
      <c r="P2176" s="8"/>
    </row>
    <row r="2177" spans="1:16" x14ac:dyDescent="0.25">
      <c r="A2177" s="6" t="s">
        <v>16</v>
      </c>
      <c r="B2177" s="6" t="s">
        <v>1613</v>
      </c>
      <c r="C2177" s="6" t="str">
        <f>VLOOKUP(B2177,[2]Sheet1!$G:$H,2,0)</f>
        <v>DSP BAURU</v>
      </c>
      <c r="D2177" s="6">
        <f>VLOOKUP(B2177,[3]Planilha1!AI:AJ,2,0)</f>
        <v>2003080000</v>
      </c>
      <c r="E2177" s="6" t="s">
        <v>19</v>
      </c>
      <c r="F2177" s="7" t="s">
        <v>42</v>
      </c>
      <c r="G2177" s="7">
        <v>110740160103996</v>
      </c>
      <c r="H2177" s="7">
        <f t="shared" si="71"/>
        <v>110740160103996</v>
      </c>
      <c r="I2177" s="7" t="s">
        <v>29</v>
      </c>
      <c r="J2177" s="6" t="s">
        <v>43</v>
      </c>
      <c r="K2177" s="6">
        <v>1601039</v>
      </c>
      <c r="L2177" s="6">
        <f t="shared" si="72"/>
        <v>1601039</v>
      </c>
      <c r="M2177" s="6" t="s">
        <v>23</v>
      </c>
      <c r="N2177" s="6"/>
      <c r="O2177" s="8">
        <v>50</v>
      </c>
      <c r="P2177" s="8"/>
    </row>
    <row r="2178" spans="1:16" x14ac:dyDescent="0.25">
      <c r="A2178" s="6" t="s">
        <v>16</v>
      </c>
      <c r="B2178" s="6" t="s">
        <v>1613</v>
      </c>
      <c r="C2178" s="6" t="str">
        <f>VLOOKUP(B2178,[2]Sheet1!$G:$H,2,0)</f>
        <v>DSP BAURU</v>
      </c>
      <c r="D2178" s="6">
        <f>VLOOKUP(B2178,[3]Planilha1!AI:AJ,2,0)</f>
        <v>2003080000</v>
      </c>
      <c r="E2178" s="6" t="s">
        <v>19</v>
      </c>
      <c r="F2178" s="7" t="s">
        <v>20</v>
      </c>
      <c r="G2178" s="7">
        <v>110743223472898</v>
      </c>
      <c r="H2178" s="7">
        <f t="shared" si="71"/>
        <v>110743223472898</v>
      </c>
      <c r="I2178" s="7" t="s">
        <v>54</v>
      </c>
      <c r="J2178" s="6" t="s">
        <v>45</v>
      </c>
      <c r="K2178" s="6">
        <v>1600647</v>
      </c>
      <c r="L2178" s="6">
        <f t="shared" si="72"/>
        <v>1600647</v>
      </c>
      <c r="M2178" s="6" t="s">
        <v>23</v>
      </c>
      <c r="N2178" s="6"/>
      <c r="O2178" s="8">
        <v>353.93</v>
      </c>
      <c r="P2178" s="8"/>
    </row>
    <row r="2179" spans="1:16" x14ac:dyDescent="0.25">
      <c r="A2179" s="6" t="s">
        <v>16</v>
      </c>
      <c r="B2179" s="6" t="s">
        <v>1615</v>
      </c>
      <c r="C2179" s="6" t="str">
        <f>VLOOKUP(B2179,[2]Sheet1!$G:$H,2,0)</f>
        <v>DSP BAURU II</v>
      </c>
      <c r="D2179" s="6">
        <f>VLOOKUP(B2179,[3]Planilha1!AI:AJ,2,0)</f>
        <v>2005220000</v>
      </c>
      <c r="E2179" s="6" t="s">
        <v>48</v>
      </c>
      <c r="F2179" s="7" t="s">
        <v>27</v>
      </c>
      <c r="G2179" s="7" t="s">
        <v>1616</v>
      </c>
      <c r="H2179" s="7" t="str">
        <f t="shared" si="71"/>
        <v>BRU/IP/03779</v>
      </c>
      <c r="I2179" s="7" t="s">
        <v>33</v>
      </c>
      <c r="J2179" s="6" t="s">
        <v>22</v>
      </c>
      <c r="K2179" s="6" t="s">
        <v>27</v>
      </c>
      <c r="L2179" s="6" t="str">
        <f t="shared" si="72"/>
        <v>-</v>
      </c>
      <c r="M2179" s="6" t="s">
        <v>23</v>
      </c>
      <c r="N2179" s="6"/>
      <c r="O2179" s="8">
        <v>330.03</v>
      </c>
      <c r="P2179" s="8"/>
    </row>
    <row r="2180" spans="1:16" x14ac:dyDescent="0.25">
      <c r="A2180" s="6" t="s">
        <v>16</v>
      </c>
      <c r="B2180" s="6" t="s">
        <v>1615</v>
      </c>
      <c r="C2180" s="6" t="str">
        <f>VLOOKUP(B2180,[2]Sheet1!$G:$H,2,0)</f>
        <v>DSP BAURU II</v>
      </c>
      <c r="D2180" s="6">
        <f>VLOOKUP(B2180,[3]Planilha1!AI:AJ,2,0)</f>
        <v>2005220000</v>
      </c>
      <c r="E2180" s="6" t="s">
        <v>19</v>
      </c>
      <c r="F2180" s="7" t="s">
        <v>42</v>
      </c>
      <c r="G2180" s="7">
        <v>110740160106094</v>
      </c>
      <c r="H2180" s="7">
        <f t="shared" si="71"/>
        <v>110740160106094</v>
      </c>
      <c r="I2180" s="7" t="s">
        <v>29</v>
      </c>
      <c r="J2180" s="6" t="s">
        <v>43</v>
      </c>
      <c r="K2180" s="6">
        <v>1601060</v>
      </c>
      <c r="L2180" s="6">
        <f t="shared" si="72"/>
        <v>1601060</v>
      </c>
      <c r="M2180" s="6" t="s">
        <v>23</v>
      </c>
      <c r="N2180" s="6"/>
      <c r="O2180" s="8">
        <v>50</v>
      </c>
      <c r="P2180" s="8"/>
    </row>
    <row r="2181" spans="1:16" x14ac:dyDescent="0.25">
      <c r="A2181" s="6" t="s">
        <v>16</v>
      </c>
      <c r="B2181" s="6" t="s">
        <v>1615</v>
      </c>
      <c r="C2181" s="6" t="str">
        <f>VLOOKUP(B2181,[2]Sheet1!$G:$H,2,0)</f>
        <v>DSP BAURU II</v>
      </c>
      <c r="D2181" s="6">
        <f>VLOOKUP(B2181,[3]Planilha1!AI:AJ,2,0)</f>
        <v>2005220000</v>
      </c>
      <c r="E2181" s="6" t="s">
        <v>19</v>
      </c>
      <c r="F2181" s="7" t="s">
        <v>20</v>
      </c>
      <c r="G2181" s="7">
        <v>110743223113391</v>
      </c>
      <c r="H2181" s="7">
        <f t="shared" si="71"/>
        <v>110743223113391</v>
      </c>
      <c r="I2181" s="7" t="s">
        <v>54</v>
      </c>
      <c r="J2181" s="6" t="s">
        <v>45</v>
      </c>
      <c r="K2181" s="6">
        <v>1600646</v>
      </c>
      <c r="L2181" s="6">
        <f t="shared" si="72"/>
        <v>1600646</v>
      </c>
      <c r="M2181" s="6" t="s">
        <v>23</v>
      </c>
      <c r="N2181" s="6"/>
      <c r="O2181" s="8">
        <v>353.93</v>
      </c>
      <c r="P2181" s="8"/>
    </row>
    <row r="2182" spans="1:16" x14ac:dyDescent="0.25">
      <c r="A2182" s="6" t="s">
        <v>16</v>
      </c>
      <c r="B2182" s="6" t="s">
        <v>1617</v>
      </c>
      <c r="C2182" s="6" t="str">
        <f>VLOOKUP(B2182,[2]Sheet1!$G:$H,2,0)</f>
        <v>DSP BAURU III</v>
      </c>
      <c r="D2182" s="6">
        <f>VLOOKUP(B2182,[3]Planilha1!AI:AJ,2,0)</f>
        <v>2007400000</v>
      </c>
      <c r="E2182" s="6" t="s">
        <v>48</v>
      </c>
      <c r="F2182" s="7" t="s">
        <v>27</v>
      </c>
      <c r="G2182" s="7" t="s">
        <v>1618</v>
      </c>
      <c r="H2182" s="7" t="str">
        <f t="shared" si="71"/>
        <v>BRU/IP/03613</v>
      </c>
      <c r="I2182" s="7" t="s">
        <v>33</v>
      </c>
      <c r="J2182" s="6" t="s">
        <v>22</v>
      </c>
      <c r="K2182" s="6" t="s">
        <v>27</v>
      </c>
      <c r="L2182" s="6" t="str">
        <f t="shared" si="72"/>
        <v>-</v>
      </c>
      <c r="M2182" s="6" t="s">
        <v>23</v>
      </c>
      <c r="N2182" s="6"/>
      <c r="O2182" s="8">
        <v>353.12</v>
      </c>
      <c r="P2182" s="8"/>
    </row>
    <row r="2183" spans="1:16" x14ac:dyDescent="0.25">
      <c r="A2183" s="6" t="s">
        <v>16</v>
      </c>
      <c r="B2183" s="6" t="s">
        <v>1617</v>
      </c>
      <c r="C2183" s="6" t="str">
        <f>VLOOKUP(B2183,[2]Sheet1!$G:$H,2,0)</f>
        <v>DSP BAURU III</v>
      </c>
      <c r="D2183" s="6">
        <f>VLOOKUP(B2183,[3]Planilha1!AI:AJ,2,0)</f>
        <v>2007400000</v>
      </c>
      <c r="E2183" s="6" t="s">
        <v>19</v>
      </c>
      <c r="F2183" s="7" t="s">
        <v>42</v>
      </c>
      <c r="G2183" s="7">
        <v>110740160105892</v>
      </c>
      <c r="H2183" s="7">
        <f t="shared" si="71"/>
        <v>110740160105892</v>
      </c>
      <c r="I2183" s="7" t="s">
        <v>29</v>
      </c>
      <c r="J2183" s="6" t="s">
        <v>43</v>
      </c>
      <c r="K2183" s="6">
        <v>1601058</v>
      </c>
      <c r="L2183" s="6">
        <f t="shared" si="72"/>
        <v>1601058</v>
      </c>
      <c r="M2183" s="6" t="s">
        <v>23</v>
      </c>
      <c r="N2183" s="6"/>
      <c r="O2183" s="8">
        <v>50</v>
      </c>
      <c r="P2183" s="8"/>
    </row>
    <row r="2184" spans="1:16" x14ac:dyDescent="0.25">
      <c r="A2184" s="6" t="s">
        <v>16</v>
      </c>
      <c r="B2184" s="6" t="s">
        <v>1617</v>
      </c>
      <c r="C2184" s="6" t="str">
        <f>VLOOKUP(B2184,[2]Sheet1!$G:$H,2,0)</f>
        <v>DSP BAURU III</v>
      </c>
      <c r="D2184" s="6">
        <f>VLOOKUP(B2184,[3]Planilha1!AI:AJ,2,0)</f>
        <v>2007400000</v>
      </c>
      <c r="E2184" s="6" t="s">
        <v>19</v>
      </c>
      <c r="F2184" s="7" t="s">
        <v>20</v>
      </c>
      <c r="G2184" s="7">
        <v>110743223471590</v>
      </c>
      <c r="H2184" s="7">
        <f t="shared" si="71"/>
        <v>110743223471590</v>
      </c>
      <c r="I2184" s="7" t="s">
        <v>54</v>
      </c>
      <c r="J2184" s="6" t="s">
        <v>45</v>
      </c>
      <c r="K2184" s="6">
        <v>1600645</v>
      </c>
      <c r="L2184" s="6">
        <f t="shared" si="72"/>
        <v>1600645</v>
      </c>
      <c r="M2184" s="6" t="s">
        <v>23</v>
      </c>
      <c r="N2184" s="6"/>
      <c r="O2184" s="8">
        <v>353.93</v>
      </c>
      <c r="P2184" s="8"/>
    </row>
    <row r="2185" spans="1:16" x14ac:dyDescent="0.25">
      <c r="A2185" s="6" t="s">
        <v>16</v>
      </c>
      <c r="B2185" s="6" t="s">
        <v>1619</v>
      </c>
      <c r="C2185" s="6" t="str">
        <f>VLOOKUP(B2185,[2]Sheet1!$G:$H,2,0)</f>
        <v>DSP BAURU IV</v>
      </c>
      <c r="D2185" s="6">
        <f>VLOOKUP(B2185,[3]Planilha1!AI:AJ,2,0)</f>
        <v>2021860000</v>
      </c>
      <c r="E2185" s="6" t="s">
        <v>48</v>
      </c>
      <c r="F2185" s="7" t="s">
        <v>27</v>
      </c>
      <c r="G2185" s="7" t="s">
        <v>1620</v>
      </c>
      <c r="H2185" s="7" t="str">
        <f t="shared" si="71"/>
        <v>BRU/IP/04202</v>
      </c>
      <c r="I2185" s="7" t="s">
        <v>33</v>
      </c>
      <c r="J2185" s="6" t="s">
        <v>22</v>
      </c>
      <c r="K2185" s="6" t="s">
        <v>27</v>
      </c>
      <c r="L2185" s="6" t="str">
        <f t="shared" si="72"/>
        <v>-</v>
      </c>
      <c r="M2185" s="6" t="s">
        <v>23</v>
      </c>
      <c r="N2185" s="6"/>
      <c r="O2185" s="8">
        <v>583.99</v>
      </c>
      <c r="P2185" s="6"/>
    </row>
    <row r="2186" spans="1:16" x14ac:dyDescent="0.25">
      <c r="A2186" s="6" t="s">
        <v>16</v>
      </c>
      <c r="B2186" s="6" t="s">
        <v>1619</v>
      </c>
      <c r="C2186" s="6" t="str">
        <f>VLOOKUP(B2186,[2]Sheet1!$G:$H,2,0)</f>
        <v>DSP BAURU IV</v>
      </c>
      <c r="D2186" s="6">
        <f>VLOOKUP(B2186,[3]Planilha1!AI:AJ,2,0)</f>
        <v>2021860000</v>
      </c>
      <c r="E2186" s="6" t="s">
        <v>19</v>
      </c>
      <c r="F2186" s="7" t="s">
        <v>42</v>
      </c>
      <c r="G2186" s="7">
        <v>110740160105391</v>
      </c>
      <c r="H2186" s="7">
        <f t="shared" si="71"/>
        <v>110740160105391</v>
      </c>
      <c r="I2186" s="7" t="s">
        <v>29</v>
      </c>
      <c r="J2186" s="6" t="s">
        <v>43</v>
      </c>
      <c r="K2186" s="6">
        <v>1601053</v>
      </c>
      <c r="L2186" s="6">
        <f t="shared" si="72"/>
        <v>1601053</v>
      </c>
      <c r="M2186" s="6" t="s">
        <v>23</v>
      </c>
      <c r="N2186" s="6"/>
      <c r="O2186" s="8">
        <v>50</v>
      </c>
      <c r="P2186" s="6"/>
    </row>
    <row r="2187" spans="1:16" x14ac:dyDescent="0.25">
      <c r="A2187" s="6" t="s">
        <v>16</v>
      </c>
      <c r="B2187" s="6" t="s">
        <v>1619</v>
      </c>
      <c r="C2187" s="6" t="str">
        <f>VLOOKUP(B2187,[2]Sheet1!$G:$H,2,0)</f>
        <v>DSP BAURU IV</v>
      </c>
      <c r="D2187" s="6">
        <f>VLOOKUP(B2187,[3]Planilha1!AI:AJ,2,0)</f>
        <v>2021860000</v>
      </c>
      <c r="E2187" s="6" t="s">
        <v>19</v>
      </c>
      <c r="F2187" s="7" t="s">
        <v>20</v>
      </c>
      <c r="G2187" s="7">
        <v>110743106104990</v>
      </c>
      <c r="H2187" s="7">
        <f t="shared" si="71"/>
        <v>110743106104990</v>
      </c>
      <c r="I2187" s="7" t="s">
        <v>54</v>
      </c>
      <c r="J2187" s="6" t="s">
        <v>45</v>
      </c>
      <c r="K2187" s="6">
        <v>1600641</v>
      </c>
      <c r="L2187" s="6">
        <f t="shared" si="72"/>
        <v>1600641</v>
      </c>
      <c r="M2187" s="6" t="s">
        <v>23</v>
      </c>
      <c r="N2187" s="6"/>
      <c r="O2187" s="8">
        <v>353.93</v>
      </c>
      <c r="P2187" s="6"/>
    </row>
    <row r="2188" spans="1:16" x14ac:dyDescent="0.25">
      <c r="A2188" s="6" t="s">
        <v>16</v>
      </c>
      <c r="B2188" s="6" t="s">
        <v>1621</v>
      </c>
      <c r="C2188" s="6" t="str">
        <f>VLOOKUP(B2188,[2]Sheet1!$G:$H,2,0)</f>
        <v>DSP BAURU V</v>
      </c>
      <c r="D2188" s="6">
        <f>VLOOKUP(B2188,[3]Planilha1!AI:AJ,2,0)</f>
        <v>2022050000</v>
      </c>
      <c r="E2188" s="6" t="s">
        <v>48</v>
      </c>
      <c r="F2188" s="7" t="s">
        <v>27</v>
      </c>
      <c r="G2188" s="7" t="s">
        <v>1622</v>
      </c>
      <c r="H2188" s="7" t="str">
        <f t="shared" si="71"/>
        <v>BRU/IP/04495</v>
      </c>
      <c r="I2188" s="7" t="s">
        <v>33</v>
      </c>
      <c r="J2188" s="6" t="s">
        <v>22</v>
      </c>
      <c r="K2188" s="6" t="s">
        <v>27</v>
      </c>
      <c r="L2188" s="6" t="str">
        <f t="shared" si="72"/>
        <v>-</v>
      </c>
      <c r="M2188" s="6" t="s">
        <v>23</v>
      </c>
      <c r="N2188" s="6"/>
      <c r="O2188" s="8">
        <v>515.66999999999996</v>
      </c>
      <c r="P2188" s="6"/>
    </row>
    <row r="2189" spans="1:16" x14ac:dyDescent="0.25">
      <c r="A2189" s="6" t="s">
        <v>16</v>
      </c>
      <c r="B2189" s="6" t="s">
        <v>1621</v>
      </c>
      <c r="C2189" s="6" t="str">
        <f>VLOOKUP(B2189,[2]Sheet1!$G:$H,2,0)</f>
        <v>DSP BAURU V</v>
      </c>
      <c r="D2189" s="6">
        <f>VLOOKUP(B2189,[3]Planilha1!AI:AJ,2,0)</f>
        <v>2022050000</v>
      </c>
      <c r="E2189" s="6" t="s">
        <v>19</v>
      </c>
      <c r="F2189" s="7" t="s">
        <v>42</v>
      </c>
      <c r="G2189" s="7">
        <v>110740160105696</v>
      </c>
      <c r="H2189" s="7">
        <f t="shared" si="71"/>
        <v>110740160105696</v>
      </c>
      <c r="I2189" s="7" t="s">
        <v>29</v>
      </c>
      <c r="J2189" s="6" t="s">
        <v>43</v>
      </c>
      <c r="K2189" s="6">
        <v>1601056</v>
      </c>
      <c r="L2189" s="6">
        <f t="shared" si="72"/>
        <v>1601056</v>
      </c>
      <c r="M2189" s="6" t="s">
        <v>23</v>
      </c>
      <c r="N2189" s="6"/>
      <c r="O2189" s="8">
        <v>50</v>
      </c>
      <c r="P2189" s="6"/>
    </row>
    <row r="2190" spans="1:16" x14ac:dyDescent="0.25">
      <c r="A2190" s="6" t="s">
        <v>16</v>
      </c>
      <c r="B2190" s="6" t="s">
        <v>1621</v>
      </c>
      <c r="C2190" s="6" t="str">
        <f>VLOOKUP(B2190,[2]Sheet1!$G:$H,2,0)</f>
        <v>DSP BAURU V</v>
      </c>
      <c r="D2190" s="6">
        <f>VLOOKUP(B2190,[3]Planilha1!AI:AJ,2,0)</f>
        <v>2022050000</v>
      </c>
      <c r="E2190" s="6" t="s">
        <v>19</v>
      </c>
      <c r="F2190" s="7" t="s">
        <v>20</v>
      </c>
      <c r="G2190" s="7">
        <v>110743223475390</v>
      </c>
      <c r="H2190" s="7">
        <f t="shared" si="71"/>
        <v>110743223475390</v>
      </c>
      <c r="I2190" s="7" t="s">
        <v>54</v>
      </c>
      <c r="J2190" s="6" t="s">
        <v>45</v>
      </c>
      <c r="K2190" s="6">
        <v>1600642</v>
      </c>
      <c r="L2190" s="6">
        <f t="shared" si="72"/>
        <v>1600642</v>
      </c>
      <c r="M2190" s="6" t="s">
        <v>23</v>
      </c>
      <c r="N2190" s="6"/>
      <c r="O2190" s="8">
        <v>353.93</v>
      </c>
      <c r="P2190" s="6"/>
    </row>
    <row r="2191" spans="1:16" x14ac:dyDescent="0.25">
      <c r="A2191" s="6" t="s">
        <v>16</v>
      </c>
      <c r="B2191" s="6" t="s">
        <v>1623</v>
      </c>
      <c r="C2191" s="6" t="str">
        <f>VLOOKUP(B2191,[2]Sheet1!$G:$H,2,0)</f>
        <v>DSP BAURU VI</v>
      </c>
      <c r="D2191" s="6">
        <f>VLOOKUP(B2191,[3]Planilha1!AI:AJ,2,0)</f>
        <v>2022510000</v>
      </c>
      <c r="E2191" s="6" t="s">
        <v>48</v>
      </c>
      <c r="F2191" s="7" t="s">
        <v>27</v>
      </c>
      <c r="G2191" s="7" t="s">
        <v>1624</v>
      </c>
      <c r="H2191" s="7" t="str">
        <f t="shared" si="71"/>
        <v>BRU/IP/04556</v>
      </c>
      <c r="I2191" s="7" t="s">
        <v>33</v>
      </c>
      <c r="J2191" s="6" t="s">
        <v>22</v>
      </c>
      <c r="K2191" s="6" t="s">
        <v>27</v>
      </c>
      <c r="L2191" s="6" t="str">
        <f t="shared" si="72"/>
        <v>-</v>
      </c>
      <c r="M2191" s="6" t="s">
        <v>23</v>
      </c>
      <c r="N2191" s="6"/>
      <c r="O2191" s="8">
        <v>420.2</v>
      </c>
      <c r="P2191" s="8"/>
    </row>
    <row r="2192" spans="1:16" x14ac:dyDescent="0.25">
      <c r="A2192" s="6" t="s">
        <v>16</v>
      </c>
      <c r="B2192" s="6" t="s">
        <v>1623</v>
      </c>
      <c r="C2192" s="6" t="str">
        <f>VLOOKUP(B2192,[2]Sheet1!$G:$H,2,0)</f>
        <v>DSP BAURU VI</v>
      </c>
      <c r="D2192" s="6">
        <f>VLOOKUP(B2192,[3]Planilha1!AI:AJ,2,0)</f>
        <v>2022510000</v>
      </c>
      <c r="E2192" s="6" t="s">
        <v>209</v>
      </c>
      <c r="F2192" s="7">
        <v>8019713661</v>
      </c>
      <c r="G2192" s="7">
        <v>8019713661</v>
      </c>
      <c r="H2192" s="7">
        <f t="shared" si="71"/>
        <v>8019713661</v>
      </c>
      <c r="I2192" s="7" t="s">
        <v>29</v>
      </c>
      <c r="J2192" s="6" t="s">
        <v>140</v>
      </c>
      <c r="K2192" s="6" t="s">
        <v>27</v>
      </c>
      <c r="L2192" s="6" t="str">
        <f t="shared" si="72"/>
        <v>-</v>
      </c>
      <c r="M2192" s="6" t="s">
        <v>23</v>
      </c>
      <c r="N2192" s="6"/>
      <c r="O2192" s="8" t="s">
        <v>27</v>
      </c>
      <c r="P2192" s="8"/>
    </row>
    <row r="2193" spans="1:16" x14ac:dyDescent="0.25">
      <c r="A2193" s="6" t="s">
        <v>16</v>
      </c>
      <c r="B2193" s="6" t="s">
        <v>1623</v>
      </c>
      <c r="C2193" s="6" t="str">
        <f>VLOOKUP(B2193,[2]Sheet1!$G:$H,2,0)</f>
        <v>DSP BAURU VI</v>
      </c>
      <c r="D2193" s="6">
        <f>VLOOKUP(B2193,[3]Planilha1!AI:AJ,2,0)</f>
        <v>2022510000</v>
      </c>
      <c r="E2193" s="6" t="s">
        <v>19</v>
      </c>
      <c r="F2193" s="7" t="s">
        <v>42</v>
      </c>
      <c r="G2193" s="7">
        <v>110740160113698</v>
      </c>
      <c r="H2193" s="7">
        <f t="shared" si="71"/>
        <v>110740160113698</v>
      </c>
      <c r="I2193" s="7" t="s">
        <v>29</v>
      </c>
      <c r="J2193" s="6" t="s">
        <v>43</v>
      </c>
      <c r="K2193" s="6">
        <v>1601136</v>
      </c>
      <c r="L2193" s="6">
        <f t="shared" si="72"/>
        <v>1601136</v>
      </c>
      <c r="M2193" s="6" t="s">
        <v>23</v>
      </c>
      <c r="N2193" s="6"/>
      <c r="O2193" s="8">
        <v>50</v>
      </c>
      <c r="P2193" s="8"/>
    </row>
    <row r="2194" spans="1:16" x14ac:dyDescent="0.25">
      <c r="A2194" s="6" t="s">
        <v>16</v>
      </c>
      <c r="B2194" s="6" t="s">
        <v>1623</v>
      </c>
      <c r="C2194" s="6" t="str">
        <f>VLOOKUP(B2194,[2]Sheet1!$G:$H,2,0)</f>
        <v>DSP BAURU VI</v>
      </c>
      <c r="D2194" s="6">
        <f>VLOOKUP(B2194,[3]Planilha1!AI:AJ,2,0)</f>
        <v>2022510000</v>
      </c>
      <c r="E2194" s="6" t="s">
        <v>19</v>
      </c>
      <c r="F2194" s="7" t="s">
        <v>20</v>
      </c>
      <c r="G2194" s="7">
        <v>110743222078894</v>
      </c>
      <c r="H2194" s="7">
        <f t="shared" si="71"/>
        <v>110743222078894</v>
      </c>
      <c r="I2194" s="7" t="s">
        <v>54</v>
      </c>
      <c r="J2194" s="6" t="s">
        <v>45</v>
      </c>
      <c r="K2194" s="6">
        <v>1600648</v>
      </c>
      <c r="L2194" s="6">
        <f t="shared" si="72"/>
        <v>1600648</v>
      </c>
      <c r="M2194" s="6" t="s">
        <v>23</v>
      </c>
      <c r="N2194" s="6"/>
      <c r="O2194" s="8">
        <v>353.93</v>
      </c>
      <c r="P2194" s="8"/>
    </row>
    <row r="2195" spans="1:16" x14ac:dyDescent="0.25">
      <c r="A2195" s="6" t="s">
        <v>16</v>
      </c>
      <c r="B2195" s="6" t="s">
        <v>1625</v>
      </c>
      <c r="C2195" s="6" t="str">
        <f>VLOOKUP(B2195,[2]Sheet1!$G:$H,2,0)</f>
        <v>DSP BAURU VII</v>
      </c>
      <c r="D2195" s="6">
        <f>VLOOKUP(B2195,[3]Planilha1!AI:AJ,2,0)</f>
        <v>0</v>
      </c>
      <c r="E2195" s="6" t="s">
        <v>48</v>
      </c>
      <c r="F2195" s="7" t="s">
        <v>27</v>
      </c>
      <c r="G2195" s="7" t="s">
        <v>1626</v>
      </c>
      <c r="H2195" s="7" t="str">
        <f t="shared" si="71"/>
        <v>BRU/IP/04831</v>
      </c>
      <c r="I2195" s="7" t="s">
        <v>29</v>
      </c>
      <c r="J2195" s="6" t="s">
        <v>22</v>
      </c>
      <c r="K2195" s="6" t="s">
        <v>27</v>
      </c>
      <c r="L2195" s="6" t="str">
        <f t="shared" si="72"/>
        <v>-</v>
      </c>
      <c r="M2195" s="6" t="s">
        <v>23</v>
      </c>
      <c r="N2195" s="6"/>
      <c r="O2195" s="8">
        <v>50</v>
      </c>
      <c r="P2195" s="8"/>
    </row>
    <row r="2196" spans="1:16" x14ac:dyDescent="0.25">
      <c r="A2196" s="6" t="s">
        <v>16</v>
      </c>
      <c r="B2196" s="6" t="s">
        <v>1625</v>
      </c>
      <c r="C2196" s="6" t="str">
        <f>VLOOKUP(B2196,[2]Sheet1!$G:$H,2,0)</f>
        <v>DSP BAURU VII</v>
      </c>
      <c r="D2196" s="6">
        <f>VLOOKUP(B2196,[3]Planilha1!AI:AJ,2,0)</f>
        <v>0</v>
      </c>
      <c r="E2196" s="6" t="s">
        <v>19</v>
      </c>
      <c r="F2196" s="7" t="s">
        <v>27</v>
      </c>
      <c r="G2196" s="7">
        <v>110740180528199</v>
      </c>
      <c r="H2196" s="7">
        <f t="shared" si="71"/>
        <v>110740180528199</v>
      </c>
      <c r="I2196" s="7" t="s">
        <v>29</v>
      </c>
      <c r="J2196" s="6" t="s">
        <v>43</v>
      </c>
      <c r="K2196" s="6">
        <v>1805281</v>
      </c>
      <c r="L2196" s="6">
        <f t="shared" si="72"/>
        <v>1805281</v>
      </c>
      <c r="M2196" s="6" t="s">
        <v>23</v>
      </c>
      <c r="N2196" s="6"/>
      <c r="O2196" s="8">
        <v>50</v>
      </c>
      <c r="P2196" s="8"/>
    </row>
    <row r="2197" spans="1:16" x14ac:dyDescent="0.25">
      <c r="A2197" s="6" t="s">
        <v>16</v>
      </c>
      <c r="B2197" s="6" t="s">
        <v>1625</v>
      </c>
      <c r="C2197" s="6" t="str">
        <f>VLOOKUP(B2197,[2]Sheet1!$G:$H,2,0)</f>
        <v>DSP BAURU VII</v>
      </c>
      <c r="D2197" s="6">
        <f>VLOOKUP(B2197,[3]Planilha1!AI:AJ,2,0)</f>
        <v>0</v>
      </c>
      <c r="E2197" s="6" t="s">
        <v>19</v>
      </c>
      <c r="F2197" s="7" t="s">
        <v>27</v>
      </c>
      <c r="G2197" s="7">
        <v>110743223204893</v>
      </c>
      <c r="H2197" s="7">
        <f t="shared" si="71"/>
        <v>110743223204893</v>
      </c>
      <c r="I2197" s="7" t="s">
        <v>54</v>
      </c>
      <c r="J2197" s="6" t="s">
        <v>45</v>
      </c>
      <c r="K2197" s="6">
        <v>1805274</v>
      </c>
      <c r="L2197" s="6">
        <f t="shared" si="72"/>
        <v>1805274</v>
      </c>
      <c r="M2197" s="6" t="s">
        <v>23</v>
      </c>
      <c r="N2197" s="6"/>
      <c r="O2197" s="8">
        <v>353.93</v>
      </c>
      <c r="P2197" s="8"/>
    </row>
    <row r="2198" spans="1:16" x14ac:dyDescent="0.25">
      <c r="A2198" s="6" t="s">
        <v>16</v>
      </c>
      <c r="B2198" s="6" t="s">
        <v>1627</v>
      </c>
      <c r="C2198" s="6" t="str">
        <f>VLOOKUP(B2198,[2]Sheet1!$G:$H,2,0)</f>
        <v>DSP BELENZINHO</v>
      </c>
      <c r="D2198" s="6">
        <f>VLOOKUP(B2198,[3]Planilha1!AI:AJ,2,0)</f>
        <v>2001080000</v>
      </c>
      <c r="E2198" s="6" t="s">
        <v>48</v>
      </c>
      <c r="F2198" s="7" t="s">
        <v>27</v>
      </c>
      <c r="G2198" s="7" t="s">
        <v>1628</v>
      </c>
      <c r="H2198" s="7" t="str">
        <f t="shared" si="71"/>
        <v>SPO/IP/87274</v>
      </c>
      <c r="I2198" s="7" t="s">
        <v>33</v>
      </c>
      <c r="J2198" s="6" t="s">
        <v>22</v>
      </c>
      <c r="K2198" s="6" t="s">
        <v>27</v>
      </c>
      <c r="L2198" s="6" t="str">
        <f t="shared" si="72"/>
        <v>-</v>
      </c>
      <c r="M2198" s="6" t="s">
        <v>23</v>
      </c>
      <c r="N2198" s="6"/>
      <c r="O2198" s="8">
        <v>353.12</v>
      </c>
      <c r="P2198" s="8"/>
    </row>
    <row r="2199" spans="1:16" x14ac:dyDescent="0.25">
      <c r="A2199" s="6" t="s">
        <v>16</v>
      </c>
      <c r="B2199" s="6" t="s">
        <v>1627</v>
      </c>
      <c r="C2199" s="6" t="str">
        <f>VLOOKUP(B2199,[2]Sheet1!$G:$H,2,0)</f>
        <v>DSP BELENZINHO</v>
      </c>
      <c r="D2199" s="6">
        <f>VLOOKUP(B2199,[3]Planilha1!AI:AJ,2,0)</f>
        <v>2001080000</v>
      </c>
      <c r="E2199" s="6" t="s">
        <v>19</v>
      </c>
      <c r="F2199" s="7" t="s">
        <v>42</v>
      </c>
      <c r="G2199" s="7">
        <v>110000160711794</v>
      </c>
      <c r="H2199" s="7">
        <f t="shared" si="71"/>
        <v>110000160711794</v>
      </c>
      <c r="I2199" s="7" t="s">
        <v>29</v>
      </c>
      <c r="J2199" s="6" t="s">
        <v>43</v>
      </c>
      <c r="K2199" s="6">
        <v>1607117</v>
      </c>
      <c r="L2199" s="6">
        <f t="shared" si="72"/>
        <v>1607117</v>
      </c>
      <c r="M2199" s="6" t="s">
        <v>23</v>
      </c>
      <c r="N2199" s="6"/>
      <c r="O2199" s="8">
        <v>50</v>
      </c>
      <c r="P2199" s="8"/>
    </row>
    <row r="2200" spans="1:16" x14ac:dyDescent="0.25">
      <c r="A2200" s="6" t="s">
        <v>16</v>
      </c>
      <c r="B2200" s="6" t="s">
        <v>1627</v>
      </c>
      <c r="C2200" s="6" t="str">
        <f>VLOOKUP(B2200,[2]Sheet1!$G:$H,2,0)</f>
        <v>DSP BELENZINHO</v>
      </c>
      <c r="D2200" s="6">
        <f>VLOOKUP(B2200,[3]Planilha1!AI:AJ,2,0)</f>
        <v>2001080000</v>
      </c>
      <c r="E2200" s="6" t="s">
        <v>19</v>
      </c>
      <c r="F2200" s="7" t="s">
        <v>20</v>
      </c>
      <c r="G2200" s="7">
        <v>110002292362697</v>
      </c>
      <c r="H2200" s="7">
        <f t="shared" si="71"/>
        <v>110002292362697</v>
      </c>
      <c r="I2200" s="7" t="s">
        <v>54</v>
      </c>
      <c r="J2200" s="6" t="s">
        <v>45</v>
      </c>
      <c r="K2200" s="6">
        <v>1897277</v>
      </c>
      <c r="L2200" s="6">
        <f t="shared" si="72"/>
        <v>1897277</v>
      </c>
      <c r="M2200" s="6" t="s">
        <v>23</v>
      </c>
      <c r="N2200" s="6"/>
      <c r="O2200" s="8">
        <v>353.93</v>
      </c>
      <c r="P2200" s="8"/>
    </row>
    <row r="2201" spans="1:16" x14ac:dyDescent="0.25">
      <c r="A2201" s="6" t="s">
        <v>16</v>
      </c>
      <c r="B2201" s="6" t="s">
        <v>1629</v>
      </c>
      <c r="C2201" s="6" t="str">
        <f>VLOOKUP(B2201,[2]Sheet1!$G:$H,2,0)</f>
        <v>DSP BELVEDERE S. J. RIO PRETO</v>
      </c>
      <c r="D2201" s="6">
        <f>VLOOKUP(B2201,[3]Planilha1!AI:AJ,2,0)</f>
        <v>0</v>
      </c>
      <c r="E2201" s="6" t="s">
        <v>48</v>
      </c>
      <c r="F2201" s="7" t="s">
        <v>27</v>
      </c>
      <c r="G2201" s="7" t="s">
        <v>1630</v>
      </c>
      <c r="H2201" s="7" t="str">
        <f t="shared" si="71"/>
        <v>SRR/IP/05646</v>
      </c>
      <c r="I2201" s="7" t="s">
        <v>54</v>
      </c>
      <c r="J2201" s="6" t="s">
        <v>22</v>
      </c>
      <c r="K2201" s="6" t="s">
        <v>27</v>
      </c>
      <c r="L2201" s="6" t="str">
        <f t="shared" si="72"/>
        <v>-</v>
      </c>
      <c r="M2201" s="6" t="s">
        <v>23</v>
      </c>
      <c r="N2201" s="6"/>
      <c r="O2201" s="8">
        <v>2515.29</v>
      </c>
      <c r="P2201" s="8"/>
    </row>
    <row r="2202" spans="1:16" x14ac:dyDescent="0.25">
      <c r="A2202" s="6" t="s">
        <v>16</v>
      </c>
      <c r="B2202" s="6" t="s">
        <v>1629</v>
      </c>
      <c r="C2202" s="6" t="str">
        <f>VLOOKUP(B2202,[2]Sheet1!$G:$H,2,0)</f>
        <v>DSP BELVEDERE S. J. RIO PRETO</v>
      </c>
      <c r="D2202" s="6">
        <f>VLOOKUP(B2202,[3]Planilha1!AI:AJ,2,0)</f>
        <v>0</v>
      </c>
      <c r="E2202" s="6" t="s">
        <v>19</v>
      </c>
      <c r="F2202" s="7"/>
      <c r="G2202" s="7">
        <v>115620180528994</v>
      </c>
      <c r="H2202" s="7">
        <f t="shared" si="71"/>
        <v>115620180528994</v>
      </c>
      <c r="I2202" s="7" t="s">
        <v>29</v>
      </c>
      <c r="J2202" s="6" t="s">
        <v>43</v>
      </c>
      <c r="K2202" s="6">
        <v>1805289</v>
      </c>
      <c r="L2202" s="6">
        <f t="shared" si="72"/>
        <v>1805289</v>
      </c>
      <c r="M2202" s="6" t="s">
        <v>23</v>
      </c>
      <c r="N2202" s="6"/>
      <c r="O2202" s="8"/>
      <c r="P2202" s="8"/>
    </row>
    <row r="2203" spans="1:16" x14ac:dyDescent="0.25">
      <c r="A2203" s="6" t="s">
        <v>16</v>
      </c>
      <c r="B2203" s="6" t="s">
        <v>1629</v>
      </c>
      <c r="C2203" s="6" t="str">
        <f>VLOOKUP(B2203,[2]Sheet1!$G:$H,2,0)</f>
        <v>DSP BELVEDERE S. J. RIO PRETO</v>
      </c>
      <c r="D2203" s="6">
        <f>VLOOKUP(B2203,[3]Planilha1!AI:AJ,2,0)</f>
        <v>0</v>
      </c>
      <c r="E2203" s="6" t="s">
        <v>19</v>
      </c>
      <c r="F2203" s="7" t="s">
        <v>27</v>
      </c>
      <c r="G2203" s="7">
        <v>115623224342293</v>
      </c>
      <c r="H2203" s="7">
        <f t="shared" si="71"/>
        <v>115623224342293</v>
      </c>
      <c r="I2203" s="7" t="s">
        <v>54</v>
      </c>
      <c r="J2203" s="6" t="s">
        <v>45</v>
      </c>
      <c r="K2203" s="6">
        <v>1805270</v>
      </c>
      <c r="L2203" s="6">
        <f t="shared" si="72"/>
        <v>1805270</v>
      </c>
      <c r="M2203" s="6" t="s">
        <v>23</v>
      </c>
      <c r="N2203" s="6"/>
      <c r="O2203" s="8" t="e">
        <v>#N/A</v>
      </c>
      <c r="P2203" s="8"/>
    </row>
    <row r="2204" spans="1:16" x14ac:dyDescent="0.25">
      <c r="A2204" s="6" t="s">
        <v>16</v>
      </c>
      <c r="B2204" s="6" t="s">
        <v>1629</v>
      </c>
      <c r="C2204" s="6" t="str">
        <f>VLOOKUP(B2204,[2]Sheet1!$G:$H,2,0)</f>
        <v>DSP BELVEDERE S. J. RIO PRETO</v>
      </c>
      <c r="D2204" s="6">
        <f>VLOOKUP(B2204,[3]Planilha1!AI:AJ,2,0)</f>
        <v>0</v>
      </c>
      <c r="E2204" s="6" t="s">
        <v>48</v>
      </c>
      <c r="F2204" s="7" t="s">
        <v>27</v>
      </c>
      <c r="G2204" s="7" t="s">
        <v>1631</v>
      </c>
      <c r="H2204" s="7" t="str">
        <f t="shared" si="71"/>
        <v>SRR/IP/05759</v>
      </c>
      <c r="I2204" s="7" t="s">
        <v>54</v>
      </c>
      <c r="J2204" s="6" t="s">
        <v>22</v>
      </c>
      <c r="K2204" s="6" t="s">
        <v>27</v>
      </c>
      <c r="L2204" s="6" t="str">
        <f t="shared" si="72"/>
        <v>-</v>
      </c>
      <c r="M2204" s="6" t="s">
        <v>23</v>
      </c>
      <c r="N2204" s="6"/>
      <c r="O2204" s="8">
        <v>2515.29</v>
      </c>
      <c r="P2204" s="8"/>
    </row>
    <row r="2205" spans="1:16" x14ac:dyDescent="0.25">
      <c r="A2205" s="6" t="s">
        <v>16</v>
      </c>
      <c r="B2205" s="6" t="s">
        <v>1632</v>
      </c>
      <c r="C2205" s="6" t="str">
        <f>VLOOKUP(B2205,[2]Sheet1!$G:$H,2,0)</f>
        <v>DSP BENTO DE ANDRADE</v>
      </c>
      <c r="D2205" s="6">
        <f>VLOOKUP(B2205,[3]Planilha1!AI:AJ,2,0)</f>
        <v>2021340000</v>
      </c>
      <c r="E2205" s="6" t="s">
        <v>48</v>
      </c>
      <c r="F2205" s="7" t="s">
        <v>27</v>
      </c>
      <c r="G2205" s="7" t="s">
        <v>1633</v>
      </c>
      <c r="H2205" s="7" t="str">
        <f t="shared" si="71"/>
        <v>SPO/IP/58947</v>
      </c>
      <c r="I2205" s="7" t="s">
        <v>33</v>
      </c>
      <c r="J2205" s="6" t="s">
        <v>22</v>
      </c>
      <c r="K2205" s="6" t="s">
        <v>27</v>
      </c>
      <c r="L2205" s="6" t="str">
        <f t="shared" si="72"/>
        <v>-</v>
      </c>
      <c r="M2205" s="6" t="s">
        <v>23</v>
      </c>
      <c r="N2205" s="6"/>
      <c r="O2205" s="8">
        <v>493.12</v>
      </c>
      <c r="P2205" s="6"/>
    </row>
    <row r="2206" spans="1:16" x14ac:dyDescent="0.25">
      <c r="A2206" s="6" t="s">
        <v>16</v>
      </c>
      <c r="B2206" s="6" t="s">
        <v>1632</v>
      </c>
      <c r="C2206" s="6" t="str">
        <f>VLOOKUP(B2206,[2]Sheet1!$G:$H,2,0)</f>
        <v>DSP BENTO DE ANDRADE</v>
      </c>
      <c r="D2206" s="6">
        <f>VLOOKUP(B2206,[3]Planilha1!AI:AJ,2,0)</f>
        <v>2021340000</v>
      </c>
      <c r="E2206" s="6" t="s">
        <v>19</v>
      </c>
      <c r="F2206" s="7" t="s">
        <v>42</v>
      </c>
      <c r="G2206" s="7">
        <v>110000160851893</v>
      </c>
      <c r="H2206" s="7">
        <f t="shared" si="71"/>
        <v>110000160851893</v>
      </c>
      <c r="I2206" s="7" t="s">
        <v>29</v>
      </c>
      <c r="J2206" s="6" t="s">
        <v>43</v>
      </c>
      <c r="K2206" s="6">
        <v>1608518</v>
      </c>
      <c r="L2206" s="6">
        <f t="shared" si="72"/>
        <v>1608518</v>
      </c>
      <c r="M2206" s="6" t="s">
        <v>23</v>
      </c>
      <c r="N2206" s="6"/>
      <c r="O2206" s="8">
        <v>50</v>
      </c>
      <c r="P2206" s="6"/>
    </row>
    <row r="2207" spans="1:16" x14ac:dyDescent="0.25">
      <c r="A2207" s="6" t="s">
        <v>16</v>
      </c>
      <c r="B2207" s="6" t="s">
        <v>1632</v>
      </c>
      <c r="C2207" s="6" t="str">
        <f>VLOOKUP(B2207,[2]Sheet1!$G:$H,2,0)</f>
        <v>DSP BENTO DE ANDRADE</v>
      </c>
      <c r="D2207" s="6">
        <f>VLOOKUP(B2207,[3]Planilha1!AI:AJ,2,0)</f>
        <v>2021340000</v>
      </c>
      <c r="E2207" s="6" t="s">
        <v>19</v>
      </c>
      <c r="F2207" s="7" t="s">
        <v>20</v>
      </c>
      <c r="G2207" s="7">
        <v>110003884256297</v>
      </c>
      <c r="H2207" s="7">
        <f t="shared" si="71"/>
        <v>110003884256297</v>
      </c>
      <c r="I2207" s="7" t="s">
        <v>54</v>
      </c>
      <c r="J2207" s="6" t="s">
        <v>45</v>
      </c>
      <c r="K2207" s="6">
        <v>1608517</v>
      </c>
      <c r="L2207" s="6">
        <f t="shared" si="72"/>
        <v>1608517</v>
      </c>
      <c r="M2207" s="6" t="s">
        <v>23</v>
      </c>
      <c r="N2207" s="6"/>
      <c r="O2207" s="8">
        <v>353.93</v>
      </c>
      <c r="P2207" s="6"/>
    </row>
    <row r="2208" spans="1:16" x14ac:dyDescent="0.25">
      <c r="A2208" s="6" t="s">
        <v>16</v>
      </c>
      <c r="B2208" s="6" t="s">
        <v>1634</v>
      </c>
      <c r="C2208" s="6" t="str">
        <f>VLOOKUP(B2208,[2]Sheet1!$G:$H,2,0)</f>
        <v>DSP BERNARDINO DE CAMPOS</v>
      </c>
      <c r="D2208" s="6">
        <f>VLOOKUP(B2208,[3]Planilha1!AI:AJ,2,0)</f>
        <v>2003350000</v>
      </c>
      <c r="E2208" s="6" t="s">
        <v>48</v>
      </c>
      <c r="F2208" s="7" t="s">
        <v>27</v>
      </c>
      <c r="G2208" s="7" t="s">
        <v>1635</v>
      </c>
      <c r="H2208" s="7" t="str">
        <f t="shared" si="71"/>
        <v>SRR/IP/04308</v>
      </c>
      <c r="I2208" s="7" t="s">
        <v>33</v>
      </c>
      <c r="J2208" s="6" t="s">
        <v>22</v>
      </c>
      <c r="K2208" s="6" t="s">
        <v>27</v>
      </c>
      <c r="L2208" s="6" t="str">
        <f t="shared" si="72"/>
        <v>-</v>
      </c>
      <c r="M2208" s="6" t="s">
        <v>23</v>
      </c>
      <c r="N2208" s="6"/>
      <c r="O2208" s="8">
        <v>353.12</v>
      </c>
      <c r="P2208" s="8"/>
    </row>
    <row r="2209" spans="1:16" x14ac:dyDescent="0.25">
      <c r="A2209" s="6" t="s">
        <v>16</v>
      </c>
      <c r="B2209" s="6" t="s">
        <v>1634</v>
      </c>
      <c r="C2209" s="6" t="str">
        <f>VLOOKUP(B2209,[2]Sheet1!$G:$H,2,0)</f>
        <v>DSP BERNARDINO DE CAMPOS</v>
      </c>
      <c r="D2209" s="6">
        <f>VLOOKUP(B2209,[3]Planilha1!AI:AJ,2,0)</f>
        <v>2003350000</v>
      </c>
      <c r="E2209" s="6" t="s">
        <v>19</v>
      </c>
      <c r="F2209" s="7" t="s">
        <v>42</v>
      </c>
      <c r="G2209" s="7">
        <v>115620160698290</v>
      </c>
      <c r="H2209" s="7">
        <f t="shared" si="71"/>
        <v>115620160698290</v>
      </c>
      <c r="I2209" s="7" t="s">
        <v>29</v>
      </c>
      <c r="J2209" s="6" t="s">
        <v>43</v>
      </c>
      <c r="K2209" s="6">
        <v>1606982</v>
      </c>
      <c r="L2209" s="6">
        <f t="shared" si="72"/>
        <v>1606982</v>
      </c>
      <c r="M2209" s="6" t="s">
        <v>23</v>
      </c>
      <c r="N2209" s="6"/>
      <c r="O2209" s="8">
        <v>50</v>
      </c>
      <c r="P2209" s="8"/>
    </row>
    <row r="2210" spans="1:16" x14ac:dyDescent="0.25">
      <c r="A2210" s="6" t="s">
        <v>16</v>
      </c>
      <c r="B2210" s="6" t="s">
        <v>1634</v>
      </c>
      <c r="C2210" s="6" t="str">
        <f>VLOOKUP(B2210,[2]Sheet1!$G:$H,2,0)</f>
        <v>DSP BERNARDINO DE CAMPOS</v>
      </c>
      <c r="D2210" s="6">
        <f>VLOOKUP(B2210,[3]Planilha1!AI:AJ,2,0)</f>
        <v>2003350000</v>
      </c>
      <c r="E2210" s="6" t="s">
        <v>19</v>
      </c>
      <c r="F2210" s="7" t="s">
        <v>20</v>
      </c>
      <c r="G2210" s="7">
        <v>115623233153295</v>
      </c>
      <c r="H2210" s="7">
        <f t="shared" si="71"/>
        <v>115623233153295</v>
      </c>
      <c r="I2210" s="7" t="s">
        <v>54</v>
      </c>
      <c r="J2210" s="6" t="s">
        <v>45</v>
      </c>
      <c r="K2210" s="6">
        <v>1606867</v>
      </c>
      <c r="L2210" s="6">
        <f t="shared" si="72"/>
        <v>1606867</v>
      </c>
      <c r="M2210" s="6" t="s">
        <v>23</v>
      </c>
      <c r="N2210" s="6"/>
      <c r="O2210" s="8">
        <v>353.93</v>
      </c>
      <c r="P2210" s="8"/>
    </row>
    <row r="2211" spans="1:16" x14ac:dyDescent="0.25">
      <c r="A2211" s="6" t="s">
        <v>16</v>
      </c>
      <c r="B2211" s="6" t="s">
        <v>1636</v>
      </c>
      <c r="C2211" s="6" t="str">
        <f>VLOOKUP(B2211,[2]Sheet1!$G:$H,2,0)</f>
        <v>DSP BERRINI II</v>
      </c>
      <c r="D2211" s="6">
        <f>VLOOKUP(B2211,[3]Planilha1!AI:AJ,2,0)</f>
        <v>2020990000</v>
      </c>
      <c r="E2211" s="6" t="s">
        <v>48</v>
      </c>
      <c r="F2211" s="7" t="s">
        <v>27</v>
      </c>
      <c r="G2211" s="7" t="s">
        <v>1637</v>
      </c>
      <c r="H2211" s="7" t="str">
        <f t="shared" si="71"/>
        <v>SPO/IP/94926</v>
      </c>
      <c r="I2211" s="7" t="s">
        <v>33</v>
      </c>
      <c r="J2211" s="6" t="s">
        <v>22</v>
      </c>
      <c r="K2211" s="6" t="s">
        <v>27</v>
      </c>
      <c r="L2211" s="6" t="str">
        <f t="shared" si="72"/>
        <v>-</v>
      </c>
      <c r="M2211" s="6" t="s">
        <v>23</v>
      </c>
      <c r="N2211" s="6"/>
      <c r="O2211" s="8">
        <v>583.99</v>
      </c>
      <c r="P2211" s="6"/>
    </row>
    <row r="2212" spans="1:16" x14ac:dyDescent="0.25">
      <c r="A2212" s="6" t="s">
        <v>16</v>
      </c>
      <c r="B2212" s="6" t="s">
        <v>1636</v>
      </c>
      <c r="C2212" s="6" t="str">
        <f>VLOOKUP(B2212,[2]Sheet1!$G:$H,2,0)</f>
        <v>DSP BERRINI II</v>
      </c>
      <c r="D2212" s="6">
        <f>VLOOKUP(B2212,[3]Planilha1!AI:AJ,2,0)</f>
        <v>2020990000</v>
      </c>
      <c r="E2212" s="6" t="s">
        <v>19</v>
      </c>
      <c r="F2212" s="7" t="s">
        <v>42</v>
      </c>
      <c r="G2212" s="7">
        <v>110000160977993</v>
      </c>
      <c r="H2212" s="7">
        <f t="shared" si="71"/>
        <v>110000160977993</v>
      </c>
      <c r="I2212" s="7" t="s">
        <v>29</v>
      </c>
      <c r="J2212" s="6" t="s">
        <v>43</v>
      </c>
      <c r="K2212" s="6">
        <v>1609779</v>
      </c>
      <c r="L2212" s="6">
        <f t="shared" si="72"/>
        <v>1609779</v>
      </c>
      <c r="M2212" s="6" t="s">
        <v>23</v>
      </c>
      <c r="N2212" s="6"/>
      <c r="O2212" s="8">
        <v>50</v>
      </c>
      <c r="P2212" s="6"/>
    </row>
    <row r="2213" spans="1:16" x14ac:dyDescent="0.25">
      <c r="A2213" s="6" t="s">
        <v>16</v>
      </c>
      <c r="B2213" s="6" t="s">
        <v>1636</v>
      </c>
      <c r="C2213" s="6" t="str">
        <f>VLOOKUP(B2213,[2]Sheet1!$G:$H,2,0)</f>
        <v>DSP BERRINI II</v>
      </c>
      <c r="D2213" s="6">
        <f>VLOOKUP(B2213,[3]Planilha1!AI:AJ,2,0)</f>
        <v>2020990000</v>
      </c>
      <c r="E2213" s="6" t="s">
        <v>19</v>
      </c>
      <c r="F2213" s="7" t="s">
        <v>20</v>
      </c>
      <c r="G2213" s="7">
        <v>110005506108499</v>
      </c>
      <c r="H2213" s="7">
        <f t="shared" si="71"/>
        <v>110005506108499</v>
      </c>
      <c r="I2213" s="7" t="s">
        <v>54</v>
      </c>
      <c r="J2213" s="6" t="s">
        <v>45</v>
      </c>
      <c r="K2213" s="6">
        <v>1609469</v>
      </c>
      <c r="L2213" s="6">
        <f t="shared" si="72"/>
        <v>1609469</v>
      </c>
      <c r="M2213" s="6" t="s">
        <v>23</v>
      </c>
      <c r="N2213" s="6"/>
      <c r="O2213" s="8">
        <v>353.93</v>
      </c>
      <c r="P2213" s="6"/>
    </row>
    <row r="2214" spans="1:16" x14ac:dyDescent="0.25">
      <c r="A2214" s="6" t="s">
        <v>16</v>
      </c>
      <c r="B2214" s="6" t="s">
        <v>1638</v>
      </c>
      <c r="C2214" s="6" t="str">
        <f>VLOOKUP(B2214,[2]Sheet1!$G:$H,2,0)</f>
        <v>DSP BERTIOGA CENTRO</v>
      </c>
      <c r="D2214" s="6">
        <f>VLOOKUP(B2214,[3]Planilha1!AI:AJ,2,0)</f>
        <v>2023440000</v>
      </c>
      <c r="E2214" s="6" t="s">
        <v>48</v>
      </c>
      <c r="F2214" s="7" t="s">
        <v>27</v>
      </c>
      <c r="G2214" s="7" t="s">
        <v>1639</v>
      </c>
      <c r="H2214" s="7" t="str">
        <f t="shared" si="71"/>
        <v>BERT/IP/00238</v>
      </c>
      <c r="I2214" s="7" t="s">
        <v>33</v>
      </c>
      <c r="J2214" s="6" t="s">
        <v>22</v>
      </c>
      <c r="K2214" s="6" t="s">
        <v>27</v>
      </c>
      <c r="L2214" s="6" t="str">
        <f t="shared" si="72"/>
        <v>-</v>
      </c>
      <c r="M2214" s="6" t="s">
        <v>23</v>
      </c>
      <c r="N2214" s="6"/>
      <c r="O2214" s="8">
        <v>370.13</v>
      </c>
      <c r="P2214" s="8"/>
    </row>
    <row r="2215" spans="1:16" x14ac:dyDescent="0.25">
      <c r="A2215" s="6" t="s">
        <v>16</v>
      </c>
      <c r="B2215" s="6" t="s">
        <v>1638</v>
      </c>
      <c r="C2215" s="6" t="str">
        <f>VLOOKUP(B2215,[2]Sheet1!$G:$H,2,0)</f>
        <v>DSP BERTIOGA CENTRO</v>
      </c>
      <c r="D2215" s="6">
        <f>VLOOKUP(B2215,[3]Planilha1!AI:AJ,2,0)</f>
        <v>2023440000</v>
      </c>
      <c r="E2215" s="6" t="s">
        <v>19</v>
      </c>
      <c r="F2215" s="7" t="s">
        <v>42</v>
      </c>
      <c r="G2215" s="7">
        <v>110790159274598</v>
      </c>
      <c r="H2215" s="7">
        <f t="shared" si="71"/>
        <v>110790159274598</v>
      </c>
      <c r="I2215" s="7" t="s">
        <v>29</v>
      </c>
      <c r="J2215" s="6" t="s">
        <v>43</v>
      </c>
      <c r="K2215" s="6">
        <v>1592745</v>
      </c>
      <c r="L2215" s="6">
        <f t="shared" si="72"/>
        <v>1592745</v>
      </c>
      <c r="M2215" s="6" t="s">
        <v>23</v>
      </c>
      <c r="N2215" s="6"/>
      <c r="O2215" s="8">
        <v>50</v>
      </c>
      <c r="P2215" s="8"/>
    </row>
    <row r="2216" spans="1:16" x14ac:dyDescent="0.25">
      <c r="A2216" s="6" t="s">
        <v>16</v>
      </c>
      <c r="B2216" s="6" t="s">
        <v>1638</v>
      </c>
      <c r="C2216" s="6" t="str">
        <f>VLOOKUP(B2216,[2]Sheet1!$G:$H,2,0)</f>
        <v>DSP BERTIOGA CENTRO</v>
      </c>
      <c r="D2216" s="6">
        <f>VLOOKUP(B2216,[3]Planilha1!AI:AJ,2,0)</f>
        <v>2023440000</v>
      </c>
      <c r="E2216" s="6" t="s">
        <v>19</v>
      </c>
      <c r="F2216" s="7" t="s">
        <v>20</v>
      </c>
      <c r="G2216" s="7">
        <v>110793319011693</v>
      </c>
      <c r="H2216" s="7">
        <f t="shared" si="71"/>
        <v>110793319011693</v>
      </c>
      <c r="I2216" s="7" t="s">
        <v>54</v>
      </c>
      <c r="J2216" s="6" t="s">
        <v>45</v>
      </c>
      <c r="K2216" s="6">
        <v>1592725</v>
      </c>
      <c r="L2216" s="6">
        <f t="shared" si="72"/>
        <v>1592725</v>
      </c>
      <c r="M2216" s="6" t="s">
        <v>23</v>
      </c>
      <c r="N2216" s="6"/>
      <c r="O2216" s="8">
        <v>377.74</v>
      </c>
      <c r="P2216" s="8"/>
    </row>
    <row r="2217" spans="1:16" x14ac:dyDescent="0.25">
      <c r="A2217" s="6" t="s">
        <v>16</v>
      </c>
      <c r="B2217" s="6" t="s">
        <v>1640</v>
      </c>
      <c r="C2217" s="6" t="str">
        <f>VLOOKUP(B2217,[2]Sheet1!$G:$H,2,0)</f>
        <v>DSP BIRIGUI</v>
      </c>
      <c r="D2217" s="6">
        <f>VLOOKUP(B2217,[3]Planilha1!AI:AJ,2,0)</f>
        <v>2024400000</v>
      </c>
      <c r="E2217" s="6" t="s">
        <v>48</v>
      </c>
      <c r="F2217" s="7" t="s">
        <v>27</v>
      </c>
      <c r="G2217" s="7" t="s">
        <v>1641</v>
      </c>
      <c r="H2217" s="7" t="str">
        <f t="shared" si="71"/>
        <v>BGU/IP/01951</v>
      </c>
      <c r="I2217" s="7" t="s">
        <v>54</v>
      </c>
      <c r="J2217" s="6" t="s">
        <v>22</v>
      </c>
      <c r="K2217" s="6" t="s">
        <v>27</v>
      </c>
      <c r="L2217" s="6" t="str">
        <f t="shared" si="72"/>
        <v>-</v>
      </c>
      <c r="M2217" s="6" t="s">
        <v>23</v>
      </c>
      <c r="N2217" s="6"/>
      <c r="O2217" s="8">
        <v>574.34</v>
      </c>
      <c r="P2217" s="8"/>
    </row>
    <row r="2218" spans="1:16" x14ac:dyDescent="0.25">
      <c r="A2218" s="6" t="s">
        <v>16</v>
      </c>
      <c r="B2218" s="6" t="s">
        <v>1640</v>
      </c>
      <c r="C2218" s="6" t="str">
        <f>VLOOKUP(B2218,[2]Sheet1!$G:$H,2,0)</f>
        <v>DSP BIRIGUI</v>
      </c>
      <c r="D2218" s="6">
        <f>VLOOKUP(B2218,[3]Planilha1!AI:AJ,2,0)</f>
        <v>2024400000</v>
      </c>
      <c r="E2218" s="6" t="s">
        <v>19</v>
      </c>
      <c r="F2218" s="7" t="s">
        <v>42</v>
      </c>
      <c r="G2218" s="7">
        <v>110810168913698</v>
      </c>
      <c r="H2218" s="7">
        <f t="shared" ref="H2218:H2281" si="73">G2218</f>
        <v>110810168913698</v>
      </c>
      <c r="I2218" s="7" t="s">
        <v>29</v>
      </c>
      <c r="J2218" s="6" t="s">
        <v>43</v>
      </c>
      <c r="K2218" s="6">
        <v>1689136</v>
      </c>
      <c r="L2218" s="6">
        <f t="shared" ref="L2218:L2281" si="74">K2218</f>
        <v>1689136</v>
      </c>
      <c r="M2218" s="6" t="s">
        <v>23</v>
      </c>
      <c r="N2218" s="6"/>
      <c r="O2218" s="8">
        <v>50</v>
      </c>
      <c r="P2218" s="8"/>
    </row>
    <row r="2219" spans="1:16" x14ac:dyDescent="0.25">
      <c r="A2219" s="6" t="s">
        <v>16</v>
      </c>
      <c r="B2219" s="6" t="s">
        <v>1640</v>
      </c>
      <c r="C2219" s="6" t="str">
        <f>VLOOKUP(B2219,[2]Sheet1!$G:$H,2,0)</f>
        <v>DSP BIRIGUI</v>
      </c>
      <c r="D2219" s="6">
        <f>VLOOKUP(B2219,[3]Planilha1!AI:AJ,2,0)</f>
        <v>2024400000</v>
      </c>
      <c r="E2219" s="6" t="s">
        <v>19</v>
      </c>
      <c r="F2219" s="7" t="s">
        <v>20</v>
      </c>
      <c r="G2219" s="7">
        <v>110813642151092</v>
      </c>
      <c r="H2219" s="7">
        <f t="shared" si="73"/>
        <v>110813642151092</v>
      </c>
      <c r="I2219" s="7" t="s">
        <v>54</v>
      </c>
      <c r="J2219" s="6" t="s">
        <v>45</v>
      </c>
      <c r="K2219" s="6">
        <v>1689119</v>
      </c>
      <c r="L2219" s="6">
        <f t="shared" si="74"/>
        <v>1689119</v>
      </c>
      <c r="M2219" s="6" t="s">
        <v>23</v>
      </c>
      <c r="N2219" s="6"/>
      <c r="O2219" s="8">
        <v>352.12</v>
      </c>
      <c r="P2219" s="8"/>
    </row>
    <row r="2220" spans="1:16" x14ac:dyDescent="0.25">
      <c r="A2220" s="6" t="s">
        <v>16</v>
      </c>
      <c r="B2220" s="6" t="s">
        <v>1642</v>
      </c>
      <c r="C2220" s="6" t="str">
        <f>VLOOKUP(B2220,[2]Sheet1!$G:$H,2,0)</f>
        <v>DSP BOA VIAGEM</v>
      </c>
      <c r="D2220" s="6">
        <f>VLOOKUP(B2220,[3]Planilha1!AI:AJ,2,0)</f>
        <v>2007720000</v>
      </c>
      <c r="E2220" s="6" t="s">
        <v>48</v>
      </c>
      <c r="F2220" s="7" t="s">
        <v>27</v>
      </c>
      <c r="G2220" s="7" t="s">
        <v>1643</v>
      </c>
      <c r="H2220" s="7" t="str">
        <f t="shared" si="73"/>
        <v>RCE/IP/18665</v>
      </c>
      <c r="I2220" s="7" t="s">
        <v>33</v>
      </c>
      <c r="J2220" s="6" t="s">
        <v>22</v>
      </c>
      <c r="K2220" s="6" t="s">
        <v>27</v>
      </c>
      <c r="L2220" s="6" t="str">
        <f t="shared" si="74"/>
        <v>-</v>
      </c>
      <c r="M2220" s="6" t="s">
        <v>23</v>
      </c>
      <c r="N2220" s="6"/>
      <c r="O2220" s="8">
        <v>362.99</v>
      </c>
      <c r="P2220" s="8"/>
    </row>
    <row r="2221" spans="1:16" x14ac:dyDescent="0.25">
      <c r="A2221" s="6" t="s">
        <v>16</v>
      </c>
      <c r="B2221" s="6" t="s">
        <v>1642</v>
      </c>
      <c r="C2221" s="6" t="str">
        <f>VLOOKUP(B2221,[2]Sheet1!$G:$H,2,0)</f>
        <v>DSP BOA VIAGEM</v>
      </c>
      <c r="D2221" s="6">
        <f>VLOOKUP(B2221,[3]Planilha1!AI:AJ,2,0)</f>
        <v>2007720000</v>
      </c>
      <c r="E2221" s="6" t="s">
        <v>19</v>
      </c>
      <c r="F2221" s="7" t="s">
        <v>42</v>
      </c>
      <c r="G2221" s="7">
        <v>810000160108590</v>
      </c>
      <c r="H2221" s="7">
        <f t="shared" si="73"/>
        <v>810000160108590</v>
      </c>
      <c r="I2221" s="7" t="s">
        <v>29</v>
      </c>
      <c r="J2221" s="6" t="s">
        <v>43</v>
      </c>
      <c r="K2221" s="6">
        <v>1601085</v>
      </c>
      <c r="L2221" s="6">
        <f t="shared" si="74"/>
        <v>1601085</v>
      </c>
      <c r="M2221" s="6" t="s">
        <v>23</v>
      </c>
      <c r="N2221" s="6"/>
      <c r="O2221" s="8">
        <v>50</v>
      </c>
      <c r="P2221" s="8"/>
    </row>
    <row r="2222" spans="1:16" x14ac:dyDescent="0.25">
      <c r="A2222" s="6" t="s">
        <v>16</v>
      </c>
      <c r="B2222" s="6" t="s">
        <v>1642</v>
      </c>
      <c r="C2222" s="6" t="str">
        <f>VLOOKUP(B2222,[2]Sheet1!$G:$H,2,0)</f>
        <v>DSP BOA VIAGEM</v>
      </c>
      <c r="D2222" s="6">
        <f>VLOOKUP(B2222,[3]Planilha1!AI:AJ,2,0)</f>
        <v>2007720000</v>
      </c>
      <c r="E2222" s="6" t="s">
        <v>19</v>
      </c>
      <c r="F2222" s="7" t="s">
        <v>20</v>
      </c>
      <c r="G2222" s="7">
        <v>810000160070394</v>
      </c>
      <c r="H2222" s="7">
        <f t="shared" si="73"/>
        <v>810000160070394</v>
      </c>
      <c r="I2222" s="7" t="s">
        <v>54</v>
      </c>
      <c r="J2222" s="6" t="s">
        <v>45</v>
      </c>
      <c r="K2222" s="6">
        <v>1600703</v>
      </c>
      <c r="L2222" s="6">
        <f t="shared" si="74"/>
        <v>1600703</v>
      </c>
      <c r="M2222" s="6" t="s">
        <v>23</v>
      </c>
      <c r="N2222" s="6"/>
      <c r="O2222" s="8">
        <v>353.93</v>
      </c>
      <c r="P2222" s="8"/>
    </row>
    <row r="2223" spans="1:16" x14ac:dyDescent="0.25">
      <c r="A2223" s="6" t="s">
        <v>16</v>
      </c>
      <c r="B2223" s="6" t="s">
        <v>1644</v>
      </c>
      <c r="C2223" s="6" t="str">
        <f>VLOOKUP(B2223,[2]Sheet1!$G:$H,2,0)</f>
        <v>DSP BOA VIAGEM II</v>
      </c>
      <c r="D2223" s="6">
        <f>VLOOKUP(B2223,[3]Planilha1!AI:AJ,2,0)</f>
        <v>2007550000</v>
      </c>
      <c r="E2223" s="6" t="s">
        <v>79</v>
      </c>
      <c r="F2223" s="7">
        <v>479826790</v>
      </c>
      <c r="G2223" s="7">
        <v>8616916</v>
      </c>
      <c r="H2223" s="7">
        <f t="shared" si="73"/>
        <v>8616916</v>
      </c>
      <c r="I2223" s="7" t="s">
        <v>29</v>
      </c>
      <c r="J2223" s="6" t="s">
        <v>30</v>
      </c>
      <c r="K2223" s="6" t="s">
        <v>27</v>
      </c>
      <c r="L2223" s="6" t="str">
        <f t="shared" si="74"/>
        <v>-</v>
      </c>
      <c r="M2223" s="6" t="s">
        <v>23</v>
      </c>
      <c r="N2223" s="6"/>
      <c r="O2223" s="8">
        <v>107.76</v>
      </c>
      <c r="P2223" s="8"/>
    </row>
    <row r="2224" spans="1:16" x14ac:dyDescent="0.25">
      <c r="A2224" s="6" t="s">
        <v>16</v>
      </c>
      <c r="B2224" s="6" t="s">
        <v>1644</v>
      </c>
      <c r="C2224" s="6" t="str">
        <f>VLOOKUP(B2224,[2]Sheet1!$G:$H,2,0)</f>
        <v>DSP BOA VIAGEM II</v>
      </c>
      <c r="D2224" s="6">
        <f>VLOOKUP(B2224,[3]Planilha1!AI:AJ,2,0)</f>
        <v>2007550000</v>
      </c>
      <c r="E2224" s="6" t="s">
        <v>79</v>
      </c>
      <c r="F2224" s="7">
        <v>479826790</v>
      </c>
      <c r="G2224" s="7">
        <v>8616973</v>
      </c>
      <c r="H2224" s="7">
        <f t="shared" si="73"/>
        <v>8616973</v>
      </c>
      <c r="I2224" s="7" t="s">
        <v>180</v>
      </c>
      <c r="J2224" s="6" t="s">
        <v>22</v>
      </c>
      <c r="K2224" s="6" t="s">
        <v>27</v>
      </c>
      <c r="L2224" s="6" t="str">
        <f t="shared" si="74"/>
        <v>-</v>
      </c>
      <c r="M2224" s="6" t="s">
        <v>23</v>
      </c>
      <c r="N2224" s="6"/>
      <c r="O2224" s="8">
        <v>296.89</v>
      </c>
      <c r="P2224" s="8"/>
    </row>
    <row r="2225" spans="1:16" x14ac:dyDescent="0.25">
      <c r="A2225" s="6" t="s">
        <v>16</v>
      </c>
      <c r="B2225" s="6" t="s">
        <v>1644</v>
      </c>
      <c r="C2225" s="6" t="str">
        <f>VLOOKUP(B2225,[2]Sheet1!$G:$H,2,0)</f>
        <v>DSP BOA VIAGEM II</v>
      </c>
      <c r="D2225" s="6">
        <f>VLOOKUP(B2225,[3]Planilha1!AI:AJ,2,0)</f>
        <v>2007550000</v>
      </c>
      <c r="E2225" s="6" t="s">
        <v>37</v>
      </c>
      <c r="F2225" s="7">
        <v>744168</v>
      </c>
      <c r="G2225" s="7">
        <v>12137</v>
      </c>
      <c r="H2225" s="7">
        <f t="shared" si="73"/>
        <v>12137</v>
      </c>
      <c r="I2225" s="7" t="s">
        <v>82</v>
      </c>
      <c r="J2225" s="6" t="s">
        <v>22</v>
      </c>
      <c r="K2225" s="6" t="s">
        <v>27</v>
      </c>
      <c r="L2225" s="6" t="str">
        <f t="shared" si="74"/>
        <v>-</v>
      </c>
      <c r="M2225" s="6" t="s">
        <v>124</v>
      </c>
      <c r="N2225" s="6" t="s">
        <v>125</v>
      </c>
      <c r="O2225" s="8" t="s">
        <v>27</v>
      </c>
      <c r="P2225" s="8"/>
    </row>
    <row r="2226" spans="1:16" x14ac:dyDescent="0.25">
      <c r="A2226" s="6" t="s">
        <v>16</v>
      </c>
      <c r="B2226" s="6" t="s">
        <v>1644</v>
      </c>
      <c r="C2226" s="6" t="str">
        <f>VLOOKUP(B2226,[2]Sheet1!$G:$H,2,0)</f>
        <v>DSP BOA VIAGEM II</v>
      </c>
      <c r="D2226" s="6">
        <f>VLOOKUP(B2226,[3]Planilha1!AI:AJ,2,0)</f>
        <v>2007550000</v>
      </c>
      <c r="E2226" s="6" t="s">
        <v>19</v>
      </c>
      <c r="F2226" s="7" t="s">
        <v>42</v>
      </c>
      <c r="G2226" s="7">
        <v>810000160340097</v>
      </c>
      <c r="H2226" s="7">
        <f t="shared" si="73"/>
        <v>810000160340097</v>
      </c>
      <c r="I2226" s="7" t="s">
        <v>29</v>
      </c>
      <c r="J2226" s="6" t="s">
        <v>43</v>
      </c>
      <c r="K2226" s="6">
        <v>1603400</v>
      </c>
      <c r="L2226" s="6">
        <f t="shared" si="74"/>
        <v>1603400</v>
      </c>
      <c r="M2226" s="6" t="s">
        <v>23</v>
      </c>
      <c r="N2226" s="6"/>
      <c r="O2226" s="8">
        <v>50</v>
      </c>
      <c r="P2226" s="8"/>
    </row>
    <row r="2227" spans="1:16" x14ac:dyDescent="0.25">
      <c r="A2227" s="6" t="s">
        <v>16</v>
      </c>
      <c r="B2227" s="6" t="s">
        <v>1644</v>
      </c>
      <c r="C2227" s="6" t="str">
        <f>VLOOKUP(B2227,[2]Sheet1!$G:$H,2,0)</f>
        <v>DSP BOA VIAGEM II</v>
      </c>
      <c r="D2227" s="6">
        <f>VLOOKUP(B2227,[3]Planilha1!AI:AJ,2,0)</f>
        <v>2007550000</v>
      </c>
      <c r="E2227" s="6" t="s">
        <v>19</v>
      </c>
      <c r="F2227" s="7" t="s">
        <v>20</v>
      </c>
      <c r="G2227" s="7">
        <v>810000160323499</v>
      </c>
      <c r="H2227" s="7">
        <f t="shared" si="73"/>
        <v>810000160323499</v>
      </c>
      <c r="I2227" s="7" t="s">
        <v>54</v>
      </c>
      <c r="J2227" s="6" t="s">
        <v>45</v>
      </c>
      <c r="K2227" s="6">
        <v>1603234</v>
      </c>
      <c r="L2227" s="6">
        <f t="shared" si="74"/>
        <v>1603234</v>
      </c>
      <c r="M2227" s="6" t="s">
        <v>23</v>
      </c>
      <c r="N2227" s="6"/>
      <c r="O2227" s="8">
        <v>353.93</v>
      </c>
      <c r="P2227" s="8"/>
    </row>
    <row r="2228" spans="1:16" x14ac:dyDescent="0.25">
      <c r="A2228" s="6" t="s">
        <v>16</v>
      </c>
      <c r="B2228" s="6" t="s">
        <v>1645</v>
      </c>
      <c r="C2228" s="6" t="str">
        <f>VLOOKUP(B2228,[2]Sheet1!$G:$H,2,0)</f>
        <v>DSP BOA VIAGEM IV</v>
      </c>
      <c r="D2228" s="6">
        <f>VLOOKUP(B2228,[3]Planilha1!AI:AJ,2,0)</f>
        <v>2006900000</v>
      </c>
      <c r="E2228" s="6" t="s">
        <v>48</v>
      </c>
      <c r="F2228" s="7" t="s">
        <v>27</v>
      </c>
      <c r="G2228" s="7" t="s">
        <v>1646</v>
      </c>
      <c r="H2228" s="7" t="str">
        <f t="shared" si="73"/>
        <v>RCE/IP/18666</v>
      </c>
      <c r="I2228" s="7" t="s">
        <v>33</v>
      </c>
      <c r="J2228" s="6" t="s">
        <v>22</v>
      </c>
      <c r="K2228" s="6" t="s">
        <v>27</v>
      </c>
      <c r="L2228" s="6" t="str">
        <f t="shared" si="74"/>
        <v>-</v>
      </c>
      <c r="M2228" s="6" t="s">
        <v>23</v>
      </c>
      <c r="N2228" s="6"/>
      <c r="O2228" s="8">
        <v>362.99</v>
      </c>
      <c r="P2228" s="8"/>
    </row>
    <row r="2229" spans="1:16" x14ac:dyDescent="0.25">
      <c r="A2229" s="6" t="s">
        <v>16</v>
      </c>
      <c r="B2229" s="6" t="s">
        <v>1645</v>
      </c>
      <c r="C2229" s="6" t="str">
        <f>VLOOKUP(B2229,[2]Sheet1!$G:$H,2,0)</f>
        <v>DSP BOA VIAGEM IV</v>
      </c>
      <c r="D2229" s="6">
        <f>VLOOKUP(B2229,[3]Planilha1!AI:AJ,2,0)</f>
        <v>2006900000</v>
      </c>
      <c r="E2229" s="6" t="s">
        <v>19</v>
      </c>
      <c r="F2229" s="7" t="s">
        <v>42</v>
      </c>
      <c r="G2229" s="7">
        <v>810000160121994</v>
      </c>
      <c r="H2229" s="7">
        <f t="shared" si="73"/>
        <v>810000160121994</v>
      </c>
      <c r="I2229" s="7" t="s">
        <v>29</v>
      </c>
      <c r="J2229" s="6" t="s">
        <v>43</v>
      </c>
      <c r="K2229" s="6">
        <v>1601219</v>
      </c>
      <c r="L2229" s="6">
        <f t="shared" si="74"/>
        <v>1601219</v>
      </c>
      <c r="M2229" s="6" t="s">
        <v>23</v>
      </c>
      <c r="N2229" s="6"/>
      <c r="O2229" s="8">
        <v>50</v>
      </c>
      <c r="P2229" s="8"/>
    </row>
    <row r="2230" spans="1:16" x14ac:dyDescent="0.25">
      <c r="A2230" s="6" t="s">
        <v>16</v>
      </c>
      <c r="B2230" s="6" t="s">
        <v>1645</v>
      </c>
      <c r="C2230" s="6" t="str">
        <f>VLOOKUP(B2230,[2]Sheet1!$G:$H,2,0)</f>
        <v>DSP BOA VIAGEM IV</v>
      </c>
      <c r="D2230" s="6">
        <f>VLOOKUP(B2230,[3]Planilha1!AI:AJ,2,0)</f>
        <v>2006900000</v>
      </c>
      <c r="E2230" s="6" t="s">
        <v>19</v>
      </c>
      <c r="F2230" s="7" t="s">
        <v>20</v>
      </c>
      <c r="G2230" s="7">
        <v>810000181503499</v>
      </c>
      <c r="H2230" s="7">
        <f t="shared" si="73"/>
        <v>810000181503499</v>
      </c>
      <c r="I2230" s="7" t="s">
        <v>54</v>
      </c>
      <c r="J2230" s="6" t="s">
        <v>45</v>
      </c>
      <c r="K2230" s="6">
        <v>1815034</v>
      </c>
      <c r="L2230" s="6">
        <f t="shared" si="74"/>
        <v>1815034</v>
      </c>
      <c r="M2230" s="6" t="s">
        <v>23</v>
      </c>
      <c r="N2230" s="6"/>
      <c r="O2230" s="8">
        <v>353.93</v>
      </c>
      <c r="P2230" s="8"/>
    </row>
    <row r="2231" spans="1:16" x14ac:dyDescent="0.25">
      <c r="A2231" s="6" t="s">
        <v>16</v>
      </c>
      <c r="B2231" s="6" t="s">
        <v>1647</v>
      </c>
      <c r="C2231" s="6" t="str">
        <f>VLOOKUP(B2231,[2]Sheet1!$G:$H,2,0)</f>
        <v>DSP BOA VIAGEM V</v>
      </c>
      <c r="D2231" s="6">
        <f>VLOOKUP(B2231,[3]Planilha1!AI:AJ,2,0)</f>
        <v>2007700000</v>
      </c>
      <c r="E2231" s="6" t="s">
        <v>48</v>
      </c>
      <c r="F2231" s="7" t="s">
        <v>27</v>
      </c>
      <c r="G2231" s="7" t="s">
        <v>1648</v>
      </c>
      <c r="H2231" s="7" t="str">
        <f t="shared" si="73"/>
        <v>RCE/IP/18669</v>
      </c>
      <c r="I2231" s="7" t="s">
        <v>33</v>
      </c>
      <c r="J2231" s="6" t="s">
        <v>22</v>
      </c>
      <c r="K2231" s="6" t="s">
        <v>27</v>
      </c>
      <c r="L2231" s="6" t="str">
        <f t="shared" si="74"/>
        <v>-</v>
      </c>
      <c r="M2231" s="6" t="s">
        <v>23</v>
      </c>
      <c r="N2231" s="6"/>
      <c r="O2231" s="8">
        <v>362.99</v>
      </c>
      <c r="P2231" s="8"/>
    </row>
    <row r="2232" spans="1:16" x14ac:dyDescent="0.25">
      <c r="A2232" s="6" t="s">
        <v>16</v>
      </c>
      <c r="B2232" s="6" t="s">
        <v>1647</v>
      </c>
      <c r="C2232" s="6" t="str">
        <f>VLOOKUP(B2232,[2]Sheet1!$G:$H,2,0)</f>
        <v>DSP BOA VIAGEM V</v>
      </c>
      <c r="D2232" s="6">
        <f>VLOOKUP(B2232,[3]Planilha1!AI:AJ,2,0)</f>
        <v>2007700000</v>
      </c>
      <c r="E2232" s="6" t="s">
        <v>19</v>
      </c>
      <c r="F2232" s="7" t="s">
        <v>42</v>
      </c>
      <c r="G2232" s="7">
        <v>810000160118694</v>
      </c>
      <c r="H2232" s="7">
        <f t="shared" si="73"/>
        <v>810000160118694</v>
      </c>
      <c r="I2232" s="7" t="s">
        <v>29</v>
      </c>
      <c r="J2232" s="6" t="s">
        <v>43</v>
      </c>
      <c r="K2232" s="6">
        <v>1601186</v>
      </c>
      <c r="L2232" s="6">
        <f t="shared" si="74"/>
        <v>1601186</v>
      </c>
      <c r="M2232" s="6" t="s">
        <v>23</v>
      </c>
      <c r="N2232" s="6"/>
      <c r="O2232" s="8">
        <v>50</v>
      </c>
      <c r="P2232" s="8"/>
    </row>
    <row r="2233" spans="1:16" x14ac:dyDescent="0.25">
      <c r="A2233" s="6" t="s">
        <v>16</v>
      </c>
      <c r="B2233" s="6" t="s">
        <v>1647</v>
      </c>
      <c r="C2233" s="6" t="str">
        <f>VLOOKUP(B2233,[2]Sheet1!$G:$H,2,0)</f>
        <v>DSP BOA VIAGEM V</v>
      </c>
      <c r="D2233" s="6">
        <f>VLOOKUP(B2233,[3]Planilha1!AI:AJ,2,0)</f>
        <v>2007700000</v>
      </c>
      <c r="E2233" s="6" t="s">
        <v>19</v>
      </c>
      <c r="F2233" s="7" t="s">
        <v>20</v>
      </c>
      <c r="G2233" s="7">
        <v>810000160071794</v>
      </c>
      <c r="H2233" s="7">
        <f t="shared" si="73"/>
        <v>810000160071794</v>
      </c>
      <c r="I2233" s="7" t="s">
        <v>54</v>
      </c>
      <c r="J2233" s="6" t="s">
        <v>45</v>
      </c>
      <c r="K2233" s="6">
        <v>1600717</v>
      </c>
      <c r="L2233" s="6">
        <f t="shared" si="74"/>
        <v>1600717</v>
      </c>
      <c r="M2233" s="6" t="s">
        <v>23</v>
      </c>
      <c r="N2233" s="6"/>
      <c r="O2233" s="8">
        <v>353.93</v>
      </c>
      <c r="P2233" s="8"/>
    </row>
    <row r="2234" spans="1:16" x14ac:dyDescent="0.25">
      <c r="A2234" s="6" t="s">
        <v>16</v>
      </c>
      <c r="B2234" s="6" t="s">
        <v>1649</v>
      </c>
      <c r="C2234" s="6" t="str">
        <f>VLOOKUP(B2234,[2]Sheet1!$G:$H,2,0)</f>
        <v>DSP BOITUVA</v>
      </c>
      <c r="D2234" s="6">
        <f>VLOOKUP(B2234,[3]Planilha1!AI:AJ,2,0)</f>
        <v>2009680000</v>
      </c>
      <c r="E2234" s="6" t="s">
        <v>48</v>
      </c>
      <c r="F2234" s="7" t="s">
        <v>27</v>
      </c>
      <c r="G2234" s="7" t="s">
        <v>1650</v>
      </c>
      <c r="H2234" s="7" t="str">
        <f t="shared" si="73"/>
        <v>BTV/IP/00154</v>
      </c>
      <c r="I2234" s="7" t="s">
        <v>33</v>
      </c>
      <c r="J2234" s="6" t="s">
        <v>22</v>
      </c>
      <c r="K2234" s="6" t="s">
        <v>27</v>
      </c>
      <c r="L2234" s="6" t="str">
        <f t="shared" si="74"/>
        <v>-</v>
      </c>
      <c r="M2234" s="6" t="s">
        <v>23</v>
      </c>
      <c r="N2234" s="6"/>
      <c r="O2234" s="8">
        <v>594.94000000000005</v>
      </c>
      <c r="P2234" s="8"/>
    </row>
    <row r="2235" spans="1:16" x14ac:dyDescent="0.25">
      <c r="A2235" s="6" t="s">
        <v>16</v>
      </c>
      <c r="B2235" s="6" t="s">
        <v>1649</v>
      </c>
      <c r="C2235" s="6" t="str">
        <f>VLOOKUP(B2235,[2]Sheet1!$G:$H,2,0)</f>
        <v>DSP BOITUVA</v>
      </c>
      <c r="D2235" s="6">
        <f>VLOOKUP(B2235,[3]Planilha1!AI:AJ,2,0)</f>
        <v>2009680000</v>
      </c>
      <c r="E2235" s="6" t="s">
        <v>19</v>
      </c>
      <c r="F2235" s="7" t="s">
        <v>42</v>
      </c>
      <c r="G2235" s="7">
        <v>111090160111192</v>
      </c>
      <c r="H2235" s="7">
        <f t="shared" si="73"/>
        <v>111090160111192</v>
      </c>
      <c r="I2235" s="7" t="s">
        <v>29</v>
      </c>
      <c r="J2235" s="6" t="s">
        <v>43</v>
      </c>
      <c r="K2235" s="6">
        <v>1601111</v>
      </c>
      <c r="L2235" s="6">
        <f t="shared" si="74"/>
        <v>1601111</v>
      </c>
      <c r="M2235" s="6" t="s">
        <v>23</v>
      </c>
      <c r="N2235" s="6"/>
      <c r="O2235" s="8">
        <v>50</v>
      </c>
      <c r="P2235" s="8"/>
    </row>
    <row r="2236" spans="1:16" x14ac:dyDescent="0.25">
      <c r="A2236" s="6" t="s">
        <v>16</v>
      </c>
      <c r="B2236" s="6" t="s">
        <v>1649</v>
      </c>
      <c r="C2236" s="6" t="str">
        <f>VLOOKUP(B2236,[2]Sheet1!$G:$H,2,0)</f>
        <v>DSP BOITUVA</v>
      </c>
      <c r="D2236" s="6">
        <f>VLOOKUP(B2236,[3]Planilha1!AI:AJ,2,0)</f>
        <v>2009680000</v>
      </c>
      <c r="E2236" s="6" t="s">
        <v>19</v>
      </c>
      <c r="F2236" s="7" t="s">
        <v>20</v>
      </c>
      <c r="G2236" s="7">
        <v>111093263104790</v>
      </c>
      <c r="H2236" s="7">
        <f t="shared" si="73"/>
        <v>111093263104790</v>
      </c>
      <c r="I2236" s="7" t="s">
        <v>54</v>
      </c>
      <c r="J2236" s="6" t="s">
        <v>45</v>
      </c>
      <c r="K2236" s="6">
        <v>1600672</v>
      </c>
      <c r="L2236" s="6">
        <f t="shared" si="74"/>
        <v>1600672</v>
      </c>
      <c r="M2236" s="6" t="s">
        <v>23</v>
      </c>
      <c r="N2236" s="6"/>
      <c r="O2236" s="8">
        <v>353.93</v>
      </c>
      <c r="P2236" s="8"/>
    </row>
    <row r="2237" spans="1:16" x14ac:dyDescent="0.25">
      <c r="A2237" s="6" t="s">
        <v>16</v>
      </c>
      <c r="B2237" s="6" t="s">
        <v>1651</v>
      </c>
      <c r="C2237" s="6" t="str">
        <f>VLOOKUP(B2237,[2]Sheet1!$G:$H,2,0)</f>
        <v>DSP BOM CLIMACO</v>
      </c>
      <c r="D2237" s="6">
        <f>VLOOKUP(B2237,[3]Planilha1!AI:AJ,2,0)</f>
        <v>2007790000</v>
      </c>
      <c r="E2237" s="6" t="s">
        <v>48</v>
      </c>
      <c r="F2237" s="7" t="s">
        <v>27</v>
      </c>
      <c r="G2237" s="7" t="s">
        <v>1652</v>
      </c>
      <c r="H2237" s="7" t="str">
        <f t="shared" si="73"/>
        <v>GRS/IP/06703</v>
      </c>
      <c r="I2237" s="7" t="s">
        <v>33</v>
      </c>
      <c r="J2237" s="6" t="s">
        <v>22</v>
      </c>
      <c r="K2237" s="6" t="s">
        <v>27</v>
      </c>
      <c r="L2237" s="6" t="str">
        <f t="shared" si="74"/>
        <v>-</v>
      </c>
      <c r="M2237" s="6" t="s">
        <v>23</v>
      </c>
      <c r="N2237" s="6"/>
      <c r="O2237" s="8">
        <v>353.12</v>
      </c>
      <c r="P2237" s="8"/>
    </row>
    <row r="2238" spans="1:16" x14ac:dyDescent="0.25">
      <c r="A2238" s="6" t="s">
        <v>16</v>
      </c>
      <c r="B2238" s="6" t="s">
        <v>1651</v>
      </c>
      <c r="C2238" s="6" t="str">
        <f>VLOOKUP(B2238,[2]Sheet1!$G:$H,2,0)</f>
        <v>DSP BOM CLIMACO</v>
      </c>
      <c r="D2238" s="6">
        <f>VLOOKUP(B2238,[3]Planilha1!AI:AJ,2,0)</f>
        <v>2007790000</v>
      </c>
      <c r="E2238" s="6" t="s">
        <v>19</v>
      </c>
      <c r="F2238" s="7" t="s">
        <v>42</v>
      </c>
      <c r="G2238" s="7">
        <v>118920120105397</v>
      </c>
      <c r="H2238" s="7">
        <f t="shared" si="73"/>
        <v>118920120105397</v>
      </c>
      <c r="I2238" s="7" t="s">
        <v>29</v>
      </c>
      <c r="J2238" s="6" t="s">
        <v>43</v>
      </c>
      <c r="K2238" s="6">
        <v>1201053</v>
      </c>
      <c r="L2238" s="6">
        <f t="shared" si="74"/>
        <v>1201053</v>
      </c>
      <c r="M2238" s="6" t="s">
        <v>23</v>
      </c>
      <c r="N2238" s="6"/>
      <c r="O2238" s="8">
        <v>50</v>
      </c>
      <c r="P2238" s="8"/>
    </row>
    <row r="2239" spans="1:16" x14ac:dyDescent="0.25">
      <c r="A2239" s="6" t="s">
        <v>16</v>
      </c>
      <c r="B2239" s="6" t="s">
        <v>1651</v>
      </c>
      <c r="C2239" s="6" t="str">
        <f>VLOOKUP(B2239,[2]Sheet1!$G:$H,2,0)</f>
        <v>DSP BOM CLIMACO</v>
      </c>
      <c r="D2239" s="6">
        <f>VLOOKUP(B2239,[3]Planilha1!AI:AJ,2,0)</f>
        <v>2007790000</v>
      </c>
      <c r="E2239" s="6" t="s">
        <v>19</v>
      </c>
      <c r="F2239" s="7" t="s">
        <v>20</v>
      </c>
      <c r="G2239" s="7">
        <v>118922402602293</v>
      </c>
      <c r="H2239" s="7">
        <f t="shared" si="73"/>
        <v>118922402602293</v>
      </c>
      <c r="I2239" s="7" t="s">
        <v>54</v>
      </c>
      <c r="J2239" s="6" t="s">
        <v>45</v>
      </c>
      <c r="K2239" s="6">
        <v>1603954</v>
      </c>
      <c r="L2239" s="6">
        <f t="shared" si="74"/>
        <v>1603954</v>
      </c>
      <c r="M2239" s="6" t="s">
        <v>23</v>
      </c>
      <c r="N2239" s="6"/>
      <c r="O2239" s="8">
        <v>353.93</v>
      </c>
      <c r="P2239" s="8"/>
    </row>
    <row r="2240" spans="1:16" x14ac:dyDescent="0.25">
      <c r="A2240" s="6" t="s">
        <v>16</v>
      </c>
      <c r="B2240" s="6" t="s">
        <v>1653</v>
      </c>
      <c r="C2240" s="6" t="str">
        <f>VLOOKUP(B2240,[2]Sheet1!$G:$H,2,0)</f>
        <v>DSP BOM PARTO</v>
      </c>
      <c r="D2240" s="6">
        <f>VLOOKUP(B2240,[3]Planilha1!AI:AJ,2,0)</f>
        <v>2004820000</v>
      </c>
      <c r="E2240" s="6" t="s">
        <v>48</v>
      </c>
      <c r="F2240" s="7" t="s">
        <v>27</v>
      </c>
      <c r="G2240" s="7" t="s">
        <v>1654</v>
      </c>
      <c r="H2240" s="7" t="str">
        <f t="shared" si="73"/>
        <v>SPO/IP/87076</v>
      </c>
      <c r="I2240" s="7" t="s">
        <v>33</v>
      </c>
      <c r="J2240" s="6" t="s">
        <v>22</v>
      </c>
      <c r="K2240" s="6" t="s">
        <v>27</v>
      </c>
      <c r="L2240" s="6" t="str">
        <f t="shared" si="74"/>
        <v>-</v>
      </c>
      <c r="M2240" s="6" t="s">
        <v>23</v>
      </c>
      <c r="N2240" s="6"/>
      <c r="O2240" s="8">
        <v>353.12</v>
      </c>
      <c r="P2240" s="8"/>
    </row>
    <row r="2241" spans="1:16" x14ac:dyDescent="0.25">
      <c r="A2241" s="6" t="s">
        <v>16</v>
      </c>
      <c r="B2241" s="6" t="s">
        <v>1653</v>
      </c>
      <c r="C2241" s="6" t="str">
        <f>VLOOKUP(B2241,[2]Sheet1!$G:$H,2,0)</f>
        <v>DSP BOM PARTO</v>
      </c>
      <c r="D2241" s="6">
        <f>VLOOKUP(B2241,[3]Planilha1!AI:AJ,2,0)</f>
        <v>2004820000</v>
      </c>
      <c r="E2241" s="6" t="s">
        <v>19</v>
      </c>
      <c r="F2241" s="7" t="s">
        <v>42</v>
      </c>
      <c r="G2241" s="7">
        <v>110000160965796</v>
      </c>
      <c r="H2241" s="7">
        <f t="shared" si="73"/>
        <v>110000160965796</v>
      </c>
      <c r="I2241" s="7" t="s">
        <v>29</v>
      </c>
      <c r="J2241" s="6" t="s">
        <v>43</v>
      </c>
      <c r="K2241" s="6">
        <v>1609657</v>
      </c>
      <c r="L2241" s="6">
        <f t="shared" si="74"/>
        <v>1609657</v>
      </c>
      <c r="M2241" s="6" t="s">
        <v>23</v>
      </c>
      <c r="N2241" s="6"/>
      <c r="O2241" s="8">
        <v>50</v>
      </c>
      <c r="P2241" s="8"/>
    </row>
    <row r="2242" spans="1:16" x14ac:dyDescent="0.25">
      <c r="A2242" s="6" t="s">
        <v>16</v>
      </c>
      <c r="B2242" s="6" t="s">
        <v>1653</v>
      </c>
      <c r="C2242" s="6" t="str">
        <f>VLOOKUP(B2242,[2]Sheet1!$G:$H,2,0)</f>
        <v>DSP BOM PARTO</v>
      </c>
      <c r="D2242" s="6">
        <f>VLOOKUP(B2242,[3]Planilha1!AI:AJ,2,0)</f>
        <v>2004820000</v>
      </c>
      <c r="E2242" s="6" t="s">
        <v>19</v>
      </c>
      <c r="F2242" s="7" t="s">
        <v>20</v>
      </c>
      <c r="G2242" s="7">
        <v>110002097365194</v>
      </c>
      <c r="H2242" s="7">
        <f t="shared" si="73"/>
        <v>110002097365194</v>
      </c>
      <c r="I2242" s="7" t="s">
        <v>54</v>
      </c>
      <c r="J2242" s="6" t="s">
        <v>45</v>
      </c>
      <c r="K2242" s="6">
        <v>1609506</v>
      </c>
      <c r="L2242" s="6">
        <f t="shared" si="74"/>
        <v>1609506</v>
      </c>
      <c r="M2242" s="6" t="s">
        <v>23</v>
      </c>
      <c r="N2242" s="6"/>
      <c r="O2242" s="8">
        <v>353.93</v>
      </c>
      <c r="P2242" s="8"/>
    </row>
    <row r="2243" spans="1:16" x14ac:dyDescent="0.25">
      <c r="A2243" s="6" t="s">
        <v>16</v>
      </c>
      <c r="B2243" s="6" t="s">
        <v>1655</v>
      </c>
      <c r="C2243" s="6" t="str">
        <f>VLOOKUP(B2243,[2]Sheet1!$G:$H,2,0)</f>
        <v>DSP BOM PASTOR</v>
      </c>
      <c r="D2243" s="6">
        <f>VLOOKUP(B2243,[3]Planilha1!AI:AJ,2,0)</f>
        <v>2023390000</v>
      </c>
      <c r="E2243" s="6" t="s">
        <v>48</v>
      </c>
      <c r="F2243" s="7" t="s">
        <v>27</v>
      </c>
      <c r="G2243" s="7" t="s">
        <v>1656</v>
      </c>
      <c r="H2243" s="7" t="str">
        <f t="shared" si="73"/>
        <v>SPO/IP/68151</v>
      </c>
      <c r="I2243" s="7" t="s">
        <v>33</v>
      </c>
      <c r="J2243" s="6" t="s">
        <v>22</v>
      </c>
      <c r="K2243" s="6" t="s">
        <v>27</v>
      </c>
      <c r="L2243" s="6" t="str">
        <f t="shared" si="74"/>
        <v>-</v>
      </c>
      <c r="M2243" s="6" t="s">
        <v>23</v>
      </c>
      <c r="N2243" s="6"/>
      <c r="O2243" s="8">
        <v>370.13</v>
      </c>
      <c r="P2243" s="8"/>
    </row>
    <row r="2244" spans="1:16" x14ac:dyDescent="0.25">
      <c r="A2244" s="6" t="s">
        <v>16</v>
      </c>
      <c r="B2244" s="6" t="s">
        <v>1655</v>
      </c>
      <c r="C2244" s="6" t="str">
        <f>VLOOKUP(B2244,[2]Sheet1!$G:$H,2,0)</f>
        <v>DSP BOM PASTOR</v>
      </c>
      <c r="D2244" s="6">
        <f>VLOOKUP(B2244,[3]Planilha1!AI:AJ,2,0)</f>
        <v>2023390000</v>
      </c>
      <c r="E2244" s="6" t="s">
        <v>19</v>
      </c>
      <c r="F2244" s="7" t="s">
        <v>42</v>
      </c>
      <c r="G2244" s="7">
        <v>110000160428490</v>
      </c>
      <c r="H2244" s="7">
        <f t="shared" si="73"/>
        <v>110000160428490</v>
      </c>
      <c r="I2244" s="7" t="s">
        <v>29</v>
      </c>
      <c r="J2244" s="6" t="s">
        <v>43</v>
      </c>
      <c r="K2244" s="6">
        <v>1604284</v>
      </c>
      <c r="L2244" s="6">
        <f t="shared" si="74"/>
        <v>1604284</v>
      </c>
      <c r="M2244" s="6" t="s">
        <v>23</v>
      </c>
      <c r="N2244" s="6"/>
      <c r="O2244" s="8">
        <v>50</v>
      </c>
      <c r="P2244" s="8"/>
    </row>
    <row r="2245" spans="1:16" x14ac:dyDescent="0.25">
      <c r="A2245" s="6" t="s">
        <v>16</v>
      </c>
      <c r="B2245" s="6" t="s">
        <v>1655</v>
      </c>
      <c r="C2245" s="6" t="str">
        <f>VLOOKUP(B2245,[2]Sheet1!$G:$H,2,0)</f>
        <v>DSP BOM PASTOR</v>
      </c>
      <c r="D2245" s="6">
        <f>VLOOKUP(B2245,[3]Planilha1!AI:AJ,2,0)</f>
        <v>2023390000</v>
      </c>
      <c r="E2245" s="6" t="s">
        <v>19</v>
      </c>
      <c r="F2245" s="7" t="s">
        <v>20</v>
      </c>
      <c r="G2245" s="7">
        <v>110002215237697</v>
      </c>
      <c r="H2245" s="7">
        <f t="shared" si="73"/>
        <v>110002215237697</v>
      </c>
      <c r="I2245" s="7" t="s">
        <v>54</v>
      </c>
      <c r="J2245" s="6" t="s">
        <v>45</v>
      </c>
      <c r="K2245" s="6">
        <v>1604227</v>
      </c>
      <c r="L2245" s="6">
        <f t="shared" si="74"/>
        <v>1604227</v>
      </c>
      <c r="M2245" s="6" t="s">
        <v>23</v>
      </c>
      <c r="N2245" s="6"/>
      <c r="O2245" s="8">
        <v>353.93</v>
      </c>
      <c r="P2245" s="8"/>
    </row>
    <row r="2246" spans="1:16" x14ac:dyDescent="0.25">
      <c r="A2246" s="6" t="s">
        <v>16</v>
      </c>
      <c r="B2246" s="6" t="s">
        <v>1657</v>
      </c>
      <c r="C2246" s="6" t="str">
        <f>VLOOKUP(B2246,[2]Sheet1!$G:$H,2,0)</f>
        <v>DSP BONFIM PAULISTA</v>
      </c>
      <c r="D2246" s="6">
        <f>VLOOKUP(B2246,[3]Planilha1!AI:AJ,2,0)</f>
        <v>2024410000</v>
      </c>
      <c r="E2246" s="6" t="s">
        <v>48</v>
      </c>
      <c r="F2246" s="7" t="s">
        <v>27</v>
      </c>
      <c r="G2246" s="7" t="s">
        <v>1658</v>
      </c>
      <c r="H2246" s="7" t="str">
        <f t="shared" si="73"/>
        <v>RPO/IP/10343</v>
      </c>
      <c r="I2246" s="7" t="s">
        <v>54</v>
      </c>
      <c r="J2246" s="6" t="s">
        <v>22</v>
      </c>
      <c r="K2246" s="6" t="s">
        <v>27</v>
      </c>
      <c r="L2246" s="6" t="str">
        <f t="shared" si="74"/>
        <v>-</v>
      </c>
      <c r="M2246" s="6" t="s">
        <v>23</v>
      </c>
      <c r="N2246" s="6"/>
      <c r="O2246" s="8">
        <v>574.34</v>
      </c>
      <c r="P2246" s="8"/>
    </row>
    <row r="2247" spans="1:16" x14ac:dyDescent="0.25">
      <c r="A2247" s="6" t="s">
        <v>16</v>
      </c>
      <c r="B2247" s="6" t="s">
        <v>1657</v>
      </c>
      <c r="C2247" s="6" t="str">
        <f>VLOOKUP(B2247,[2]Sheet1!$G:$H,2,0)</f>
        <v>DSP BONFIM PAULISTA</v>
      </c>
      <c r="D2247" s="6">
        <f>VLOOKUP(B2247,[3]Planilha1!AI:AJ,2,0)</f>
        <v>2024410000</v>
      </c>
      <c r="E2247" s="6" t="s">
        <v>72</v>
      </c>
      <c r="F2247" s="7" t="s">
        <v>384</v>
      </c>
      <c r="G2247" s="7" t="s">
        <v>1659</v>
      </c>
      <c r="H2247" s="7" t="str">
        <f t="shared" si="73"/>
        <v>TBNCSP3178</v>
      </c>
      <c r="I2247" s="7" t="s">
        <v>74</v>
      </c>
      <c r="J2247" s="6" t="s">
        <v>75</v>
      </c>
      <c r="K2247" s="6" t="s">
        <v>27</v>
      </c>
      <c r="L2247" s="6" t="str">
        <f t="shared" si="74"/>
        <v>-</v>
      </c>
      <c r="M2247" s="17" t="s">
        <v>31</v>
      </c>
      <c r="N2247" s="6" t="s">
        <v>125</v>
      </c>
      <c r="O2247" s="8" t="s">
        <v>27</v>
      </c>
      <c r="P2247" s="8"/>
    </row>
    <row r="2248" spans="1:16" x14ac:dyDescent="0.25">
      <c r="A2248" s="6" t="s">
        <v>16</v>
      </c>
      <c r="B2248" s="6" t="s">
        <v>1657</v>
      </c>
      <c r="C2248" s="6" t="str">
        <f>VLOOKUP(B2248,[2]Sheet1!$G:$H,2,0)</f>
        <v>DSP BONFIM PAULISTA</v>
      </c>
      <c r="D2248" s="6">
        <f>VLOOKUP(B2248,[3]Planilha1!AI:AJ,2,0)</f>
        <v>2024410000</v>
      </c>
      <c r="E2248" s="6" t="s">
        <v>19</v>
      </c>
      <c r="F2248" s="7" t="s">
        <v>42</v>
      </c>
      <c r="G2248" s="7">
        <v>115290172984598</v>
      </c>
      <c r="H2248" s="7">
        <f t="shared" si="73"/>
        <v>115290172984598</v>
      </c>
      <c r="I2248" s="7" t="s">
        <v>29</v>
      </c>
      <c r="J2248" s="6" t="s">
        <v>43</v>
      </c>
      <c r="K2248" s="6">
        <v>1729845</v>
      </c>
      <c r="L2248" s="6">
        <f t="shared" si="74"/>
        <v>1729845</v>
      </c>
      <c r="M2248" s="6" t="s">
        <v>23</v>
      </c>
      <c r="N2248" s="6"/>
      <c r="O2248" s="8">
        <v>50</v>
      </c>
      <c r="P2248" s="8"/>
    </row>
    <row r="2249" spans="1:16" x14ac:dyDescent="0.25">
      <c r="A2249" s="6" t="s">
        <v>16</v>
      </c>
      <c r="B2249" s="6" t="s">
        <v>1657</v>
      </c>
      <c r="C2249" s="6" t="str">
        <f>VLOOKUP(B2249,[2]Sheet1!$G:$H,2,0)</f>
        <v>DSP BONFIM PAULISTA</v>
      </c>
      <c r="D2249" s="6">
        <f>VLOOKUP(B2249,[3]Planilha1!AI:AJ,2,0)</f>
        <v>2024410000</v>
      </c>
      <c r="E2249" s="6" t="s">
        <v>19</v>
      </c>
      <c r="F2249" s="7" t="s">
        <v>20</v>
      </c>
      <c r="G2249" s="7">
        <v>118673972000793</v>
      </c>
      <c r="H2249" s="7">
        <f t="shared" si="73"/>
        <v>118673972000793</v>
      </c>
      <c r="I2249" s="7" t="s">
        <v>54</v>
      </c>
      <c r="J2249" s="6" t="s">
        <v>45</v>
      </c>
      <c r="K2249" s="6">
        <v>1729797</v>
      </c>
      <c r="L2249" s="6">
        <f t="shared" si="74"/>
        <v>1729797</v>
      </c>
      <c r="M2249" s="6" t="s">
        <v>23</v>
      </c>
      <c r="N2249" s="6"/>
      <c r="O2249" s="8">
        <v>348.86</v>
      </c>
      <c r="P2249" s="8"/>
    </row>
    <row r="2250" spans="1:16" x14ac:dyDescent="0.25">
      <c r="A2250" s="6" t="s">
        <v>16</v>
      </c>
      <c r="B2250" s="6" t="s">
        <v>1660</v>
      </c>
      <c r="C2250" s="6" t="str">
        <f>VLOOKUP(B2250,[2]Sheet1!$G:$H,2,0)</f>
        <v>DSP BOQUEIRAO</v>
      </c>
      <c r="D2250" s="6">
        <f>VLOOKUP(B2250,[3]Planilha1!AI:AJ,2,0)</f>
        <v>2001990000</v>
      </c>
      <c r="E2250" s="6" t="s">
        <v>48</v>
      </c>
      <c r="F2250" s="7" t="s">
        <v>27</v>
      </c>
      <c r="G2250" s="7" t="s">
        <v>1661</v>
      </c>
      <c r="H2250" s="7" t="str">
        <f t="shared" si="73"/>
        <v>STS/IP/17555</v>
      </c>
      <c r="I2250" s="7" t="s">
        <v>33</v>
      </c>
      <c r="J2250" s="6" t="s">
        <v>22</v>
      </c>
      <c r="K2250" s="6" t="s">
        <v>27</v>
      </c>
      <c r="L2250" s="6" t="str">
        <f t="shared" si="74"/>
        <v>-</v>
      </c>
      <c r="M2250" s="6" t="s">
        <v>23</v>
      </c>
      <c r="N2250" s="6"/>
      <c r="O2250" s="8">
        <v>351.41</v>
      </c>
      <c r="P2250" s="8"/>
    </row>
    <row r="2251" spans="1:16" x14ac:dyDescent="0.25">
      <c r="A2251" s="6" t="s">
        <v>16</v>
      </c>
      <c r="B2251" s="6" t="s">
        <v>1660</v>
      </c>
      <c r="C2251" s="6" t="str">
        <f>VLOOKUP(B2251,[2]Sheet1!$G:$H,2,0)</f>
        <v>DSP BOQUEIRAO</v>
      </c>
      <c r="D2251" s="6">
        <f>VLOOKUP(B2251,[3]Planilha1!AI:AJ,2,0)</f>
        <v>2001990000</v>
      </c>
      <c r="E2251" s="6" t="s">
        <v>19</v>
      </c>
      <c r="F2251" s="7" t="s">
        <v>42</v>
      </c>
      <c r="G2251" s="7">
        <v>115920160692590</v>
      </c>
      <c r="H2251" s="7">
        <f t="shared" si="73"/>
        <v>115920160692590</v>
      </c>
      <c r="I2251" s="7" t="s">
        <v>29</v>
      </c>
      <c r="J2251" s="6" t="s">
        <v>43</v>
      </c>
      <c r="K2251" s="6">
        <v>1606925</v>
      </c>
      <c r="L2251" s="6">
        <f t="shared" si="74"/>
        <v>1606925</v>
      </c>
      <c r="M2251" s="6" t="s">
        <v>23</v>
      </c>
      <c r="N2251" s="6"/>
      <c r="O2251" s="8">
        <v>50</v>
      </c>
      <c r="P2251" s="8"/>
    </row>
    <row r="2252" spans="1:16" x14ac:dyDescent="0.25">
      <c r="A2252" s="6" t="s">
        <v>16</v>
      </c>
      <c r="B2252" s="6" t="s">
        <v>1660</v>
      </c>
      <c r="C2252" s="6" t="str">
        <f>VLOOKUP(B2252,[2]Sheet1!$G:$H,2,0)</f>
        <v>DSP BOQUEIRAO</v>
      </c>
      <c r="D2252" s="6">
        <f>VLOOKUP(B2252,[3]Planilha1!AI:AJ,2,0)</f>
        <v>2001990000</v>
      </c>
      <c r="E2252" s="6" t="s">
        <v>19</v>
      </c>
      <c r="F2252" s="7" t="s">
        <v>20</v>
      </c>
      <c r="G2252" s="7">
        <v>115923288102691</v>
      </c>
      <c r="H2252" s="7">
        <f t="shared" si="73"/>
        <v>115923288102691</v>
      </c>
      <c r="I2252" s="7" t="s">
        <v>54</v>
      </c>
      <c r="J2252" s="6" t="s">
        <v>45</v>
      </c>
      <c r="K2252" s="6">
        <v>1606801</v>
      </c>
      <c r="L2252" s="6">
        <f t="shared" si="74"/>
        <v>1606801</v>
      </c>
      <c r="M2252" s="6" t="s">
        <v>23</v>
      </c>
      <c r="N2252" s="6"/>
      <c r="O2252" s="8">
        <v>353.93</v>
      </c>
      <c r="P2252" s="8"/>
    </row>
    <row r="2253" spans="1:16" x14ac:dyDescent="0.25">
      <c r="A2253" s="6" t="s">
        <v>16</v>
      </c>
      <c r="B2253" s="6" t="s">
        <v>1662</v>
      </c>
      <c r="C2253" s="6" t="str">
        <f>VLOOKUP(B2253,[2]Sheet1!$G:$H,2,0)</f>
        <v>DSP BOQUEIRAO III</v>
      </c>
      <c r="D2253" s="6">
        <f>VLOOKUP(B2253,[3]Planilha1!AI:AJ,2,0)</f>
        <v>2021660000</v>
      </c>
      <c r="E2253" s="6" t="s">
        <v>48</v>
      </c>
      <c r="F2253" s="7" t="s">
        <v>27</v>
      </c>
      <c r="G2253" s="7" t="s">
        <v>1663</v>
      </c>
      <c r="H2253" s="7" t="str">
        <f t="shared" si="73"/>
        <v>STS/IP/17630</v>
      </c>
      <c r="I2253" s="7" t="s">
        <v>33</v>
      </c>
      <c r="J2253" s="6" t="s">
        <v>22</v>
      </c>
      <c r="K2253" s="6" t="s">
        <v>27</v>
      </c>
      <c r="L2253" s="6" t="str">
        <f t="shared" si="74"/>
        <v>-</v>
      </c>
      <c r="M2253" s="6" t="s">
        <v>23</v>
      </c>
      <c r="N2253" s="6"/>
      <c r="O2253" s="8">
        <v>352.41</v>
      </c>
      <c r="P2253" s="6"/>
    </row>
    <row r="2254" spans="1:16" x14ac:dyDescent="0.25">
      <c r="A2254" s="6" t="s">
        <v>16</v>
      </c>
      <c r="B2254" s="6" t="s">
        <v>1662</v>
      </c>
      <c r="C2254" s="6" t="str">
        <f>VLOOKUP(B2254,[2]Sheet1!$G:$H,2,0)</f>
        <v>DSP BOQUEIRAO III</v>
      </c>
      <c r="D2254" s="6">
        <f>VLOOKUP(B2254,[3]Planilha1!AI:AJ,2,0)</f>
        <v>2021660000</v>
      </c>
      <c r="E2254" s="6" t="s">
        <v>19</v>
      </c>
      <c r="F2254" s="7" t="s">
        <v>42</v>
      </c>
      <c r="G2254" s="7">
        <v>115920160688598</v>
      </c>
      <c r="H2254" s="7">
        <f t="shared" si="73"/>
        <v>115920160688598</v>
      </c>
      <c r="I2254" s="7" t="s">
        <v>29</v>
      </c>
      <c r="J2254" s="6" t="s">
        <v>43</v>
      </c>
      <c r="K2254" s="6">
        <v>1606885</v>
      </c>
      <c r="L2254" s="6">
        <f t="shared" si="74"/>
        <v>1606885</v>
      </c>
      <c r="M2254" s="6" t="s">
        <v>23</v>
      </c>
      <c r="N2254" s="6"/>
      <c r="O2254" s="8">
        <v>50</v>
      </c>
      <c r="P2254" s="6"/>
    </row>
    <row r="2255" spans="1:16" x14ac:dyDescent="0.25">
      <c r="A2255" s="6" t="s">
        <v>16</v>
      </c>
      <c r="B2255" s="6" t="s">
        <v>1662</v>
      </c>
      <c r="C2255" s="6" t="str">
        <f>VLOOKUP(B2255,[2]Sheet1!$G:$H,2,0)</f>
        <v>DSP BOQUEIRAO III</v>
      </c>
      <c r="D2255" s="6">
        <f>VLOOKUP(B2255,[3]Planilha1!AI:AJ,2,0)</f>
        <v>2021660000</v>
      </c>
      <c r="E2255" s="6" t="s">
        <v>19</v>
      </c>
      <c r="F2255" s="7" t="s">
        <v>20</v>
      </c>
      <c r="G2255" s="7">
        <v>115923288006196</v>
      </c>
      <c r="H2255" s="7">
        <f t="shared" si="73"/>
        <v>115923288006196</v>
      </c>
      <c r="I2255" s="7" t="s">
        <v>54</v>
      </c>
      <c r="J2255" s="6" t="s">
        <v>45</v>
      </c>
      <c r="K2255" s="6">
        <v>1606814</v>
      </c>
      <c r="L2255" s="6">
        <f t="shared" si="74"/>
        <v>1606814</v>
      </c>
      <c r="M2255" s="6" t="s">
        <v>23</v>
      </c>
      <c r="N2255" s="6"/>
      <c r="O2255" s="8">
        <v>353.93</v>
      </c>
      <c r="P2255" s="6"/>
    </row>
    <row r="2256" spans="1:16" x14ac:dyDescent="0.25">
      <c r="A2256" s="6" t="s">
        <v>16</v>
      </c>
      <c r="B2256" s="6" t="s">
        <v>1664</v>
      </c>
      <c r="C2256" s="6" t="str">
        <f>VLOOKUP(B2256,[2]Sheet1!$G:$H,2,0)</f>
        <v>DSP BOSQUE DA SAUDE</v>
      </c>
      <c r="D2256" s="6">
        <f>VLOOKUP(B2256,[3]Planilha1!AI:AJ,2,0)</f>
        <v>2023810000</v>
      </c>
      <c r="E2256" s="6" t="s">
        <v>48</v>
      </c>
      <c r="F2256" s="7" t="s">
        <v>27</v>
      </c>
      <c r="G2256" s="7" t="s">
        <v>1665</v>
      </c>
      <c r="H2256" s="7" t="str">
        <f t="shared" si="73"/>
        <v>CBA/IP/04905</v>
      </c>
      <c r="I2256" s="7" t="s">
        <v>54</v>
      </c>
      <c r="J2256" s="6" t="s">
        <v>22</v>
      </c>
      <c r="K2256" s="6" t="s">
        <v>27</v>
      </c>
      <c r="L2256" s="6" t="str">
        <f t="shared" si="74"/>
        <v>-</v>
      </c>
      <c r="M2256" s="6" t="s">
        <v>23</v>
      </c>
      <c r="N2256" s="6"/>
      <c r="O2256" s="8">
        <v>574.34</v>
      </c>
      <c r="P2256" s="8"/>
    </row>
    <row r="2257" spans="1:16" x14ac:dyDescent="0.25">
      <c r="A2257" s="6" t="s">
        <v>16</v>
      </c>
      <c r="B2257" s="6" t="s">
        <v>1664</v>
      </c>
      <c r="C2257" s="6" t="str">
        <f>VLOOKUP(B2257,[2]Sheet1!$G:$H,2,0)</f>
        <v>DSP BOSQUE DA SAUDE</v>
      </c>
      <c r="D2257" s="6">
        <f>VLOOKUP(B2257,[3]Planilha1!AI:AJ,2,0)</f>
        <v>2023810000</v>
      </c>
      <c r="E2257" s="6" t="s">
        <v>19</v>
      </c>
      <c r="F2257" s="7"/>
      <c r="G2257" s="7">
        <v>670000180530491</v>
      </c>
      <c r="H2257" s="7">
        <f t="shared" si="73"/>
        <v>670000180530491</v>
      </c>
      <c r="I2257" s="7" t="s">
        <v>29</v>
      </c>
      <c r="J2257" s="6" t="s">
        <v>43</v>
      </c>
      <c r="K2257" s="6">
        <v>1805304</v>
      </c>
      <c r="L2257" s="6">
        <f t="shared" si="74"/>
        <v>1805304</v>
      </c>
      <c r="M2257" s="6" t="s">
        <v>23</v>
      </c>
      <c r="N2257" s="6"/>
      <c r="O2257" s="8"/>
      <c r="P2257" s="8"/>
    </row>
    <row r="2258" spans="1:16" x14ac:dyDescent="0.25">
      <c r="A2258" s="6" t="s">
        <v>16</v>
      </c>
      <c r="B2258" s="6" t="s">
        <v>1664</v>
      </c>
      <c r="C2258" s="6" t="str">
        <f>VLOOKUP(B2258,[2]Sheet1!$G:$H,2,0)</f>
        <v>DSP BOSQUE DA SAUDE</v>
      </c>
      <c r="D2258" s="6">
        <f>VLOOKUP(B2258,[3]Planilha1!AI:AJ,2,0)</f>
        <v>2023810000</v>
      </c>
      <c r="E2258" s="6" t="s">
        <v>19</v>
      </c>
      <c r="F2258" s="7" t="s">
        <v>20</v>
      </c>
      <c r="G2258" s="7">
        <v>670000180527790</v>
      </c>
      <c r="H2258" s="7">
        <f t="shared" si="73"/>
        <v>670000180527790</v>
      </c>
      <c r="I2258" s="7" t="s">
        <v>54</v>
      </c>
      <c r="J2258" s="6" t="s">
        <v>45</v>
      </c>
      <c r="K2258" s="6">
        <v>1805277</v>
      </c>
      <c r="L2258" s="6">
        <f t="shared" si="74"/>
        <v>1805277</v>
      </c>
      <c r="M2258" s="6" t="s">
        <v>23</v>
      </c>
      <c r="N2258" s="6"/>
      <c r="O2258" s="8">
        <v>70</v>
      </c>
      <c r="P2258" s="8"/>
    </row>
    <row r="2259" spans="1:16" x14ac:dyDescent="0.25">
      <c r="A2259" s="6" t="s">
        <v>16</v>
      </c>
      <c r="B2259" s="6" t="s">
        <v>1666</v>
      </c>
      <c r="C2259" s="6" t="str">
        <f>VLOOKUP(B2259,[2]Sheet1!$G:$H,2,0)</f>
        <v>DSP BOSQUE DOS EUCALIPTOS</v>
      </c>
      <c r="D2259" s="6">
        <f>VLOOKUP(B2259,[3]Planilha1!AI:AJ,2,0)</f>
        <v>2006590000</v>
      </c>
      <c r="E2259" s="6" t="s">
        <v>48</v>
      </c>
      <c r="F2259" s="7" t="s">
        <v>27</v>
      </c>
      <c r="G2259" s="7" t="s">
        <v>1667</v>
      </c>
      <c r="H2259" s="7" t="str">
        <f t="shared" si="73"/>
        <v>SJC/IP/03023</v>
      </c>
      <c r="I2259" s="7" t="s">
        <v>33</v>
      </c>
      <c r="J2259" s="6" t="s">
        <v>22</v>
      </c>
      <c r="K2259" s="6" t="s">
        <v>27</v>
      </c>
      <c r="L2259" s="6" t="str">
        <f t="shared" si="74"/>
        <v>-</v>
      </c>
      <c r="M2259" s="6" t="s">
        <v>23</v>
      </c>
      <c r="N2259" s="6"/>
      <c r="O2259" s="8">
        <v>353.12</v>
      </c>
      <c r="P2259" s="8"/>
    </row>
    <row r="2260" spans="1:16" x14ac:dyDescent="0.25">
      <c r="A2260" s="6" t="s">
        <v>16</v>
      </c>
      <c r="B2260" s="6" t="s">
        <v>1666</v>
      </c>
      <c r="C2260" s="6" t="str">
        <f>VLOOKUP(B2260,[2]Sheet1!$G:$H,2,0)</f>
        <v>DSP BOSQUE DOS EUCALIPTOS</v>
      </c>
      <c r="D2260" s="6">
        <f>VLOOKUP(B2260,[3]Planilha1!AI:AJ,2,0)</f>
        <v>2006590000</v>
      </c>
      <c r="E2260" s="6" t="s">
        <v>19</v>
      </c>
      <c r="F2260" s="7" t="s">
        <v>42</v>
      </c>
      <c r="G2260" s="7">
        <v>115630160812699</v>
      </c>
      <c r="H2260" s="7">
        <f t="shared" si="73"/>
        <v>115630160812699</v>
      </c>
      <c r="I2260" s="7" t="s">
        <v>29</v>
      </c>
      <c r="J2260" s="6" t="s">
        <v>43</v>
      </c>
      <c r="K2260" s="6">
        <v>1608126</v>
      </c>
      <c r="L2260" s="6">
        <f t="shared" si="74"/>
        <v>1608126</v>
      </c>
      <c r="M2260" s="6" t="s">
        <v>23</v>
      </c>
      <c r="N2260" s="6"/>
      <c r="O2260" s="8">
        <v>50</v>
      </c>
      <c r="P2260" s="8"/>
    </row>
    <row r="2261" spans="1:16" x14ac:dyDescent="0.25">
      <c r="A2261" s="6" t="s">
        <v>16</v>
      </c>
      <c r="B2261" s="6" t="s">
        <v>1666</v>
      </c>
      <c r="C2261" s="6" t="str">
        <f>VLOOKUP(B2261,[2]Sheet1!$G:$H,2,0)</f>
        <v>DSP BOSQUE DOS EUCALIPTOS</v>
      </c>
      <c r="D2261" s="6">
        <f>VLOOKUP(B2261,[3]Planilha1!AI:AJ,2,0)</f>
        <v>2006590000</v>
      </c>
      <c r="E2261" s="6" t="s">
        <v>19</v>
      </c>
      <c r="F2261" s="7" t="s">
        <v>20</v>
      </c>
      <c r="G2261" s="7">
        <v>115633936106093</v>
      </c>
      <c r="H2261" s="7">
        <f t="shared" si="73"/>
        <v>115633936106093</v>
      </c>
      <c r="I2261" s="7" t="s">
        <v>54</v>
      </c>
      <c r="J2261" s="6" t="s">
        <v>45</v>
      </c>
      <c r="K2261" s="6">
        <v>1608036</v>
      </c>
      <c r="L2261" s="6">
        <f t="shared" si="74"/>
        <v>1608036</v>
      </c>
      <c r="M2261" s="6" t="s">
        <v>23</v>
      </c>
      <c r="N2261" s="6"/>
      <c r="O2261" s="8">
        <v>353.93</v>
      </c>
      <c r="P2261" s="8"/>
    </row>
    <row r="2262" spans="1:16" x14ac:dyDescent="0.25">
      <c r="A2262" s="6" t="s">
        <v>16</v>
      </c>
      <c r="B2262" s="6" t="s">
        <v>1668</v>
      </c>
      <c r="C2262" s="6" t="str">
        <f>VLOOKUP(B2262,[2]Sheet1!$G:$H,2,0)</f>
        <v>DSP BOTUCATU</v>
      </c>
      <c r="D2262" s="6">
        <f>VLOOKUP(B2262,[3]Planilha1!AI:AJ,2,0)</f>
        <v>2003770000</v>
      </c>
      <c r="E2262" s="6" t="s">
        <v>48</v>
      </c>
      <c r="F2262" s="7" t="s">
        <v>27</v>
      </c>
      <c r="G2262" s="7" t="s">
        <v>1669</v>
      </c>
      <c r="H2262" s="7" t="str">
        <f t="shared" si="73"/>
        <v>BTU/IP/00556</v>
      </c>
      <c r="I2262" s="7" t="s">
        <v>33</v>
      </c>
      <c r="J2262" s="6" t="s">
        <v>22</v>
      </c>
      <c r="K2262" s="6" t="s">
        <v>27</v>
      </c>
      <c r="L2262" s="6" t="str">
        <f t="shared" si="74"/>
        <v>-</v>
      </c>
      <c r="M2262" s="6" t="s">
        <v>23</v>
      </c>
      <c r="N2262" s="6"/>
      <c r="O2262" s="8">
        <v>330.03</v>
      </c>
      <c r="P2262" s="8"/>
    </row>
    <row r="2263" spans="1:16" x14ac:dyDescent="0.25">
      <c r="A2263" s="6" t="s">
        <v>16</v>
      </c>
      <c r="B2263" s="6" t="s">
        <v>1668</v>
      </c>
      <c r="C2263" s="6" t="str">
        <f>VLOOKUP(B2263,[2]Sheet1!$G:$H,2,0)</f>
        <v>DSP BOTUCATU</v>
      </c>
      <c r="D2263" s="6">
        <f>VLOOKUP(B2263,[3]Planilha1!AI:AJ,2,0)</f>
        <v>2003770000</v>
      </c>
      <c r="E2263" s="6" t="s">
        <v>19</v>
      </c>
      <c r="F2263" s="7" t="s">
        <v>42</v>
      </c>
      <c r="G2263" s="7">
        <v>111140160111399</v>
      </c>
      <c r="H2263" s="7">
        <f t="shared" si="73"/>
        <v>111140160111399</v>
      </c>
      <c r="I2263" s="7" t="s">
        <v>29</v>
      </c>
      <c r="J2263" s="6" t="s">
        <v>43</v>
      </c>
      <c r="K2263" s="6">
        <v>1601113</v>
      </c>
      <c r="L2263" s="6">
        <f t="shared" si="74"/>
        <v>1601113</v>
      </c>
      <c r="M2263" s="6" t="s">
        <v>23</v>
      </c>
      <c r="N2263" s="6"/>
      <c r="O2263" s="8">
        <v>50</v>
      </c>
      <c r="P2263" s="8"/>
    </row>
    <row r="2264" spans="1:16" x14ac:dyDescent="0.25">
      <c r="A2264" s="6" t="s">
        <v>16</v>
      </c>
      <c r="B2264" s="6" t="s">
        <v>1668</v>
      </c>
      <c r="C2264" s="6" t="str">
        <f>VLOOKUP(B2264,[2]Sheet1!$G:$H,2,0)</f>
        <v>DSP BOTUCATU</v>
      </c>
      <c r="D2264" s="6">
        <f>VLOOKUP(B2264,[3]Planilha1!AI:AJ,2,0)</f>
        <v>2003770000</v>
      </c>
      <c r="E2264" s="6" t="s">
        <v>19</v>
      </c>
      <c r="F2264" s="7" t="s">
        <v>20</v>
      </c>
      <c r="G2264" s="7">
        <v>111143813930190</v>
      </c>
      <c r="H2264" s="7">
        <f t="shared" si="73"/>
        <v>111143813930190</v>
      </c>
      <c r="I2264" s="7" t="s">
        <v>54</v>
      </c>
      <c r="J2264" s="6" t="s">
        <v>45</v>
      </c>
      <c r="K2264" s="6">
        <v>1600928</v>
      </c>
      <c r="L2264" s="6">
        <f t="shared" si="74"/>
        <v>1600928</v>
      </c>
      <c r="M2264" s="6" t="s">
        <v>23</v>
      </c>
      <c r="N2264" s="6"/>
      <c r="O2264" s="8">
        <v>353.93</v>
      </c>
      <c r="P2264" s="8"/>
    </row>
    <row r="2265" spans="1:16" x14ac:dyDescent="0.25">
      <c r="A2265" s="6" t="s">
        <v>16</v>
      </c>
      <c r="B2265" s="6" t="s">
        <v>1670</v>
      </c>
      <c r="C2265" s="6" t="str">
        <f>VLOOKUP(B2265,[2]Sheet1!$G:$H,2,0)</f>
        <v>DSP BOTUCATU II</v>
      </c>
      <c r="D2265" s="6">
        <f>VLOOKUP(B2265,[3]Planilha1!AI:AJ,2,0)</f>
        <v>2006830000</v>
      </c>
      <c r="E2265" s="6" t="s">
        <v>48</v>
      </c>
      <c r="F2265" s="7" t="s">
        <v>27</v>
      </c>
      <c r="G2265" s="7" t="s">
        <v>1671</v>
      </c>
      <c r="H2265" s="7" t="str">
        <f t="shared" si="73"/>
        <v>BTU/IP/00557</v>
      </c>
      <c r="I2265" s="7" t="s">
        <v>54</v>
      </c>
      <c r="J2265" s="6" t="s">
        <v>22</v>
      </c>
      <c r="K2265" s="6" t="s">
        <v>27</v>
      </c>
      <c r="L2265" s="6" t="str">
        <f t="shared" si="74"/>
        <v>-</v>
      </c>
      <c r="M2265" s="6" t="s">
        <v>23</v>
      </c>
      <c r="N2265" s="6"/>
      <c r="O2265" s="8">
        <v>574.34</v>
      </c>
      <c r="P2265" s="8"/>
    </row>
    <row r="2266" spans="1:16" x14ac:dyDescent="0.25">
      <c r="A2266" s="6" t="s">
        <v>16</v>
      </c>
      <c r="B2266" s="6" t="s">
        <v>1670</v>
      </c>
      <c r="C2266" s="6" t="str">
        <f>VLOOKUP(B2266,[2]Sheet1!$G:$H,2,0)</f>
        <v>DSP BOTUCATU II</v>
      </c>
      <c r="D2266" s="6">
        <f>VLOOKUP(B2266,[3]Planilha1!AI:AJ,2,0)</f>
        <v>2006830000</v>
      </c>
      <c r="E2266" s="6" t="s">
        <v>19</v>
      </c>
      <c r="F2266" s="7" t="s">
        <v>42</v>
      </c>
      <c r="G2266" s="7">
        <v>111140162151992</v>
      </c>
      <c r="H2266" s="7">
        <f t="shared" si="73"/>
        <v>111140162151992</v>
      </c>
      <c r="I2266" s="7" t="s">
        <v>29</v>
      </c>
      <c r="J2266" s="6" t="s">
        <v>43</v>
      </c>
      <c r="K2266" s="6">
        <v>1621519</v>
      </c>
      <c r="L2266" s="6">
        <f t="shared" si="74"/>
        <v>1621519</v>
      </c>
      <c r="M2266" s="6" t="s">
        <v>23</v>
      </c>
      <c r="N2266" s="6"/>
      <c r="O2266" s="8">
        <v>50</v>
      </c>
      <c r="P2266" s="8"/>
    </row>
    <row r="2267" spans="1:16" x14ac:dyDescent="0.25">
      <c r="A2267" s="6" t="s">
        <v>16</v>
      </c>
      <c r="B2267" s="6" t="s">
        <v>1670</v>
      </c>
      <c r="C2267" s="6" t="str">
        <f>VLOOKUP(B2267,[2]Sheet1!$G:$H,2,0)</f>
        <v>DSP BOTUCATU II</v>
      </c>
      <c r="D2267" s="6">
        <f>VLOOKUP(B2267,[3]Planilha1!AI:AJ,2,0)</f>
        <v>2006830000</v>
      </c>
      <c r="E2267" s="6" t="s">
        <v>19</v>
      </c>
      <c r="F2267" s="7" t="s">
        <v>20</v>
      </c>
      <c r="G2267" s="7">
        <v>111143813935290</v>
      </c>
      <c r="H2267" s="7">
        <f t="shared" si="73"/>
        <v>111143813935290</v>
      </c>
      <c r="I2267" s="7" t="s">
        <v>54</v>
      </c>
      <c r="J2267" s="6" t="s">
        <v>45</v>
      </c>
      <c r="K2267" s="6">
        <v>1621517</v>
      </c>
      <c r="L2267" s="6">
        <f t="shared" si="74"/>
        <v>1621517</v>
      </c>
      <c r="M2267" s="6" t="s">
        <v>23</v>
      </c>
      <c r="N2267" s="6"/>
      <c r="O2267" s="8">
        <v>353.93</v>
      </c>
      <c r="P2267" s="8"/>
    </row>
    <row r="2268" spans="1:16" x14ac:dyDescent="0.25">
      <c r="A2268" s="6" t="s">
        <v>16</v>
      </c>
      <c r="B2268" s="6" t="s">
        <v>1672</v>
      </c>
      <c r="C2268" s="6" t="str">
        <f>VLOOKUP(B2268,[2]Sheet1!$G:$H,2,0)</f>
        <v>DSP BRAGANCA PAULISTA</v>
      </c>
      <c r="D2268" s="6">
        <f>VLOOKUP(B2268,[3]Planilha1!AI:AJ,2,0)</f>
        <v>2002440000</v>
      </c>
      <c r="E2268" s="6" t="s">
        <v>48</v>
      </c>
      <c r="F2268" s="7" t="s">
        <v>27</v>
      </c>
      <c r="G2268" s="7" t="s">
        <v>1673</v>
      </c>
      <c r="H2268" s="7" t="str">
        <f t="shared" si="73"/>
        <v>BGP/IP/00550</v>
      </c>
      <c r="I2268" s="7" t="s">
        <v>33</v>
      </c>
      <c r="J2268" s="6" t="s">
        <v>22</v>
      </c>
      <c r="K2268" s="6" t="s">
        <v>27</v>
      </c>
      <c r="L2268" s="6" t="str">
        <f t="shared" si="74"/>
        <v>-</v>
      </c>
      <c r="M2268" s="6" t="s">
        <v>23</v>
      </c>
      <c r="N2268" s="6"/>
      <c r="O2268" s="8">
        <v>353.12</v>
      </c>
      <c r="P2268" s="8"/>
    </row>
    <row r="2269" spans="1:16" x14ac:dyDescent="0.25">
      <c r="A2269" s="6" t="s">
        <v>16</v>
      </c>
      <c r="B2269" s="6" t="s">
        <v>1672</v>
      </c>
      <c r="C2269" s="6" t="str">
        <f>VLOOKUP(B2269,[2]Sheet1!$G:$H,2,0)</f>
        <v>DSP BRAGANCA PAULISTA</v>
      </c>
      <c r="D2269" s="6">
        <f>VLOOKUP(B2269,[3]Planilha1!AI:AJ,2,0)</f>
        <v>2002440000</v>
      </c>
      <c r="E2269" s="6" t="s">
        <v>19</v>
      </c>
      <c r="F2269" s="7" t="s">
        <v>42</v>
      </c>
      <c r="G2269" s="7">
        <v>111160160111693</v>
      </c>
      <c r="H2269" s="7">
        <f t="shared" si="73"/>
        <v>111160160111693</v>
      </c>
      <c r="I2269" s="7" t="s">
        <v>29</v>
      </c>
      <c r="J2269" s="6" t="s">
        <v>43</v>
      </c>
      <c r="K2269" s="6">
        <v>1601116</v>
      </c>
      <c r="L2269" s="6">
        <f t="shared" si="74"/>
        <v>1601116</v>
      </c>
      <c r="M2269" s="6" t="s">
        <v>23</v>
      </c>
      <c r="N2269" s="6"/>
      <c r="O2269" s="8">
        <v>50</v>
      </c>
      <c r="P2269" s="8"/>
    </row>
    <row r="2270" spans="1:16" x14ac:dyDescent="0.25">
      <c r="A2270" s="6" t="s">
        <v>16</v>
      </c>
      <c r="B2270" s="6" t="s">
        <v>1672</v>
      </c>
      <c r="C2270" s="6" t="str">
        <f>VLOOKUP(B2270,[2]Sheet1!$G:$H,2,0)</f>
        <v>DSP BRAGANCA PAULISTA</v>
      </c>
      <c r="D2270" s="6">
        <f>VLOOKUP(B2270,[3]Planilha1!AI:AJ,2,0)</f>
        <v>2002440000</v>
      </c>
      <c r="E2270" s="6" t="s">
        <v>19</v>
      </c>
      <c r="F2270" s="7" t="s">
        <v>20</v>
      </c>
      <c r="G2270" s="7">
        <v>111164033265395</v>
      </c>
      <c r="H2270" s="7">
        <f t="shared" si="73"/>
        <v>111164033265395</v>
      </c>
      <c r="I2270" s="7" t="s">
        <v>54</v>
      </c>
      <c r="J2270" s="6" t="s">
        <v>45</v>
      </c>
      <c r="K2270" s="6">
        <v>1600676</v>
      </c>
      <c r="L2270" s="6">
        <f t="shared" si="74"/>
        <v>1600676</v>
      </c>
      <c r="M2270" s="6" t="s">
        <v>23</v>
      </c>
      <c r="N2270" s="6"/>
      <c r="O2270" s="8">
        <v>353.93</v>
      </c>
      <c r="P2270" s="8"/>
    </row>
    <row r="2271" spans="1:16" x14ac:dyDescent="0.25">
      <c r="A2271" s="6" t="s">
        <v>16</v>
      </c>
      <c r="B2271" s="6" t="s">
        <v>1674</v>
      </c>
      <c r="C2271" s="6" t="str">
        <f>VLOOKUP(B2271,[2]Sheet1!$G:$H,2,0)</f>
        <v>DSP BRAGANCA PAULISTA CENTRO</v>
      </c>
      <c r="D2271" s="6">
        <f>VLOOKUP(B2271,[3]Planilha1!AI:AJ,2,0)</f>
        <v>2008980000</v>
      </c>
      <c r="E2271" s="6" t="s">
        <v>48</v>
      </c>
      <c r="F2271" s="7" t="s">
        <v>27</v>
      </c>
      <c r="G2271" s="7" t="s">
        <v>1675</v>
      </c>
      <c r="H2271" s="7" t="str">
        <f t="shared" si="73"/>
        <v>BGP/IP/00549</v>
      </c>
      <c r="I2271" s="7" t="s">
        <v>33</v>
      </c>
      <c r="J2271" s="6" t="s">
        <v>22</v>
      </c>
      <c r="K2271" s="6" t="s">
        <v>27</v>
      </c>
      <c r="L2271" s="6" t="str">
        <f t="shared" si="74"/>
        <v>-</v>
      </c>
      <c r="M2271" s="6" t="s">
        <v>23</v>
      </c>
      <c r="N2271" s="6"/>
      <c r="O2271" s="8">
        <v>353.12</v>
      </c>
      <c r="P2271" s="8"/>
    </row>
    <row r="2272" spans="1:16" x14ac:dyDescent="0.25">
      <c r="A2272" s="6" t="s">
        <v>16</v>
      </c>
      <c r="B2272" s="6" t="s">
        <v>1674</v>
      </c>
      <c r="C2272" s="6" t="str">
        <f>VLOOKUP(B2272,[2]Sheet1!$G:$H,2,0)</f>
        <v>DSP BRAGANCA PAULISTA CENTRO</v>
      </c>
      <c r="D2272" s="6">
        <f>VLOOKUP(B2272,[3]Planilha1!AI:AJ,2,0)</f>
        <v>2008980000</v>
      </c>
      <c r="E2272" s="6" t="s">
        <v>19</v>
      </c>
      <c r="F2272" s="7" t="s">
        <v>42</v>
      </c>
      <c r="G2272" s="7">
        <v>111160160112190</v>
      </c>
      <c r="H2272" s="7">
        <f t="shared" si="73"/>
        <v>111160160112190</v>
      </c>
      <c r="I2272" s="7" t="s">
        <v>29</v>
      </c>
      <c r="J2272" s="6" t="s">
        <v>43</v>
      </c>
      <c r="K2272" s="6">
        <v>1601121</v>
      </c>
      <c r="L2272" s="6">
        <f t="shared" si="74"/>
        <v>1601121</v>
      </c>
      <c r="M2272" s="6" t="s">
        <v>23</v>
      </c>
      <c r="N2272" s="6"/>
      <c r="O2272" s="8">
        <v>50</v>
      </c>
      <c r="P2272" s="8"/>
    </row>
    <row r="2273" spans="1:16" x14ac:dyDescent="0.25">
      <c r="A2273" s="6" t="s">
        <v>16</v>
      </c>
      <c r="B2273" s="6" t="s">
        <v>1674</v>
      </c>
      <c r="C2273" s="6" t="str">
        <f>VLOOKUP(B2273,[2]Sheet1!$G:$H,2,0)</f>
        <v>DSP BRAGANCA PAULISTA CENTRO</v>
      </c>
      <c r="D2273" s="6">
        <f>VLOOKUP(B2273,[3]Planilha1!AI:AJ,2,0)</f>
        <v>2008980000</v>
      </c>
      <c r="E2273" s="6" t="s">
        <v>19</v>
      </c>
      <c r="F2273" s="7" t="s">
        <v>20</v>
      </c>
      <c r="G2273" s="7">
        <v>111164033265298</v>
      </c>
      <c r="H2273" s="7">
        <f t="shared" si="73"/>
        <v>111164033265298</v>
      </c>
      <c r="I2273" s="7" t="s">
        <v>54</v>
      </c>
      <c r="J2273" s="6" t="s">
        <v>45</v>
      </c>
      <c r="K2273" s="6">
        <v>1600689</v>
      </c>
      <c r="L2273" s="6">
        <f t="shared" si="74"/>
        <v>1600689</v>
      </c>
      <c r="M2273" s="6" t="s">
        <v>23</v>
      </c>
      <c r="N2273" s="6"/>
      <c r="O2273" s="8">
        <v>353.93</v>
      </c>
      <c r="P2273" s="8"/>
    </row>
    <row r="2274" spans="1:16" x14ac:dyDescent="0.25">
      <c r="A2274" s="6" t="s">
        <v>16</v>
      </c>
      <c r="B2274" s="6" t="s">
        <v>1676</v>
      </c>
      <c r="C2274" s="6" t="str">
        <f>VLOOKUP(B2274,[2]Sheet1!$G:$H,2,0)</f>
        <v>DSP BRAGANCA PAULISTA II</v>
      </c>
      <c r="D2274" s="6">
        <f>VLOOKUP(B2274,[3]Planilha1!AI:AJ,2,0)</f>
        <v>2022310000</v>
      </c>
      <c r="E2274" s="6" t="s">
        <v>48</v>
      </c>
      <c r="F2274" s="7" t="s">
        <v>27</v>
      </c>
      <c r="G2274" s="7" t="s">
        <v>1677</v>
      </c>
      <c r="H2274" s="7" t="str">
        <f t="shared" si="73"/>
        <v>BGP/IP/00651</v>
      </c>
      <c r="I2274" s="7" t="s">
        <v>33</v>
      </c>
      <c r="J2274" s="6" t="s">
        <v>22</v>
      </c>
      <c r="K2274" s="6" t="s">
        <v>27</v>
      </c>
      <c r="L2274" s="6" t="str">
        <f t="shared" si="74"/>
        <v>-</v>
      </c>
      <c r="M2274" s="6" t="s">
        <v>23</v>
      </c>
      <c r="N2274" s="6"/>
      <c r="O2274" s="8">
        <v>329.99</v>
      </c>
      <c r="P2274" s="6"/>
    </row>
    <row r="2275" spans="1:16" x14ac:dyDescent="0.25">
      <c r="A2275" s="6" t="s">
        <v>16</v>
      </c>
      <c r="B2275" s="6" t="s">
        <v>1676</v>
      </c>
      <c r="C2275" s="6" t="str">
        <f>VLOOKUP(B2275,[2]Sheet1!$G:$H,2,0)</f>
        <v>DSP BRAGANCA PAULISTA II</v>
      </c>
      <c r="D2275" s="6">
        <f>VLOOKUP(B2275,[3]Planilha1!AI:AJ,2,0)</f>
        <v>2022310000</v>
      </c>
      <c r="E2275" s="6" t="s">
        <v>19</v>
      </c>
      <c r="F2275" s="7" t="s">
        <v>42</v>
      </c>
      <c r="G2275" s="7">
        <v>111160160112091</v>
      </c>
      <c r="H2275" s="7">
        <f t="shared" si="73"/>
        <v>111160160112091</v>
      </c>
      <c r="I2275" s="7" t="s">
        <v>29</v>
      </c>
      <c r="J2275" s="6" t="s">
        <v>43</v>
      </c>
      <c r="K2275" s="6">
        <v>1601120</v>
      </c>
      <c r="L2275" s="6">
        <f t="shared" si="74"/>
        <v>1601120</v>
      </c>
      <c r="M2275" s="6" t="s">
        <v>23</v>
      </c>
      <c r="N2275" s="6"/>
      <c r="O2275" s="8">
        <v>50</v>
      </c>
      <c r="P2275" s="6"/>
    </row>
    <row r="2276" spans="1:16" x14ac:dyDescent="0.25">
      <c r="A2276" s="6" t="s">
        <v>16</v>
      </c>
      <c r="B2276" s="6" t="s">
        <v>1676</v>
      </c>
      <c r="C2276" s="6" t="str">
        <f>VLOOKUP(B2276,[2]Sheet1!$G:$H,2,0)</f>
        <v>DSP BRAGANCA PAULISTA II</v>
      </c>
      <c r="D2276" s="6">
        <f>VLOOKUP(B2276,[3]Planilha1!AI:AJ,2,0)</f>
        <v>2022310000</v>
      </c>
      <c r="E2276" s="6" t="s">
        <v>19</v>
      </c>
      <c r="F2276" s="7" t="s">
        <v>20</v>
      </c>
      <c r="G2276" s="7">
        <v>111164033259697</v>
      </c>
      <c r="H2276" s="7">
        <f t="shared" si="73"/>
        <v>111164033259697</v>
      </c>
      <c r="I2276" s="7" t="s">
        <v>54</v>
      </c>
      <c r="J2276" s="6" t="s">
        <v>45</v>
      </c>
      <c r="K2276" s="6">
        <v>1600687</v>
      </c>
      <c r="L2276" s="6">
        <f t="shared" si="74"/>
        <v>1600687</v>
      </c>
      <c r="M2276" s="6" t="s">
        <v>23</v>
      </c>
      <c r="N2276" s="6"/>
      <c r="O2276" s="8">
        <v>353.93</v>
      </c>
      <c r="P2276" s="6"/>
    </row>
    <row r="2277" spans="1:16" x14ac:dyDescent="0.25">
      <c r="A2277" s="6" t="s">
        <v>16</v>
      </c>
      <c r="B2277" s="6" t="s">
        <v>1678</v>
      </c>
      <c r="C2277" s="6" t="str">
        <f>VLOOKUP(B2277,[2]Sheet1!$G:$H,2,0)</f>
        <v>DSP BRAGANCA PAULISTA III</v>
      </c>
      <c r="D2277" s="6">
        <f>VLOOKUP(B2277,[3]Planilha1!AI:AJ,2,0)</f>
        <v>2023250000</v>
      </c>
      <c r="E2277" s="6" t="s">
        <v>19</v>
      </c>
      <c r="F2277" s="7" t="s">
        <v>20</v>
      </c>
      <c r="G2277" s="7">
        <v>111164033013795</v>
      </c>
      <c r="H2277" s="7">
        <f t="shared" si="73"/>
        <v>111164033013795</v>
      </c>
      <c r="I2277" s="7" t="s">
        <v>54</v>
      </c>
      <c r="J2277" s="6" t="s">
        <v>45</v>
      </c>
      <c r="K2277" s="6">
        <v>1600681</v>
      </c>
      <c r="L2277" s="6">
        <f t="shared" si="74"/>
        <v>1600681</v>
      </c>
      <c r="M2277" s="6" t="s">
        <v>23</v>
      </c>
      <c r="N2277" s="6"/>
      <c r="O2277" s="8">
        <v>353.93</v>
      </c>
      <c r="P2277" s="8"/>
    </row>
    <row r="2278" spans="1:16" x14ac:dyDescent="0.25">
      <c r="A2278" s="6" t="s">
        <v>16</v>
      </c>
      <c r="B2278" s="6" t="s">
        <v>1679</v>
      </c>
      <c r="C2278" s="6" t="str">
        <f>VLOOKUP(B2278,[2]Sheet1!$G:$H,2,0)</f>
        <v>DSP BRAS</v>
      </c>
      <c r="D2278" s="6">
        <f>VLOOKUP(B2278,[3]Planilha1!AI:AJ,2,0)</f>
        <v>2003790000</v>
      </c>
      <c r="E2278" s="6" t="s">
        <v>48</v>
      </c>
      <c r="F2278" s="7" t="s">
        <v>27</v>
      </c>
      <c r="G2278" s="7" t="s">
        <v>1680</v>
      </c>
      <c r="H2278" s="7" t="str">
        <f t="shared" si="73"/>
        <v>SPO/IP/87190</v>
      </c>
      <c r="I2278" s="7" t="s">
        <v>33</v>
      </c>
      <c r="J2278" s="6" t="s">
        <v>22</v>
      </c>
      <c r="K2278" s="6" t="s">
        <v>27</v>
      </c>
      <c r="L2278" s="6" t="str">
        <f t="shared" si="74"/>
        <v>-</v>
      </c>
      <c r="M2278" s="6" t="s">
        <v>23</v>
      </c>
      <c r="N2278" s="6"/>
      <c r="O2278" s="8">
        <v>597.83000000000004</v>
      </c>
      <c r="P2278" s="8"/>
    </row>
    <row r="2279" spans="1:16" x14ac:dyDescent="0.25">
      <c r="A2279" s="6" t="s">
        <v>16</v>
      </c>
      <c r="B2279" s="6" t="s">
        <v>1679</v>
      </c>
      <c r="C2279" s="6" t="str">
        <f>VLOOKUP(B2279,[2]Sheet1!$G:$H,2,0)</f>
        <v>DSP BRAS</v>
      </c>
      <c r="D2279" s="6">
        <f>VLOOKUP(B2279,[3]Planilha1!AI:AJ,2,0)</f>
        <v>2003790000</v>
      </c>
      <c r="E2279" s="6" t="s">
        <v>19</v>
      </c>
      <c r="F2279" s="7" t="s">
        <v>42</v>
      </c>
      <c r="G2279" s="7">
        <v>110000160983391</v>
      </c>
      <c r="H2279" s="7">
        <f t="shared" si="73"/>
        <v>110000160983391</v>
      </c>
      <c r="I2279" s="7" t="s">
        <v>29</v>
      </c>
      <c r="J2279" s="6" t="s">
        <v>43</v>
      </c>
      <c r="K2279" s="6">
        <v>1609833</v>
      </c>
      <c r="L2279" s="6">
        <f t="shared" si="74"/>
        <v>1609833</v>
      </c>
      <c r="M2279" s="6" t="s">
        <v>23</v>
      </c>
      <c r="N2279" s="6"/>
      <c r="O2279" s="8">
        <v>50</v>
      </c>
      <c r="P2279" s="8"/>
    </row>
    <row r="2280" spans="1:16" x14ac:dyDescent="0.25">
      <c r="A2280" s="6" t="s">
        <v>16</v>
      </c>
      <c r="B2280" s="6" t="s">
        <v>1679</v>
      </c>
      <c r="C2280" s="6" t="str">
        <f>VLOOKUP(B2280,[2]Sheet1!$G:$H,2,0)</f>
        <v>DSP BRAS</v>
      </c>
      <c r="D2280" s="6">
        <f>VLOOKUP(B2280,[3]Planilha1!AI:AJ,2,0)</f>
        <v>2003790000</v>
      </c>
      <c r="E2280" s="6" t="s">
        <v>19</v>
      </c>
      <c r="F2280" s="7" t="s">
        <v>20</v>
      </c>
      <c r="G2280" s="7">
        <v>110002292313297</v>
      </c>
      <c r="H2280" s="7">
        <f t="shared" si="73"/>
        <v>110002292313297</v>
      </c>
      <c r="I2280" s="7" t="s">
        <v>54</v>
      </c>
      <c r="J2280" s="6" t="s">
        <v>45</v>
      </c>
      <c r="K2280" s="6">
        <v>1609497</v>
      </c>
      <c r="L2280" s="6">
        <f t="shared" si="74"/>
        <v>1609497</v>
      </c>
      <c r="M2280" s="6" t="s">
        <v>23</v>
      </c>
      <c r="N2280" s="6"/>
      <c r="O2280" s="8">
        <v>353.93</v>
      </c>
      <c r="P2280" s="8"/>
    </row>
    <row r="2281" spans="1:16" x14ac:dyDescent="0.25">
      <c r="A2281" s="6" t="s">
        <v>16</v>
      </c>
      <c r="B2281" s="6" t="s">
        <v>1681</v>
      </c>
      <c r="C2281" s="6" t="str">
        <f>VLOOKUP(B2281,[2]Sheet1!$G:$H,2,0)</f>
        <v>DSP BRASILANDIA</v>
      </c>
      <c r="D2281" s="6">
        <f>VLOOKUP(B2281,[3]Planilha1!AI:AJ,2,0)</f>
        <v>2009560000</v>
      </c>
      <c r="E2281" s="6" t="s">
        <v>48</v>
      </c>
      <c r="F2281" s="7" t="s">
        <v>27</v>
      </c>
      <c r="G2281" s="7" t="s">
        <v>1682</v>
      </c>
      <c r="H2281" s="7" t="str">
        <f t="shared" si="73"/>
        <v>SPO/IP/88116</v>
      </c>
      <c r="I2281" s="7" t="s">
        <v>33</v>
      </c>
      <c r="J2281" s="6" t="s">
        <v>22</v>
      </c>
      <c r="K2281" s="6" t="s">
        <v>27</v>
      </c>
      <c r="L2281" s="6" t="str">
        <f t="shared" si="74"/>
        <v>-</v>
      </c>
      <c r="M2281" s="6" t="s">
        <v>23</v>
      </c>
      <c r="N2281" s="6"/>
      <c r="O2281" s="8">
        <v>594.94000000000005</v>
      </c>
      <c r="P2281" s="8"/>
    </row>
    <row r="2282" spans="1:16" x14ac:dyDescent="0.25">
      <c r="A2282" s="6" t="s">
        <v>16</v>
      </c>
      <c r="B2282" s="6" t="s">
        <v>1681</v>
      </c>
      <c r="C2282" s="6" t="str">
        <f>VLOOKUP(B2282,[2]Sheet1!$G:$H,2,0)</f>
        <v>DSP BRASILANDIA</v>
      </c>
      <c r="D2282" s="6">
        <f>VLOOKUP(B2282,[3]Planilha1!AI:AJ,2,0)</f>
        <v>2009560000</v>
      </c>
      <c r="E2282" s="6" t="s">
        <v>19</v>
      </c>
      <c r="F2282" s="7" t="s">
        <v>42</v>
      </c>
      <c r="G2282" s="7">
        <v>110000160847390</v>
      </c>
      <c r="H2282" s="7">
        <f t="shared" ref="H2282:H2345" si="75">G2282</f>
        <v>110000160847390</v>
      </c>
      <c r="I2282" s="7" t="s">
        <v>29</v>
      </c>
      <c r="J2282" s="6" t="s">
        <v>43</v>
      </c>
      <c r="K2282" s="6">
        <v>1608473</v>
      </c>
      <c r="L2282" s="6">
        <f t="shared" ref="L2282:L2345" si="76">K2282</f>
        <v>1608473</v>
      </c>
      <c r="M2282" s="6" t="s">
        <v>23</v>
      </c>
      <c r="N2282" s="6"/>
      <c r="O2282" s="8">
        <v>50</v>
      </c>
      <c r="P2282" s="8"/>
    </row>
    <row r="2283" spans="1:16" x14ac:dyDescent="0.25">
      <c r="A2283" s="6" t="s">
        <v>16</v>
      </c>
      <c r="B2283" s="6" t="s">
        <v>1681</v>
      </c>
      <c r="C2283" s="6" t="str">
        <f>VLOOKUP(B2283,[2]Sheet1!$G:$H,2,0)</f>
        <v>DSP BRASILANDIA</v>
      </c>
      <c r="D2283" s="6">
        <f>VLOOKUP(B2283,[3]Planilha1!AI:AJ,2,0)</f>
        <v>2009560000</v>
      </c>
      <c r="E2283" s="6" t="s">
        <v>19</v>
      </c>
      <c r="F2283" s="7" t="s">
        <v>20</v>
      </c>
      <c r="G2283" s="7">
        <v>110003975046791</v>
      </c>
      <c r="H2283" s="7">
        <f t="shared" si="75"/>
        <v>110003975046791</v>
      </c>
      <c r="I2283" s="7" t="s">
        <v>54</v>
      </c>
      <c r="J2283" s="6" t="s">
        <v>45</v>
      </c>
      <c r="K2283" s="6">
        <v>1608284</v>
      </c>
      <c r="L2283" s="6">
        <f t="shared" si="76"/>
        <v>1608284</v>
      </c>
      <c r="M2283" s="6" t="s">
        <v>23</v>
      </c>
      <c r="N2283" s="6"/>
      <c r="O2283" s="8">
        <v>353.93</v>
      </c>
      <c r="P2283" s="8"/>
    </row>
    <row r="2284" spans="1:16" x14ac:dyDescent="0.25">
      <c r="A2284" s="6" t="s">
        <v>16</v>
      </c>
      <c r="B2284" s="6" t="s">
        <v>1683</v>
      </c>
      <c r="C2284" s="6" t="str">
        <f>VLOOKUP(B2284,[2]Sheet1!$G:$H,2,0)</f>
        <v>DSP BRASILUSA</v>
      </c>
      <c r="D2284" s="6">
        <f>VLOOKUP(B2284,[3]Planilha1!AI:AJ,2,0)</f>
        <v>2024910000</v>
      </c>
      <c r="E2284" s="6" t="s">
        <v>19</v>
      </c>
      <c r="F2284" s="7" t="s">
        <v>1517</v>
      </c>
      <c r="G2284" s="7">
        <v>115620176226790</v>
      </c>
      <c r="H2284" s="7">
        <f t="shared" si="75"/>
        <v>115620176226790</v>
      </c>
      <c r="I2284" s="7" t="s">
        <v>29</v>
      </c>
      <c r="J2284" s="6" t="s">
        <v>43</v>
      </c>
      <c r="K2284" s="6">
        <v>1762267</v>
      </c>
      <c r="L2284" s="6">
        <f t="shared" si="76"/>
        <v>1762267</v>
      </c>
      <c r="M2284" s="6" t="s">
        <v>23</v>
      </c>
      <c r="N2284" s="6"/>
      <c r="O2284" s="8">
        <v>50</v>
      </c>
      <c r="P2284" s="8"/>
    </row>
    <row r="2285" spans="1:16" x14ac:dyDescent="0.25">
      <c r="A2285" s="6" t="s">
        <v>16</v>
      </c>
      <c r="B2285" s="6" t="s">
        <v>1683</v>
      </c>
      <c r="C2285" s="6" t="str">
        <f>VLOOKUP(B2285,[2]Sheet1!$G:$H,2,0)</f>
        <v>DSP BRASILUSA</v>
      </c>
      <c r="D2285" s="6">
        <f>VLOOKUP(B2285,[3]Planilha1!AI:AJ,2,0)</f>
        <v>2024910000</v>
      </c>
      <c r="E2285" s="6" t="s">
        <v>19</v>
      </c>
      <c r="F2285" s="7" t="s">
        <v>20</v>
      </c>
      <c r="G2285" s="7">
        <v>115623227608693</v>
      </c>
      <c r="H2285" s="7">
        <f t="shared" si="75"/>
        <v>115623227608693</v>
      </c>
      <c r="I2285" s="7" t="s">
        <v>54</v>
      </c>
      <c r="J2285" s="6" t="s">
        <v>45</v>
      </c>
      <c r="K2285" s="6">
        <v>1762205</v>
      </c>
      <c r="L2285" s="6">
        <f t="shared" si="76"/>
        <v>1762205</v>
      </c>
      <c r="M2285" s="6" t="s">
        <v>23</v>
      </c>
      <c r="N2285" s="6"/>
      <c r="O2285" s="8">
        <v>93.34</v>
      </c>
      <c r="P2285" s="8"/>
    </row>
    <row r="2286" spans="1:16" x14ac:dyDescent="0.25">
      <c r="A2286" s="6" t="s">
        <v>16</v>
      </c>
      <c r="B2286" s="6" t="s">
        <v>1684</v>
      </c>
      <c r="C2286" s="6" t="str">
        <f>VLOOKUP(B2286,[2]Sheet1!$G:$H,2,0)</f>
        <v>DSP BRAZ LEME</v>
      </c>
      <c r="D2286" s="6">
        <f>VLOOKUP(B2286,[3]Planilha1!AI:AJ,2,0)</f>
        <v>2000950000</v>
      </c>
      <c r="E2286" s="6" t="s">
        <v>48</v>
      </c>
      <c r="F2286" s="7" t="s">
        <v>27</v>
      </c>
      <c r="G2286" s="7" t="s">
        <v>1685</v>
      </c>
      <c r="H2286" s="7" t="str">
        <f t="shared" si="75"/>
        <v>SPO/IP/82975</v>
      </c>
      <c r="I2286" s="7" t="s">
        <v>33</v>
      </c>
      <c r="J2286" s="6" t="s">
        <v>22</v>
      </c>
      <c r="K2286" s="6" t="s">
        <v>27</v>
      </c>
      <c r="L2286" s="6" t="str">
        <f t="shared" si="76"/>
        <v>-</v>
      </c>
      <c r="M2286" s="6" t="s">
        <v>23</v>
      </c>
      <c r="N2286" s="6"/>
      <c r="O2286" s="8">
        <v>330.03</v>
      </c>
      <c r="P2286" s="8"/>
    </row>
    <row r="2287" spans="1:16" x14ac:dyDescent="0.25">
      <c r="A2287" s="6" t="s">
        <v>16</v>
      </c>
      <c r="B2287" s="6" t="s">
        <v>1684</v>
      </c>
      <c r="C2287" s="6" t="str">
        <f>VLOOKUP(B2287,[2]Sheet1!$G:$H,2,0)</f>
        <v>DSP BRAZ LEME</v>
      </c>
      <c r="D2287" s="6">
        <f>VLOOKUP(B2287,[3]Planilha1!AI:AJ,2,0)</f>
        <v>2000950000</v>
      </c>
      <c r="E2287" s="6" t="s">
        <v>19</v>
      </c>
      <c r="F2287" s="7" t="s">
        <v>42</v>
      </c>
      <c r="G2287" s="7">
        <v>110000160846098</v>
      </c>
      <c r="H2287" s="7">
        <f t="shared" si="75"/>
        <v>110000160846098</v>
      </c>
      <c r="I2287" s="7" t="s">
        <v>29</v>
      </c>
      <c r="J2287" s="6" t="s">
        <v>43</v>
      </c>
      <c r="K2287" s="6">
        <v>1608460</v>
      </c>
      <c r="L2287" s="6">
        <f t="shared" si="76"/>
        <v>1608460</v>
      </c>
      <c r="M2287" s="6" t="s">
        <v>23</v>
      </c>
      <c r="N2287" s="6"/>
      <c r="O2287" s="8">
        <v>50</v>
      </c>
      <c r="P2287" s="8"/>
    </row>
    <row r="2288" spans="1:16" x14ac:dyDescent="0.25">
      <c r="A2288" s="6" t="s">
        <v>16</v>
      </c>
      <c r="B2288" s="6" t="s">
        <v>1684</v>
      </c>
      <c r="C2288" s="6" t="str">
        <f>VLOOKUP(B2288,[2]Sheet1!$G:$H,2,0)</f>
        <v>DSP BRAZ LEME</v>
      </c>
      <c r="D2288" s="6">
        <f>VLOOKUP(B2288,[3]Planilha1!AI:AJ,2,0)</f>
        <v>2000950000</v>
      </c>
      <c r="E2288" s="6" t="s">
        <v>19</v>
      </c>
      <c r="F2288" s="7" t="s">
        <v>20</v>
      </c>
      <c r="G2288" s="7">
        <v>110002976183298</v>
      </c>
      <c r="H2288" s="7">
        <f t="shared" si="75"/>
        <v>110002976183298</v>
      </c>
      <c r="I2288" s="7" t="s">
        <v>54</v>
      </c>
      <c r="J2288" s="6" t="s">
        <v>45</v>
      </c>
      <c r="K2288" s="6">
        <v>1608263</v>
      </c>
      <c r="L2288" s="6">
        <f t="shared" si="76"/>
        <v>1608263</v>
      </c>
      <c r="M2288" s="6" t="s">
        <v>23</v>
      </c>
      <c r="N2288" s="6"/>
      <c r="O2288" s="8">
        <v>353.93</v>
      </c>
      <c r="P2288" s="8"/>
    </row>
    <row r="2289" spans="1:16" x14ac:dyDescent="0.25">
      <c r="A2289" s="6" t="s">
        <v>16</v>
      </c>
      <c r="B2289" s="6" t="s">
        <v>1686</v>
      </c>
      <c r="C2289" s="6" t="str">
        <f>VLOOKUP(B2289,[2]Sheet1!$G:$H,2,0)</f>
        <v>DSP BRIGADEIRO</v>
      </c>
      <c r="D2289" s="6">
        <f>VLOOKUP(B2289,[3]Planilha1!AI:AJ,2,0)</f>
        <v>2000680000</v>
      </c>
      <c r="E2289" s="6" t="s">
        <v>48</v>
      </c>
      <c r="F2289" s="7" t="s">
        <v>27</v>
      </c>
      <c r="G2289" s="7" t="s">
        <v>1687</v>
      </c>
      <c r="H2289" s="7" t="str">
        <f t="shared" si="75"/>
        <v>SPO/IP/83551</v>
      </c>
      <c r="I2289" s="7" t="s">
        <v>33</v>
      </c>
      <c r="J2289" s="6" t="s">
        <v>22</v>
      </c>
      <c r="K2289" s="6" t="s">
        <v>27</v>
      </c>
      <c r="L2289" s="6" t="str">
        <f t="shared" si="76"/>
        <v>-</v>
      </c>
      <c r="M2289" s="6" t="s">
        <v>23</v>
      </c>
      <c r="N2289" s="6"/>
      <c r="O2289" s="8">
        <v>353.12</v>
      </c>
      <c r="P2289" s="8"/>
    </row>
    <row r="2290" spans="1:16" x14ac:dyDescent="0.25">
      <c r="A2290" s="6" t="s">
        <v>16</v>
      </c>
      <c r="B2290" s="6" t="s">
        <v>1686</v>
      </c>
      <c r="C2290" s="6" t="str">
        <f>VLOOKUP(B2290,[2]Sheet1!$G:$H,2,0)</f>
        <v>DSP BRIGADEIRO</v>
      </c>
      <c r="D2290" s="6">
        <f>VLOOKUP(B2290,[3]Planilha1!AI:AJ,2,0)</f>
        <v>2000680000</v>
      </c>
      <c r="E2290" s="6" t="s">
        <v>19</v>
      </c>
      <c r="F2290" s="7" t="s">
        <v>42</v>
      </c>
      <c r="G2290" s="7">
        <v>110000160981397</v>
      </c>
      <c r="H2290" s="7">
        <f t="shared" si="75"/>
        <v>110000160981397</v>
      </c>
      <c r="I2290" s="7" t="s">
        <v>29</v>
      </c>
      <c r="J2290" s="6" t="s">
        <v>43</v>
      </c>
      <c r="K2290" s="6">
        <v>1609813</v>
      </c>
      <c r="L2290" s="6">
        <f t="shared" si="76"/>
        <v>1609813</v>
      </c>
      <c r="M2290" s="6" t="s">
        <v>23</v>
      </c>
      <c r="N2290" s="6"/>
      <c r="O2290" s="8">
        <v>50</v>
      </c>
      <c r="P2290" s="8"/>
    </row>
    <row r="2291" spans="1:16" x14ac:dyDescent="0.25">
      <c r="A2291" s="6" t="s">
        <v>16</v>
      </c>
      <c r="B2291" s="6" t="s">
        <v>1686</v>
      </c>
      <c r="C2291" s="6" t="str">
        <f>VLOOKUP(B2291,[2]Sheet1!$G:$H,2,0)</f>
        <v>DSP BRIGADEIRO</v>
      </c>
      <c r="D2291" s="6">
        <f>VLOOKUP(B2291,[3]Planilha1!AI:AJ,2,0)</f>
        <v>2000680000</v>
      </c>
      <c r="E2291" s="6" t="s">
        <v>19</v>
      </c>
      <c r="F2291" s="7" t="s">
        <v>20</v>
      </c>
      <c r="G2291" s="7">
        <v>110003284531394</v>
      </c>
      <c r="H2291" s="7">
        <f t="shared" si="75"/>
        <v>110003284531394</v>
      </c>
      <c r="I2291" s="7" t="s">
        <v>54</v>
      </c>
      <c r="J2291" s="6" t="s">
        <v>45</v>
      </c>
      <c r="K2291" s="6">
        <v>1609472</v>
      </c>
      <c r="L2291" s="6">
        <f t="shared" si="76"/>
        <v>1609472</v>
      </c>
      <c r="M2291" s="6" t="s">
        <v>23</v>
      </c>
      <c r="N2291" s="6"/>
      <c r="O2291" s="8">
        <v>353.93</v>
      </c>
      <c r="P2291" s="8"/>
    </row>
    <row r="2292" spans="1:16" x14ac:dyDescent="0.25">
      <c r="A2292" s="6" t="s">
        <v>16</v>
      </c>
      <c r="B2292" s="6" t="s">
        <v>1688</v>
      </c>
      <c r="C2292" s="6" t="str">
        <f>VLOOKUP(B2292,[2]Sheet1!$G:$H,2,0)</f>
        <v>DSP BRIGADEIRO II</v>
      </c>
      <c r="D2292" s="6">
        <f>VLOOKUP(B2292,[3]Planilha1!AI:AJ,2,0)</f>
        <v>2020370000</v>
      </c>
      <c r="E2292" s="6" t="s">
        <v>48</v>
      </c>
      <c r="F2292" s="7" t="s">
        <v>27</v>
      </c>
      <c r="G2292" s="7" t="s">
        <v>1689</v>
      </c>
      <c r="H2292" s="7" t="str">
        <f t="shared" si="75"/>
        <v>SPO/IP/55673</v>
      </c>
      <c r="I2292" s="7" t="s">
        <v>33</v>
      </c>
      <c r="J2292" s="6" t="s">
        <v>22</v>
      </c>
      <c r="K2292" s="6" t="s">
        <v>27</v>
      </c>
      <c r="L2292" s="6" t="str">
        <f t="shared" si="76"/>
        <v>-</v>
      </c>
      <c r="M2292" s="6" t="s">
        <v>124</v>
      </c>
      <c r="N2292" s="6" t="s">
        <v>125</v>
      </c>
      <c r="O2292" s="8">
        <v>370.61</v>
      </c>
      <c r="P2292" s="6"/>
    </row>
    <row r="2293" spans="1:16" x14ac:dyDescent="0.25">
      <c r="A2293" s="6" t="s">
        <v>16</v>
      </c>
      <c r="B2293" s="6" t="s">
        <v>1688</v>
      </c>
      <c r="C2293" s="6" t="str">
        <f>VLOOKUP(B2293,[2]Sheet1!$G:$H,2,0)</f>
        <v>DSP BRIGADEIRO II</v>
      </c>
      <c r="D2293" s="6">
        <f>VLOOKUP(B2293,[3]Planilha1!AI:AJ,2,0)</f>
        <v>2020370000</v>
      </c>
      <c r="E2293" s="6" t="s">
        <v>19</v>
      </c>
      <c r="F2293" s="7" t="s">
        <v>20</v>
      </c>
      <c r="G2293" s="7">
        <v>110003284038795</v>
      </c>
      <c r="H2293" s="7">
        <f t="shared" si="75"/>
        <v>110003284038795</v>
      </c>
      <c r="I2293" s="7" t="s">
        <v>54</v>
      </c>
      <c r="J2293" s="6" t="s">
        <v>45</v>
      </c>
      <c r="K2293" s="6">
        <v>1609491</v>
      </c>
      <c r="L2293" s="6">
        <f t="shared" si="76"/>
        <v>1609491</v>
      </c>
      <c r="M2293" s="6" t="s">
        <v>31</v>
      </c>
      <c r="N2293" s="6" t="s">
        <v>125</v>
      </c>
      <c r="O2293" s="8">
        <v>353.93</v>
      </c>
      <c r="P2293" s="6"/>
    </row>
    <row r="2294" spans="1:16" x14ac:dyDescent="0.25">
      <c r="A2294" s="6" t="s">
        <v>16</v>
      </c>
      <c r="B2294" s="6" t="s">
        <v>1690</v>
      </c>
      <c r="C2294" s="6" t="str">
        <f>VLOOKUP(B2294,[2]Sheet1!$G:$H,2,0)</f>
        <v>DSP BROOKLIN</v>
      </c>
      <c r="D2294" s="6">
        <f>VLOOKUP(B2294,[3]Planilha1!AI:AJ,2,0)</f>
        <v>2000360000</v>
      </c>
      <c r="E2294" s="6" t="s">
        <v>48</v>
      </c>
      <c r="F2294" s="7" t="s">
        <v>27</v>
      </c>
      <c r="G2294" s="7" t="s">
        <v>1691</v>
      </c>
      <c r="H2294" s="7" t="str">
        <f t="shared" si="75"/>
        <v>SPO/IP/87709</v>
      </c>
      <c r="I2294" s="7" t="s">
        <v>33</v>
      </c>
      <c r="J2294" s="6" t="s">
        <v>22</v>
      </c>
      <c r="K2294" s="6" t="s">
        <v>27</v>
      </c>
      <c r="L2294" s="6" t="str">
        <f t="shared" si="76"/>
        <v>-</v>
      </c>
      <c r="M2294" s="6" t="s">
        <v>23</v>
      </c>
      <c r="N2294" s="6"/>
      <c r="O2294" s="8">
        <v>353.12</v>
      </c>
      <c r="P2294" s="8"/>
    </row>
    <row r="2295" spans="1:16" x14ac:dyDescent="0.25">
      <c r="A2295" s="6" t="s">
        <v>16</v>
      </c>
      <c r="B2295" s="6" t="s">
        <v>1690</v>
      </c>
      <c r="C2295" s="6" t="str">
        <f>VLOOKUP(B2295,[2]Sheet1!$G:$H,2,0)</f>
        <v>DSP BROOKLIN</v>
      </c>
      <c r="D2295" s="6">
        <f>VLOOKUP(B2295,[3]Planilha1!AI:AJ,2,0)</f>
        <v>2000360000</v>
      </c>
      <c r="E2295" s="6" t="s">
        <v>19</v>
      </c>
      <c r="F2295" s="7" t="s">
        <v>42</v>
      </c>
      <c r="G2295" s="7">
        <v>110000160814290</v>
      </c>
      <c r="H2295" s="7">
        <f t="shared" si="75"/>
        <v>110000160814290</v>
      </c>
      <c r="I2295" s="7" t="s">
        <v>29</v>
      </c>
      <c r="J2295" s="6" t="s">
        <v>43</v>
      </c>
      <c r="K2295" s="6">
        <v>1608142</v>
      </c>
      <c r="L2295" s="6">
        <f t="shared" si="76"/>
        <v>1608142</v>
      </c>
      <c r="M2295" s="6" t="s">
        <v>23</v>
      </c>
      <c r="N2295" s="6"/>
      <c r="O2295" s="8">
        <v>50</v>
      </c>
      <c r="P2295" s="8"/>
    </row>
    <row r="2296" spans="1:16" x14ac:dyDescent="0.25">
      <c r="A2296" s="6" t="s">
        <v>16</v>
      </c>
      <c r="B2296" s="6" t="s">
        <v>1690</v>
      </c>
      <c r="C2296" s="6" t="str">
        <f>VLOOKUP(B2296,[2]Sheet1!$G:$H,2,0)</f>
        <v>DSP BROOKLIN</v>
      </c>
      <c r="D2296" s="6">
        <f>VLOOKUP(B2296,[3]Planilha1!AI:AJ,2,0)</f>
        <v>2000360000</v>
      </c>
      <c r="E2296" s="6" t="s">
        <v>19</v>
      </c>
      <c r="F2296" s="7" t="s">
        <v>20</v>
      </c>
      <c r="G2296" s="7">
        <v>110005044219198</v>
      </c>
      <c r="H2296" s="7">
        <f t="shared" si="75"/>
        <v>110005044219198</v>
      </c>
      <c r="I2296" s="7" t="s">
        <v>54</v>
      </c>
      <c r="J2296" s="6" t="s">
        <v>45</v>
      </c>
      <c r="K2296" s="6">
        <v>1608078</v>
      </c>
      <c r="L2296" s="6">
        <f t="shared" si="76"/>
        <v>1608078</v>
      </c>
      <c r="M2296" s="6" t="s">
        <v>23</v>
      </c>
      <c r="N2296" s="6"/>
      <c r="O2296" s="8">
        <v>353.93</v>
      </c>
      <c r="P2296" s="8"/>
    </row>
    <row r="2297" spans="1:16" x14ac:dyDescent="0.25">
      <c r="A2297" s="6" t="s">
        <v>16</v>
      </c>
      <c r="B2297" s="6" t="s">
        <v>1692</v>
      </c>
      <c r="C2297" s="6" t="str">
        <f>VLOOKUP(B2297,[2]Sheet1!$G:$H,2,0)</f>
        <v>DSP BROOKLIN NOVO</v>
      </c>
      <c r="D2297" s="6">
        <f>VLOOKUP(B2297,[3]Planilha1!AI:AJ,2,0)</f>
        <v>2002240000</v>
      </c>
      <c r="E2297" s="6" t="s">
        <v>48</v>
      </c>
      <c r="F2297" s="7" t="s">
        <v>27</v>
      </c>
      <c r="G2297" s="7" t="s">
        <v>1693</v>
      </c>
      <c r="H2297" s="7" t="str">
        <f t="shared" si="75"/>
        <v>SPO/IP/87684</v>
      </c>
      <c r="I2297" s="7" t="s">
        <v>33</v>
      </c>
      <c r="J2297" s="6" t="s">
        <v>22</v>
      </c>
      <c r="K2297" s="6" t="s">
        <v>27</v>
      </c>
      <c r="L2297" s="6" t="str">
        <f t="shared" si="76"/>
        <v>-</v>
      </c>
      <c r="M2297" s="6" t="s">
        <v>23</v>
      </c>
      <c r="N2297" s="6"/>
      <c r="O2297" s="8">
        <v>353.12</v>
      </c>
      <c r="P2297" s="8"/>
    </row>
    <row r="2298" spans="1:16" x14ac:dyDescent="0.25">
      <c r="A2298" s="6" t="s">
        <v>16</v>
      </c>
      <c r="B2298" s="6" t="s">
        <v>1692</v>
      </c>
      <c r="C2298" s="6" t="str">
        <f>VLOOKUP(B2298,[2]Sheet1!$G:$H,2,0)</f>
        <v>DSP BROOKLIN NOVO</v>
      </c>
      <c r="D2298" s="6">
        <f>VLOOKUP(B2298,[3]Planilha1!AI:AJ,2,0)</f>
        <v>2002240000</v>
      </c>
      <c r="E2298" s="6" t="s">
        <v>19</v>
      </c>
      <c r="F2298" s="7" t="s">
        <v>42</v>
      </c>
      <c r="G2298" s="7">
        <v>110000160712497</v>
      </c>
      <c r="H2298" s="7">
        <f t="shared" si="75"/>
        <v>110000160712497</v>
      </c>
      <c r="I2298" s="7" t="s">
        <v>29</v>
      </c>
      <c r="J2298" s="6" t="s">
        <v>43</v>
      </c>
      <c r="K2298" s="6">
        <v>1607124</v>
      </c>
      <c r="L2298" s="6">
        <f t="shared" si="76"/>
        <v>1607124</v>
      </c>
      <c r="M2298" s="6" t="s">
        <v>23</v>
      </c>
      <c r="N2298" s="6"/>
      <c r="O2298" s="8">
        <v>50</v>
      </c>
      <c r="P2298" s="8"/>
    </row>
    <row r="2299" spans="1:16" x14ac:dyDescent="0.25">
      <c r="A2299" s="6" t="s">
        <v>16</v>
      </c>
      <c r="B2299" s="6" t="s">
        <v>1692</v>
      </c>
      <c r="C2299" s="6" t="str">
        <f>VLOOKUP(B2299,[2]Sheet1!$G:$H,2,0)</f>
        <v>DSP BROOKLIN NOVO</v>
      </c>
      <c r="D2299" s="6">
        <f>VLOOKUP(B2299,[3]Planilha1!AI:AJ,2,0)</f>
        <v>2002240000</v>
      </c>
      <c r="E2299" s="6" t="s">
        <v>19</v>
      </c>
      <c r="F2299" s="7" t="s">
        <v>20</v>
      </c>
      <c r="G2299" s="7">
        <v>110005044216997</v>
      </c>
      <c r="H2299" s="7">
        <f t="shared" si="75"/>
        <v>110005044216997</v>
      </c>
      <c r="I2299" s="7" t="s">
        <v>54</v>
      </c>
      <c r="J2299" s="6" t="s">
        <v>45</v>
      </c>
      <c r="K2299" s="6">
        <v>1607091</v>
      </c>
      <c r="L2299" s="6">
        <f t="shared" si="76"/>
        <v>1607091</v>
      </c>
      <c r="M2299" s="6" t="s">
        <v>23</v>
      </c>
      <c r="N2299" s="6"/>
      <c r="O2299" s="8">
        <v>353.93</v>
      </c>
      <c r="P2299" s="8"/>
    </row>
    <row r="2300" spans="1:16" x14ac:dyDescent="0.25">
      <c r="A2300" s="6" t="s">
        <v>16</v>
      </c>
      <c r="B2300" s="6" t="s">
        <v>1694</v>
      </c>
      <c r="C2300" s="6" t="str">
        <f>VLOOKUP(B2300,[2]Sheet1!$G:$H,2,0)</f>
        <v xml:space="preserve">DSP BROTAS III	</v>
      </c>
      <c r="D2300" s="6">
        <f>VLOOKUP(B2300,[3]Planilha1!AI:AJ,2,0)</f>
        <v>0</v>
      </c>
      <c r="E2300" s="6" t="s">
        <v>19</v>
      </c>
      <c r="F2300" s="7"/>
      <c r="G2300" s="7">
        <v>710000186815499</v>
      </c>
      <c r="H2300" s="7">
        <f t="shared" si="75"/>
        <v>710000186815499</v>
      </c>
      <c r="I2300" s="7" t="s">
        <v>29</v>
      </c>
      <c r="J2300" s="6" t="s">
        <v>43</v>
      </c>
      <c r="K2300" s="6">
        <v>1868154</v>
      </c>
      <c r="L2300" s="6">
        <f t="shared" si="76"/>
        <v>1868154</v>
      </c>
      <c r="M2300" s="6" t="s">
        <v>23</v>
      </c>
      <c r="N2300" s="6"/>
      <c r="O2300" s="8"/>
      <c r="P2300" s="8"/>
    </row>
    <row r="2301" spans="1:16" x14ac:dyDescent="0.25">
      <c r="A2301" s="6" t="s">
        <v>16</v>
      </c>
      <c r="B2301" s="6" t="s">
        <v>1694</v>
      </c>
      <c r="C2301" s="6" t="str">
        <f>VLOOKUP(B2301,[2]Sheet1!$G:$H,2,0)</f>
        <v xml:space="preserve">DSP BROTAS III	</v>
      </c>
      <c r="D2301" s="6">
        <f>VLOOKUP(B2301,[3]Planilha1!AI:AJ,2,0)</f>
        <v>0</v>
      </c>
      <c r="E2301" s="6" t="s">
        <v>48</v>
      </c>
      <c r="F2301" s="7" t="s">
        <v>27</v>
      </c>
      <c r="G2301" s="7" t="s">
        <v>1695</v>
      </c>
      <c r="H2301" s="7" t="str">
        <f t="shared" si="75"/>
        <v>SDR/IP/33590</v>
      </c>
      <c r="I2301" s="7" t="s">
        <v>54</v>
      </c>
      <c r="J2301" s="6" t="s">
        <v>22</v>
      </c>
      <c r="K2301" s="6" t="s">
        <v>27</v>
      </c>
      <c r="L2301" s="6" t="str">
        <f t="shared" si="76"/>
        <v>-</v>
      </c>
      <c r="M2301" s="6" t="s">
        <v>23</v>
      </c>
      <c r="N2301" s="6"/>
      <c r="O2301" s="8"/>
      <c r="P2301" s="8"/>
    </row>
    <row r="2302" spans="1:16" x14ac:dyDescent="0.25">
      <c r="A2302" s="6" t="s">
        <v>16</v>
      </c>
      <c r="B2302" s="6" t="s">
        <v>1694</v>
      </c>
      <c r="C2302" s="6" t="str">
        <f>VLOOKUP(B2302,[2]Sheet1!$G:$H,2,0)</f>
        <v xml:space="preserve">DSP BROTAS III	</v>
      </c>
      <c r="D2302" s="6">
        <f>VLOOKUP(B2302,[3]Planilha1!AI:AJ,2,0)</f>
        <v>0</v>
      </c>
      <c r="E2302" s="6" t="s">
        <v>19</v>
      </c>
      <c r="F2302" s="7"/>
      <c r="G2302" s="7">
        <v>710000186814590</v>
      </c>
      <c r="H2302" s="7">
        <f t="shared" si="75"/>
        <v>710000186814590</v>
      </c>
      <c r="I2302" s="7" t="s">
        <v>54</v>
      </c>
      <c r="J2302" s="6" t="s">
        <v>45</v>
      </c>
      <c r="K2302" s="6">
        <v>1868145</v>
      </c>
      <c r="L2302" s="6">
        <f t="shared" si="76"/>
        <v>1868145</v>
      </c>
      <c r="M2302" s="6" t="s">
        <v>23</v>
      </c>
      <c r="N2302" s="6"/>
      <c r="O2302" s="8"/>
      <c r="P2302" s="8"/>
    </row>
    <row r="2303" spans="1:16" x14ac:dyDescent="0.25">
      <c r="A2303" s="6" t="s">
        <v>16</v>
      </c>
      <c r="B2303" s="6" t="s">
        <v>1696</v>
      </c>
      <c r="C2303" s="6" t="str">
        <f>VLOOKUP(B2303,[2]Sheet1!$G:$H,2,0)</f>
        <v>DSP CABULA</v>
      </c>
      <c r="D2303" s="6">
        <f>VLOOKUP(B2303,[3]Planilha1!AI:AJ,2,0)</f>
        <v>2003930000</v>
      </c>
      <c r="E2303" s="6" t="s">
        <v>48</v>
      </c>
      <c r="F2303" s="7" t="s">
        <v>27</v>
      </c>
      <c r="G2303" s="7" t="s">
        <v>1697</v>
      </c>
      <c r="H2303" s="7" t="str">
        <f t="shared" si="75"/>
        <v>SDR/IP/29579</v>
      </c>
      <c r="I2303" s="7" t="s">
        <v>33</v>
      </c>
      <c r="J2303" s="6" t="s">
        <v>22</v>
      </c>
      <c r="K2303" s="6" t="s">
        <v>27</v>
      </c>
      <c r="L2303" s="6" t="str">
        <f t="shared" si="76"/>
        <v>-</v>
      </c>
      <c r="M2303" s="6" t="s">
        <v>23</v>
      </c>
      <c r="N2303" s="6"/>
      <c r="O2303" s="8">
        <v>364.76</v>
      </c>
      <c r="P2303" s="8"/>
    </row>
    <row r="2304" spans="1:16" x14ac:dyDescent="0.25">
      <c r="A2304" s="6" t="s">
        <v>16</v>
      </c>
      <c r="B2304" s="6" t="s">
        <v>1696</v>
      </c>
      <c r="C2304" s="6" t="str">
        <f>VLOOKUP(B2304,[2]Sheet1!$G:$H,2,0)</f>
        <v>DSP CABULA</v>
      </c>
      <c r="D2304" s="6">
        <f>VLOOKUP(B2304,[3]Planilha1!AI:AJ,2,0)</f>
        <v>2003930000</v>
      </c>
      <c r="E2304" s="6" t="s">
        <v>19</v>
      </c>
      <c r="F2304" s="7" t="s">
        <v>42</v>
      </c>
      <c r="G2304" s="7">
        <v>710000160343992</v>
      </c>
      <c r="H2304" s="7">
        <f t="shared" si="75"/>
        <v>710000160343992</v>
      </c>
      <c r="I2304" s="7" t="s">
        <v>29</v>
      </c>
      <c r="J2304" s="6" t="s">
        <v>43</v>
      </c>
      <c r="K2304" s="6">
        <v>1603439</v>
      </c>
      <c r="L2304" s="6">
        <f t="shared" si="76"/>
        <v>1603439</v>
      </c>
      <c r="M2304" s="6" t="s">
        <v>23</v>
      </c>
      <c r="N2304" s="6"/>
      <c r="O2304" s="8">
        <v>50</v>
      </c>
      <c r="P2304" s="8"/>
    </row>
    <row r="2305" spans="1:16" x14ac:dyDescent="0.25">
      <c r="A2305" s="6" t="s">
        <v>16</v>
      </c>
      <c r="B2305" s="6" t="s">
        <v>1696</v>
      </c>
      <c r="C2305" s="6" t="str">
        <f>VLOOKUP(B2305,[2]Sheet1!$G:$H,2,0)</f>
        <v>DSP CABULA</v>
      </c>
      <c r="D2305" s="6">
        <f>VLOOKUP(B2305,[3]Planilha1!AI:AJ,2,0)</f>
        <v>2003930000</v>
      </c>
      <c r="E2305" s="6" t="s">
        <v>19</v>
      </c>
      <c r="F2305" s="7" t="s">
        <v>20</v>
      </c>
      <c r="G2305" s="7">
        <v>710000185123596</v>
      </c>
      <c r="H2305" s="7">
        <f t="shared" si="75"/>
        <v>710000185123596</v>
      </c>
      <c r="I2305" s="7" t="s">
        <v>54</v>
      </c>
      <c r="J2305" s="6" t="s">
        <v>45</v>
      </c>
      <c r="K2305" s="6">
        <v>1851235</v>
      </c>
      <c r="L2305" s="6">
        <f t="shared" si="76"/>
        <v>1851235</v>
      </c>
      <c r="M2305" s="6" t="s">
        <v>23</v>
      </c>
      <c r="N2305" s="6"/>
      <c r="O2305" s="8">
        <v>353.93</v>
      </c>
      <c r="P2305" s="8"/>
    </row>
    <row r="2306" spans="1:16" x14ac:dyDescent="0.25">
      <c r="A2306" s="6" t="s">
        <v>16</v>
      </c>
      <c r="B2306" s="6" t="s">
        <v>1698</v>
      </c>
      <c r="C2306" s="6" t="str">
        <f>VLOOKUP(B2306,[2]Sheet1!$G:$H,2,0)</f>
        <v>DSP CABULA II</v>
      </c>
      <c r="D2306" s="6">
        <f>VLOOKUP(B2306,[3]Planilha1!AI:AJ,2,0)</f>
        <v>2009260000</v>
      </c>
      <c r="E2306" s="6" t="s">
        <v>48</v>
      </c>
      <c r="F2306" s="7" t="s">
        <v>27</v>
      </c>
      <c r="G2306" s="7" t="s">
        <v>1699</v>
      </c>
      <c r="H2306" s="7" t="str">
        <f t="shared" si="75"/>
        <v>SDR/IP/29865</v>
      </c>
      <c r="I2306" s="7" t="s">
        <v>33</v>
      </c>
      <c r="J2306" s="6" t="s">
        <v>22</v>
      </c>
      <c r="K2306" s="6" t="s">
        <v>27</v>
      </c>
      <c r="L2306" s="6" t="str">
        <f t="shared" si="76"/>
        <v>-</v>
      </c>
      <c r="M2306" s="6" t="s">
        <v>23</v>
      </c>
      <c r="N2306" s="6"/>
      <c r="O2306" s="8">
        <v>614.54</v>
      </c>
      <c r="P2306" s="8"/>
    </row>
    <row r="2307" spans="1:16" x14ac:dyDescent="0.25">
      <c r="A2307" s="6" t="s">
        <v>16</v>
      </c>
      <c r="B2307" s="6" t="s">
        <v>1698</v>
      </c>
      <c r="C2307" s="6" t="str">
        <f>VLOOKUP(B2307,[2]Sheet1!$G:$H,2,0)</f>
        <v>DSP CABULA II</v>
      </c>
      <c r="D2307" s="6">
        <f>VLOOKUP(B2307,[3]Planilha1!AI:AJ,2,0)</f>
        <v>2009260000</v>
      </c>
      <c r="E2307" s="6" t="s">
        <v>19</v>
      </c>
      <c r="F2307" s="7" t="s">
        <v>27</v>
      </c>
      <c r="G2307" s="7">
        <v>710000160100896</v>
      </c>
      <c r="H2307" s="7">
        <f t="shared" si="75"/>
        <v>710000160100896</v>
      </c>
      <c r="I2307" s="7" t="s">
        <v>29</v>
      </c>
      <c r="J2307" s="6" t="s">
        <v>43</v>
      </c>
      <c r="K2307" s="6">
        <v>1601008</v>
      </c>
      <c r="L2307" s="6">
        <f t="shared" si="76"/>
        <v>1601008</v>
      </c>
      <c r="M2307" s="6" t="s">
        <v>23</v>
      </c>
      <c r="N2307" s="6"/>
      <c r="O2307" s="8">
        <v>50</v>
      </c>
      <c r="P2307" s="8"/>
    </row>
    <row r="2308" spans="1:16" x14ac:dyDescent="0.25">
      <c r="A2308" s="6" t="s">
        <v>16</v>
      </c>
      <c r="B2308" s="6" t="s">
        <v>1698</v>
      </c>
      <c r="C2308" s="6" t="str">
        <f>VLOOKUP(B2308,[2]Sheet1!$G:$H,2,0)</f>
        <v>DSP CABULA II</v>
      </c>
      <c r="D2308" s="6">
        <f>VLOOKUP(B2308,[3]Planilha1!AI:AJ,2,0)</f>
        <v>2009260000</v>
      </c>
      <c r="E2308" s="6" t="s">
        <v>19</v>
      </c>
      <c r="F2308" s="7" t="s">
        <v>27</v>
      </c>
      <c r="G2308" s="7">
        <v>710000186250299</v>
      </c>
      <c r="H2308" s="7">
        <f t="shared" si="75"/>
        <v>710000186250299</v>
      </c>
      <c r="I2308" s="7" t="s">
        <v>54</v>
      </c>
      <c r="J2308" s="6" t="s">
        <v>45</v>
      </c>
      <c r="K2308" s="6">
        <v>1862502</v>
      </c>
      <c r="L2308" s="6">
        <f t="shared" si="76"/>
        <v>1862502</v>
      </c>
      <c r="M2308" s="6" t="s">
        <v>23</v>
      </c>
      <c r="N2308" s="6"/>
      <c r="O2308" s="8">
        <v>353.93</v>
      </c>
      <c r="P2308" s="8"/>
    </row>
    <row r="2309" spans="1:16" x14ac:dyDescent="0.25">
      <c r="A2309" s="6" t="s">
        <v>16</v>
      </c>
      <c r="B2309" s="6" t="s">
        <v>1700</v>
      </c>
      <c r="C2309" s="6" t="str">
        <f>VLOOKUP(B2309,[2]Sheet1!$G:$H,2,0)</f>
        <v>DSP CACAPAVA</v>
      </c>
      <c r="D2309" s="6">
        <f>VLOOKUP(B2309,[3]Planilha1!AI:AJ,2,0)</f>
        <v>2001440000</v>
      </c>
      <c r="E2309" s="6" t="s">
        <v>48</v>
      </c>
      <c r="F2309" s="7" t="s">
        <v>27</v>
      </c>
      <c r="G2309" s="7" t="s">
        <v>1701</v>
      </c>
      <c r="H2309" s="7" t="str">
        <f t="shared" si="75"/>
        <v>CPV/IP/00271</v>
      </c>
      <c r="I2309" s="7" t="s">
        <v>33</v>
      </c>
      <c r="J2309" s="6" t="s">
        <v>22</v>
      </c>
      <c r="K2309" s="6" t="s">
        <v>27</v>
      </c>
      <c r="L2309" s="6" t="str">
        <f t="shared" si="76"/>
        <v>-</v>
      </c>
      <c r="M2309" s="6" t="s">
        <v>23</v>
      </c>
      <c r="N2309" s="6"/>
      <c r="O2309" s="8">
        <v>353.12</v>
      </c>
      <c r="P2309" s="8"/>
    </row>
    <row r="2310" spans="1:16" x14ac:dyDescent="0.25">
      <c r="A2310" s="6" t="s">
        <v>16</v>
      </c>
      <c r="B2310" s="6" t="s">
        <v>1700</v>
      </c>
      <c r="C2310" s="6" t="str">
        <f>VLOOKUP(B2310,[2]Sheet1!$G:$H,2,0)</f>
        <v>DSP CACAPAVA</v>
      </c>
      <c r="D2310" s="6">
        <f>VLOOKUP(B2310,[3]Planilha1!AI:AJ,2,0)</f>
        <v>2001440000</v>
      </c>
      <c r="E2310" s="6" t="s">
        <v>19</v>
      </c>
      <c r="F2310" s="7" t="s">
        <v>42</v>
      </c>
      <c r="G2310" s="7">
        <v>111240160112690</v>
      </c>
      <c r="H2310" s="7">
        <f t="shared" si="75"/>
        <v>111240160112690</v>
      </c>
      <c r="I2310" s="7" t="s">
        <v>29</v>
      </c>
      <c r="J2310" s="6" t="s">
        <v>43</v>
      </c>
      <c r="K2310" s="6">
        <v>1601126</v>
      </c>
      <c r="L2310" s="6">
        <f t="shared" si="76"/>
        <v>1601126</v>
      </c>
      <c r="M2310" s="6" t="s">
        <v>23</v>
      </c>
      <c r="N2310" s="6"/>
      <c r="O2310" s="8">
        <v>50</v>
      </c>
      <c r="P2310" s="8"/>
    </row>
    <row r="2311" spans="1:16" x14ac:dyDescent="0.25">
      <c r="A2311" s="6" t="s">
        <v>16</v>
      </c>
      <c r="B2311" s="6" t="s">
        <v>1700</v>
      </c>
      <c r="C2311" s="6" t="str">
        <f>VLOOKUP(B2311,[2]Sheet1!$G:$H,2,0)</f>
        <v>DSP CACAPAVA</v>
      </c>
      <c r="D2311" s="6">
        <f>VLOOKUP(B2311,[3]Planilha1!AI:AJ,2,0)</f>
        <v>2001440000</v>
      </c>
      <c r="E2311" s="6" t="s">
        <v>19</v>
      </c>
      <c r="F2311" s="7" t="s">
        <v>20</v>
      </c>
      <c r="G2311" s="7">
        <v>111243652042597</v>
      </c>
      <c r="H2311" s="7">
        <f t="shared" si="75"/>
        <v>111243652042597</v>
      </c>
      <c r="I2311" s="7" t="s">
        <v>54</v>
      </c>
      <c r="J2311" s="6" t="s">
        <v>45</v>
      </c>
      <c r="K2311" s="6">
        <v>1600695</v>
      </c>
      <c r="L2311" s="6">
        <f t="shared" si="76"/>
        <v>1600695</v>
      </c>
      <c r="M2311" s="6" t="s">
        <v>23</v>
      </c>
      <c r="N2311" s="6"/>
      <c r="O2311" s="8">
        <v>353.93</v>
      </c>
      <c r="P2311" s="8"/>
    </row>
    <row r="2312" spans="1:16" x14ac:dyDescent="0.25">
      <c r="A2312" s="6" t="s">
        <v>16</v>
      </c>
      <c r="B2312" s="6" t="s">
        <v>1702</v>
      </c>
      <c r="C2312" s="6" t="str">
        <f>VLOOKUP(B2312,[2]Sheet1!$G:$H,2,0)</f>
        <v>DSP CACAPAVA II</v>
      </c>
      <c r="D2312" s="6">
        <f>VLOOKUP(B2312,[3]Planilha1!AI:AJ,2,0)</f>
        <v>2020580000</v>
      </c>
      <c r="E2312" s="6" t="s">
        <v>48</v>
      </c>
      <c r="F2312" s="7" t="s">
        <v>27</v>
      </c>
      <c r="G2312" s="7" t="s">
        <v>1703</v>
      </c>
      <c r="H2312" s="7" t="str">
        <f t="shared" si="75"/>
        <v>CPV/IP/00328</v>
      </c>
      <c r="I2312" s="7" t="s">
        <v>33</v>
      </c>
      <c r="J2312" s="6" t="s">
        <v>22</v>
      </c>
      <c r="K2312" s="6" t="s">
        <v>27</v>
      </c>
      <c r="L2312" s="6" t="str">
        <f t="shared" si="76"/>
        <v>-</v>
      </c>
      <c r="M2312" s="6" t="s">
        <v>23</v>
      </c>
      <c r="N2312" s="6"/>
      <c r="O2312" s="8">
        <v>242.94</v>
      </c>
      <c r="P2312" s="6"/>
    </row>
    <row r="2313" spans="1:16" x14ac:dyDescent="0.25">
      <c r="A2313" s="6" t="s">
        <v>16</v>
      </c>
      <c r="B2313" s="6" t="s">
        <v>1702</v>
      </c>
      <c r="C2313" s="6" t="str">
        <f>VLOOKUP(B2313,[2]Sheet1!$G:$H,2,0)</f>
        <v>DSP CACAPAVA II</v>
      </c>
      <c r="D2313" s="6">
        <f>VLOOKUP(B2313,[3]Planilha1!AI:AJ,2,0)</f>
        <v>2020580000</v>
      </c>
      <c r="E2313" s="6" t="s">
        <v>19</v>
      </c>
      <c r="F2313" s="7" t="s">
        <v>42</v>
      </c>
      <c r="G2313" s="7">
        <v>111240160112494</v>
      </c>
      <c r="H2313" s="7">
        <f t="shared" si="75"/>
        <v>111240160112494</v>
      </c>
      <c r="I2313" s="7" t="s">
        <v>29</v>
      </c>
      <c r="J2313" s="6" t="s">
        <v>43</v>
      </c>
      <c r="K2313" s="6">
        <v>1601124</v>
      </c>
      <c r="L2313" s="6">
        <f t="shared" si="76"/>
        <v>1601124</v>
      </c>
      <c r="M2313" s="6" t="s">
        <v>23</v>
      </c>
      <c r="N2313" s="6"/>
      <c r="O2313" s="8">
        <v>50</v>
      </c>
      <c r="P2313" s="6"/>
    </row>
    <row r="2314" spans="1:16" x14ac:dyDescent="0.25">
      <c r="A2314" s="6" t="s">
        <v>16</v>
      </c>
      <c r="B2314" s="6" t="s">
        <v>1702</v>
      </c>
      <c r="C2314" s="6" t="str">
        <f>VLOOKUP(B2314,[2]Sheet1!$G:$H,2,0)</f>
        <v>DSP CACAPAVA II</v>
      </c>
      <c r="D2314" s="6">
        <f>VLOOKUP(B2314,[3]Planilha1!AI:AJ,2,0)</f>
        <v>2020580000</v>
      </c>
      <c r="E2314" s="6" t="s">
        <v>19</v>
      </c>
      <c r="F2314" s="7" t="s">
        <v>20</v>
      </c>
      <c r="G2314" s="7">
        <v>111243652007996</v>
      </c>
      <c r="H2314" s="7">
        <f t="shared" si="75"/>
        <v>111243652007996</v>
      </c>
      <c r="I2314" s="7" t="s">
        <v>54</v>
      </c>
      <c r="J2314" s="6" t="s">
        <v>45</v>
      </c>
      <c r="K2314" s="6">
        <v>1600692</v>
      </c>
      <c r="L2314" s="6">
        <f t="shared" si="76"/>
        <v>1600692</v>
      </c>
      <c r="M2314" s="6" t="s">
        <v>23</v>
      </c>
      <c r="N2314" s="6"/>
      <c r="O2314" s="8">
        <v>353.93</v>
      </c>
      <c r="P2314" s="6"/>
    </row>
    <row r="2315" spans="1:16" x14ac:dyDescent="0.25">
      <c r="A2315" s="6" t="s">
        <v>16</v>
      </c>
      <c r="B2315" s="6" t="s">
        <v>1704</v>
      </c>
      <c r="C2315" s="6" t="str">
        <f>VLOOKUP(B2315,[2]Sheet1!$G:$H,2,0)</f>
        <v>DSP CACHOEIRA</v>
      </c>
      <c r="D2315" s="6">
        <f>VLOOKUP(B2315,[3]Planilha1!AI:AJ,2,0)</f>
        <v>2006330000</v>
      </c>
      <c r="E2315" s="6" t="s">
        <v>48</v>
      </c>
      <c r="F2315" s="7" t="s">
        <v>27</v>
      </c>
      <c r="G2315" s="7" t="s">
        <v>1705</v>
      </c>
      <c r="H2315" s="7" t="str">
        <f t="shared" si="75"/>
        <v>GRS/IP/06700</v>
      </c>
      <c r="I2315" s="7" t="s">
        <v>33</v>
      </c>
      <c r="J2315" s="6" t="s">
        <v>22</v>
      </c>
      <c r="K2315" s="6" t="s">
        <v>27</v>
      </c>
      <c r="L2315" s="6" t="str">
        <f t="shared" si="76"/>
        <v>-</v>
      </c>
      <c r="M2315" s="6" t="s">
        <v>23</v>
      </c>
      <c r="N2315" s="6"/>
      <c r="O2315" s="8">
        <v>353.12</v>
      </c>
      <c r="P2315" s="8"/>
    </row>
    <row r="2316" spans="1:16" x14ac:dyDescent="0.25">
      <c r="A2316" s="6" t="s">
        <v>16</v>
      </c>
      <c r="B2316" s="6" t="s">
        <v>1704</v>
      </c>
      <c r="C2316" s="6" t="str">
        <f>VLOOKUP(B2316,[2]Sheet1!$G:$H,2,0)</f>
        <v>DSP CACHOEIRA</v>
      </c>
      <c r="D2316" s="6">
        <f>VLOOKUP(B2316,[3]Planilha1!AI:AJ,2,0)</f>
        <v>2006330000</v>
      </c>
      <c r="E2316" s="6" t="s">
        <v>19</v>
      </c>
      <c r="F2316" s="7" t="s">
        <v>42</v>
      </c>
      <c r="G2316" s="7">
        <v>118920189676693</v>
      </c>
      <c r="H2316" s="7">
        <f t="shared" si="75"/>
        <v>118920189676693</v>
      </c>
      <c r="I2316" s="7" t="s">
        <v>29</v>
      </c>
      <c r="J2316" s="6" t="s">
        <v>43</v>
      </c>
      <c r="K2316" s="6">
        <v>1896766</v>
      </c>
      <c r="L2316" s="6">
        <f t="shared" si="76"/>
        <v>1896766</v>
      </c>
      <c r="M2316" s="6" t="s">
        <v>23</v>
      </c>
      <c r="N2316" s="6"/>
      <c r="O2316" s="8">
        <v>50</v>
      </c>
      <c r="P2316" s="8"/>
    </row>
    <row r="2317" spans="1:16" x14ac:dyDescent="0.25">
      <c r="A2317" s="6" t="s">
        <v>16</v>
      </c>
      <c r="B2317" s="6" t="s">
        <v>1704</v>
      </c>
      <c r="C2317" s="6" t="str">
        <f>VLOOKUP(B2317,[2]Sheet1!$G:$H,2,0)</f>
        <v>DSP CACHOEIRA</v>
      </c>
      <c r="D2317" s="6">
        <f>VLOOKUP(B2317,[3]Planilha1!AI:AJ,2,0)</f>
        <v>2006330000</v>
      </c>
      <c r="E2317" s="6" t="s">
        <v>19</v>
      </c>
      <c r="F2317" s="7" t="s">
        <v>20</v>
      </c>
      <c r="G2317" s="7">
        <v>118922456012397</v>
      </c>
      <c r="H2317" s="7">
        <f t="shared" si="75"/>
        <v>118922456012397</v>
      </c>
      <c r="I2317" s="7" t="s">
        <v>54</v>
      </c>
      <c r="J2317" s="6" t="s">
        <v>45</v>
      </c>
      <c r="K2317" s="6">
        <v>1896764</v>
      </c>
      <c r="L2317" s="6">
        <f t="shared" si="76"/>
        <v>1896764</v>
      </c>
      <c r="M2317" s="6" t="s">
        <v>23</v>
      </c>
      <c r="N2317" s="6"/>
      <c r="O2317" s="8">
        <v>353.93</v>
      </c>
      <c r="P2317" s="8"/>
    </row>
    <row r="2318" spans="1:16" x14ac:dyDescent="0.25">
      <c r="A2318" s="6" t="s">
        <v>16</v>
      </c>
      <c r="B2318" s="6" t="s">
        <v>1704</v>
      </c>
      <c r="C2318" s="6" t="str">
        <f>VLOOKUP(B2318,[2]Sheet1!$G:$H,2,0)</f>
        <v>DSP CACHOEIRA</v>
      </c>
      <c r="D2318" s="6">
        <f>VLOOKUP(B2318,[3]Planilha1!AI:AJ,2,0)</f>
        <v>2006330000</v>
      </c>
      <c r="E2318" s="6" t="s">
        <v>19</v>
      </c>
      <c r="F2318" s="7" t="s">
        <v>27</v>
      </c>
      <c r="G2318" s="7">
        <v>118920160400598</v>
      </c>
      <c r="H2318" s="7">
        <f t="shared" si="75"/>
        <v>118920160400598</v>
      </c>
      <c r="I2318" s="7" t="s">
        <v>29</v>
      </c>
      <c r="J2318" s="6" t="s">
        <v>43</v>
      </c>
      <c r="K2318" s="6">
        <v>1604005</v>
      </c>
      <c r="L2318" s="6">
        <f t="shared" si="76"/>
        <v>1604005</v>
      </c>
      <c r="M2318" s="6" t="s">
        <v>23</v>
      </c>
      <c r="N2318" s="6"/>
      <c r="O2318" s="8">
        <v>50</v>
      </c>
      <c r="P2318" s="6"/>
    </row>
    <row r="2319" spans="1:16" x14ac:dyDescent="0.25">
      <c r="A2319" s="6" t="s">
        <v>16</v>
      </c>
      <c r="B2319" s="6" t="s">
        <v>1706</v>
      </c>
      <c r="C2319" s="6" t="str">
        <f>VLOOKUP(B2319,[2]Sheet1!$G:$H,2,0)</f>
        <v>DSP CAETANO ALVARES</v>
      </c>
      <c r="D2319" s="6">
        <f>VLOOKUP(B2319,[3]Planilha1!AI:AJ,2,0)</f>
        <v>2021350000</v>
      </c>
      <c r="E2319" s="6" t="s">
        <v>48</v>
      </c>
      <c r="F2319" s="7" t="s">
        <v>27</v>
      </c>
      <c r="G2319" s="7" t="s">
        <v>1707</v>
      </c>
      <c r="H2319" s="7" t="str">
        <f t="shared" si="75"/>
        <v>SPO/IP/96126</v>
      </c>
      <c r="I2319" s="7" t="s">
        <v>33</v>
      </c>
      <c r="J2319" s="6" t="s">
        <v>22</v>
      </c>
      <c r="K2319" s="6" t="s">
        <v>27</v>
      </c>
      <c r="L2319" s="6" t="str">
        <f t="shared" si="76"/>
        <v>-</v>
      </c>
      <c r="M2319" s="6" t="s">
        <v>23</v>
      </c>
      <c r="N2319" s="6"/>
      <c r="O2319" s="8">
        <v>584.03</v>
      </c>
      <c r="P2319" s="6"/>
    </row>
    <row r="2320" spans="1:16" x14ac:dyDescent="0.25">
      <c r="A2320" s="6" t="s">
        <v>16</v>
      </c>
      <c r="B2320" s="6" t="s">
        <v>1706</v>
      </c>
      <c r="C2320" s="6" t="str">
        <f>VLOOKUP(B2320,[2]Sheet1!$G:$H,2,0)</f>
        <v>DSP CAETANO ALVARES</v>
      </c>
      <c r="D2320" s="6">
        <f>VLOOKUP(B2320,[3]Planilha1!AI:AJ,2,0)</f>
        <v>2021350000</v>
      </c>
      <c r="E2320" s="6" t="s">
        <v>19</v>
      </c>
      <c r="F2320" s="7" t="s">
        <v>42</v>
      </c>
      <c r="G2320" s="7">
        <v>110000160839191</v>
      </c>
      <c r="H2320" s="7">
        <f t="shared" si="75"/>
        <v>110000160839191</v>
      </c>
      <c r="I2320" s="7" t="s">
        <v>29</v>
      </c>
      <c r="J2320" s="6" t="s">
        <v>43</v>
      </c>
      <c r="K2320" s="6">
        <v>1608391</v>
      </c>
      <c r="L2320" s="6">
        <f t="shared" si="76"/>
        <v>1608391</v>
      </c>
      <c r="M2320" s="6" t="s">
        <v>23</v>
      </c>
      <c r="N2320" s="6"/>
      <c r="O2320" s="8">
        <v>50</v>
      </c>
      <c r="P2320" s="6"/>
    </row>
    <row r="2321" spans="1:16" x14ac:dyDescent="0.25">
      <c r="A2321" s="6" t="s">
        <v>16</v>
      </c>
      <c r="B2321" s="6" t="s">
        <v>1706</v>
      </c>
      <c r="C2321" s="6" t="str">
        <f>VLOOKUP(B2321,[2]Sheet1!$G:$H,2,0)</f>
        <v>DSP CAETANO ALVARES</v>
      </c>
      <c r="D2321" s="6">
        <f>VLOOKUP(B2321,[3]Planilha1!AI:AJ,2,0)</f>
        <v>2021350000</v>
      </c>
      <c r="E2321" s="6" t="s">
        <v>19</v>
      </c>
      <c r="F2321" s="7" t="s">
        <v>20</v>
      </c>
      <c r="G2321" s="7">
        <v>110002239025495</v>
      </c>
      <c r="H2321" s="7">
        <f t="shared" si="75"/>
        <v>110002239025495</v>
      </c>
      <c r="I2321" s="7" t="s">
        <v>54</v>
      </c>
      <c r="J2321" s="6" t="s">
        <v>45</v>
      </c>
      <c r="K2321" s="6">
        <v>1608277</v>
      </c>
      <c r="L2321" s="6">
        <f t="shared" si="76"/>
        <v>1608277</v>
      </c>
      <c r="M2321" s="6" t="s">
        <v>23</v>
      </c>
      <c r="N2321" s="6"/>
      <c r="O2321" s="8">
        <v>353.93</v>
      </c>
      <c r="P2321" s="6"/>
    </row>
    <row r="2322" spans="1:16" x14ac:dyDescent="0.25">
      <c r="A2322" s="6" t="s">
        <v>16</v>
      </c>
      <c r="B2322" s="6" t="s">
        <v>1708</v>
      </c>
      <c r="C2322" s="6" t="str">
        <f>VLOOKUP(B2322,[2]Sheet1!$G:$H,2,0)</f>
        <v>DSP CAIEIRAS</v>
      </c>
      <c r="D2322" s="6">
        <f>VLOOKUP(B2322,[3]Planilha1!AI:AJ,2,0)</f>
        <v>2007980000</v>
      </c>
      <c r="E2322" s="6" t="s">
        <v>48</v>
      </c>
      <c r="F2322" s="7" t="s">
        <v>27</v>
      </c>
      <c r="G2322" s="7" t="s">
        <v>1709</v>
      </c>
      <c r="H2322" s="7" t="str">
        <f t="shared" si="75"/>
        <v>CER/IP/00325</v>
      </c>
      <c r="I2322" s="7" t="s">
        <v>33</v>
      </c>
      <c r="J2322" s="6" t="s">
        <v>22</v>
      </c>
      <c r="K2322" s="6" t="s">
        <v>27</v>
      </c>
      <c r="L2322" s="6" t="str">
        <f t="shared" si="76"/>
        <v>-</v>
      </c>
      <c r="M2322" s="6" t="s">
        <v>23</v>
      </c>
      <c r="N2322" s="6"/>
      <c r="O2322" s="8">
        <v>597.83000000000004</v>
      </c>
      <c r="P2322" s="8"/>
    </row>
    <row r="2323" spans="1:16" x14ac:dyDescent="0.25">
      <c r="A2323" s="6" t="s">
        <v>16</v>
      </c>
      <c r="B2323" s="6" t="s">
        <v>1708</v>
      </c>
      <c r="C2323" s="6" t="str">
        <f>VLOOKUP(B2323,[2]Sheet1!$G:$H,2,0)</f>
        <v>DSP CAIEIRAS</v>
      </c>
      <c r="D2323" s="6">
        <f>VLOOKUP(B2323,[3]Planilha1!AI:AJ,2,0)</f>
        <v>2007980000</v>
      </c>
      <c r="E2323" s="6" t="s">
        <v>19</v>
      </c>
      <c r="F2323" s="7" t="s">
        <v>42</v>
      </c>
      <c r="G2323" s="7">
        <v>111300160112897</v>
      </c>
      <c r="H2323" s="7">
        <f t="shared" si="75"/>
        <v>111300160112897</v>
      </c>
      <c r="I2323" s="7" t="s">
        <v>29</v>
      </c>
      <c r="J2323" s="6" t="s">
        <v>43</v>
      </c>
      <c r="K2323" s="6">
        <v>1601128</v>
      </c>
      <c r="L2323" s="6">
        <f t="shared" si="76"/>
        <v>1601128</v>
      </c>
      <c r="M2323" s="6" t="s">
        <v>23</v>
      </c>
      <c r="N2323" s="6"/>
      <c r="O2323" s="8">
        <v>50</v>
      </c>
      <c r="P2323" s="8"/>
    </row>
    <row r="2324" spans="1:16" x14ac:dyDescent="0.25">
      <c r="A2324" s="6" t="s">
        <v>16</v>
      </c>
      <c r="B2324" s="6" t="s">
        <v>1708</v>
      </c>
      <c r="C2324" s="6" t="str">
        <f>VLOOKUP(B2324,[2]Sheet1!$G:$H,2,0)</f>
        <v>DSP CAIEIRAS</v>
      </c>
      <c r="D2324" s="6">
        <f>VLOOKUP(B2324,[3]Planilha1!AI:AJ,2,0)</f>
        <v>2007980000</v>
      </c>
      <c r="E2324" s="6" t="s">
        <v>19</v>
      </c>
      <c r="F2324" s="7" t="s">
        <v>20</v>
      </c>
      <c r="G2324" s="7">
        <v>111304441495490</v>
      </c>
      <c r="H2324" s="7">
        <f t="shared" si="75"/>
        <v>111304441495490</v>
      </c>
      <c r="I2324" s="7" t="s">
        <v>54</v>
      </c>
      <c r="J2324" s="6" t="s">
        <v>45</v>
      </c>
      <c r="K2324" s="6">
        <v>1600700</v>
      </c>
      <c r="L2324" s="6">
        <f t="shared" si="76"/>
        <v>1600700</v>
      </c>
      <c r="M2324" s="6" t="s">
        <v>23</v>
      </c>
      <c r="N2324" s="6"/>
      <c r="O2324" s="8">
        <v>353.93</v>
      </c>
      <c r="P2324" s="8"/>
    </row>
    <row r="2325" spans="1:16" x14ac:dyDescent="0.25">
      <c r="A2325" s="6" t="s">
        <v>16</v>
      </c>
      <c r="B2325" s="6" t="s">
        <v>1710</v>
      </c>
      <c r="C2325" s="6" t="str">
        <f>VLOOKUP(B2325,[2]Sheet1!$G:$H,2,0)</f>
        <v>DSP CAJAMAR</v>
      </c>
      <c r="D2325" s="6">
        <f>VLOOKUP(B2325,[3]Planilha1!AI:AJ,2,0)</f>
        <v>2006620000</v>
      </c>
      <c r="E2325" s="6" t="s">
        <v>48</v>
      </c>
      <c r="F2325" s="7" t="s">
        <v>27</v>
      </c>
      <c r="G2325" s="7" t="s">
        <v>1711</v>
      </c>
      <c r="H2325" s="7" t="str">
        <f t="shared" si="75"/>
        <v>CJR/IP/00672</v>
      </c>
      <c r="I2325" s="7" t="s">
        <v>33</v>
      </c>
      <c r="J2325" s="6" t="s">
        <v>22</v>
      </c>
      <c r="K2325" s="6" t="s">
        <v>27</v>
      </c>
      <c r="L2325" s="6" t="str">
        <f t="shared" si="76"/>
        <v>-</v>
      </c>
      <c r="M2325" s="6" t="s">
        <v>23</v>
      </c>
      <c r="N2325" s="6"/>
      <c r="O2325" s="8">
        <v>594.94000000000005</v>
      </c>
      <c r="P2325" s="8"/>
    </row>
    <row r="2326" spans="1:16" x14ac:dyDescent="0.25">
      <c r="A2326" s="6" t="s">
        <v>16</v>
      </c>
      <c r="B2326" s="6" t="s">
        <v>1710</v>
      </c>
      <c r="C2326" s="6" t="str">
        <f>VLOOKUP(B2326,[2]Sheet1!$G:$H,2,0)</f>
        <v>DSP CAJAMAR</v>
      </c>
      <c r="D2326" s="6">
        <f>VLOOKUP(B2326,[3]Planilha1!AI:AJ,2,0)</f>
        <v>2006620000</v>
      </c>
      <c r="E2326" s="6" t="s">
        <v>19</v>
      </c>
      <c r="F2326" s="7" t="s">
        <v>42</v>
      </c>
      <c r="G2326" s="7">
        <v>122070160618190</v>
      </c>
      <c r="H2326" s="7">
        <f t="shared" si="75"/>
        <v>122070160618190</v>
      </c>
      <c r="I2326" s="7" t="s">
        <v>29</v>
      </c>
      <c r="J2326" s="6" t="s">
        <v>43</v>
      </c>
      <c r="K2326" s="6">
        <v>1606181</v>
      </c>
      <c r="L2326" s="6">
        <f t="shared" si="76"/>
        <v>1606181</v>
      </c>
      <c r="M2326" s="6" t="s">
        <v>23</v>
      </c>
      <c r="N2326" s="6"/>
      <c r="O2326" s="8">
        <v>50</v>
      </c>
      <c r="P2326" s="8"/>
    </row>
    <row r="2327" spans="1:16" x14ac:dyDescent="0.25">
      <c r="A2327" s="6" t="s">
        <v>16</v>
      </c>
      <c r="B2327" s="6" t="s">
        <v>1710</v>
      </c>
      <c r="C2327" s="6" t="str">
        <f>VLOOKUP(B2327,[2]Sheet1!$G:$H,2,0)</f>
        <v>DSP CAJAMAR</v>
      </c>
      <c r="D2327" s="6">
        <f>VLOOKUP(B2327,[3]Planilha1!AI:AJ,2,0)</f>
        <v>2006620000</v>
      </c>
      <c r="E2327" s="6" t="s">
        <v>19</v>
      </c>
      <c r="F2327" s="7" t="s">
        <v>20</v>
      </c>
      <c r="G2327" s="7">
        <v>122074448204891</v>
      </c>
      <c r="H2327" s="7">
        <f t="shared" si="75"/>
        <v>122074448204891</v>
      </c>
      <c r="I2327" s="7" t="s">
        <v>54</v>
      </c>
      <c r="J2327" s="6" t="s">
        <v>45</v>
      </c>
      <c r="K2327" s="6">
        <v>1606104</v>
      </c>
      <c r="L2327" s="6">
        <f t="shared" si="76"/>
        <v>1606104</v>
      </c>
      <c r="M2327" s="6" t="s">
        <v>23</v>
      </c>
      <c r="N2327" s="6"/>
      <c r="O2327" s="8">
        <v>353.93</v>
      </c>
      <c r="P2327" s="8"/>
    </row>
    <row r="2328" spans="1:16" x14ac:dyDescent="0.25">
      <c r="A2328" s="6" t="s">
        <v>16</v>
      </c>
      <c r="B2328" s="6" t="s">
        <v>1712</v>
      </c>
      <c r="C2328" s="6" t="str">
        <f>VLOOKUP(B2328,[2]Sheet1!$G:$H,2,0)</f>
        <v>DSP CAJAZEIRAS</v>
      </c>
      <c r="D2328" s="6">
        <f>VLOOKUP(B2328,[3]Planilha1!AI:AJ,2,0)</f>
        <v>2008450000</v>
      </c>
      <c r="E2328" s="6" t="s">
        <v>48</v>
      </c>
      <c r="F2328" s="7" t="s">
        <v>27</v>
      </c>
      <c r="G2328" s="7" t="s">
        <v>1713</v>
      </c>
      <c r="H2328" s="7" t="str">
        <f t="shared" si="75"/>
        <v>SDR/IP/29827</v>
      </c>
      <c r="I2328" s="7" t="s">
        <v>33</v>
      </c>
      <c r="J2328" s="6" t="s">
        <v>22</v>
      </c>
      <c r="K2328" s="6" t="s">
        <v>27</v>
      </c>
      <c r="L2328" s="6" t="str">
        <f t="shared" si="76"/>
        <v>-</v>
      </c>
      <c r="M2328" s="6" t="s">
        <v>23</v>
      </c>
      <c r="N2328" s="6"/>
      <c r="O2328" s="8">
        <v>614.54</v>
      </c>
      <c r="P2328" s="8"/>
    </row>
    <row r="2329" spans="1:16" x14ac:dyDescent="0.25">
      <c r="A2329" s="6" t="s">
        <v>16</v>
      </c>
      <c r="B2329" s="6" t="s">
        <v>1712</v>
      </c>
      <c r="C2329" s="6" t="str">
        <f>VLOOKUP(B2329,[2]Sheet1!$G:$H,2,0)</f>
        <v>DSP CAJAZEIRAS</v>
      </c>
      <c r="D2329" s="6">
        <f>VLOOKUP(B2329,[3]Planilha1!AI:AJ,2,0)</f>
        <v>2008450000</v>
      </c>
      <c r="E2329" s="6" t="s">
        <v>19</v>
      </c>
      <c r="F2329" s="7" t="s">
        <v>42</v>
      </c>
      <c r="G2329" s="7">
        <v>710000160334993</v>
      </c>
      <c r="H2329" s="7">
        <f t="shared" si="75"/>
        <v>710000160334993</v>
      </c>
      <c r="I2329" s="7" t="s">
        <v>29</v>
      </c>
      <c r="J2329" s="6" t="s">
        <v>43</v>
      </c>
      <c r="K2329" s="6">
        <v>1603349</v>
      </c>
      <c r="L2329" s="6">
        <f t="shared" si="76"/>
        <v>1603349</v>
      </c>
      <c r="M2329" s="6" t="s">
        <v>23</v>
      </c>
      <c r="N2329" s="6"/>
      <c r="O2329" s="8">
        <v>50</v>
      </c>
      <c r="P2329" s="8"/>
    </row>
    <row r="2330" spans="1:16" x14ac:dyDescent="0.25">
      <c r="A2330" s="6" t="s">
        <v>16</v>
      </c>
      <c r="B2330" s="6" t="s">
        <v>1712</v>
      </c>
      <c r="C2330" s="6" t="str">
        <f>VLOOKUP(B2330,[2]Sheet1!$G:$H,2,0)</f>
        <v>DSP CAJAZEIRAS</v>
      </c>
      <c r="D2330" s="6">
        <f>VLOOKUP(B2330,[3]Planilha1!AI:AJ,2,0)</f>
        <v>2008450000</v>
      </c>
      <c r="E2330" s="6" t="s">
        <v>19</v>
      </c>
      <c r="F2330" s="7" t="s">
        <v>20</v>
      </c>
      <c r="G2330" s="7">
        <v>710000160329699</v>
      </c>
      <c r="H2330" s="7">
        <f t="shared" si="75"/>
        <v>710000160329699</v>
      </c>
      <c r="I2330" s="7" t="s">
        <v>54</v>
      </c>
      <c r="J2330" s="6" t="s">
        <v>45</v>
      </c>
      <c r="K2330" s="6">
        <v>1603296</v>
      </c>
      <c r="L2330" s="6">
        <f t="shared" si="76"/>
        <v>1603296</v>
      </c>
      <c r="M2330" s="6" t="s">
        <v>23</v>
      </c>
      <c r="N2330" s="6"/>
      <c r="O2330" s="8">
        <v>353.93</v>
      </c>
      <c r="P2330" s="8"/>
    </row>
    <row r="2331" spans="1:16" x14ac:dyDescent="0.25">
      <c r="A2331" s="6" t="s">
        <v>16</v>
      </c>
      <c r="B2331" s="6" t="s">
        <v>1714</v>
      </c>
      <c r="C2331" s="6" t="str">
        <f>VLOOKUP(B2331,[2]Sheet1!$G:$H,2,0)</f>
        <v>DSP CAMACARI</v>
      </c>
      <c r="D2331" s="6">
        <f>VLOOKUP(B2331,[3]Planilha1!AI:AJ,2,0)</f>
        <v>2005520000</v>
      </c>
      <c r="E2331" s="6" t="s">
        <v>48</v>
      </c>
      <c r="F2331" s="7" t="s">
        <v>27</v>
      </c>
      <c r="G2331" s="7" t="s">
        <v>1715</v>
      </c>
      <c r="H2331" s="7" t="str">
        <f t="shared" si="75"/>
        <v>CAR/IP/01328</v>
      </c>
      <c r="I2331" s="7" t="s">
        <v>33</v>
      </c>
      <c r="J2331" s="6" t="s">
        <v>22</v>
      </c>
      <c r="K2331" s="6" t="s">
        <v>27</v>
      </c>
      <c r="L2331" s="6" t="str">
        <f t="shared" si="76"/>
        <v>-</v>
      </c>
      <c r="M2331" s="6" t="s">
        <v>23</v>
      </c>
      <c r="N2331" s="6"/>
      <c r="O2331" s="8">
        <v>614.54</v>
      </c>
      <c r="P2331" s="8"/>
    </row>
    <row r="2332" spans="1:16" x14ac:dyDescent="0.25">
      <c r="A2332" s="6" t="s">
        <v>16</v>
      </c>
      <c r="B2332" s="6" t="s">
        <v>1714</v>
      </c>
      <c r="C2332" s="6" t="str">
        <f>VLOOKUP(B2332,[2]Sheet1!$G:$H,2,0)</f>
        <v>DSP CAMACARI</v>
      </c>
      <c r="D2332" s="6">
        <f>VLOOKUP(B2332,[3]Planilha1!AI:AJ,2,0)</f>
        <v>2005520000</v>
      </c>
      <c r="E2332" s="6" t="s">
        <v>19</v>
      </c>
      <c r="F2332" s="7" t="s">
        <v>42</v>
      </c>
      <c r="G2332" s="7">
        <v>711220184701695</v>
      </c>
      <c r="H2332" s="7">
        <f t="shared" si="75"/>
        <v>711220184701695</v>
      </c>
      <c r="I2332" s="7" t="s">
        <v>29</v>
      </c>
      <c r="J2332" s="6" t="s">
        <v>43</v>
      </c>
      <c r="K2332" s="6">
        <v>1847016</v>
      </c>
      <c r="L2332" s="6">
        <f t="shared" si="76"/>
        <v>1847016</v>
      </c>
      <c r="M2332" s="6" t="s">
        <v>23</v>
      </c>
      <c r="N2332" s="6"/>
      <c r="O2332" s="8">
        <v>50</v>
      </c>
      <c r="P2332" s="8"/>
    </row>
    <row r="2333" spans="1:16" x14ac:dyDescent="0.25">
      <c r="A2333" s="6" t="s">
        <v>16</v>
      </c>
      <c r="B2333" s="6" t="s">
        <v>1714</v>
      </c>
      <c r="C2333" s="6" t="str">
        <f>VLOOKUP(B2333,[2]Sheet1!$G:$H,2,0)</f>
        <v>DSP CAMACARI</v>
      </c>
      <c r="D2333" s="6">
        <f>VLOOKUP(B2333,[3]Planilha1!AI:AJ,2,0)</f>
        <v>2005520000</v>
      </c>
      <c r="E2333" s="6" t="s">
        <v>19</v>
      </c>
      <c r="F2333" s="7" t="s">
        <v>20</v>
      </c>
      <c r="G2333" s="7">
        <v>711220184701597</v>
      </c>
      <c r="H2333" s="7">
        <f t="shared" si="75"/>
        <v>711220184701597</v>
      </c>
      <c r="I2333" s="7" t="s">
        <v>54</v>
      </c>
      <c r="J2333" s="6" t="s">
        <v>45</v>
      </c>
      <c r="K2333" s="6">
        <v>1847015</v>
      </c>
      <c r="L2333" s="6">
        <f t="shared" si="76"/>
        <v>1847015</v>
      </c>
      <c r="M2333" s="6" t="s">
        <v>23</v>
      </c>
      <c r="N2333" s="6"/>
      <c r="O2333" s="8">
        <v>353.93</v>
      </c>
      <c r="P2333" s="8"/>
    </row>
    <row r="2334" spans="1:16" x14ac:dyDescent="0.25">
      <c r="A2334" s="6" t="s">
        <v>16</v>
      </c>
      <c r="B2334" s="6" t="s">
        <v>1716</v>
      </c>
      <c r="C2334" s="6" t="str">
        <f>VLOOKUP(B2334,[2]Sheet1!$G:$H,2,0)</f>
        <v>DSP CAMBUCI</v>
      </c>
      <c r="D2334" s="6">
        <f>VLOOKUP(B2334,[3]Planilha1!AI:AJ,2,0)</f>
        <v>2008080000</v>
      </c>
      <c r="E2334" s="6" t="s">
        <v>48</v>
      </c>
      <c r="F2334" s="7" t="s">
        <v>27</v>
      </c>
      <c r="G2334" s="7" t="s">
        <v>1717</v>
      </c>
      <c r="H2334" s="7" t="str">
        <f t="shared" si="75"/>
        <v>SPO/IP/87066</v>
      </c>
      <c r="I2334" s="7" t="s">
        <v>33</v>
      </c>
      <c r="J2334" s="6" t="s">
        <v>22</v>
      </c>
      <c r="K2334" s="6" t="s">
        <v>27</v>
      </c>
      <c r="L2334" s="6" t="str">
        <f t="shared" si="76"/>
        <v>-</v>
      </c>
      <c r="M2334" s="6" t="s">
        <v>23</v>
      </c>
      <c r="N2334" s="6"/>
      <c r="O2334" s="8">
        <v>353.12</v>
      </c>
      <c r="P2334" s="8"/>
    </row>
    <row r="2335" spans="1:16" x14ac:dyDescent="0.25">
      <c r="A2335" s="6" t="s">
        <v>16</v>
      </c>
      <c r="B2335" s="6" t="s">
        <v>1716</v>
      </c>
      <c r="C2335" s="6" t="str">
        <f>VLOOKUP(B2335,[2]Sheet1!$G:$H,2,0)</f>
        <v>DSP CAMBUCI</v>
      </c>
      <c r="D2335" s="6">
        <f>VLOOKUP(B2335,[3]Planilha1!AI:AJ,2,0)</f>
        <v>2008080000</v>
      </c>
      <c r="E2335" s="6" t="s">
        <v>19</v>
      </c>
      <c r="F2335" s="7" t="s">
        <v>42</v>
      </c>
      <c r="G2335" s="7">
        <v>110000160964799</v>
      </c>
      <c r="H2335" s="7">
        <f t="shared" si="75"/>
        <v>110000160964799</v>
      </c>
      <c r="I2335" s="7" t="s">
        <v>29</v>
      </c>
      <c r="J2335" s="6" t="s">
        <v>43</v>
      </c>
      <c r="K2335" s="6">
        <v>1609647</v>
      </c>
      <c r="L2335" s="6">
        <f t="shared" si="76"/>
        <v>1609647</v>
      </c>
      <c r="M2335" s="6" t="s">
        <v>23</v>
      </c>
      <c r="N2335" s="6"/>
      <c r="O2335" s="8">
        <v>50</v>
      </c>
      <c r="P2335" s="8"/>
    </row>
    <row r="2336" spans="1:16" x14ac:dyDescent="0.25">
      <c r="A2336" s="6" t="s">
        <v>16</v>
      </c>
      <c r="B2336" s="6" t="s">
        <v>1716</v>
      </c>
      <c r="C2336" s="6" t="str">
        <f>VLOOKUP(B2336,[2]Sheet1!$G:$H,2,0)</f>
        <v>DSP CAMBUCI</v>
      </c>
      <c r="D2336" s="6">
        <f>VLOOKUP(B2336,[3]Planilha1!AI:AJ,2,0)</f>
        <v>2008080000</v>
      </c>
      <c r="E2336" s="6" t="s">
        <v>19</v>
      </c>
      <c r="F2336" s="7" t="s">
        <v>20</v>
      </c>
      <c r="G2336" s="7">
        <v>110003208109890</v>
      </c>
      <c r="H2336" s="7">
        <f t="shared" si="75"/>
        <v>110003208109890</v>
      </c>
      <c r="I2336" s="7" t="s">
        <v>54</v>
      </c>
      <c r="J2336" s="6" t="s">
        <v>45</v>
      </c>
      <c r="K2336" s="6">
        <v>1609480</v>
      </c>
      <c r="L2336" s="6">
        <f t="shared" si="76"/>
        <v>1609480</v>
      </c>
      <c r="M2336" s="6" t="s">
        <v>23</v>
      </c>
      <c r="N2336" s="6"/>
      <c r="O2336" s="8">
        <v>353.93</v>
      </c>
      <c r="P2336" s="8"/>
    </row>
    <row r="2337" spans="1:16" x14ac:dyDescent="0.25">
      <c r="A2337" s="6" t="s">
        <v>16</v>
      </c>
      <c r="B2337" s="6" t="s">
        <v>1718</v>
      </c>
      <c r="C2337" s="6" t="str">
        <f>VLOOKUP(B2337,[2]Sheet1!$G:$H,2,0)</f>
        <v>DSP CAMBUI</v>
      </c>
      <c r="D2337" s="6">
        <f>VLOOKUP(B2337,[3]Planilha1!AI:AJ,2,0)</f>
        <v>2001300000</v>
      </c>
      <c r="E2337" s="6" t="s">
        <v>48</v>
      </c>
      <c r="F2337" s="7" t="s">
        <v>27</v>
      </c>
      <c r="G2337" s="7" t="s">
        <v>1719</v>
      </c>
      <c r="H2337" s="7" t="str">
        <f t="shared" si="75"/>
        <v>CAS/IP/30085</v>
      </c>
      <c r="I2337" s="7" t="s">
        <v>33</v>
      </c>
      <c r="J2337" s="6" t="s">
        <v>22</v>
      </c>
      <c r="K2337" s="6" t="s">
        <v>27</v>
      </c>
      <c r="L2337" s="6" t="str">
        <f t="shared" si="76"/>
        <v>-</v>
      </c>
      <c r="M2337" s="6" t="s">
        <v>23</v>
      </c>
      <c r="N2337" s="6"/>
      <c r="O2337" s="8">
        <v>163.72999999999999</v>
      </c>
      <c r="P2337" s="8"/>
    </row>
    <row r="2338" spans="1:16" x14ac:dyDescent="0.25">
      <c r="A2338" s="6" t="s">
        <v>16</v>
      </c>
      <c r="B2338" s="6" t="s">
        <v>1718</v>
      </c>
      <c r="C2338" s="6" t="str">
        <f>VLOOKUP(B2338,[2]Sheet1!$G:$H,2,0)</f>
        <v>DSP CAMBUI</v>
      </c>
      <c r="D2338" s="6">
        <f>VLOOKUP(B2338,[3]Planilha1!AI:AJ,2,0)</f>
        <v>2001300000</v>
      </c>
      <c r="E2338" s="6" t="s">
        <v>209</v>
      </c>
      <c r="F2338" s="7">
        <v>52010850045</v>
      </c>
      <c r="G2338" s="7">
        <v>52010850045</v>
      </c>
      <c r="H2338" s="7">
        <f t="shared" si="75"/>
        <v>52010850045</v>
      </c>
      <c r="I2338" s="7" t="s">
        <v>29</v>
      </c>
      <c r="J2338" s="6" t="s">
        <v>140</v>
      </c>
      <c r="K2338" s="6" t="s">
        <v>27</v>
      </c>
      <c r="L2338" s="6" t="str">
        <f t="shared" si="76"/>
        <v>-</v>
      </c>
      <c r="M2338" s="6" t="s">
        <v>23</v>
      </c>
      <c r="N2338" s="6"/>
      <c r="O2338" s="8">
        <v>56.31</v>
      </c>
      <c r="P2338" s="8"/>
    </row>
    <row r="2339" spans="1:16" x14ac:dyDescent="0.25">
      <c r="A2339" s="6" t="s">
        <v>16</v>
      </c>
      <c r="B2339" s="6" t="s">
        <v>1718</v>
      </c>
      <c r="C2339" s="6" t="str">
        <f>VLOOKUP(B2339,[2]Sheet1!$G:$H,2,0)</f>
        <v>DSP CAMBUI</v>
      </c>
      <c r="D2339" s="6">
        <f>VLOOKUP(B2339,[3]Planilha1!AI:AJ,2,0)</f>
        <v>2001300000</v>
      </c>
      <c r="E2339" s="6" t="s">
        <v>19</v>
      </c>
      <c r="F2339" s="7" t="s">
        <v>42</v>
      </c>
      <c r="G2339" s="7">
        <v>111350160235190</v>
      </c>
      <c r="H2339" s="7">
        <f t="shared" si="75"/>
        <v>111350160235190</v>
      </c>
      <c r="I2339" s="7" t="s">
        <v>29</v>
      </c>
      <c r="J2339" s="6" t="s">
        <v>43</v>
      </c>
      <c r="K2339" s="6">
        <v>1602351</v>
      </c>
      <c r="L2339" s="6">
        <f t="shared" si="76"/>
        <v>1602351</v>
      </c>
      <c r="M2339" s="6" t="s">
        <v>23</v>
      </c>
      <c r="N2339" s="6"/>
      <c r="O2339" s="8">
        <v>50</v>
      </c>
      <c r="P2339" s="8"/>
    </row>
    <row r="2340" spans="1:16" x14ac:dyDescent="0.25">
      <c r="A2340" s="6" t="s">
        <v>16</v>
      </c>
      <c r="B2340" s="6" t="s">
        <v>1718</v>
      </c>
      <c r="C2340" s="6" t="str">
        <f>VLOOKUP(B2340,[2]Sheet1!$G:$H,2,0)</f>
        <v>DSP CAMBUI</v>
      </c>
      <c r="D2340" s="6">
        <f>VLOOKUP(B2340,[3]Planilha1!AI:AJ,2,0)</f>
        <v>2001300000</v>
      </c>
      <c r="E2340" s="6" t="s">
        <v>19</v>
      </c>
      <c r="F2340" s="7" t="s">
        <v>20</v>
      </c>
      <c r="G2340" s="7">
        <v>111353232071890</v>
      </c>
      <c r="H2340" s="7">
        <f t="shared" si="75"/>
        <v>111353232071890</v>
      </c>
      <c r="I2340" s="7" t="s">
        <v>54</v>
      </c>
      <c r="J2340" s="6" t="s">
        <v>45</v>
      </c>
      <c r="K2340" s="6">
        <v>1602152</v>
      </c>
      <c r="L2340" s="6">
        <f t="shared" si="76"/>
        <v>1602152</v>
      </c>
      <c r="M2340" s="6" t="s">
        <v>23</v>
      </c>
      <c r="N2340" s="6"/>
      <c r="O2340" s="8">
        <v>353.93</v>
      </c>
      <c r="P2340" s="8"/>
    </row>
    <row r="2341" spans="1:16" x14ac:dyDescent="0.25">
      <c r="A2341" s="6" t="s">
        <v>16</v>
      </c>
      <c r="B2341" s="6" t="s">
        <v>1720</v>
      </c>
      <c r="C2341" s="6" t="str">
        <f>VLOOKUP(B2341,[2]Sheet1!$G:$H,2,0)</f>
        <v>DSP CAMBUI II</v>
      </c>
      <c r="D2341" s="6">
        <f>VLOOKUP(B2341,[3]Planilha1!AI:AJ,2,0)</f>
        <v>2004680000</v>
      </c>
      <c r="E2341" s="6" t="s">
        <v>48</v>
      </c>
      <c r="F2341" s="7" t="s">
        <v>27</v>
      </c>
      <c r="G2341" s="7" t="s">
        <v>1721</v>
      </c>
      <c r="H2341" s="7" t="str">
        <f t="shared" si="75"/>
        <v>CAS/IP/30735</v>
      </c>
      <c r="I2341" s="7" t="s">
        <v>54</v>
      </c>
      <c r="J2341" s="6" t="s">
        <v>22</v>
      </c>
      <c r="K2341" s="6" t="s">
        <v>27</v>
      </c>
      <c r="L2341" s="6" t="str">
        <f t="shared" si="76"/>
        <v>-</v>
      </c>
      <c r="M2341" s="6" t="s">
        <v>23</v>
      </c>
      <c r="N2341" s="6"/>
      <c r="O2341" s="8">
        <v>353.12</v>
      </c>
      <c r="P2341" s="8"/>
    </row>
    <row r="2342" spans="1:16" x14ac:dyDescent="0.25">
      <c r="A2342" s="6" t="s">
        <v>16</v>
      </c>
      <c r="B2342" s="6" t="s">
        <v>1720</v>
      </c>
      <c r="C2342" s="6" t="str">
        <f>VLOOKUP(B2342,[2]Sheet1!$G:$H,2,0)</f>
        <v>DSP CAMBUI II</v>
      </c>
      <c r="D2342" s="6">
        <f>VLOOKUP(B2342,[3]Planilha1!AI:AJ,2,0)</f>
        <v>2004680000</v>
      </c>
      <c r="E2342" s="6" t="s">
        <v>19</v>
      </c>
      <c r="F2342" s="7" t="s">
        <v>42</v>
      </c>
      <c r="G2342" s="7">
        <v>111350171816097</v>
      </c>
      <c r="H2342" s="7">
        <f t="shared" si="75"/>
        <v>111350171816097</v>
      </c>
      <c r="I2342" s="7" t="s">
        <v>29</v>
      </c>
      <c r="J2342" s="6" t="s">
        <v>43</v>
      </c>
      <c r="K2342" s="6">
        <v>1718160</v>
      </c>
      <c r="L2342" s="6">
        <f t="shared" si="76"/>
        <v>1718160</v>
      </c>
      <c r="M2342" s="6" t="s">
        <v>23</v>
      </c>
      <c r="N2342" s="6"/>
      <c r="O2342" s="8">
        <v>50</v>
      </c>
      <c r="P2342" s="8"/>
    </row>
    <row r="2343" spans="1:16" x14ac:dyDescent="0.25">
      <c r="A2343" s="6" t="s">
        <v>16</v>
      </c>
      <c r="B2343" s="6" t="s">
        <v>1720</v>
      </c>
      <c r="C2343" s="6" t="str">
        <f>VLOOKUP(B2343,[2]Sheet1!$G:$H,2,0)</f>
        <v>DSP CAMBUI II</v>
      </c>
      <c r="D2343" s="6">
        <f>VLOOKUP(B2343,[3]Planilha1!AI:AJ,2,0)</f>
        <v>2004680000</v>
      </c>
      <c r="E2343" s="6" t="s">
        <v>19</v>
      </c>
      <c r="F2343" s="7" t="s">
        <v>20</v>
      </c>
      <c r="G2343" s="7">
        <v>111353252347394</v>
      </c>
      <c r="H2343" s="7">
        <f t="shared" si="75"/>
        <v>111353252347394</v>
      </c>
      <c r="I2343" s="7" t="s">
        <v>54</v>
      </c>
      <c r="J2343" s="6" t="s">
        <v>45</v>
      </c>
      <c r="K2343" s="6">
        <v>1718159</v>
      </c>
      <c r="L2343" s="6">
        <f t="shared" si="76"/>
        <v>1718159</v>
      </c>
      <c r="M2343" s="6" t="s">
        <v>23</v>
      </c>
      <c r="N2343" s="6"/>
      <c r="O2343" s="8">
        <v>353.93</v>
      </c>
      <c r="P2343" s="8"/>
    </row>
    <row r="2344" spans="1:16" x14ac:dyDescent="0.25">
      <c r="A2344" s="6" t="s">
        <v>16</v>
      </c>
      <c r="B2344" s="6" t="s">
        <v>1722</v>
      </c>
      <c r="C2344" s="6" t="str">
        <f>VLOOKUP(B2344,[2]Sheet1!$G:$H,2,0)</f>
        <v>DSP CAMBUI III</v>
      </c>
      <c r="D2344" s="6">
        <f>VLOOKUP(B2344,[3]Planilha1!AI:AJ,2,0)</f>
        <v>2022290000</v>
      </c>
      <c r="E2344" s="6" t="s">
        <v>48</v>
      </c>
      <c r="F2344" s="7" t="s">
        <v>27</v>
      </c>
      <c r="G2344" s="7" t="s">
        <v>1723</v>
      </c>
      <c r="H2344" s="7" t="str">
        <f t="shared" si="75"/>
        <v>CAS/IP/32467</v>
      </c>
      <c r="I2344" s="7" t="s">
        <v>33</v>
      </c>
      <c r="J2344" s="6" t="s">
        <v>22</v>
      </c>
      <c r="K2344" s="6" t="s">
        <v>27</v>
      </c>
      <c r="L2344" s="6" t="str">
        <f t="shared" si="76"/>
        <v>-</v>
      </c>
      <c r="M2344" s="6" t="s">
        <v>23</v>
      </c>
      <c r="N2344" s="6"/>
      <c r="O2344" s="8">
        <v>563.12</v>
      </c>
      <c r="P2344" s="6"/>
    </row>
    <row r="2345" spans="1:16" x14ac:dyDescent="0.25">
      <c r="A2345" s="6" t="s">
        <v>16</v>
      </c>
      <c r="B2345" s="6" t="s">
        <v>1722</v>
      </c>
      <c r="C2345" s="6" t="str">
        <f>VLOOKUP(B2345,[2]Sheet1!$G:$H,2,0)</f>
        <v>DSP CAMBUI III</v>
      </c>
      <c r="D2345" s="6">
        <f>VLOOKUP(B2345,[3]Planilha1!AI:AJ,2,0)</f>
        <v>2022290000</v>
      </c>
      <c r="E2345" s="6" t="s">
        <v>19</v>
      </c>
      <c r="F2345" s="7" t="s">
        <v>42</v>
      </c>
      <c r="G2345" s="7">
        <v>111350160259790</v>
      </c>
      <c r="H2345" s="7">
        <f t="shared" si="75"/>
        <v>111350160259790</v>
      </c>
      <c r="I2345" s="7" t="s">
        <v>29</v>
      </c>
      <c r="J2345" s="6" t="s">
        <v>43</v>
      </c>
      <c r="K2345" s="6">
        <v>1602597</v>
      </c>
      <c r="L2345" s="6">
        <f t="shared" si="76"/>
        <v>1602597</v>
      </c>
      <c r="M2345" s="6" t="s">
        <v>23</v>
      </c>
      <c r="N2345" s="6"/>
      <c r="O2345" s="8">
        <v>50</v>
      </c>
      <c r="P2345" s="6"/>
    </row>
    <row r="2346" spans="1:16" x14ac:dyDescent="0.25">
      <c r="A2346" s="6" t="s">
        <v>16</v>
      </c>
      <c r="B2346" s="6" t="s">
        <v>1722</v>
      </c>
      <c r="C2346" s="6" t="str">
        <f>VLOOKUP(B2346,[2]Sheet1!$G:$H,2,0)</f>
        <v>DSP CAMBUI III</v>
      </c>
      <c r="D2346" s="6">
        <f>VLOOKUP(B2346,[3]Planilha1!AI:AJ,2,0)</f>
        <v>2022290000</v>
      </c>
      <c r="E2346" s="6" t="s">
        <v>19</v>
      </c>
      <c r="F2346" s="7" t="s">
        <v>20</v>
      </c>
      <c r="G2346" s="7">
        <v>111353252318599</v>
      </c>
      <c r="H2346" s="7">
        <f t="shared" ref="H2346:H2409" si="77">G2346</f>
        <v>111353252318599</v>
      </c>
      <c r="I2346" s="7" t="s">
        <v>54</v>
      </c>
      <c r="J2346" s="6" t="s">
        <v>45</v>
      </c>
      <c r="K2346" s="6">
        <v>1602069</v>
      </c>
      <c r="L2346" s="6">
        <f t="shared" ref="L2346:L2409" si="78">K2346</f>
        <v>1602069</v>
      </c>
      <c r="M2346" s="6" t="s">
        <v>23</v>
      </c>
      <c r="N2346" s="6"/>
      <c r="O2346" s="8">
        <v>353.93</v>
      </c>
      <c r="P2346" s="6"/>
    </row>
    <row r="2347" spans="1:16" x14ac:dyDescent="0.25">
      <c r="A2347" s="6" t="s">
        <v>16</v>
      </c>
      <c r="B2347" s="6" t="s">
        <v>1724</v>
      </c>
      <c r="C2347" s="6" t="str">
        <f>VLOOKUP(B2347,[2]Sheet1!$G:$H,2,0)</f>
        <v>DSP CAMINHO DAS ARVORES</v>
      </c>
      <c r="D2347" s="6">
        <f>VLOOKUP(B2347,[3]Planilha1!AI:AJ,2,0)</f>
        <v>2005680000</v>
      </c>
      <c r="E2347" s="6" t="s">
        <v>48</v>
      </c>
      <c r="F2347" s="7" t="s">
        <v>27</v>
      </c>
      <c r="G2347" s="7" t="s">
        <v>1725</v>
      </c>
      <c r="H2347" s="7" t="str">
        <f t="shared" si="77"/>
        <v>SDR/IP/29760</v>
      </c>
      <c r="I2347" s="7" t="s">
        <v>33</v>
      </c>
      <c r="J2347" s="6" t="s">
        <v>22</v>
      </c>
      <c r="K2347" s="6" t="s">
        <v>27</v>
      </c>
      <c r="L2347" s="6" t="str">
        <f t="shared" si="78"/>
        <v>-</v>
      </c>
      <c r="M2347" s="6" t="s">
        <v>23</v>
      </c>
      <c r="N2347" s="6"/>
      <c r="O2347" s="8">
        <v>362.99</v>
      </c>
      <c r="P2347" s="8"/>
    </row>
    <row r="2348" spans="1:16" x14ac:dyDescent="0.25">
      <c r="A2348" s="6" t="s">
        <v>16</v>
      </c>
      <c r="B2348" s="6" t="s">
        <v>1724</v>
      </c>
      <c r="C2348" s="6" t="str">
        <f>VLOOKUP(B2348,[2]Sheet1!$G:$H,2,0)</f>
        <v>DSP CAMINHO DAS ARVORES</v>
      </c>
      <c r="D2348" s="6">
        <f>VLOOKUP(B2348,[3]Planilha1!AI:AJ,2,0)</f>
        <v>2005680000</v>
      </c>
      <c r="E2348" s="6" t="s">
        <v>19</v>
      </c>
      <c r="F2348" s="7" t="s">
        <v>42</v>
      </c>
      <c r="G2348" s="7">
        <v>710000160335195</v>
      </c>
      <c r="H2348" s="7">
        <f t="shared" si="77"/>
        <v>710000160335195</v>
      </c>
      <c r="I2348" s="7" t="s">
        <v>29</v>
      </c>
      <c r="J2348" s="6" t="s">
        <v>43</v>
      </c>
      <c r="K2348" s="6">
        <v>1603351</v>
      </c>
      <c r="L2348" s="6">
        <f t="shared" si="78"/>
        <v>1603351</v>
      </c>
      <c r="M2348" s="6" t="s">
        <v>23</v>
      </c>
      <c r="N2348" s="6"/>
      <c r="O2348" s="8">
        <v>50</v>
      </c>
      <c r="P2348" s="8"/>
    </row>
    <row r="2349" spans="1:16" x14ac:dyDescent="0.25">
      <c r="A2349" s="6" t="s">
        <v>16</v>
      </c>
      <c r="B2349" s="6" t="s">
        <v>1724</v>
      </c>
      <c r="C2349" s="6" t="str">
        <f>VLOOKUP(B2349,[2]Sheet1!$G:$H,2,0)</f>
        <v>DSP CAMINHO DAS ARVORES</v>
      </c>
      <c r="D2349" s="6">
        <f>VLOOKUP(B2349,[3]Planilha1!AI:AJ,2,0)</f>
        <v>2005680000</v>
      </c>
      <c r="E2349" s="6" t="s">
        <v>19</v>
      </c>
      <c r="F2349" s="7" t="s">
        <v>20</v>
      </c>
      <c r="G2349" s="7">
        <v>710000160329895</v>
      </c>
      <c r="H2349" s="7">
        <f t="shared" si="77"/>
        <v>710000160329895</v>
      </c>
      <c r="I2349" s="7" t="s">
        <v>54</v>
      </c>
      <c r="J2349" s="6" t="s">
        <v>45</v>
      </c>
      <c r="K2349" s="6">
        <v>1603298</v>
      </c>
      <c r="L2349" s="6">
        <f t="shared" si="78"/>
        <v>1603298</v>
      </c>
      <c r="M2349" s="6" t="s">
        <v>23</v>
      </c>
      <c r="N2349" s="6"/>
      <c r="O2349" s="8">
        <v>353.93</v>
      </c>
      <c r="P2349" s="8"/>
    </row>
    <row r="2350" spans="1:16" x14ac:dyDescent="0.25">
      <c r="A2350" s="6" t="s">
        <v>16</v>
      </c>
      <c r="B2350" s="6" t="s">
        <v>1726</v>
      </c>
      <c r="C2350" s="6" t="str">
        <f>VLOOKUP(B2350,[2]Sheet1!$G:$H,2,0)</f>
        <v>DSP CAMINHO DAS ARVORES II</v>
      </c>
      <c r="D2350" s="6">
        <f>VLOOKUP(B2350,[3]Planilha1!AI:AJ,2,0)</f>
        <v>2008900000</v>
      </c>
      <c r="E2350" s="6" t="s">
        <v>48</v>
      </c>
      <c r="F2350" s="7" t="s">
        <v>27</v>
      </c>
      <c r="G2350" s="7" t="s">
        <v>1727</v>
      </c>
      <c r="H2350" s="7" t="str">
        <f t="shared" si="77"/>
        <v>SDR/IP/28866</v>
      </c>
      <c r="I2350" s="7" t="s">
        <v>33</v>
      </c>
      <c r="J2350" s="6" t="s">
        <v>22</v>
      </c>
      <c r="K2350" s="6" t="s">
        <v>27</v>
      </c>
      <c r="L2350" s="6" t="str">
        <f t="shared" si="78"/>
        <v>-</v>
      </c>
      <c r="M2350" s="6" t="s">
        <v>23</v>
      </c>
      <c r="N2350" s="6"/>
      <c r="O2350" s="8">
        <v>364.76</v>
      </c>
      <c r="P2350" s="8"/>
    </row>
    <row r="2351" spans="1:16" x14ac:dyDescent="0.25">
      <c r="A2351" s="6" t="s">
        <v>16</v>
      </c>
      <c r="B2351" s="6" t="s">
        <v>1726</v>
      </c>
      <c r="C2351" s="6" t="str">
        <f>VLOOKUP(B2351,[2]Sheet1!$G:$H,2,0)</f>
        <v>DSP CAMINHO DAS ARVORES II</v>
      </c>
      <c r="D2351" s="6">
        <f>VLOOKUP(B2351,[3]Planilha1!AI:AJ,2,0)</f>
        <v>2008900000</v>
      </c>
      <c r="E2351" s="6" t="s">
        <v>19</v>
      </c>
      <c r="F2351" s="7" t="s">
        <v>42</v>
      </c>
      <c r="G2351" s="7">
        <v>710000160100591</v>
      </c>
      <c r="H2351" s="7">
        <f t="shared" si="77"/>
        <v>710000160100591</v>
      </c>
      <c r="I2351" s="7" t="s">
        <v>29</v>
      </c>
      <c r="J2351" s="6" t="s">
        <v>43</v>
      </c>
      <c r="K2351" s="6">
        <v>1601005</v>
      </c>
      <c r="L2351" s="6">
        <f t="shared" si="78"/>
        <v>1601005</v>
      </c>
      <c r="M2351" s="6" t="s">
        <v>23</v>
      </c>
      <c r="N2351" s="6"/>
      <c r="O2351" s="8">
        <v>50</v>
      </c>
      <c r="P2351" s="8"/>
    </row>
    <row r="2352" spans="1:16" x14ac:dyDescent="0.25">
      <c r="A2352" s="6" t="s">
        <v>16</v>
      </c>
      <c r="B2352" s="6" t="s">
        <v>1726</v>
      </c>
      <c r="C2352" s="6" t="str">
        <f>VLOOKUP(B2352,[2]Sheet1!$G:$H,2,0)</f>
        <v>DSP CAMINHO DAS ARVORES II</v>
      </c>
      <c r="D2352" s="6">
        <f>VLOOKUP(B2352,[3]Planilha1!AI:AJ,2,0)</f>
        <v>2008900000</v>
      </c>
      <c r="E2352" s="6" t="s">
        <v>19</v>
      </c>
      <c r="F2352" s="7" t="s">
        <v>20</v>
      </c>
      <c r="G2352" s="7">
        <v>710000160078490</v>
      </c>
      <c r="H2352" s="7">
        <f t="shared" si="77"/>
        <v>710000160078490</v>
      </c>
      <c r="I2352" s="7" t="s">
        <v>54</v>
      </c>
      <c r="J2352" s="6" t="s">
        <v>45</v>
      </c>
      <c r="K2352" s="6">
        <v>1600784</v>
      </c>
      <c r="L2352" s="6">
        <f t="shared" si="78"/>
        <v>1600784</v>
      </c>
      <c r="M2352" s="6" t="s">
        <v>23</v>
      </c>
      <c r="N2352" s="6"/>
      <c r="O2352" s="8">
        <v>353.93</v>
      </c>
      <c r="P2352" s="8"/>
    </row>
    <row r="2353" spans="1:16" x14ac:dyDescent="0.25">
      <c r="A2353" s="6" t="s">
        <v>16</v>
      </c>
      <c r="B2353" s="6" t="s">
        <v>1728</v>
      </c>
      <c r="C2353" s="6" t="str">
        <f>VLOOKUP(B2353,[2]Sheet1!$G:$H,2,0)</f>
        <v>DSP CAMINHO DAS ARVORES III</v>
      </c>
      <c r="D2353" s="6">
        <f>VLOOKUP(B2353,[3]Planilha1!AI:AJ,2,0)</f>
        <v>2009130000</v>
      </c>
      <c r="E2353" s="6" t="s">
        <v>48</v>
      </c>
      <c r="F2353" s="7" t="s">
        <v>27</v>
      </c>
      <c r="G2353" s="7" t="s">
        <v>1729</v>
      </c>
      <c r="H2353" s="7" t="str">
        <f t="shared" si="77"/>
        <v>SDR/IP/29828</v>
      </c>
      <c r="I2353" s="7" t="s">
        <v>33</v>
      </c>
      <c r="J2353" s="6" t="s">
        <v>22</v>
      </c>
      <c r="K2353" s="6" t="s">
        <v>27</v>
      </c>
      <c r="L2353" s="6" t="str">
        <f t="shared" si="78"/>
        <v>-</v>
      </c>
      <c r="M2353" s="6" t="s">
        <v>23</v>
      </c>
      <c r="N2353" s="6"/>
      <c r="O2353" s="8">
        <v>614.54</v>
      </c>
      <c r="P2353" s="8"/>
    </row>
    <row r="2354" spans="1:16" x14ac:dyDescent="0.25">
      <c r="A2354" s="6" t="s">
        <v>16</v>
      </c>
      <c r="B2354" s="6" t="s">
        <v>1728</v>
      </c>
      <c r="C2354" s="6" t="str">
        <f>VLOOKUP(B2354,[2]Sheet1!$G:$H,2,0)</f>
        <v>DSP CAMINHO DAS ARVORES III</v>
      </c>
      <c r="D2354" s="6">
        <f>VLOOKUP(B2354,[3]Planilha1!AI:AJ,2,0)</f>
        <v>2009130000</v>
      </c>
      <c r="E2354" s="6" t="s">
        <v>19</v>
      </c>
      <c r="F2354" s="7" t="s">
        <v>42</v>
      </c>
      <c r="G2354" s="7">
        <v>710000160101392</v>
      </c>
      <c r="H2354" s="7">
        <f t="shared" si="77"/>
        <v>710000160101392</v>
      </c>
      <c r="I2354" s="7" t="s">
        <v>29</v>
      </c>
      <c r="J2354" s="6" t="s">
        <v>43</v>
      </c>
      <c r="K2354" s="6">
        <v>1601013</v>
      </c>
      <c r="L2354" s="6">
        <f t="shared" si="78"/>
        <v>1601013</v>
      </c>
      <c r="M2354" s="6" t="s">
        <v>23</v>
      </c>
      <c r="N2354" s="6"/>
      <c r="O2354" s="8">
        <v>50</v>
      </c>
      <c r="P2354" s="8"/>
    </row>
    <row r="2355" spans="1:16" x14ac:dyDescent="0.25">
      <c r="A2355" s="6" t="s">
        <v>16</v>
      </c>
      <c r="B2355" s="6" t="s">
        <v>1728</v>
      </c>
      <c r="C2355" s="6" t="str">
        <f>VLOOKUP(B2355,[2]Sheet1!$G:$H,2,0)</f>
        <v>DSP CAMINHO DAS ARVORES III</v>
      </c>
      <c r="D2355" s="6">
        <f>VLOOKUP(B2355,[3]Planilha1!AI:AJ,2,0)</f>
        <v>2009130000</v>
      </c>
      <c r="E2355" s="6" t="s">
        <v>19</v>
      </c>
      <c r="F2355" s="7" t="s">
        <v>20</v>
      </c>
      <c r="G2355" s="7">
        <v>710000185123890</v>
      </c>
      <c r="H2355" s="7">
        <f t="shared" si="77"/>
        <v>710000185123890</v>
      </c>
      <c r="I2355" s="7" t="s">
        <v>54</v>
      </c>
      <c r="J2355" s="6" t="s">
        <v>45</v>
      </c>
      <c r="K2355" s="6">
        <v>1851238</v>
      </c>
      <c r="L2355" s="6">
        <f t="shared" si="78"/>
        <v>1851238</v>
      </c>
      <c r="M2355" s="6" t="s">
        <v>23</v>
      </c>
      <c r="N2355" s="6"/>
      <c r="O2355" s="8">
        <v>353.93</v>
      </c>
      <c r="P2355" s="8"/>
    </row>
    <row r="2356" spans="1:16" x14ac:dyDescent="0.25">
      <c r="A2356" s="6" t="s">
        <v>16</v>
      </c>
      <c r="B2356" s="6" t="s">
        <v>1730</v>
      </c>
      <c r="C2356" s="6" t="str">
        <f>VLOOKUP(B2356,[2]Sheet1!$G:$H,2,0)</f>
        <v>DSP CAMINHO DE AREIA</v>
      </c>
      <c r="D2356" s="6">
        <f>VLOOKUP(B2356,[3]Planilha1!AI:AJ,2,0)</f>
        <v>2009700000</v>
      </c>
      <c r="E2356" s="6" t="s">
        <v>48</v>
      </c>
      <c r="F2356" s="7" t="s">
        <v>27</v>
      </c>
      <c r="G2356" s="7" t="s">
        <v>1731</v>
      </c>
      <c r="H2356" s="7" t="str">
        <f t="shared" si="77"/>
        <v>SDR/IP/29866</v>
      </c>
      <c r="I2356" s="7" t="s">
        <v>33</v>
      </c>
      <c r="J2356" s="6" t="s">
        <v>22</v>
      </c>
      <c r="K2356" s="6" t="s">
        <v>27</v>
      </c>
      <c r="L2356" s="6" t="str">
        <f t="shared" si="78"/>
        <v>-</v>
      </c>
      <c r="M2356" s="6" t="s">
        <v>23</v>
      </c>
      <c r="N2356" s="6"/>
      <c r="O2356" s="8">
        <v>614.54</v>
      </c>
      <c r="P2356" s="8"/>
    </row>
    <row r="2357" spans="1:16" x14ac:dyDescent="0.25">
      <c r="A2357" s="6" t="s">
        <v>16</v>
      </c>
      <c r="B2357" s="6" t="s">
        <v>1730</v>
      </c>
      <c r="C2357" s="6" t="str">
        <f>VLOOKUP(B2357,[2]Sheet1!$G:$H,2,0)</f>
        <v>DSP CAMINHO DE AREIA</v>
      </c>
      <c r="D2357" s="6">
        <f>VLOOKUP(B2357,[3]Planilha1!AI:AJ,2,0)</f>
        <v>2009700000</v>
      </c>
      <c r="E2357" s="6" t="s">
        <v>19</v>
      </c>
      <c r="F2357" s="7" t="s">
        <v>42</v>
      </c>
      <c r="G2357" s="7">
        <v>710000160099392</v>
      </c>
      <c r="H2357" s="7">
        <f t="shared" si="77"/>
        <v>710000160099392</v>
      </c>
      <c r="I2357" s="7" t="s">
        <v>29</v>
      </c>
      <c r="J2357" s="6" t="s">
        <v>43</v>
      </c>
      <c r="K2357" s="6">
        <v>1600993</v>
      </c>
      <c r="L2357" s="6">
        <f t="shared" si="78"/>
        <v>1600993</v>
      </c>
      <c r="M2357" s="6" t="s">
        <v>23</v>
      </c>
      <c r="N2357" s="6"/>
      <c r="O2357" s="8">
        <v>50</v>
      </c>
      <c r="P2357" s="8"/>
    </row>
    <row r="2358" spans="1:16" x14ac:dyDescent="0.25">
      <c r="A2358" s="6" t="s">
        <v>16</v>
      </c>
      <c r="B2358" s="6" t="s">
        <v>1730</v>
      </c>
      <c r="C2358" s="6" t="str">
        <f>VLOOKUP(B2358,[2]Sheet1!$G:$H,2,0)</f>
        <v>DSP CAMINHO DE AREIA</v>
      </c>
      <c r="D2358" s="6">
        <f>VLOOKUP(B2358,[3]Planilha1!AI:AJ,2,0)</f>
        <v>2009700000</v>
      </c>
      <c r="E2358" s="6" t="s">
        <v>19</v>
      </c>
      <c r="F2358" s="7" t="s">
        <v>20</v>
      </c>
      <c r="G2358" s="7">
        <v>710000160076093</v>
      </c>
      <c r="H2358" s="7">
        <f t="shared" si="77"/>
        <v>710000160076093</v>
      </c>
      <c r="I2358" s="7" t="s">
        <v>54</v>
      </c>
      <c r="J2358" s="6" t="s">
        <v>45</v>
      </c>
      <c r="K2358" s="6">
        <v>1600760</v>
      </c>
      <c r="L2358" s="6">
        <f t="shared" si="78"/>
        <v>1600760</v>
      </c>
      <c r="M2358" s="6" t="s">
        <v>23</v>
      </c>
      <c r="N2358" s="6"/>
      <c r="O2358" s="8">
        <v>353.93</v>
      </c>
      <c r="P2358" s="8"/>
    </row>
    <row r="2359" spans="1:16" x14ac:dyDescent="0.25">
      <c r="A2359" s="6" t="s">
        <v>16</v>
      </c>
      <c r="B2359" s="6" t="s">
        <v>1732</v>
      </c>
      <c r="C2359" s="6" t="str">
        <f>VLOOKUP(B2359,[2]Sheet1!$G:$H,2,0)</f>
        <v>DSP CAMPANARIO</v>
      </c>
      <c r="D2359" s="6">
        <f>VLOOKUP(B2359,[3]Planilha1!AI:AJ,2,0)</f>
        <v>2006890000</v>
      </c>
      <c r="E2359" s="6" t="s">
        <v>48</v>
      </c>
      <c r="F2359" s="7" t="s">
        <v>27</v>
      </c>
      <c r="G2359" s="7" t="s">
        <v>1733</v>
      </c>
      <c r="H2359" s="7" t="str">
        <f t="shared" si="77"/>
        <v>DDA/IP/01845</v>
      </c>
      <c r="I2359" s="7" t="s">
        <v>33</v>
      </c>
      <c r="J2359" s="6" t="s">
        <v>22</v>
      </c>
      <c r="K2359" s="6" t="s">
        <v>27</v>
      </c>
      <c r="L2359" s="6" t="str">
        <f t="shared" si="78"/>
        <v>-</v>
      </c>
      <c r="M2359" s="6" t="s">
        <v>23</v>
      </c>
      <c r="N2359" s="6"/>
      <c r="O2359" s="8">
        <v>351.41</v>
      </c>
      <c r="P2359" s="8"/>
    </row>
    <row r="2360" spans="1:16" x14ac:dyDescent="0.25">
      <c r="A2360" s="6" t="s">
        <v>16</v>
      </c>
      <c r="B2360" s="6" t="s">
        <v>1732</v>
      </c>
      <c r="C2360" s="6" t="str">
        <f>VLOOKUP(B2360,[2]Sheet1!$G:$H,2,0)</f>
        <v>DSP CAMPANARIO</v>
      </c>
      <c r="D2360" s="6">
        <f>VLOOKUP(B2360,[3]Planilha1!AI:AJ,2,0)</f>
        <v>2006890000</v>
      </c>
      <c r="E2360" s="6" t="s">
        <v>209</v>
      </c>
      <c r="F2360" s="7">
        <v>577134773273</v>
      </c>
      <c r="G2360" s="7">
        <v>577134773273</v>
      </c>
      <c r="H2360" s="7">
        <f t="shared" si="77"/>
        <v>577134773273</v>
      </c>
      <c r="I2360" s="7" t="s">
        <v>29</v>
      </c>
      <c r="J2360" s="6" t="s">
        <v>140</v>
      </c>
      <c r="K2360" s="6" t="s">
        <v>27</v>
      </c>
      <c r="L2360" s="6" t="str">
        <f t="shared" si="78"/>
        <v>-</v>
      </c>
      <c r="M2360" s="6" t="s">
        <v>23</v>
      </c>
      <c r="N2360" s="6"/>
      <c r="O2360" s="8">
        <v>64.48</v>
      </c>
      <c r="P2360" s="8"/>
    </row>
    <row r="2361" spans="1:16" x14ac:dyDescent="0.25">
      <c r="A2361" s="6" t="s">
        <v>16</v>
      </c>
      <c r="B2361" s="6" t="s">
        <v>1732</v>
      </c>
      <c r="C2361" s="6" t="str">
        <f>VLOOKUP(B2361,[2]Sheet1!$G:$H,2,0)</f>
        <v>DSP CAMPANARIO</v>
      </c>
      <c r="D2361" s="6">
        <f>VLOOKUP(B2361,[3]Planilha1!AI:AJ,2,0)</f>
        <v>2006890000</v>
      </c>
      <c r="E2361" s="6" t="s">
        <v>19</v>
      </c>
      <c r="F2361" s="7" t="s">
        <v>42</v>
      </c>
      <c r="G2361" s="7">
        <v>111850160341595</v>
      </c>
      <c r="H2361" s="7">
        <f t="shared" si="77"/>
        <v>111850160341595</v>
      </c>
      <c r="I2361" s="7" t="s">
        <v>29</v>
      </c>
      <c r="J2361" s="6" t="s">
        <v>43</v>
      </c>
      <c r="K2361" s="6">
        <v>1603415</v>
      </c>
      <c r="L2361" s="6">
        <f t="shared" si="78"/>
        <v>1603415</v>
      </c>
      <c r="M2361" s="6" t="s">
        <v>23</v>
      </c>
      <c r="N2361" s="6"/>
      <c r="O2361" s="8">
        <v>50</v>
      </c>
      <c r="P2361" s="8"/>
    </row>
    <row r="2362" spans="1:16" x14ac:dyDescent="0.25">
      <c r="A2362" s="6" t="s">
        <v>16</v>
      </c>
      <c r="B2362" s="6" t="s">
        <v>1732</v>
      </c>
      <c r="C2362" s="6" t="str">
        <f>VLOOKUP(B2362,[2]Sheet1!$G:$H,2,0)</f>
        <v>DSP CAMPANARIO</v>
      </c>
      <c r="D2362" s="6">
        <f>VLOOKUP(B2362,[3]Planilha1!AI:AJ,2,0)</f>
        <v>2006890000</v>
      </c>
      <c r="E2362" s="6" t="s">
        <v>19</v>
      </c>
      <c r="F2362" s="7" t="s">
        <v>20</v>
      </c>
      <c r="G2362" s="7">
        <v>111854091036490</v>
      </c>
      <c r="H2362" s="7">
        <f t="shared" si="77"/>
        <v>111854091036490</v>
      </c>
      <c r="I2362" s="7" t="s">
        <v>54</v>
      </c>
      <c r="J2362" s="6" t="s">
        <v>45</v>
      </c>
      <c r="K2362" s="6">
        <v>1603181</v>
      </c>
      <c r="L2362" s="6">
        <f t="shared" si="78"/>
        <v>1603181</v>
      </c>
      <c r="M2362" s="6" t="s">
        <v>23</v>
      </c>
      <c r="N2362" s="6"/>
      <c r="O2362" s="8">
        <v>353.93</v>
      </c>
      <c r="P2362" s="8"/>
    </row>
    <row r="2363" spans="1:16" x14ac:dyDescent="0.25">
      <c r="A2363" s="6" t="s">
        <v>16</v>
      </c>
      <c r="B2363" s="6" t="s">
        <v>1734</v>
      </c>
      <c r="C2363" s="6" t="str">
        <f>VLOOKUP(B2363,[2]Sheet1!$G:$H,2,0)</f>
        <v>DSP CAMPESTRE</v>
      </c>
      <c r="D2363" s="6">
        <f>VLOOKUP(B2363,[3]Planilha1!AI:AJ,2,0)</f>
        <v>0</v>
      </c>
      <c r="E2363" s="6" t="s">
        <v>48</v>
      </c>
      <c r="F2363" s="7" t="s">
        <v>27</v>
      </c>
      <c r="G2363" s="7" t="s">
        <v>1735</v>
      </c>
      <c r="H2363" s="7" t="str">
        <f t="shared" si="77"/>
        <v>SNE/IP/04555</v>
      </c>
      <c r="I2363" s="7" t="s">
        <v>54</v>
      </c>
      <c r="J2363" s="6" t="s">
        <v>22</v>
      </c>
      <c r="K2363" s="6" t="s">
        <v>27</v>
      </c>
      <c r="L2363" s="6" t="str">
        <f t="shared" si="78"/>
        <v>-</v>
      </c>
      <c r="M2363" s="6" t="s">
        <v>23</v>
      </c>
      <c r="N2363" s="6"/>
      <c r="O2363" s="8"/>
      <c r="P2363" s="8"/>
    </row>
    <row r="2364" spans="1:16" x14ac:dyDescent="0.25">
      <c r="A2364" s="6" t="s">
        <v>16</v>
      </c>
      <c r="B2364" s="6" t="s">
        <v>1734</v>
      </c>
      <c r="C2364" s="6" t="str">
        <f>VLOOKUP(B2364,[2]Sheet1!$G:$H,2,0)</f>
        <v>DSP CAMPESTRE</v>
      </c>
      <c r="D2364" s="6">
        <f>VLOOKUP(B2364,[3]Planilha1!AI:AJ,2,0)</f>
        <v>0</v>
      </c>
      <c r="E2364" s="6" t="s">
        <v>19</v>
      </c>
      <c r="F2364" s="7" t="s">
        <v>27</v>
      </c>
      <c r="G2364" s="7">
        <v>116334991016593</v>
      </c>
      <c r="H2364" s="7">
        <f t="shared" si="77"/>
        <v>116334991016593</v>
      </c>
      <c r="I2364" s="7" t="s">
        <v>54</v>
      </c>
      <c r="J2364" s="6" t="s">
        <v>45</v>
      </c>
      <c r="K2364" s="6">
        <v>1832530</v>
      </c>
      <c r="L2364" s="6">
        <f t="shared" si="78"/>
        <v>1832530</v>
      </c>
      <c r="M2364" s="6" t="s">
        <v>23</v>
      </c>
      <c r="N2364" s="6"/>
      <c r="O2364" s="8"/>
      <c r="P2364" s="8"/>
    </row>
    <row r="2365" spans="1:16" x14ac:dyDescent="0.25">
      <c r="A2365" s="6" t="s">
        <v>16</v>
      </c>
      <c r="B2365" s="6" t="s">
        <v>1736</v>
      </c>
      <c r="C2365" s="6" t="str">
        <f>VLOOKUP(B2365,[2]Sheet1!$G:$H,2,0)</f>
        <v>DSP CAMPINAS GRAMADO</v>
      </c>
      <c r="D2365" s="6">
        <f>VLOOKUP(B2365,[3]Planilha1!AI:AJ,2,0)</f>
        <v>2022890000</v>
      </c>
      <c r="E2365" s="6" t="s">
        <v>48</v>
      </c>
      <c r="F2365" s="7" t="s">
        <v>27</v>
      </c>
      <c r="G2365" s="7" t="s">
        <v>1737</v>
      </c>
      <c r="H2365" s="7" t="str">
        <f t="shared" si="77"/>
        <v>CAS/IP/33494</v>
      </c>
      <c r="I2365" s="7" t="s">
        <v>33</v>
      </c>
      <c r="J2365" s="6" t="s">
        <v>22</v>
      </c>
      <c r="K2365" s="6" t="s">
        <v>27</v>
      </c>
      <c r="L2365" s="6" t="str">
        <f t="shared" si="78"/>
        <v>-</v>
      </c>
      <c r="M2365" s="6" t="s">
        <v>23</v>
      </c>
      <c r="N2365" s="6"/>
      <c r="O2365" s="8">
        <v>370.13</v>
      </c>
      <c r="P2365" s="8"/>
    </row>
    <row r="2366" spans="1:16" x14ac:dyDescent="0.25">
      <c r="A2366" s="6" t="s">
        <v>16</v>
      </c>
      <c r="B2366" s="6" t="s">
        <v>1736</v>
      </c>
      <c r="C2366" s="6" t="str">
        <f>VLOOKUP(B2366,[2]Sheet1!$G:$H,2,0)</f>
        <v>DSP CAMPINAS GRAMADO</v>
      </c>
      <c r="D2366" s="6">
        <f>VLOOKUP(B2366,[3]Planilha1!AI:AJ,2,0)</f>
        <v>2022890000</v>
      </c>
      <c r="E2366" s="6" t="s">
        <v>19</v>
      </c>
      <c r="F2366" s="7" t="s">
        <v>42</v>
      </c>
      <c r="G2366" s="7">
        <v>111350163592294</v>
      </c>
      <c r="H2366" s="7">
        <f t="shared" si="77"/>
        <v>111350163592294</v>
      </c>
      <c r="I2366" s="7" t="s">
        <v>29</v>
      </c>
      <c r="J2366" s="6" t="s">
        <v>43</v>
      </c>
      <c r="K2366" s="6">
        <v>1635922</v>
      </c>
      <c r="L2366" s="6">
        <f t="shared" si="78"/>
        <v>1635922</v>
      </c>
      <c r="M2366" s="6" t="s">
        <v>23</v>
      </c>
      <c r="N2366" s="6"/>
      <c r="O2366" s="8">
        <v>50</v>
      </c>
      <c r="P2366" s="8"/>
    </row>
    <row r="2367" spans="1:16" x14ac:dyDescent="0.25">
      <c r="A2367" s="6" t="s">
        <v>16</v>
      </c>
      <c r="B2367" s="6" t="s">
        <v>1738</v>
      </c>
      <c r="C2367" s="6" t="str">
        <f>VLOOKUP(B2367,[2]Sheet1!$G:$H,2,0)</f>
        <v>DSP CAMPINAS MANSOES</v>
      </c>
      <c r="D2367" s="6">
        <f>VLOOKUP(B2367,[3]Planilha1!AI:AJ,2,0)</f>
        <v>2024820000</v>
      </c>
      <c r="E2367" s="6" t="s">
        <v>48</v>
      </c>
      <c r="F2367" s="7" t="s">
        <v>27</v>
      </c>
      <c r="G2367" s="7" t="s">
        <v>1739</v>
      </c>
      <c r="H2367" s="7" t="str">
        <f t="shared" si="77"/>
        <v>CAS/IP/34074</v>
      </c>
      <c r="I2367" s="7" t="s">
        <v>54</v>
      </c>
      <c r="J2367" s="6" t="s">
        <v>22</v>
      </c>
      <c r="K2367" s="6" t="s">
        <v>27</v>
      </c>
      <c r="L2367" s="6" t="str">
        <f t="shared" si="78"/>
        <v>-</v>
      </c>
      <c r="M2367" s="6" t="s">
        <v>23</v>
      </c>
      <c r="N2367" s="6"/>
      <c r="O2367" s="8" t="e">
        <v>#N/A</v>
      </c>
      <c r="P2367" s="8"/>
    </row>
    <row r="2368" spans="1:16" x14ac:dyDescent="0.25">
      <c r="A2368" s="6" t="s">
        <v>16</v>
      </c>
      <c r="B2368" s="6" t="s">
        <v>1738</v>
      </c>
      <c r="C2368" s="6" t="str">
        <f>VLOOKUP(B2368,[2]Sheet1!$G:$H,2,0)</f>
        <v>DSP CAMPINAS MANSOES</v>
      </c>
      <c r="D2368" s="6">
        <f>VLOOKUP(B2368,[3]Planilha1!AI:AJ,2,0)</f>
        <v>2024820000</v>
      </c>
      <c r="E2368" s="6" t="s">
        <v>19</v>
      </c>
      <c r="F2368" s="7"/>
      <c r="G2368" s="7">
        <v>111350176228490</v>
      </c>
      <c r="H2368" s="7">
        <f t="shared" si="77"/>
        <v>111350176228490</v>
      </c>
      <c r="I2368" s="7" t="s">
        <v>29</v>
      </c>
      <c r="J2368" s="6" t="s">
        <v>43</v>
      </c>
      <c r="K2368" s="6">
        <v>1762284</v>
      </c>
      <c r="L2368" s="6">
        <f t="shared" si="78"/>
        <v>1762284</v>
      </c>
      <c r="M2368" s="6" t="s">
        <v>23</v>
      </c>
      <c r="N2368" s="6"/>
      <c r="O2368" s="8"/>
      <c r="P2368" s="8"/>
    </row>
    <row r="2369" spans="1:16" x14ac:dyDescent="0.25">
      <c r="A2369" s="6" t="s">
        <v>16</v>
      </c>
      <c r="B2369" s="6" t="s">
        <v>1738</v>
      </c>
      <c r="C2369" s="6" t="str">
        <f>VLOOKUP(B2369,[2]Sheet1!$G:$H,2,0)</f>
        <v>DSP CAMPINAS MANSOES</v>
      </c>
      <c r="D2369" s="6">
        <f>VLOOKUP(B2369,[3]Planilha1!AI:AJ,2,0)</f>
        <v>2024820000</v>
      </c>
      <c r="E2369" s="6" t="s">
        <v>19</v>
      </c>
      <c r="F2369" s="7"/>
      <c r="G2369" s="7">
        <v>111353296017691</v>
      </c>
      <c r="H2369" s="7">
        <f t="shared" si="77"/>
        <v>111353296017691</v>
      </c>
      <c r="I2369" s="7" t="s">
        <v>54</v>
      </c>
      <c r="J2369" s="6" t="s">
        <v>45</v>
      </c>
      <c r="K2369" s="6">
        <v>1762213</v>
      </c>
      <c r="L2369" s="6">
        <f t="shared" si="78"/>
        <v>1762213</v>
      </c>
      <c r="M2369" s="6" t="s">
        <v>23</v>
      </c>
      <c r="N2369" s="6"/>
      <c r="O2369" s="8"/>
      <c r="P2369" s="8"/>
    </row>
    <row r="2370" spans="1:16" x14ac:dyDescent="0.25">
      <c r="A2370" s="6" t="s">
        <v>16</v>
      </c>
      <c r="B2370" s="6" t="s">
        <v>1740</v>
      </c>
      <c r="C2370" s="6" t="str">
        <f>VLOOKUP(B2370,[2]Sheet1!$G:$H,2,0)</f>
        <v>DSP CAMPO BELO II</v>
      </c>
      <c r="D2370" s="6">
        <f>VLOOKUP(B2370,[3]Planilha1!AI:AJ,2,0)</f>
        <v>2002540000</v>
      </c>
      <c r="E2370" s="6" t="s">
        <v>48</v>
      </c>
      <c r="F2370" s="7" t="s">
        <v>27</v>
      </c>
      <c r="G2370" s="7" t="s">
        <v>1741</v>
      </c>
      <c r="H2370" s="7" t="str">
        <f t="shared" si="77"/>
        <v>SPO/IP/87707</v>
      </c>
      <c r="I2370" s="7" t="s">
        <v>33</v>
      </c>
      <c r="J2370" s="6" t="s">
        <v>22</v>
      </c>
      <c r="K2370" s="6" t="s">
        <v>27</v>
      </c>
      <c r="L2370" s="6" t="str">
        <f t="shared" si="78"/>
        <v>-</v>
      </c>
      <c r="M2370" s="6" t="s">
        <v>23</v>
      </c>
      <c r="N2370" s="6"/>
      <c r="O2370" s="8">
        <v>353.12</v>
      </c>
      <c r="P2370" s="8"/>
    </row>
    <row r="2371" spans="1:16" x14ac:dyDescent="0.25">
      <c r="A2371" s="6" t="s">
        <v>16</v>
      </c>
      <c r="B2371" s="6" t="s">
        <v>1740</v>
      </c>
      <c r="C2371" s="6" t="str">
        <f>VLOOKUP(B2371,[2]Sheet1!$G:$H,2,0)</f>
        <v>DSP CAMPO BELO II</v>
      </c>
      <c r="D2371" s="6">
        <f>VLOOKUP(B2371,[3]Planilha1!AI:AJ,2,0)</f>
        <v>2002540000</v>
      </c>
      <c r="E2371" s="6" t="s">
        <v>19</v>
      </c>
      <c r="F2371" s="7" t="s">
        <v>42</v>
      </c>
      <c r="G2371" s="7">
        <v>110000160713091</v>
      </c>
      <c r="H2371" s="7">
        <f t="shared" si="77"/>
        <v>110000160713091</v>
      </c>
      <c r="I2371" s="7" t="s">
        <v>29</v>
      </c>
      <c r="J2371" s="6" t="s">
        <v>43</v>
      </c>
      <c r="K2371" s="6">
        <v>1607130</v>
      </c>
      <c r="L2371" s="6">
        <f t="shared" si="78"/>
        <v>1607130</v>
      </c>
      <c r="M2371" s="6" t="s">
        <v>23</v>
      </c>
      <c r="N2371" s="6"/>
      <c r="O2371" s="8">
        <v>50</v>
      </c>
      <c r="P2371" s="8"/>
    </row>
    <row r="2372" spans="1:16" x14ac:dyDescent="0.25">
      <c r="A2372" s="6" t="s">
        <v>16</v>
      </c>
      <c r="B2372" s="6" t="s">
        <v>1740</v>
      </c>
      <c r="C2372" s="6" t="str">
        <f>VLOOKUP(B2372,[2]Sheet1!$G:$H,2,0)</f>
        <v>DSP CAMPO BELO II</v>
      </c>
      <c r="D2372" s="6">
        <f>VLOOKUP(B2372,[3]Planilha1!AI:AJ,2,0)</f>
        <v>2002540000</v>
      </c>
      <c r="E2372" s="6" t="s">
        <v>19</v>
      </c>
      <c r="F2372" s="7" t="s">
        <v>20</v>
      </c>
      <c r="G2372" s="7">
        <v>110005044067592</v>
      </c>
      <c r="H2372" s="7">
        <f t="shared" si="77"/>
        <v>110005044067592</v>
      </c>
      <c r="I2372" s="7" t="s">
        <v>54</v>
      </c>
      <c r="J2372" s="6" t="s">
        <v>45</v>
      </c>
      <c r="K2372" s="6">
        <v>1607105</v>
      </c>
      <c r="L2372" s="6">
        <f t="shared" si="78"/>
        <v>1607105</v>
      </c>
      <c r="M2372" s="6" t="s">
        <v>23</v>
      </c>
      <c r="N2372" s="6"/>
      <c r="O2372" s="8">
        <v>353.93</v>
      </c>
      <c r="P2372" s="8"/>
    </row>
    <row r="2373" spans="1:16" x14ac:dyDescent="0.25">
      <c r="A2373" s="6" t="s">
        <v>16</v>
      </c>
      <c r="B2373" s="6" t="s">
        <v>1742</v>
      </c>
      <c r="C2373" s="6" t="str">
        <f>VLOOKUP(B2373,[2]Sheet1!$G:$H,2,0)</f>
        <v>DSP CAMPO GRANDE</v>
      </c>
      <c r="D2373" s="6">
        <f>VLOOKUP(B2373,[3]Planilha1!AI:AJ,2,0)</f>
        <v>2020060000</v>
      </c>
      <c r="E2373" s="6" t="s">
        <v>48</v>
      </c>
      <c r="F2373" s="7" t="s">
        <v>27</v>
      </c>
      <c r="G2373" s="7" t="s">
        <v>1743</v>
      </c>
      <c r="H2373" s="7" t="str">
        <f t="shared" si="77"/>
        <v>SPO/IP/87895</v>
      </c>
      <c r="I2373" s="7" t="s">
        <v>33</v>
      </c>
      <c r="J2373" s="6" t="s">
        <v>22</v>
      </c>
      <c r="K2373" s="6" t="s">
        <v>27</v>
      </c>
      <c r="L2373" s="6" t="str">
        <f t="shared" si="78"/>
        <v>-</v>
      </c>
      <c r="M2373" s="6" t="s">
        <v>23</v>
      </c>
      <c r="N2373" s="6"/>
      <c r="O2373" s="8">
        <v>351.41</v>
      </c>
      <c r="P2373" s="6"/>
    </row>
    <row r="2374" spans="1:16" x14ac:dyDescent="0.25">
      <c r="A2374" s="6" t="s">
        <v>16</v>
      </c>
      <c r="B2374" s="6" t="s">
        <v>1742</v>
      </c>
      <c r="C2374" s="6" t="str">
        <f>VLOOKUP(B2374,[2]Sheet1!$G:$H,2,0)</f>
        <v>DSP CAMPO GRANDE</v>
      </c>
      <c r="D2374" s="6">
        <f>VLOOKUP(B2374,[3]Planilha1!AI:AJ,2,0)</f>
        <v>2020060000</v>
      </c>
      <c r="E2374" s="6" t="s">
        <v>19</v>
      </c>
      <c r="F2374" s="7" t="s">
        <v>42</v>
      </c>
      <c r="G2374" s="7">
        <v>110000160862091</v>
      </c>
      <c r="H2374" s="7">
        <f t="shared" si="77"/>
        <v>110000160862091</v>
      </c>
      <c r="I2374" s="7" t="s">
        <v>29</v>
      </c>
      <c r="J2374" s="6" t="s">
        <v>43</v>
      </c>
      <c r="K2374" s="6">
        <v>1608620</v>
      </c>
      <c r="L2374" s="6">
        <f t="shared" si="78"/>
        <v>1608620</v>
      </c>
      <c r="M2374" s="6" t="s">
        <v>23</v>
      </c>
      <c r="N2374" s="6"/>
      <c r="O2374" s="8">
        <v>50</v>
      </c>
      <c r="P2374" s="6"/>
    </row>
    <row r="2375" spans="1:16" x14ac:dyDescent="0.25">
      <c r="A2375" s="6" t="s">
        <v>16</v>
      </c>
      <c r="B2375" s="6" t="s">
        <v>1742</v>
      </c>
      <c r="C2375" s="6" t="str">
        <f>VLOOKUP(B2375,[2]Sheet1!$G:$H,2,0)</f>
        <v>DSP CAMPO GRANDE</v>
      </c>
      <c r="D2375" s="6">
        <f>VLOOKUP(B2375,[3]Planilha1!AI:AJ,2,0)</f>
        <v>2020060000</v>
      </c>
      <c r="E2375" s="6" t="s">
        <v>19</v>
      </c>
      <c r="F2375" s="7" t="s">
        <v>20</v>
      </c>
      <c r="G2375" s="7">
        <v>110005686253697</v>
      </c>
      <c r="H2375" s="7">
        <f t="shared" si="77"/>
        <v>110005686253697</v>
      </c>
      <c r="I2375" s="7" t="s">
        <v>54</v>
      </c>
      <c r="J2375" s="6" t="s">
        <v>45</v>
      </c>
      <c r="K2375" s="6">
        <v>1608523</v>
      </c>
      <c r="L2375" s="6">
        <f t="shared" si="78"/>
        <v>1608523</v>
      </c>
      <c r="M2375" s="6" t="s">
        <v>23</v>
      </c>
      <c r="N2375" s="6"/>
      <c r="O2375" s="8">
        <v>353.93</v>
      </c>
      <c r="P2375" s="6"/>
    </row>
    <row r="2376" spans="1:16" x14ac:dyDescent="0.25">
      <c r="A2376" s="6" t="s">
        <v>16</v>
      </c>
      <c r="B2376" s="6" t="s">
        <v>1744</v>
      </c>
      <c r="C2376" s="6" t="str">
        <f>VLOOKUP(B2376,[2]Sheet1!$G:$H,2,0)</f>
        <v>DSP CAMPO LIMPO</v>
      </c>
      <c r="D2376" s="6">
        <f>VLOOKUP(B2376,[3]Planilha1!AI:AJ,2,0)</f>
        <v>2001480000</v>
      </c>
      <c r="E2376" s="6" t="s">
        <v>48</v>
      </c>
      <c r="F2376" s="7" t="s">
        <v>27</v>
      </c>
      <c r="G2376" s="7" t="s">
        <v>1745</v>
      </c>
      <c r="H2376" s="7" t="str">
        <f t="shared" si="77"/>
        <v>SPO/IP/87923</v>
      </c>
      <c r="I2376" s="7" t="s">
        <v>33</v>
      </c>
      <c r="J2376" s="6" t="s">
        <v>22</v>
      </c>
      <c r="K2376" s="6" t="s">
        <v>27</v>
      </c>
      <c r="L2376" s="6" t="str">
        <f t="shared" si="78"/>
        <v>-</v>
      </c>
      <c r="M2376" s="6" t="s">
        <v>124</v>
      </c>
      <c r="N2376" s="6" t="s">
        <v>125</v>
      </c>
      <c r="O2376" s="8">
        <v>594.94000000000005</v>
      </c>
      <c r="P2376" s="8"/>
    </row>
    <row r="2377" spans="1:16" x14ac:dyDescent="0.25">
      <c r="A2377" s="6" t="s">
        <v>16</v>
      </c>
      <c r="B2377" s="6" t="s">
        <v>1744</v>
      </c>
      <c r="C2377" s="6" t="str">
        <f>VLOOKUP(B2377,[2]Sheet1!$G:$H,2,0)</f>
        <v>DSP CAMPO LIMPO</v>
      </c>
      <c r="D2377" s="6">
        <f>VLOOKUP(B2377,[3]Planilha1!AI:AJ,2,0)</f>
        <v>2001480000</v>
      </c>
      <c r="E2377" s="6" t="s">
        <v>19</v>
      </c>
      <c r="F2377" s="7" t="s">
        <v>20</v>
      </c>
      <c r="G2377" s="7">
        <v>110005841011892</v>
      </c>
      <c r="H2377" s="7">
        <f t="shared" si="77"/>
        <v>110005841011892</v>
      </c>
      <c r="I2377" s="7" t="s">
        <v>54</v>
      </c>
      <c r="J2377" s="6" t="s">
        <v>45</v>
      </c>
      <c r="K2377" s="6">
        <v>1609464</v>
      </c>
      <c r="L2377" s="6">
        <f t="shared" si="78"/>
        <v>1609464</v>
      </c>
      <c r="M2377" s="6" t="s">
        <v>124</v>
      </c>
      <c r="N2377" s="6" t="s">
        <v>125</v>
      </c>
      <c r="O2377" s="8">
        <v>353.93</v>
      </c>
      <c r="P2377" s="8"/>
    </row>
    <row r="2378" spans="1:16" x14ac:dyDescent="0.25">
      <c r="A2378" s="6" t="s">
        <v>16</v>
      </c>
      <c r="B2378" s="6" t="s">
        <v>1746</v>
      </c>
      <c r="C2378" s="6" t="str">
        <f>VLOOKUP(B2378,[2]Sheet1!$G:$H,2,0)</f>
        <v>DSP CAMPO LIMPO II</v>
      </c>
      <c r="D2378" s="6">
        <f>VLOOKUP(B2378,[3]Planilha1!AI:AJ,2,0)</f>
        <v>2003810000</v>
      </c>
      <c r="E2378" s="6" t="s">
        <v>79</v>
      </c>
      <c r="F2378" s="7">
        <v>479826790</v>
      </c>
      <c r="G2378" s="7">
        <v>8616878</v>
      </c>
      <c r="H2378" s="7">
        <f t="shared" si="77"/>
        <v>8616878</v>
      </c>
      <c r="I2378" s="7" t="s">
        <v>29</v>
      </c>
      <c r="J2378" s="6" t="s">
        <v>30</v>
      </c>
      <c r="K2378" s="6" t="s">
        <v>27</v>
      </c>
      <c r="L2378" s="6" t="str">
        <f t="shared" si="78"/>
        <v>-</v>
      </c>
      <c r="M2378" s="6" t="s">
        <v>23</v>
      </c>
      <c r="N2378" s="6"/>
      <c r="O2378" s="8">
        <v>154.51</v>
      </c>
      <c r="P2378" s="8"/>
    </row>
    <row r="2379" spans="1:16" x14ac:dyDescent="0.25">
      <c r="A2379" s="6" t="s">
        <v>16</v>
      </c>
      <c r="B2379" s="6" t="s">
        <v>1746</v>
      </c>
      <c r="C2379" s="6" t="str">
        <f>VLOOKUP(B2379,[2]Sheet1!$G:$H,2,0)</f>
        <v>DSP CAMPO LIMPO II</v>
      </c>
      <c r="D2379" s="6">
        <f>VLOOKUP(B2379,[3]Planilha1!AI:AJ,2,0)</f>
        <v>2003810000</v>
      </c>
      <c r="E2379" s="6" t="s">
        <v>79</v>
      </c>
      <c r="F2379" s="7">
        <v>479826790</v>
      </c>
      <c r="G2379" s="7">
        <v>8616934</v>
      </c>
      <c r="H2379" s="7">
        <f t="shared" si="77"/>
        <v>8616934</v>
      </c>
      <c r="I2379" s="7" t="s">
        <v>180</v>
      </c>
      <c r="J2379" s="6" t="s">
        <v>22</v>
      </c>
      <c r="K2379" s="6" t="s">
        <v>27</v>
      </c>
      <c r="L2379" s="6" t="str">
        <f t="shared" si="78"/>
        <v>-</v>
      </c>
      <c r="M2379" s="6" t="s">
        <v>23</v>
      </c>
      <c r="N2379" s="6"/>
      <c r="O2379" s="8">
        <v>301.89</v>
      </c>
      <c r="P2379" s="8"/>
    </row>
    <row r="2380" spans="1:16" x14ac:dyDescent="0.25">
      <c r="A2380" s="6" t="s">
        <v>16</v>
      </c>
      <c r="B2380" s="6" t="s">
        <v>1746</v>
      </c>
      <c r="C2380" s="6" t="str">
        <f>VLOOKUP(B2380,[2]Sheet1!$G:$H,2,0)</f>
        <v>DSP CAMPO LIMPO II</v>
      </c>
      <c r="D2380" s="6">
        <f>VLOOKUP(B2380,[3]Planilha1!AI:AJ,2,0)</f>
        <v>2003810000</v>
      </c>
      <c r="E2380" s="6" t="s">
        <v>19</v>
      </c>
      <c r="F2380" s="7" t="s">
        <v>42</v>
      </c>
      <c r="G2380" s="7">
        <v>110000160979890</v>
      </c>
      <c r="H2380" s="7">
        <f t="shared" si="77"/>
        <v>110000160979890</v>
      </c>
      <c r="I2380" s="7" t="s">
        <v>29</v>
      </c>
      <c r="J2380" s="6" t="s">
        <v>43</v>
      </c>
      <c r="K2380" s="6">
        <v>1609798</v>
      </c>
      <c r="L2380" s="6">
        <f t="shared" si="78"/>
        <v>1609798</v>
      </c>
      <c r="M2380" s="6" t="s">
        <v>23</v>
      </c>
      <c r="N2380" s="6"/>
      <c r="O2380" s="8">
        <v>50</v>
      </c>
      <c r="P2380" s="8"/>
    </row>
    <row r="2381" spans="1:16" x14ac:dyDescent="0.25">
      <c r="A2381" s="6" t="s">
        <v>16</v>
      </c>
      <c r="B2381" s="6" t="s">
        <v>1746</v>
      </c>
      <c r="C2381" s="6" t="str">
        <f>VLOOKUP(B2381,[2]Sheet1!$G:$H,2,0)</f>
        <v>DSP CAMPO LIMPO II</v>
      </c>
      <c r="D2381" s="6">
        <f>VLOOKUP(B2381,[3]Planilha1!AI:AJ,2,0)</f>
        <v>2003810000</v>
      </c>
      <c r="E2381" s="6" t="s">
        <v>19</v>
      </c>
      <c r="F2381" s="7" t="s">
        <v>20</v>
      </c>
      <c r="G2381" s="7">
        <v>110005841005795</v>
      </c>
      <c r="H2381" s="7">
        <f t="shared" si="77"/>
        <v>110005841005795</v>
      </c>
      <c r="I2381" s="7" t="s">
        <v>54</v>
      </c>
      <c r="J2381" s="6" t="s">
        <v>45</v>
      </c>
      <c r="K2381" s="6">
        <v>1609462</v>
      </c>
      <c r="L2381" s="6">
        <f t="shared" si="78"/>
        <v>1609462</v>
      </c>
      <c r="M2381" s="6" t="s">
        <v>23</v>
      </c>
      <c r="N2381" s="6"/>
      <c r="O2381" s="8">
        <v>353.93</v>
      </c>
      <c r="P2381" s="8"/>
    </row>
    <row r="2382" spans="1:16" x14ac:dyDescent="0.25">
      <c r="A2382" s="6" t="s">
        <v>16</v>
      </c>
      <c r="B2382" s="6" t="s">
        <v>1747</v>
      </c>
      <c r="C2382" s="6" t="str">
        <f>VLOOKUP(B2382,[2]Sheet1!$G:$H,2,0)</f>
        <v>DSP CAMPO LIMPO III</v>
      </c>
      <c r="D2382" s="6">
        <f>VLOOKUP(B2382,[3]Planilha1!AI:AJ,2,0)</f>
        <v>2020190000</v>
      </c>
      <c r="E2382" s="6" t="s">
        <v>48</v>
      </c>
      <c r="F2382" s="7" t="s">
        <v>27</v>
      </c>
      <c r="G2382" s="7" t="s">
        <v>1748</v>
      </c>
      <c r="H2382" s="7" t="str">
        <f t="shared" si="77"/>
        <v>SPO/IP/55644</v>
      </c>
      <c r="I2382" s="7" t="s">
        <v>33</v>
      </c>
      <c r="J2382" s="6" t="s">
        <v>22</v>
      </c>
      <c r="K2382" s="6" t="s">
        <v>27</v>
      </c>
      <c r="L2382" s="6" t="str">
        <f t="shared" si="78"/>
        <v>-</v>
      </c>
      <c r="M2382" s="6" t="s">
        <v>23</v>
      </c>
      <c r="N2382" s="6"/>
      <c r="O2382" s="8">
        <v>370.61</v>
      </c>
      <c r="P2382" s="6"/>
    </row>
    <row r="2383" spans="1:16" x14ac:dyDescent="0.25">
      <c r="A2383" s="6" t="s">
        <v>16</v>
      </c>
      <c r="B2383" s="6" t="s">
        <v>1747</v>
      </c>
      <c r="C2383" s="6" t="str">
        <f>VLOOKUP(B2383,[2]Sheet1!$G:$H,2,0)</f>
        <v>DSP CAMPO LIMPO III</v>
      </c>
      <c r="D2383" s="6">
        <f>VLOOKUP(B2383,[3]Planilha1!AI:AJ,2,0)</f>
        <v>2020190000</v>
      </c>
      <c r="E2383" s="6" t="s">
        <v>19</v>
      </c>
      <c r="F2383" s="7" t="s">
        <v>42</v>
      </c>
      <c r="G2383" s="7">
        <v>110000160990396</v>
      </c>
      <c r="H2383" s="7">
        <f t="shared" si="77"/>
        <v>110000160990396</v>
      </c>
      <c r="I2383" s="7" t="s">
        <v>29</v>
      </c>
      <c r="J2383" s="6" t="s">
        <v>43</v>
      </c>
      <c r="K2383" s="6">
        <v>1609903</v>
      </c>
      <c r="L2383" s="6">
        <f t="shared" si="78"/>
        <v>1609903</v>
      </c>
      <c r="M2383" s="6" t="s">
        <v>23</v>
      </c>
      <c r="N2383" s="6"/>
      <c r="O2383" s="8">
        <v>50</v>
      </c>
      <c r="P2383" s="6"/>
    </row>
    <row r="2384" spans="1:16" x14ac:dyDescent="0.25">
      <c r="A2384" s="6" t="s">
        <v>16</v>
      </c>
      <c r="B2384" s="6" t="s">
        <v>1747</v>
      </c>
      <c r="C2384" s="6" t="str">
        <f>VLOOKUP(B2384,[2]Sheet1!$G:$H,2,0)</f>
        <v>DSP CAMPO LIMPO III</v>
      </c>
      <c r="D2384" s="6">
        <f>VLOOKUP(B2384,[3]Planilha1!AI:AJ,2,0)</f>
        <v>2020190000</v>
      </c>
      <c r="E2384" s="6" t="s">
        <v>19</v>
      </c>
      <c r="F2384" s="7" t="s">
        <v>20</v>
      </c>
      <c r="G2384" s="7">
        <v>110005841011396</v>
      </c>
      <c r="H2384" s="7">
        <f t="shared" si="77"/>
        <v>110005841011396</v>
      </c>
      <c r="I2384" s="7" t="s">
        <v>54</v>
      </c>
      <c r="J2384" s="6" t="s">
        <v>45</v>
      </c>
      <c r="K2384" s="6">
        <v>1609873</v>
      </c>
      <c r="L2384" s="6">
        <f t="shared" si="78"/>
        <v>1609873</v>
      </c>
      <c r="M2384" s="6" t="s">
        <v>23</v>
      </c>
      <c r="N2384" s="6"/>
      <c r="O2384" s="8">
        <v>353.93</v>
      </c>
      <c r="P2384" s="6"/>
    </row>
    <row r="2385" spans="1:16" x14ac:dyDescent="0.25">
      <c r="A2385" s="6" t="s">
        <v>16</v>
      </c>
      <c r="B2385" s="6" t="s">
        <v>1749</v>
      </c>
      <c r="C2385" s="6" t="str">
        <f>VLOOKUP(B2385,[2]Sheet1!$G:$H,2,0)</f>
        <v>DSP CAMPO LIMPO IV</v>
      </c>
      <c r="D2385" s="6">
        <f>VLOOKUP(B2385,[3]Planilha1!AI:AJ,2,0)</f>
        <v>2020430000</v>
      </c>
      <c r="E2385" s="6" t="s">
        <v>48</v>
      </c>
      <c r="F2385" s="7" t="s">
        <v>27</v>
      </c>
      <c r="G2385" s="7" t="s">
        <v>1750</v>
      </c>
      <c r="H2385" s="7" t="str">
        <f t="shared" si="77"/>
        <v>SPO/IP/82134</v>
      </c>
      <c r="I2385" s="7" t="s">
        <v>33</v>
      </c>
      <c r="J2385" s="6" t="s">
        <v>22</v>
      </c>
      <c r="K2385" s="6" t="s">
        <v>27</v>
      </c>
      <c r="L2385" s="6" t="str">
        <f t="shared" si="78"/>
        <v>-</v>
      </c>
      <c r="M2385" s="6" t="s">
        <v>23</v>
      </c>
      <c r="N2385" s="6"/>
      <c r="O2385" s="8">
        <v>596.21</v>
      </c>
      <c r="P2385" s="6"/>
    </row>
    <row r="2386" spans="1:16" x14ac:dyDescent="0.25">
      <c r="A2386" s="6" t="s">
        <v>16</v>
      </c>
      <c r="B2386" s="6" t="s">
        <v>1749</v>
      </c>
      <c r="C2386" s="6" t="str">
        <f>VLOOKUP(B2386,[2]Sheet1!$G:$H,2,0)</f>
        <v>DSP CAMPO LIMPO IV</v>
      </c>
      <c r="D2386" s="6">
        <f>VLOOKUP(B2386,[3]Planilha1!AI:AJ,2,0)</f>
        <v>2020430000</v>
      </c>
      <c r="E2386" s="6" t="s">
        <v>19</v>
      </c>
      <c r="F2386" s="7" t="s">
        <v>42</v>
      </c>
      <c r="G2386" s="7">
        <v>110000160840192</v>
      </c>
      <c r="H2386" s="7">
        <f t="shared" si="77"/>
        <v>110000160840192</v>
      </c>
      <c r="I2386" s="7" t="s">
        <v>29</v>
      </c>
      <c r="J2386" s="6" t="s">
        <v>43</v>
      </c>
      <c r="K2386" s="6">
        <v>1608401</v>
      </c>
      <c r="L2386" s="6">
        <f t="shared" si="78"/>
        <v>1608401</v>
      </c>
      <c r="M2386" s="6" t="s">
        <v>23</v>
      </c>
      <c r="N2386" s="6"/>
      <c r="O2386" s="8">
        <v>50</v>
      </c>
      <c r="P2386" s="6"/>
    </row>
    <row r="2387" spans="1:16" x14ac:dyDescent="0.25">
      <c r="A2387" s="6" t="s">
        <v>16</v>
      </c>
      <c r="B2387" s="6" t="s">
        <v>1749</v>
      </c>
      <c r="C2387" s="6" t="str">
        <f>VLOOKUP(B2387,[2]Sheet1!$G:$H,2,0)</f>
        <v>DSP CAMPO LIMPO IV</v>
      </c>
      <c r="D2387" s="6">
        <f>VLOOKUP(B2387,[3]Planilha1!AI:AJ,2,0)</f>
        <v>2020430000</v>
      </c>
      <c r="E2387" s="6" t="s">
        <v>19</v>
      </c>
      <c r="F2387" s="7" t="s">
        <v>20</v>
      </c>
      <c r="G2387" s="7">
        <v>110005841013399</v>
      </c>
      <c r="H2387" s="7">
        <f t="shared" si="77"/>
        <v>110005841013399</v>
      </c>
      <c r="I2387" s="7" t="s">
        <v>54</v>
      </c>
      <c r="J2387" s="6" t="s">
        <v>45</v>
      </c>
      <c r="K2387" s="6">
        <v>1608320</v>
      </c>
      <c r="L2387" s="6">
        <f t="shared" si="78"/>
        <v>1608320</v>
      </c>
      <c r="M2387" s="6" t="s">
        <v>23</v>
      </c>
      <c r="N2387" s="6"/>
      <c r="O2387" s="8">
        <v>353.93</v>
      </c>
      <c r="P2387" s="6"/>
    </row>
    <row r="2388" spans="1:16" x14ac:dyDescent="0.25">
      <c r="A2388" s="6" t="s">
        <v>16</v>
      </c>
      <c r="B2388" s="6" t="s">
        <v>1751</v>
      </c>
      <c r="C2388" s="6" t="str">
        <f>VLOOKUP(B2388,[2]Sheet1!$G:$H,2,0)</f>
        <v>DSP CAMPO LIMPO PAULISTA</v>
      </c>
      <c r="D2388" s="6">
        <f>VLOOKUP(B2388,[3]Planilha1!AI:AJ,2,0)</f>
        <v>2008830000</v>
      </c>
      <c r="E2388" s="6" t="s">
        <v>48</v>
      </c>
      <c r="F2388" s="7" t="s">
        <v>27</v>
      </c>
      <c r="G2388" s="7" t="s">
        <v>1752</v>
      </c>
      <c r="H2388" s="7" t="str">
        <f t="shared" si="77"/>
        <v>CMX/IP/02316</v>
      </c>
      <c r="I2388" s="7" t="s">
        <v>33</v>
      </c>
      <c r="J2388" s="6" t="s">
        <v>22</v>
      </c>
      <c r="K2388" s="6" t="s">
        <v>27</v>
      </c>
      <c r="L2388" s="6" t="str">
        <f t="shared" si="78"/>
        <v>-</v>
      </c>
      <c r="M2388" s="6" t="s">
        <v>23</v>
      </c>
      <c r="N2388" s="6"/>
      <c r="O2388" s="8">
        <v>594.94000000000005</v>
      </c>
      <c r="P2388" s="8"/>
    </row>
    <row r="2389" spans="1:16" x14ac:dyDescent="0.25">
      <c r="A2389" s="6" t="s">
        <v>16</v>
      </c>
      <c r="B2389" s="6" t="s">
        <v>1751</v>
      </c>
      <c r="C2389" s="6" t="str">
        <f>VLOOKUP(B2389,[2]Sheet1!$G:$H,2,0)</f>
        <v>DSP CAMPO LIMPO PAULISTA</v>
      </c>
      <c r="D2389" s="6">
        <f>VLOOKUP(B2389,[3]Planilha1!AI:AJ,2,0)</f>
        <v>2008830000</v>
      </c>
      <c r="E2389" s="6" t="s">
        <v>19</v>
      </c>
      <c r="F2389" s="7" t="s">
        <v>42</v>
      </c>
      <c r="G2389" s="7">
        <v>111360160260192</v>
      </c>
      <c r="H2389" s="7">
        <f t="shared" si="77"/>
        <v>111360160260192</v>
      </c>
      <c r="I2389" s="7" t="s">
        <v>29</v>
      </c>
      <c r="J2389" s="6" t="s">
        <v>43</v>
      </c>
      <c r="K2389" s="6">
        <v>1602601</v>
      </c>
      <c r="L2389" s="6">
        <f t="shared" si="78"/>
        <v>1602601</v>
      </c>
      <c r="M2389" s="6" t="s">
        <v>23</v>
      </c>
      <c r="N2389" s="6"/>
      <c r="O2389" s="8">
        <v>50</v>
      </c>
      <c r="P2389" s="8"/>
    </row>
    <row r="2390" spans="1:16" x14ac:dyDescent="0.25">
      <c r="A2390" s="6" t="s">
        <v>16</v>
      </c>
      <c r="B2390" s="6" t="s">
        <v>1751</v>
      </c>
      <c r="C2390" s="6" t="str">
        <f>VLOOKUP(B2390,[2]Sheet1!$G:$H,2,0)</f>
        <v>DSP CAMPO LIMPO PAULISTA</v>
      </c>
      <c r="D2390" s="6">
        <f>VLOOKUP(B2390,[3]Planilha1!AI:AJ,2,0)</f>
        <v>2008830000</v>
      </c>
      <c r="E2390" s="6" t="s">
        <v>19</v>
      </c>
      <c r="F2390" s="7" t="s">
        <v>20</v>
      </c>
      <c r="G2390" s="7">
        <v>111364039109894</v>
      </c>
      <c r="H2390" s="7">
        <f t="shared" si="77"/>
        <v>111364039109894</v>
      </c>
      <c r="I2390" s="7" t="s">
        <v>54</v>
      </c>
      <c r="J2390" s="6" t="s">
        <v>45</v>
      </c>
      <c r="K2390" s="6">
        <v>1602091</v>
      </c>
      <c r="L2390" s="6">
        <f t="shared" si="78"/>
        <v>1602091</v>
      </c>
      <c r="M2390" s="6" t="s">
        <v>23</v>
      </c>
      <c r="N2390" s="6"/>
      <c r="O2390" s="8">
        <v>353.93</v>
      </c>
      <c r="P2390" s="8"/>
    </row>
    <row r="2391" spans="1:16" x14ac:dyDescent="0.25">
      <c r="A2391" s="6" t="s">
        <v>16</v>
      </c>
      <c r="B2391" s="6" t="s">
        <v>1753</v>
      </c>
      <c r="C2391" s="6" t="str">
        <f>VLOOKUP(B2391,[2]Sheet1!$G:$H,2,0)</f>
        <v>DSP CAMPOS DO JORDAO</v>
      </c>
      <c r="D2391" s="6">
        <f>VLOOKUP(B2391,[3]Planilha1!AI:AJ,2,0)</f>
        <v>2009430000</v>
      </c>
      <c r="E2391" s="6" t="s">
        <v>48</v>
      </c>
      <c r="F2391" s="7" t="s">
        <v>27</v>
      </c>
      <c r="G2391" s="7" t="s">
        <v>1754</v>
      </c>
      <c r="H2391" s="7" t="str">
        <f t="shared" si="77"/>
        <v>CPJ/IP/00207</v>
      </c>
      <c r="I2391" s="7" t="s">
        <v>33</v>
      </c>
      <c r="J2391" s="6" t="s">
        <v>22</v>
      </c>
      <c r="K2391" s="6" t="s">
        <v>27</v>
      </c>
      <c r="L2391" s="6" t="str">
        <f t="shared" si="78"/>
        <v>-</v>
      </c>
      <c r="M2391" s="6" t="s">
        <v>23</v>
      </c>
      <c r="N2391" s="6"/>
      <c r="O2391" s="8">
        <v>558.72</v>
      </c>
      <c r="P2391" s="8"/>
    </row>
    <row r="2392" spans="1:16" x14ac:dyDescent="0.25">
      <c r="A2392" s="6" t="s">
        <v>16</v>
      </c>
      <c r="B2392" s="6" t="s">
        <v>1753</v>
      </c>
      <c r="C2392" s="6" t="str">
        <f>VLOOKUP(B2392,[2]Sheet1!$G:$H,2,0)</f>
        <v>DSP CAMPOS DO JORDAO</v>
      </c>
      <c r="D2392" s="6">
        <f>VLOOKUP(B2392,[3]Planilha1!AI:AJ,2,0)</f>
        <v>2009430000</v>
      </c>
      <c r="E2392" s="6" t="s">
        <v>19</v>
      </c>
      <c r="F2392" s="7" t="s">
        <v>42</v>
      </c>
      <c r="G2392" s="7">
        <v>111370160811898</v>
      </c>
      <c r="H2392" s="7">
        <f t="shared" si="77"/>
        <v>111370160811898</v>
      </c>
      <c r="I2392" s="7" t="s">
        <v>29</v>
      </c>
      <c r="J2392" s="6" t="s">
        <v>43</v>
      </c>
      <c r="K2392" s="6">
        <v>1608118</v>
      </c>
      <c r="L2392" s="6">
        <f t="shared" si="78"/>
        <v>1608118</v>
      </c>
      <c r="M2392" s="6" t="s">
        <v>23</v>
      </c>
      <c r="N2392" s="6"/>
      <c r="O2392" s="8">
        <v>50</v>
      </c>
      <c r="P2392" s="8"/>
    </row>
    <row r="2393" spans="1:16" x14ac:dyDescent="0.25">
      <c r="A2393" s="6" t="s">
        <v>16</v>
      </c>
      <c r="B2393" s="6" t="s">
        <v>1753</v>
      </c>
      <c r="C2393" s="6" t="str">
        <f>VLOOKUP(B2393,[2]Sheet1!$G:$H,2,0)</f>
        <v>DSP CAMPOS DO JORDAO</v>
      </c>
      <c r="D2393" s="6">
        <f>VLOOKUP(B2393,[3]Planilha1!AI:AJ,2,0)</f>
        <v>2009430000</v>
      </c>
      <c r="E2393" s="6" t="s">
        <v>19</v>
      </c>
      <c r="F2393" s="7" t="s">
        <v>20</v>
      </c>
      <c r="G2393" s="7">
        <v>111373662130896</v>
      </c>
      <c r="H2393" s="7">
        <f t="shared" si="77"/>
        <v>111373662130896</v>
      </c>
      <c r="I2393" s="7" t="s">
        <v>54</v>
      </c>
      <c r="J2393" s="6" t="s">
        <v>45</v>
      </c>
      <c r="K2393" s="6">
        <v>1608038</v>
      </c>
      <c r="L2393" s="6">
        <f t="shared" si="78"/>
        <v>1608038</v>
      </c>
      <c r="M2393" s="6" t="s">
        <v>23</v>
      </c>
      <c r="N2393" s="6"/>
      <c r="O2393" s="8">
        <v>353.93</v>
      </c>
      <c r="P2393" s="8"/>
    </row>
    <row r="2394" spans="1:16" x14ac:dyDescent="0.25">
      <c r="A2394" s="6" t="s">
        <v>16</v>
      </c>
      <c r="B2394" s="6" t="s">
        <v>1755</v>
      </c>
      <c r="C2394" s="6" t="str">
        <f>VLOOKUP(B2394,[2]Sheet1!$G:$H,2,0)</f>
        <v>DSP CAMPOS SALLES</v>
      </c>
      <c r="D2394" s="6">
        <f>VLOOKUP(B2394,[3]Planilha1!AI:AJ,2,0)</f>
        <v>2001410000</v>
      </c>
      <c r="E2394" s="6" t="s">
        <v>48</v>
      </c>
      <c r="F2394" s="7" t="s">
        <v>27</v>
      </c>
      <c r="G2394" s="7" t="s">
        <v>1756</v>
      </c>
      <c r="H2394" s="7" t="str">
        <f t="shared" si="77"/>
        <v>CAS/IP/30728</v>
      </c>
      <c r="I2394" s="7" t="s">
        <v>33</v>
      </c>
      <c r="J2394" s="6" t="s">
        <v>22</v>
      </c>
      <c r="K2394" s="6" t="s">
        <v>27</v>
      </c>
      <c r="L2394" s="6" t="str">
        <f t="shared" si="78"/>
        <v>-</v>
      </c>
      <c r="M2394" s="6" t="s">
        <v>23</v>
      </c>
      <c r="N2394" s="6"/>
      <c r="O2394" s="8">
        <v>330.03</v>
      </c>
      <c r="P2394" s="8"/>
    </row>
    <row r="2395" spans="1:16" x14ac:dyDescent="0.25">
      <c r="A2395" s="6" t="s">
        <v>16</v>
      </c>
      <c r="B2395" s="6" t="s">
        <v>1755</v>
      </c>
      <c r="C2395" s="6" t="str">
        <f>VLOOKUP(B2395,[2]Sheet1!$G:$H,2,0)</f>
        <v>DSP CAMPOS SALLES</v>
      </c>
      <c r="D2395" s="6">
        <f>VLOOKUP(B2395,[3]Planilha1!AI:AJ,2,0)</f>
        <v>2001410000</v>
      </c>
      <c r="E2395" s="6" t="s">
        <v>19</v>
      </c>
      <c r="F2395" s="7" t="s">
        <v>42</v>
      </c>
      <c r="G2395" s="7">
        <v>111350160227090</v>
      </c>
      <c r="H2395" s="7">
        <f t="shared" si="77"/>
        <v>111350160227090</v>
      </c>
      <c r="I2395" s="7" t="s">
        <v>29</v>
      </c>
      <c r="J2395" s="6" t="s">
        <v>43</v>
      </c>
      <c r="K2395" s="6">
        <v>1602270</v>
      </c>
      <c r="L2395" s="6">
        <f t="shared" si="78"/>
        <v>1602270</v>
      </c>
      <c r="M2395" s="6" t="s">
        <v>23</v>
      </c>
      <c r="N2395" s="6"/>
      <c r="O2395" s="8">
        <v>50</v>
      </c>
      <c r="P2395" s="8"/>
    </row>
    <row r="2396" spans="1:16" x14ac:dyDescent="0.25">
      <c r="A2396" s="6" t="s">
        <v>16</v>
      </c>
      <c r="B2396" s="6" t="s">
        <v>1755</v>
      </c>
      <c r="C2396" s="6" t="str">
        <f>VLOOKUP(B2396,[2]Sheet1!$G:$H,2,0)</f>
        <v>DSP CAMPOS SALLES</v>
      </c>
      <c r="D2396" s="6">
        <f>VLOOKUP(B2396,[3]Planilha1!AI:AJ,2,0)</f>
        <v>2001410000</v>
      </c>
      <c r="E2396" s="6" t="s">
        <v>19</v>
      </c>
      <c r="F2396" s="7" t="s">
        <v>20</v>
      </c>
      <c r="G2396" s="7">
        <v>111353232525092</v>
      </c>
      <c r="H2396" s="7">
        <f t="shared" si="77"/>
        <v>111353232525092</v>
      </c>
      <c r="I2396" s="7" t="s">
        <v>54</v>
      </c>
      <c r="J2396" s="6" t="s">
        <v>45</v>
      </c>
      <c r="K2396" s="6">
        <v>1602186</v>
      </c>
      <c r="L2396" s="6">
        <f t="shared" si="78"/>
        <v>1602186</v>
      </c>
      <c r="M2396" s="6" t="s">
        <v>23</v>
      </c>
      <c r="N2396" s="6"/>
      <c r="O2396" s="8">
        <v>353.93</v>
      </c>
      <c r="P2396" s="8"/>
    </row>
    <row r="2397" spans="1:16" x14ac:dyDescent="0.25">
      <c r="A2397" s="6" t="s">
        <v>16</v>
      </c>
      <c r="B2397" s="6" t="s">
        <v>1757</v>
      </c>
      <c r="C2397" s="6" t="str">
        <f>VLOOKUP(B2397,[2]Sheet1!$G:$H,2,0)</f>
        <v>DSP CANDEAL</v>
      </c>
      <c r="D2397" s="6">
        <f>VLOOKUP(B2397,[3]Planilha1!AI:AJ,2,0)</f>
        <v>2021690000</v>
      </c>
      <c r="E2397" s="6" t="s">
        <v>48</v>
      </c>
      <c r="F2397" s="7" t="s">
        <v>27</v>
      </c>
      <c r="G2397" s="7" t="s">
        <v>1758</v>
      </c>
      <c r="H2397" s="7" t="str">
        <f t="shared" si="77"/>
        <v>SDR/IP/29843</v>
      </c>
      <c r="I2397" s="7" t="s">
        <v>33</v>
      </c>
      <c r="J2397" s="6" t="s">
        <v>22</v>
      </c>
      <c r="K2397" s="6" t="s">
        <v>27</v>
      </c>
      <c r="L2397" s="6" t="str">
        <f t="shared" si="78"/>
        <v>-</v>
      </c>
      <c r="M2397" s="6" t="s">
        <v>23</v>
      </c>
      <c r="N2397" s="6"/>
      <c r="O2397" s="8">
        <v>362.99</v>
      </c>
      <c r="P2397" s="6"/>
    </row>
    <row r="2398" spans="1:16" x14ac:dyDescent="0.25">
      <c r="A2398" s="6" t="s">
        <v>16</v>
      </c>
      <c r="B2398" s="6" t="s">
        <v>1757</v>
      </c>
      <c r="C2398" s="6" t="str">
        <f>VLOOKUP(B2398,[2]Sheet1!$G:$H,2,0)</f>
        <v>DSP CANDEAL</v>
      </c>
      <c r="D2398" s="6">
        <f>VLOOKUP(B2398,[3]Planilha1!AI:AJ,2,0)</f>
        <v>2021690000</v>
      </c>
      <c r="E2398" s="6" t="s">
        <v>19</v>
      </c>
      <c r="F2398" s="7" t="s">
        <v>42</v>
      </c>
      <c r="G2398" s="7">
        <v>710000160109096</v>
      </c>
      <c r="H2398" s="7">
        <f t="shared" si="77"/>
        <v>710000160109096</v>
      </c>
      <c r="I2398" s="7" t="s">
        <v>29</v>
      </c>
      <c r="J2398" s="6" t="s">
        <v>43</v>
      </c>
      <c r="K2398" s="6">
        <v>1601090</v>
      </c>
      <c r="L2398" s="6">
        <f t="shared" si="78"/>
        <v>1601090</v>
      </c>
      <c r="M2398" s="6" t="s">
        <v>23</v>
      </c>
      <c r="N2398" s="6"/>
      <c r="O2398" s="8">
        <v>50</v>
      </c>
      <c r="P2398" s="6"/>
    </row>
    <row r="2399" spans="1:16" x14ac:dyDescent="0.25">
      <c r="A2399" s="6" t="s">
        <v>16</v>
      </c>
      <c r="B2399" s="6" t="s">
        <v>1757</v>
      </c>
      <c r="C2399" s="6" t="str">
        <f>VLOOKUP(B2399,[2]Sheet1!$G:$H,2,0)</f>
        <v>DSP CANDEAL</v>
      </c>
      <c r="D2399" s="6">
        <f>VLOOKUP(B2399,[3]Planilha1!AI:AJ,2,0)</f>
        <v>2021690000</v>
      </c>
      <c r="E2399" s="6" t="s">
        <v>19</v>
      </c>
      <c r="F2399" s="7" t="s">
        <v>20</v>
      </c>
      <c r="G2399" s="7">
        <v>710000160080096</v>
      </c>
      <c r="H2399" s="7">
        <f t="shared" si="77"/>
        <v>710000160080096</v>
      </c>
      <c r="I2399" s="7" t="s">
        <v>54</v>
      </c>
      <c r="J2399" s="6" t="s">
        <v>45</v>
      </c>
      <c r="K2399" s="6">
        <v>1600800</v>
      </c>
      <c r="L2399" s="6">
        <f t="shared" si="78"/>
        <v>1600800</v>
      </c>
      <c r="M2399" s="6" t="s">
        <v>23</v>
      </c>
      <c r="N2399" s="6"/>
      <c r="O2399" s="8">
        <v>353.93</v>
      </c>
      <c r="P2399" s="6"/>
    </row>
    <row r="2400" spans="1:16" x14ac:dyDescent="0.25">
      <c r="A2400" s="6" t="s">
        <v>16</v>
      </c>
      <c r="B2400" s="6" t="s">
        <v>1759</v>
      </c>
      <c r="C2400" s="6" t="str">
        <f>VLOOKUP(B2400,[2]Sheet1!$G:$H,2,0)</f>
        <v>DSP CANDEIAS</v>
      </c>
      <c r="D2400" s="6">
        <f>VLOOKUP(B2400,[3]Planilha1!AI:AJ,2,0)</f>
        <v>2006200000</v>
      </c>
      <c r="E2400" s="6" t="s">
        <v>48</v>
      </c>
      <c r="F2400" s="7" t="s">
        <v>27</v>
      </c>
      <c r="G2400" s="7" t="s">
        <v>1760</v>
      </c>
      <c r="H2400" s="7" t="str">
        <f t="shared" si="77"/>
        <v>CIS/IP/00373</v>
      </c>
      <c r="I2400" s="7" t="s">
        <v>54</v>
      </c>
      <c r="J2400" s="6" t="s">
        <v>22</v>
      </c>
      <c r="K2400" s="6" t="s">
        <v>27</v>
      </c>
      <c r="L2400" s="6" t="str">
        <f t="shared" si="78"/>
        <v>-</v>
      </c>
      <c r="M2400" s="6" t="s">
        <v>23</v>
      </c>
      <c r="N2400" s="6"/>
      <c r="O2400" s="8"/>
      <c r="P2400" s="8"/>
    </row>
    <row r="2401" spans="1:16" x14ac:dyDescent="0.25">
      <c r="A2401" s="6" t="s">
        <v>16</v>
      </c>
      <c r="B2401" s="6" t="s">
        <v>1759</v>
      </c>
      <c r="C2401" s="6" t="str">
        <f>VLOOKUP(B2401,[2]Sheet1!$G:$H,2,0)</f>
        <v>DSP CANDEIAS</v>
      </c>
      <c r="D2401" s="6">
        <f>VLOOKUP(B2401,[3]Planilha1!AI:AJ,2,0)</f>
        <v>2006200000</v>
      </c>
      <c r="E2401" s="6" t="s">
        <v>28</v>
      </c>
      <c r="F2401" s="7">
        <v>212700012317</v>
      </c>
      <c r="G2401" s="7">
        <v>5029948</v>
      </c>
      <c r="H2401" s="7">
        <f t="shared" si="77"/>
        <v>5029948</v>
      </c>
      <c r="I2401" s="7" t="s">
        <v>54</v>
      </c>
      <c r="J2401" s="6" t="s">
        <v>22</v>
      </c>
      <c r="K2401" s="6" t="s">
        <v>27</v>
      </c>
      <c r="L2401" s="6" t="str">
        <f t="shared" si="78"/>
        <v>-</v>
      </c>
      <c r="M2401" s="6" t="s">
        <v>124</v>
      </c>
      <c r="N2401" s="6" t="s">
        <v>125</v>
      </c>
      <c r="O2401" s="8">
        <v>692.49</v>
      </c>
      <c r="P2401" s="8"/>
    </row>
    <row r="2402" spans="1:16" x14ac:dyDescent="0.25">
      <c r="A2402" s="6" t="s">
        <v>16</v>
      </c>
      <c r="B2402" s="6" t="s">
        <v>1759</v>
      </c>
      <c r="C2402" s="6" t="str">
        <f>VLOOKUP(B2402,[2]Sheet1!$G:$H,2,0)</f>
        <v>DSP CANDEIAS</v>
      </c>
      <c r="D2402" s="6">
        <f>VLOOKUP(B2402,[3]Planilha1!AI:AJ,2,0)</f>
        <v>2006200000</v>
      </c>
      <c r="E2402" s="6" t="s">
        <v>19</v>
      </c>
      <c r="F2402" s="7" t="s">
        <v>42</v>
      </c>
      <c r="G2402" s="7">
        <v>711390160099991</v>
      </c>
      <c r="H2402" s="7">
        <f t="shared" si="77"/>
        <v>711390160099991</v>
      </c>
      <c r="I2402" s="7" t="s">
        <v>29</v>
      </c>
      <c r="J2402" s="6" t="s">
        <v>43</v>
      </c>
      <c r="K2402" s="6">
        <v>1600999</v>
      </c>
      <c r="L2402" s="6">
        <f t="shared" si="78"/>
        <v>1600999</v>
      </c>
      <c r="M2402" s="6" t="s">
        <v>23</v>
      </c>
      <c r="N2402" s="6"/>
      <c r="O2402" s="8">
        <v>50</v>
      </c>
      <c r="P2402" s="8"/>
    </row>
    <row r="2403" spans="1:16" x14ac:dyDescent="0.25">
      <c r="A2403" s="6" t="s">
        <v>16</v>
      </c>
      <c r="B2403" s="6" t="s">
        <v>1759</v>
      </c>
      <c r="C2403" s="6" t="str">
        <f>VLOOKUP(B2403,[2]Sheet1!$G:$H,2,0)</f>
        <v>DSP CANDEIAS</v>
      </c>
      <c r="D2403" s="6">
        <f>VLOOKUP(B2403,[3]Planilha1!AI:AJ,2,0)</f>
        <v>2006200000</v>
      </c>
      <c r="E2403" s="6" t="s">
        <v>19</v>
      </c>
      <c r="F2403" s="7" t="s">
        <v>20</v>
      </c>
      <c r="G2403" s="7">
        <v>711390160075390</v>
      </c>
      <c r="H2403" s="7">
        <f t="shared" si="77"/>
        <v>711390160075390</v>
      </c>
      <c r="I2403" s="7" t="s">
        <v>54</v>
      </c>
      <c r="J2403" s="6" t="s">
        <v>45</v>
      </c>
      <c r="K2403" s="6">
        <v>1600753</v>
      </c>
      <c r="L2403" s="6">
        <f t="shared" si="78"/>
        <v>1600753</v>
      </c>
      <c r="M2403" s="6" t="s">
        <v>23</v>
      </c>
      <c r="N2403" s="6"/>
      <c r="O2403" s="8">
        <v>353.93</v>
      </c>
      <c r="P2403" s="8"/>
    </row>
    <row r="2404" spans="1:16" x14ac:dyDescent="0.25">
      <c r="A2404" s="6" t="s">
        <v>16</v>
      </c>
      <c r="B2404" s="6" t="s">
        <v>1761</v>
      </c>
      <c r="C2404" s="6" t="str">
        <f>VLOOKUP(B2404,[2]Sheet1!$G:$H,2,0)</f>
        <v>DSP CANELA</v>
      </c>
      <c r="D2404" s="6">
        <f>VLOOKUP(B2404,[3]Planilha1!AI:AJ,2,0)</f>
        <v>2003950000</v>
      </c>
      <c r="E2404" s="6" t="s">
        <v>48</v>
      </c>
      <c r="F2404" s="7" t="s">
        <v>27</v>
      </c>
      <c r="G2404" s="7" t="s">
        <v>1762</v>
      </c>
      <c r="H2404" s="7" t="str">
        <f t="shared" si="77"/>
        <v>SDR/IP/29144</v>
      </c>
      <c r="I2404" s="7" t="s">
        <v>33</v>
      </c>
      <c r="J2404" s="6" t="s">
        <v>22</v>
      </c>
      <c r="K2404" s="6" t="s">
        <v>27</v>
      </c>
      <c r="L2404" s="6" t="str">
        <f t="shared" si="78"/>
        <v>-</v>
      </c>
      <c r="M2404" s="6" t="s">
        <v>23</v>
      </c>
      <c r="N2404" s="6"/>
      <c r="O2404" s="8">
        <v>370.07</v>
      </c>
      <c r="P2404" s="8"/>
    </row>
    <row r="2405" spans="1:16" x14ac:dyDescent="0.25">
      <c r="A2405" s="6" t="s">
        <v>16</v>
      </c>
      <c r="B2405" s="6" t="s">
        <v>1761</v>
      </c>
      <c r="C2405" s="6" t="str">
        <f>VLOOKUP(B2405,[2]Sheet1!$G:$H,2,0)</f>
        <v>DSP CANELA</v>
      </c>
      <c r="D2405" s="6">
        <f>VLOOKUP(B2405,[3]Planilha1!AI:AJ,2,0)</f>
        <v>2003950000</v>
      </c>
      <c r="E2405" s="6" t="s">
        <v>19</v>
      </c>
      <c r="F2405" s="7" t="s">
        <v>42</v>
      </c>
      <c r="G2405" s="7">
        <v>710000142164198</v>
      </c>
      <c r="H2405" s="7">
        <f t="shared" si="77"/>
        <v>710000142164198</v>
      </c>
      <c r="I2405" s="7" t="s">
        <v>29</v>
      </c>
      <c r="J2405" s="6" t="s">
        <v>43</v>
      </c>
      <c r="K2405" s="6">
        <v>1421641</v>
      </c>
      <c r="L2405" s="6">
        <f t="shared" si="78"/>
        <v>1421641</v>
      </c>
      <c r="M2405" s="6" t="s">
        <v>23</v>
      </c>
      <c r="N2405" s="6"/>
      <c r="O2405" s="8">
        <v>50</v>
      </c>
      <c r="P2405" s="8"/>
    </row>
    <row r="2406" spans="1:16" x14ac:dyDescent="0.25">
      <c r="A2406" s="6" t="s">
        <v>16</v>
      </c>
      <c r="B2406" s="6" t="s">
        <v>1761</v>
      </c>
      <c r="C2406" s="6" t="str">
        <f>VLOOKUP(B2406,[2]Sheet1!$G:$H,2,0)</f>
        <v>DSP CANELA</v>
      </c>
      <c r="D2406" s="6">
        <f>VLOOKUP(B2406,[3]Planilha1!AI:AJ,2,0)</f>
        <v>2003950000</v>
      </c>
      <c r="E2406" s="6" t="s">
        <v>19</v>
      </c>
      <c r="F2406" s="7" t="s">
        <v>20</v>
      </c>
      <c r="G2406" s="7">
        <v>710000142162890</v>
      </c>
      <c r="H2406" s="7">
        <f t="shared" si="77"/>
        <v>710000142162890</v>
      </c>
      <c r="I2406" s="7" t="s">
        <v>54</v>
      </c>
      <c r="J2406" s="6" t="s">
        <v>45</v>
      </c>
      <c r="K2406" s="6">
        <v>1421628</v>
      </c>
      <c r="L2406" s="6">
        <f t="shared" si="78"/>
        <v>1421628</v>
      </c>
      <c r="M2406" s="6" t="s">
        <v>23</v>
      </c>
      <c r="N2406" s="6"/>
      <c r="O2406" s="8">
        <v>358.82</v>
      </c>
      <c r="P2406" s="8"/>
    </row>
    <row r="2407" spans="1:16" x14ac:dyDescent="0.25">
      <c r="A2407" s="6" t="s">
        <v>16</v>
      </c>
      <c r="B2407" s="6" t="s">
        <v>1763</v>
      </c>
      <c r="C2407" s="6" t="str">
        <f>VLOOKUP(B2407,[2]Sheet1!$G:$H,2,0)</f>
        <v>DSP CANELA II</v>
      </c>
      <c r="D2407" s="6">
        <f>VLOOKUP(B2407,[3]Planilha1!AI:AJ,2,0)</f>
        <v>2021610000</v>
      </c>
      <c r="E2407" s="6" t="s">
        <v>48</v>
      </c>
      <c r="F2407" s="7" t="s">
        <v>27</v>
      </c>
      <c r="G2407" s="7" t="s">
        <v>1764</v>
      </c>
      <c r="H2407" s="7" t="str">
        <f t="shared" si="77"/>
        <v>SDR/IP/30494</v>
      </c>
      <c r="I2407" s="7" t="s">
        <v>33</v>
      </c>
      <c r="J2407" s="6" t="s">
        <v>22</v>
      </c>
      <c r="K2407" s="6" t="s">
        <v>27</v>
      </c>
      <c r="L2407" s="6" t="str">
        <f t="shared" si="78"/>
        <v>-</v>
      </c>
      <c r="M2407" s="6" t="s">
        <v>23</v>
      </c>
      <c r="N2407" s="6"/>
      <c r="O2407" s="8">
        <v>362.67</v>
      </c>
      <c r="P2407" s="6"/>
    </row>
    <row r="2408" spans="1:16" x14ac:dyDescent="0.25">
      <c r="A2408" s="6" t="s">
        <v>16</v>
      </c>
      <c r="B2408" s="6" t="s">
        <v>1763</v>
      </c>
      <c r="C2408" s="6" t="str">
        <f>VLOOKUP(B2408,[2]Sheet1!$G:$H,2,0)</f>
        <v>DSP CANELA II</v>
      </c>
      <c r="D2408" s="6">
        <f>VLOOKUP(B2408,[3]Planilha1!AI:AJ,2,0)</f>
        <v>2021610000</v>
      </c>
      <c r="E2408" s="6" t="s">
        <v>19</v>
      </c>
      <c r="F2408" s="7" t="s">
        <v>42</v>
      </c>
      <c r="G2408" s="7">
        <v>710000160101991</v>
      </c>
      <c r="H2408" s="7">
        <f t="shared" si="77"/>
        <v>710000160101991</v>
      </c>
      <c r="I2408" s="7" t="s">
        <v>29</v>
      </c>
      <c r="J2408" s="6" t="s">
        <v>43</v>
      </c>
      <c r="K2408" s="6">
        <v>1601019</v>
      </c>
      <c r="L2408" s="6">
        <f t="shared" si="78"/>
        <v>1601019</v>
      </c>
      <c r="M2408" s="6" t="s">
        <v>23</v>
      </c>
      <c r="N2408" s="6"/>
      <c r="O2408" s="8">
        <v>50</v>
      </c>
      <c r="P2408" s="6"/>
    </row>
    <row r="2409" spans="1:16" x14ac:dyDescent="0.25">
      <c r="A2409" s="6" t="s">
        <v>16</v>
      </c>
      <c r="B2409" s="6" t="s">
        <v>1763</v>
      </c>
      <c r="C2409" s="6" t="str">
        <f>VLOOKUP(B2409,[2]Sheet1!$G:$H,2,0)</f>
        <v>DSP CANELA II</v>
      </c>
      <c r="D2409" s="6">
        <f>VLOOKUP(B2409,[3]Planilha1!AI:AJ,2,0)</f>
        <v>2021610000</v>
      </c>
      <c r="E2409" s="6" t="s">
        <v>19</v>
      </c>
      <c r="F2409" s="7" t="s">
        <v>20</v>
      </c>
      <c r="G2409" s="7">
        <v>710000160075891</v>
      </c>
      <c r="H2409" s="7">
        <f t="shared" si="77"/>
        <v>710000160075891</v>
      </c>
      <c r="I2409" s="7" t="s">
        <v>54</v>
      </c>
      <c r="J2409" s="6" t="s">
        <v>45</v>
      </c>
      <c r="K2409" s="6">
        <v>1600758</v>
      </c>
      <c r="L2409" s="6">
        <f t="shared" si="78"/>
        <v>1600758</v>
      </c>
      <c r="M2409" s="6" t="s">
        <v>23</v>
      </c>
      <c r="N2409" s="6"/>
      <c r="O2409" s="8">
        <v>353.93</v>
      </c>
      <c r="P2409" s="6"/>
    </row>
    <row r="2410" spans="1:16" x14ac:dyDescent="0.25">
      <c r="A2410" s="6" t="s">
        <v>16</v>
      </c>
      <c r="B2410" s="6" t="s">
        <v>1765</v>
      </c>
      <c r="C2410" s="6" t="str">
        <f>VLOOKUP(B2410,[2]Sheet1!$G:$H,2,0)</f>
        <v>DSP CANGAIBA</v>
      </c>
      <c r="D2410" s="6">
        <f>VLOOKUP(B2410,[3]Planilha1!AI:AJ,2,0)</f>
        <v>2005370000</v>
      </c>
      <c r="E2410" s="6" t="s">
        <v>48</v>
      </c>
      <c r="F2410" s="7" t="s">
        <v>27</v>
      </c>
      <c r="G2410" s="7" t="s">
        <v>1766</v>
      </c>
      <c r="H2410" s="7" t="str">
        <f t="shared" ref="H2410:H2473" si="79">G2410</f>
        <v>SPO/IP/87203</v>
      </c>
      <c r="I2410" s="7" t="s">
        <v>33</v>
      </c>
      <c r="J2410" s="6" t="s">
        <v>22</v>
      </c>
      <c r="K2410" s="6" t="s">
        <v>27</v>
      </c>
      <c r="L2410" s="6" t="str">
        <f t="shared" ref="L2410:L2473" si="80">K2410</f>
        <v>-</v>
      </c>
      <c r="M2410" s="6" t="s">
        <v>23</v>
      </c>
      <c r="N2410" s="6"/>
      <c r="O2410" s="8">
        <v>396.03</v>
      </c>
      <c r="P2410" s="8"/>
    </row>
    <row r="2411" spans="1:16" x14ac:dyDescent="0.25">
      <c r="A2411" s="6" t="s">
        <v>16</v>
      </c>
      <c r="B2411" s="6" t="s">
        <v>1765</v>
      </c>
      <c r="C2411" s="6" t="str">
        <f>VLOOKUP(B2411,[2]Sheet1!$G:$H,2,0)</f>
        <v>DSP CANGAIBA</v>
      </c>
      <c r="D2411" s="6">
        <f>VLOOKUP(B2411,[3]Planilha1!AI:AJ,2,0)</f>
        <v>2005370000</v>
      </c>
      <c r="E2411" s="6" t="s">
        <v>19</v>
      </c>
      <c r="F2411" s="7" t="s">
        <v>42</v>
      </c>
      <c r="G2411" s="7">
        <v>110000160846294</v>
      </c>
      <c r="H2411" s="7">
        <f t="shared" si="79"/>
        <v>110000160846294</v>
      </c>
      <c r="I2411" s="7" t="s">
        <v>29</v>
      </c>
      <c r="J2411" s="6" t="s">
        <v>43</v>
      </c>
      <c r="K2411" s="6">
        <v>1608462</v>
      </c>
      <c r="L2411" s="6">
        <f t="shared" si="80"/>
        <v>1608462</v>
      </c>
      <c r="M2411" s="6" t="s">
        <v>23</v>
      </c>
      <c r="N2411" s="6"/>
      <c r="O2411" s="8">
        <v>50</v>
      </c>
      <c r="P2411" s="8"/>
    </row>
    <row r="2412" spans="1:16" x14ac:dyDescent="0.25">
      <c r="A2412" s="6" t="s">
        <v>16</v>
      </c>
      <c r="B2412" s="6" t="s">
        <v>1765</v>
      </c>
      <c r="C2412" s="6" t="str">
        <f>VLOOKUP(B2412,[2]Sheet1!$G:$H,2,0)</f>
        <v>DSP CANGAIBA</v>
      </c>
      <c r="D2412" s="6">
        <f>VLOOKUP(B2412,[3]Planilha1!AI:AJ,2,0)</f>
        <v>2005370000</v>
      </c>
      <c r="E2412" s="6" t="s">
        <v>19</v>
      </c>
      <c r="F2412" s="7" t="s">
        <v>20</v>
      </c>
      <c r="G2412" s="7">
        <v>110002641003093</v>
      </c>
      <c r="H2412" s="7">
        <f t="shared" si="79"/>
        <v>110002641003093</v>
      </c>
      <c r="I2412" s="7" t="s">
        <v>54</v>
      </c>
      <c r="J2412" s="6" t="s">
        <v>45</v>
      </c>
      <c r="K2412" s="6">
        <v>1608272</v>
      </c>
      <c r="L2412" s="6">
        <f t="shared" si="80"/>
        <v>1608272</v>
      </c>
      <c r="M2412" s="6" t="s">
        <v>23</v>
      </c>
      <c r="N2412" s="6"/>
      <c r="O2412" s="8">
        <v>353.93</v>
      </c>
      <c r="P2412" s="8"/>
    </row>
    <row r="2413" spans="1:16" x14ac:dyDescent="0.25">
      <c r="A2413" s="6" t="s">
        <v>16</v>
      </c>
      <c r="B2413" s="6" t="s">
        <v>1767</v>
      </c>
      <c r="C2413" s="6" t="str">
        <f>VLOOKUP(B2413,[2]Sheet1!$G:$H,2,0)</f>
        <v>DSP CANTAREIRA</v>
      </c>
      <c r="D2413" s="6">
        <f>VLOOKUP(B2413,[3]Planilha1!AI:AJ,2,0)</f>
        <v>2004830000</v>
      </c>
      <c r="E2413" s="6" t="s">
        <v>48</v>
      </c>
      <c r="F2413" s="7" t="s">
        <v>27</v>
      </c>
      <c r="G2413" s="7" t="s">
        <v>1768</v>
      </c>
      <c r="H2413" s="7" t="str">
        <f t="shared" si="79"/>
        <v>SPO/IP/82833</v>
      </c>
      <c r="I2413" s="7" t="s">
        <v>33</v>
      </c>
      <c r="J2413" s="6" t="s">
        <v>22</v>
      </c>
      <c r="K2413" s="6" t="s">
        <v>27</v>
      </c>
      <c r="L2413" s="6" t="str">
        <f t="shared" si="80"/>
        <v>-</v>
      </c>
      <c r="M2413" s="6" t="s">
        <v>23</v>
      </c>
      <c r="N2413" s="6"/>
      <c r="O2413" s="8">
        <v>355.6</v>
      </c>
      <c r="P2413" s="8"/>
    </row>
    <row r="2414" spans="1:16" x14ac:dyDescent="0.25">
      <c r="A2414" s="6" t="s">
        <v>16</v>
      </c>
      <c r="B2414" s="6" t="s">
        <v>1767</v>
      </c>
      <c r="C2414" s="6" t="str">
        <f>VLOOKUP(B2414,[2]Sheet1!$G:$H,2,0)</f>
        <v>DSP CANTAREIRA</v>
      </c>
      <c r="D2414" s="6">
        <f>VLOOKUP(B2414,[3]Planilha1!AI:AJ,2,0)</f>
        <v>2004830000</v>
      </c>
      <c r="E2414" s="6" t="s">
        <v>209</v>
      </c>
      <c r="F2414" s="7">
        <v>3350792286</v>
      </c>
      <c r="G2414" s="7">
        <v>3350792286</v>
      </c>
      <c r="H2414" s="7">
        <f t="shared" si="79"/>
        <v>3350792286</v>
      </c>
      <c r="I2414" s="7" t="s">
        <v>29</v>
      </c>
      <c r="J2414" s="6" t="s">
        <v>140</v>
      </c>
      <c r="K2414" s="6" t="s">
        <v>27</v>
      </c>
      <c r="L2414" s="6" t="str">
        <f t="shared" si="80"/>
        <v>-</v>
      </c>
      <c r="M2414" s="6" t="s">
        <v>23</v>
      </c>
      <c r="N2414" s="6"/>
      <c r="O2414" s="8">
        <v>130.68</v>
      </c>
      <c r="P2414" s="8"/>
    </row>
    <row r="2415" spans="1:16" x14ac:dyDescent="0.25">
      <c r="A2415" s="6" t="s">
        <v>16</v>
      </c>
      <c r="B2415" s="6" t="s">
        <v>1767</v>
      </c>
      <c r="C2415" s="6" t="str">
        <f>VLOOKUP(B2415,[2]Sheet1!$G:$H,2,0)</f>
        <v>DSP CANTAREIRA</v>
      </c>
      <c r="D2415" s="6">
        <f>VLOOKUP(B2415,[3]Planilha1!AI:AJ,2,0)</f>
        <v>2004830000</v>
      </c>
      <c r="E2415" s="6" t="s">
        <v>19</v>
      </c>
      <c r="F2415" s="7" t="s">
        <v>42</v>
      </c>
      <c r="G2415" s="7">
        <v>110000160810596</v>
      </c>
      <c r="H2415" s="7">
        <f t="shared" si="79"/>
        <v>110000160810596</v>
      </c>
      <c r="I2415" s="7" t="s">
        <v>29</v>
      </c>
      <c r="J2415" s="6" t="s">
        <v>43</v>
      </c>
      <c r="K2415" s="6">
        <v>1608105</v>
      </c>
      <c r="L2415" s="6">
        <f t="shared" si="80"/>
        <v>1608105</v>
      </c>
      <c r="M2415" s="6" t="s">
        <v>23</v>
      </c>
      <c r="N2415" s="6"/>
      <c r="O2415" s="8">
        <v>50</v>
      </c>
      <c r="P2415" s="8"/>
    </row>
    <row r="2416" spans="1:16" x14ac:dyDescent="0.25">
      <c r="A2416" s="6" t="s">
        <v>16</v>
      </c>
      <c r="B2416" s="6" t="s">
        <v>1767</v>
      </c>
      <c r="C2416" s="6" t="str">
        <f>VLOOKUP(B2416,[2]Sheet1!$G:$H,2,0)</f>
        <v>DSP CANTAREIRA</v>
      </c>
      <c r="D2416" s="6">
        <f>VLOOKUP(B2416,[3]Planilha1!AI:AJ,2,0)</f>
        <v>2004830000</v>
      </c>
      <c r="E2416" s="6" t="s">
        <v>19</v>
      </c>
      <c r="F2416" s="7" t="s">
        <v>20</v>
      </c>
      <c r="G2416" s="7">
        <v>110002203044791</v>
      </c>
      <c r="H2416" s="7">
        <f t="shared" si="79"/>
        <v>110002203044791</v>
      </c>
      <c r="I2416" s="7" t="s">
        <v>54</v>
      </c>
      <c r="J2416" s="6" t="s">
        <v>45</v>
      </c>
      <c r="K2416" s="6">
        <v>1608086</v>
      </c>
      <c r="L2416" s="6">
        <f t="shared" si="80"/>
        <v>1608086</v>
      </c>
      <c r="M2416" s="6" t="s">
        <v>23</v>
      </c>
      <c r="N2416" s="6"/>
      <c r="O2416" s="8">
        <v>353.93</v>
      </c>
      <c r="P2416" s="8"/>
    </row>
    <row r="2417" spans="1:16" x14ac:dyDescent="0.25">
      <c r="A2417" s="6" t="s">
        <v>16</v>
      </c>
      <c r="B2417" s="6" t="s">
        <v>1769</v>
      </c>
      <c r="C2417" s="6" t="str">
        <f>VLOOKUP(B2417,[2]Sheet1!$G:$H,2,0)</f>
        <v>DSP CANTAREIRA II</v>
      </c>
      <c r="D2417" s="6">
        <f>VLOOKUP(B2417,[3]Planilha1!AI:AJ,2,0)</f>
        <v>2006100000</v>
      </c>
      <c r="E2417" s="6" t="s">
        <v>48</v>
      </c>
      <c r="F2417" s="7" t="s">
        <v>27</v>
      </c>
      <c r="G2417" s="7" t="s">
        <v>1770</v>
      </c>
      <c r="H2417" s="7" t="str">
        <f t="shared" si="79"/>
        <v>SPO/IP/87372</v>
      </c>
      <c r="I2417" s="7" t="s">
        <v>33</v>
      </c>
      <c r="J2417" s="6" t="s">
        <v>22</v>
      </c>
      <c r="K2417" s="6" t="s">
        <v>27</v>
      </c>
      <c r="L2417" s="6" t="str">
        <f t="shared" si="80"/>
        <v>-</v>
      </c>
      <c r="M2417" s="6" t="s">
        <v>23</v>
      </c>
      <c r="N2417" s="6"/>
      <c r="O2417" s="8">
        <v>353.12</v>
      </c>
      <c r="P2417" s="8"/>
    </row>
    <row r="2418" spans="1:16" x14ac:dyDescent="0.25">
      <c r="A2418" s="6" t="s">
        <v>16</v>
      </c>
      <c r="B2418" s="6" t="s">
        <v>1769</v>
      </c>
      <c r="C2418" s="6" t="str">
        <f>VLOOKUP(B2418,[2]Sheet1!$G:$H,2,0)</f>
        <v>DSP CANTAREIRA II</v>
      </c>
      <c r="D2418" s="6">
        <f>VLOOKUP(B2418,[3]Planilha1!AI:AJ,2,0)</f>
        <v>2006100000</v>
      </c>
      <c r="E2418" s="6" t="s">
        <v>19</v>
      </c>
      <c r="F2418" s="7" t="s">
        <v>42</v>
      </c>
      <c r="G2418" s="7">
        <v>110000160852999</v>
      </c>
      <c r="H2418" s="7">
        <f t="shared" si="79"/>
        <v>110000160852999</v>
      </c>
      <c r="I2418" s="7" t="s">
        <v>29</v>
      </c>
      <c r="J2418" s="6" t="s">
        <v>43</v>
      </c>
      <c r="K2418" s="6">
        <v>1608529</v>
      </c>
      <c r="L2418" s="6">
        <f t="shared" si="80"/>
        <v>1608529</v>
      </c>
      <c r="M2418" s="6" t="s">
        <v>23</v>
      </c>
      <c r="N2418" s="6"/>
      <c r="O2418" s="8">
        <v>50</v>
      </c>
      <c r="P2418" s="8"/>
    </row>
    <row r="2419" spans="1:16" x14ac:dyDescent="0.25">
      <c r="A2419" s="6" t="s">
        <v>16</v>
      </c>
      <c r="B2419" s="6" t="s">
        <v>1769</v>
      </c>
      <c r="C2419" s="6" t="str">
        <f>VLOOKUP(B2419,[2]Sheet1!$G:$H,2,0)</f>
        <v>DSP CANTAREIRA II</v>
      </c>
      <c r="D2419" s="6">
        <f>VLOOKUP(B2419,[3]Planilha1!AI:AJ,2,0)</f>
        <v>2006100000</v>
      </c>
      <c r="E2419" s="6" t="s">
        <v>19</v>
      </c>
      <c r="F2419" s="7" t="s">
        <v>20</v>
      </c>
      <c r="G2419" s="7">
        <v>110002976185495</v>
      </c>
      <c r="H2419" s="7">
        <f t="shared" si="79"/>
        <v>110002976185495</v>
      </c>
      <c r="I2419" s="7" t="s">
        <v>54</v>
      </c>
      <c r="J2419" s="6" t="s">
        <v>45</v>
      </c>
      <c r="K2419" s="6">
        <v>1608520</v>
      </c>
      <c r="L2419" s="6">
        <f t="shared" si="80"/>
        <v>1608520</v>
      </c>
      <c r="M2419" s="6" t="s">
        <v>23</v>
      </c>
      <c r="N2419" s="6"/>
      <c r="O2419" s="8">
        <v>353.93</v>
      </c>
      <c r="P2419" s="8"/>
    </row>
    <row r="2420" spans="1:16" x14ac:dyDescent="0.25">
      <c r="A2420" s="6" t="s">
        <v>16</v>
      </c>
      <c r="B2420" s="6" t="s">
        <v>1771</v>
      </c>
      <c r="C2420" s="6" t="str">
        <f>VLOOKUP(B2420,[2]Sheet1!$G:$H,2,0)</f>
        <v>DSP CANTO DO FORTE</v>
      </c>
      <c r="D2420" s="6">
        <f>VLOOKUP(B2420,[3]Planilha1!AI:AJ,2,0)</f>
        <v>2008380000</v>
      </c>
      <c r="E2420" s="6" t="s">
        <v>48</v>
      </c>
      <c r="F2420" s="7" t="s">
        <v>27</v>
      </c>
      <c r="G2420" s="7" t="s">
        <v>1772</v>
      </c>
      <c r="H2420" s="7" t="str">
        <f t="shared" si="79"/>
        <v>PGE/IP/02045</v>
      </c>
      <c r="I2420" s="7" t="s">
        <v>33</v>
      </c>
      <c r="J2420" s="6" t="s">
        <v>22</v>
      </c>
      <c r="K2420" s="6" t="s">
        <v>27</v>
      </c>
      <c r="L2420" s="6" t="str">
        <f t="shared" si="80"/>
        <v>-</v>
      </c>
      <c r="M2420" s="6" t="s">
        <v>23</v>
      </c>
      <c r="N2420" s="6"/>
      <c r="O2420" s="8">
        <v>351.41</v>
      </c>
      <c r="P2420" s="8"/>
    </row>
    <row r="2421" spans="1:16" x14ac:dyDescent="0.25">
      <c r="A2421" s="6" t="s">
        <v>16</v>
      </c>
      <c r="B2421" s="6" t="s">
        <v>1771</v>
      </c>
      <c r="C2421" s="6" t="str">
        <f>VLOOKUP(B2421,[2]Sheet1!$G:$H,2,0)</f>
        <v>DSP CANTO DO FORTE</v>
      </c>
      <c r="D2421" s="6">
        <f>VLOOKUP(B2421,[3]Planilha1!AI:AJ,2,0)</f>
        <v>2008380000</v>
      </c>
      <c r="E2421" s="6" t="s">
        <v>19</v>
      </c>
      <c r="F2421" s="7" t="s">
        <v>42</v>
      </c>
      <c r="G2421" s="7">
        <v>115020160618790</v>
      </c>
      <c r="H2421" s="7">
        <f t="shared" si="79"/>
        <v>115020160618790</v>
      </c>
      <c r="I2421" s="7" t="s">
        <v>29</v>
      </c>
      <c r="J2421" s="6" t="s">
        <v>43</v>
      </c>
      <c r="K2421" s="6">
        <v>1606187</v>
      </c>
      <c r="L2421" s="6">
        <f t="shared" si="80"/>
        <v>1606187</v>
      </c>
      <c r="M2421" s="6" t="s">
        <v>23</v>
      </c>
      <c r="N2421" s="6"/>
      <c r="O2421" s="8">
        <v>50</v>
      </c>
      <c r="P2421" s="8"/>
    </row>
    <row r="2422" spans="1:16" x14ac:dyDescent="0.25">
      <c r="A2422" s="6" t="s">
        <v>16</v>
      </c>
      <c r="B2422" s="6" t="s">
        <v>1771</v>
      </c>
      <c r="C2422" s="6" t="str">
        <f>VLOOKUP(B2422,[2]Sheet1!$G:$H,2,0)</f>
        <v>DSP CANTO DO FORTE</v>
      </c>
      <c r="D2422" s="6">
        <f>VLOOKUP(B2422,[3]Planilha1!AI:AJ,2,0)</f>
        <v>2008380000</v>
      </c>
      <c r="E2422" s="6" t="s">
        <v>19</v>
      </c>
      <c r="F2422" s="7" t="s">
        <v>20</v>
      </c>
      <c r="G2422" s="7">
        <v>115023491111694</v>
      </c>
      <c r="H2422" s="7">
        <f t="shared" si="79"/>
        <v>115023491111694</v>
      </c>
      <c r="I2422" s="7" t="s">
        <v>54</v>
      </c>
      <c r="J2422" s="6" t="s">
        <v>45</v>
      </c>
      <c r="K2422" s="6">
        <v>1606111</v>
      </c>
      <c r="L2422" s="6">
        <f t="shared" si="80"/>
        <v>1606111</v>
      </c>
      <c r="M2422" s="6" t="s">
        <v>23</v>
      </c>
      <c r="N2422" s="6"/>
      <c r="O2422" s="8">
        <v>353.93</v>
      </c>
      <c r="P2422" s="8"/>
    </row>
    <row r="2423" spans="1:16" x14ac:dyDescent="0.25">
      <c r="A2423" s="6" t="s">
        <v>16</v>
      </c>
      <c r="B2423" s="6" t="s">
        <v>1773</v>
      </c>
      <c r="C2423" s="6" t="str">
        <f>VLOOKUP(B2423,[2]Sheet1!$G:$H,2,0)</f>
        <v>DSP CAPAO REDONDO</v>
      </c>
      <c r="D2423" s="6">
        <f>VLOOKUP(B2423,[3]Planilha1!AI:AJ,2,0)</f>
        <v>2001630000</v>
      </c>
      <c r="E2423" s="6" t="s">
        <v>48</v>
      </c>
      <c r="F2423" s="7" t="s">
        <v>27</v>
      </c>
      <c r="G2423" s="7" t="s">
        <v>1774</v>
      </c>
      <c r="H2423" s="7" t="str">
        <f t="shared" si="79"/>
        <v>SPO/IP/88204</v>
      </c>
      <c r="I2423" s="7" t="s">
        <v>33</v>
      </c>
      <c r="J2423" s="6" t="s">
        <v>22</v>
      </c>
      <c r="K2423" s="6" t="s">
        <v>27</v>
      </c>
      <c r="L2423" s="6" t="str">
        <f t="shared" si="80"/>
        <v>-</v>
      </c>
      <c r="M2423" s="6" t="s">
        <v>23</v>
      </c>
      <c r="N2423" s="6"/>
      <c r="O2423" s="8">
        <v>594.94000000000005</v>
      </c>
      <c r="P2423" s="8"/>
    </row>
    <row r="2424" spans="1:16" x14ac:dyDescent="0.25">
      <c r="A2424" s="6" t="s">
        <v>16</v>
      </c>
      <c r="B2424" s="6" t="s">
        <v>1773</v>
      </c>
      <c r="C2424" s="6" t="str">
        <f>VLOOKUP(B2424,[2]Sheet1!$G:$H,2,0)</f>
        <v>DSP CAPAO REDONDO</v>
      </c>
      <c r="D2424" s="6">
        <f>VLOOKUP(B2424,[3]Planilha1!AI:AJ,2,0)</f>
        <v>2001630000</v>
      </c>
      <c r="E2424" s="6" t="s">
        <v>19</v>
      </c>
      <c r="F2424" s="7" t="s">
        <v>42</v>
      </c>
      <c r="G2424" s="7">
        <v>110000160967398</v>
      </c>
      <c r="H2424" s="7">
        <f t="shared" si="79"/>
        <v>110000160967398</v>
      </c>
      <c r="I2424" s="7" t="s">
        <v>29</v>
      </c>
      <c r="J2424" s="6" t="s">
        <v>43</v>
      </c>
      <c r="K2424" s="6">
        <v>1609673</v>
      </c>
      <c r="L2424" s="6">
        <f t="shared" si="80"/>
        <v>1609673</v>
      </c>
      <c r="M2424" s="6" t="s">
        <v>23</v>
      </c>
      <c r="N2424" s="6"/>
      <c r="O2424" s="8">
        <v>50</v>
      </c>
      <c r="P2424" s="8"/>
    </row>
    <row r="2425" spans="1:16" x14ac:dyDescent="0.25">
      <c r="A2425" s="6" t="s">
        <v>16</v>
      </c>
      <c r="B2425" s="6" t="s">
        <v>1773</v>
      </c>
      <c r="C2425" s="6" t="str">
        <f>VLOOKUP(B2425,[2]Sheet1!$G:$H,2,0)</f>
        <v>DSP CAPAO REDONDO</v>
      </c>
      <c r="D2425" s="6">
        <f>VLOOKUP(B2425,[3]Planilha1!AI:AJ,2,0)</f>
        <v>2001630000</v>
      </c>
      <c r="E2425" s="6" t="s">
        <v>19</v>
      </c>
      <c r="F2425" s="7" t="s">
        <v>20</v>
      </c>
      <c r="G2425" s="7">
        <v>110005511083296</v>
      </c>
      <c r="H2425" s="7">
        <f t="shared" si="79"/>
        <v>110005511083296</v>
      </c>
      <c r="I2425" s="7" t="s">
        <v>54</v>
      </c>
      <c r="J2425" s="6" t="s">
        <v>45</v>
      </c>
      <c r="K2425" s="6">
        <v>1900194</v>
      </c>
      <c r="L2425" s="6">
        <f t="shared" si="80"/>
        <v>1900194</v>
      </c>
      <c r="M2425" s="6" t="s">
        <v>23</v>
      </c>
      <c r="N2425" s="6"/>
      <c r="O2425" s="8">
        <v>353.93</v>
      </c>
      <c r="P2425" s="8"/>
    </row>
    <row r="2426" spans="1:16" x14ac:dyDescent="0.25">
      <c r="A2426" s="6" t="s">
        <v>16</v>
      </c>
      <c r="B2426" s="6" t="s">
        <v>1775</v>
      </c>
      <c r="C2426" s="6" t="str">
        <f>VLOOKUP(B2426,[2]Sheet1!$G:$H,2,0)</f>
        <v>DSP CAPAO REDONDO II</v>
      </c>
      <c r="D2426" s="6">
        <f>VLOOKUP(B2426,[3]Planilha1!AI:AJ,2,0)</f>
        <v>2003880000</v>
      </c>
      <c r="E2426" s="6" t="s">
        <v>48</v>
      </c>
      <c r="F2426" s="7" t="s">
        <v>27</v>
      </c>
      <c r="G2426" s="7" t="s">
        <v>1776</v>
      </c>
      <c r="H2426" s="7" t="str">
        <f t="shared" si="79"/>
        <v>SPO/IP/87912</v>
      </c>
      <c r="I2426" s="7" t="s">
        <v>33</v>
      </c>
      <c r="J2426" s="6" t="s">
        <v>22</v>
      </c>
      <c r="K2426" s="6" t="s">
        <v>27</v>
      </c>
      <c r="L2426" s="6" t="str">
        <f t="shared" si="80"/>
        <v>-</v>
      </c>
      <c r="M2426" s="6" t="s">
        <v>23</v>
      </c>
      <c r="N2426" s="6"/>
      <c r="O2426" s="8">
        <v>594.94000000000005</v>
      </c>
      <c r="P2426" s="8"/>
    </row>
    <row r="2427" spans="1:16" x14ac:dyDescent="0.25">
      <c r="A2427" s="6" t="s">
        <v>16</v>
      </c>
      <c r="B2427" s="6" t="s">
        <v>1775</v>
      </c>
      <c r="C2427" s="6" t="str">
        <f>VLOOKUP(B2427,[2]Sheet1!$G:$H,2,0)</f>
        <v>DSP CAPAO REDONDO II</v>
      </c>
      <c r="D2427" s="6">
        <f>VLOOKUP(B2427,[3]Planilha1!AI:AJ,2,0)</f>
        <v>2003880000</v>
      </c>
      <c r="E2427" s="6" t="s">
        <v>19</v>
      </c>
      <c r="F2427" s="7" t="s">
        <v>42</v>
      </c>
      <c r="G2427" s="7">
        <v>110000186875998</v>
      </c>
      <c r="H2427" s="7">
        <f t="shared" si="79"/>
        <v>110000186875998</v>
      </c>
      <c r="I2427" s="7" t="s">
        <v>29</v>
      </c>
      <c r="J2427" s="6" t="s">
        <v>43</v>
      </c>
      <c r="K2427" s="6">
        <v>1868759</v>
      </c>
      <c r="L2427" s="6">
        <f t="shared" si="80"/>
        <v>1868759</v>
      </c>
      <c r="M2427" s="6" t="s">
        <v>23</v>
      </c>
      <c r="N2427" s="6"/>
      <c r="O2427" s="8">
        <v>50</v>
      </c>
      <c r="P2427" s="8"/>
    </row>
    <row r="2428" spans="1:16" x14ac:dyDescent="0.25">
      <c r="A2428" s="6" t="s">
        <v>16</v>
      </c>
      <c r="B2428" s="6" t="s">
        <v>1775</v>
      </c>
      <c r="C2428" s="6" t="str">
        <f>VLOOKUP(B2428,[2]Sheet1!$G:$H,2,0)</f>
        <v>DSP CAPAO REDONDO II</v>
      </c>
      <c r="D2428" s="6">
        <f>VLOOKUP(B2428,[3]Planilha1!AI:AJ,2,0)</f>
        <v>2003880000</v>
      </c>
      <c r="E2428" s="6" t="s">
        <v>19</v>
      </c>
      <c r="F2428" s="7" t="s">
        <v>20</v>
      </c>
      <c r="G2428" s="7">
        <v>110005873116592</v>
      </c>
      <c r="H2428" s="7">
        <f t="shared" si="79"/>
        <v>110005873116592</v>
      </c>
      <c r="I2428" s="7" t="s">
        <v>54</v>
      </c>
      <c r="J2428" s="6" t="s">
        <v>45</v>
      </c>
      <c r="K2428" s="6">
        <v>1868758</v>
      </c>
      <c r="L2428" s="6">
        <f t="shared" si="80"/>
        <v>1868758</v>
      </c>
      <c r="M2428" s="6" t="s">
        <v>23</v>
      </c>
      <c r="N2428" s="6"/>
      <c r="O2428" s="8">
        <v>358.82</v>
      </c>
      <c r="P2428" s="8"/>
    </row>
    <row r="2429" spans="1:16" x14ac:dyDescent="0.25">
      <c r="A2429" s="6" t="s">
        <v>16</v>
      </c>
      <c r="B2429" s="6" t="s">
        <v>1777</v>
      </c>
      <c r="C2429" s="6" t="str">
        <f>VLOOKUP(B2429,[2]Sheet1!$G:$H,2,0)</f>
        <v>DSP CAPAO REDONDO III</v>
      </c>
      <c r="D2429" s="6">
        <f>VLOOKUP(B2429,[3]Planilha1!AI:AJ,2,0)</f>
        <v>2006660000</v>
      </c>
      <c r="E2429" s="6" t="s">
        <v>79</v>
      </c>
      <c r="F2429" s="7">
        <v>479826790</v>
      </c>
      <c r="G2429" s="7">
        <v>8616914</v>
      </c>
      <c r="H2429" s="7">
        <f t="shared" si="79"/>
        <v>8616914</v>
      </c>
      <c r="I2429" s="7" t="s">
        <v>29</v>
      </c>
      <c r="J2429" s="6" t="s">
        <v>30</v>
      </c>
      <c r="K2429" s="6" t="s">
        <v>27</v>
      </c>
      <c r="L2429" s="6" t="str">
        <f t="shared" si="80"/>
        <v>-</v>
      </c>
      <c r="M2429" s="6" t="s">
        <v>23</v>
      </c>
      <c r="N2429" s="6"/>
      <c r="O2429" s="8">
        <v>153.54</v>
      </c>
      <c r="P2429" s="8"/>
    </row>
    <row r="2430" spans="1:16" x14ac:dyDescent="0.25">
      <c r="A2430" s="6" t="s">
        <v>16</v>
      </c>
      <c r="B2430" s="6" t="s">
        <v>1777</v>
      </c>
      <c r="C2430" s="6" t="str">
        <f>VLOOKUP(B2430,[2]Sheet1!$G:$H,2,0)</f>
        <v>DSP CAPAO REDONDO III</v>
      </c>
      <c r="D2430" s="6">
        <f>VLOOKUP(B2430,[3]Planilha1!AI:AJ,2,0)</f>
        <v>2006660000</v>
      </c>
      <c r="E2430" s="6" t="s">
        <v>79</v>
      </c>
      <c r="F2430" s="7">
        <v>479826790</v>
      </c>
      <c r="G2430" s="7">
        <v>8616972</v>
      </c>
      <c r="H2430" s="7">
        <f t="shared" si="79"/>
        <v>8616972</v>
      </c>
      <c r="I2430" s="7" t="s">
        <v>180</v>
      </c>
      <c r="J2430" s="6" t="s">
        <v>22</v>
      </c>
      <c r="K2430" s="6" t="s">
        <v>27</v>
      </c>
      <c r="L2430" s="6" t="str">
        <f t="shared" si="80"/>
        <v>-</v>
      </c>
      <c r="M2430" s="6" t="s">
        <v>23</v>
      </c>
      <c r="N2430" s="6"/>
      <c r="O2430" s="8">
        <v>299.97000000000003</v>
      </c>
      <c r="P2430" s="8"/>
    </row>
    <row r="2431" spans="1:16" x14ac:dyDescent="0.25">
      <c r="A2431" s="6" t="s">
        <v>16</v>
      </c>
      <c r="B2431" s="6" t="s">
        <v>1777</v>
      </c>
      <c r="C2431" s="6" t="str">
        <f>VLOOKUP(B2431,[2]Sheet1!$G:$H,2,0)</f>
        <v>DSP CAPAO REDONDO III</v>
      </c>
      <c r="D2431" s="6">
        <f>VLOOKUP(B2431,[3]Planilha1!AI:AJ,2,0)</f>
        <v>2006660000</v>
      </c>
      <c r="E2431" s="6" t="s">
        <v>19</v>
      </c>
      <c r="F2431" s="7" t="s">
        <v>42</v>
      </c>
      <c r="G2431" s="7">
        <v>110000160967496</v>
      </c>
      <c r="H2431" s="7">
        <f t="shared" si="79"/>
        <v>110000160967496</v>
      </c>
      <c r="I2431" s="7" t="s">
        <v>29</v>
      </c>
      <c r="J2431" s="6" t="s">
        <v>43</v>
      </c>
      <c r="K2431" s="6">
        <v>1609674</v>
      </c>
      <c r="L2431" s="6">
        <f t="shared" si="80"/>
        <v>1609674</v>
      </c>
      <c r="M2431" s="6" t="s">
        <v>23</v>
      </c>
      <c r="N2431" s="6"/>
      <c r="O2431" s="8">
        <v>50</v>
      </c>
      <c r="P2431" s="8"/>
    </row>
    <row r="2432" spans="1:16" x14ac:dyDescent="0.25">
      <c r="A2432" s="6" t="s">
        <v>16</v>
      </c>
      <c r="B2432" s="6" t="s">
        <v>1777</v>
      </c>
      <c r="C2432" s="6" t="str">
        <f>VLOOKUP(B2432,[2]Sheet1!$G:$H,2,0)</f>
        <v>DSP CAPAO REDONDO III</v>
      </c>
      <c r="D2432" s="6">
        <f>VLOOKUP(B2432,[3]Planilha1!AI:AJ,2,0)</f>
        <v>2006660000</v>
      </c>
      <c r="E2432" s="6" t="s">
        <v>19</v>
      </c>
      <c r="F2432" s="7" t="s">
        <v>20</v>
      </c>
      <c r="G2432" s="7">
        <v>110005821029397</v>
      </c>
      <c r="H2432" s="7">
        <f t="shared" si="79"/>
        <v>110005821029397</v>
      </c>
      <c r="I2432" s="7" t="s">
        <v>54</v>
      </c>
      <c r="J2432" s="6" t="s">
        <v>45</v>
      </c>
      <c r="K2432" s="6">
        <v>1609535</v>
      </c>
      <c r="L2432" s="6">
        <f t="shared" si="80"/>
        <v>1609535</v>
      </c>
      <c r="M2432" s="6" t="s">
        <v>23</v>
      </c>
      <c r="N2432" s="6"/>
      <c r="O2432" s="8">
        <v>353.93</v>
      </c>
      <c r="P2432" s="8"/>
    </row>
    <row r="2433" spans="1:16" x14ac:dyDescent="0.25">
      <c r="A2433" s="6" t="s">
        <v>16</v>
      </c>
      <c r="B2433" s="6" t="s">
        <v>1778</v>
      </c>
      <c r="C2433" s="6" t="str">
        <f>VLOOKUP(B2433,[2]Sheet1!$G:$H,2,0)</f>
        <v>DSP CAPAO REDONDO IV</v>
      </c>
      <c r="D2433" s="6">
        <f>VLOOKUP(B2433,[3]Planilha1!AI:AJ,2,0)</f>
        <v>2004370000</v>
      </c>
      <c r="E2433" s="6" t="s">
        <v>48</v>
      </c>
      <c r="F2433" s="7" t="s">
        <v>27</v>
      </c>
      <c r="G2433" s="7" t="s">
        <v>1779</v>
      </c>
      <c r="H2433" s="7" t="str">
        <f t="shared" si="79"/>
        <v>SPO/IP/87936</v>
      </c>
      <c r="I2433" s="7" t="s">
        <v>33</v>
      </c>
      <c r="J2433" s="6" t="s">
        <v>22</v>
      </c>
      <c r="K2433" s="6" t="s">
        <v>27</v>
      </c>
      <c r="L2433" s="6" t="str">
        <f t="shared" si="80"/>
        <v>-</v>
      </c>
      <c r="M2433" s="6" t="s">
        <v>23</v>
      </c>
      <c r="N2433" s="6"/>
      <c r="O2433" s="8">
        <v>594.94000000000005</v>
      </c>
      <c r="P2433" s="8"/>
    </row>
    <row r="2434" spans="1:16" x14ac:dyDescent="0.25">
      <c r="A2434" s="6" t="s">
        <v>16</v>
      </c>
      <c r="B2434" s="6" t="s">
        <v>1778</v>
      </c>
      <c r="C2434" s="6" t="str">
        <f>VLOOKUP(B2434,[2]Sheet1!$G:$H,2,0)</f>
        <v>DSP CAPAO REDONDO IV</v>
      </c>
      <c r="D2434" s="6">
        <f>VLOOKUP(B2434,[3]Planilha1!AI:AJ,2,0)</f>
        <v>2004370000</v>
      </c>
      <c r="E2434" s="6" t="s">
        <v>19</v>
      </c>
      <c r="F2434" s="7" t="s">
        <v>42</v>
      </c>
      <c r="G2434" s="7">
        <v>110000153507790</v>
      </c>
      <c r="H2434" s="7">
        <f t="shared" si="79"/>
        <v>110000153507790</v>
      </c>
      <c r="I2434" s="7" t="s">
        <v>29</v>
      </c>
      <c r="J2434" s="6" t="s">
        <v>43</v>
      </c>
      <c r="K2434" s="6">
        <v>1535077</v>
      </c>
      <c r="L2434" s="6">
        <f t="shared" si="80"/>
        <v>1535077</v>
      </c>
      <c r="M2434" s="6" t="s">
        <v>23</v>
      </c>
      <c r="N2434" s="6"/>
      <c r="O2434" s="8">
        <v>50</v>
      </c>
      <c r="P2434" s="8"/>
    </row>
    <row r="2435" spans="1:16" x14ac:dyDescent="0.25">
      <c r="A2435" s="6" t="s">
        <v>16</v>
      </c>
      <c r="B2435" s="6" t="s">
        <v>1778</v>
      </c>
      <c r="C2435" s="6" t="str">
        <f>VLOOKUP(B2435,[2]Sheet1!$G:$H,2,0)</f>
        <v>DSP CAPAO REDONDO IV</v>
      </c>
      <c r="D2435" s="6">
        <f>VLOOKUP(B2435,[3]Planilha1!AI:AJ,2,0)</f>
        <v>2004370000</v>
      </c>
      <c r="E2435" s="6" t="s">
        <v>19</v>
      </c>
      <c r="F2435" s="7" t="s">
        <v>20</v>
      </c>
      <c r="G2435" s="7">
        <v>110005511055691</v>
      </c>
      <c r="H2435" s="7">
        <f t="shared" si="79"/>
        <v>110005511055691</v>
      </c>
      <c r="I2435" s="7" t="s">
        <v>54</v>
      </c>
      <c r="J2435" s="6" t="s">
        <v>45</v>
      </c>
      <c r="K2435" s="6">
        <v>1535076</v>
      </c>
      <c r="L2435" s="6">
        <f t="shared" si="80"/>
        <v>1535076</v>
      </c>
      <c r="M2435" s="6" t="s">
        <v>23</v>
      </c>
      <c r="N2435" s="6"/>
      <c r="O2435" s="8">
        <v>358.82</v>
      </c>
      <c r="P2435" s="8"/>
    </row>
    <row r="2436" spans="1:16" x14ac:dyDescent="0.25">
      <c r="A2436" s="6" t="s">
        <v>16</v>
      </c>
      <c r="B2436" s="6" t="s">
        <v>1780</v>
      </c>
      <c r="C2436" s="6" t="str">
        <f>VLOOKUP(B2436,[2]Sheet1!$G:$H,2,0)</f>
        <v>DSP CARAGUATATUBA</v>
      </c>
      <c r="D2436" s="6">
        <f>VLOOKUP(B2436,[3]Planilha1!AI:AJ,2,0)</f>
        <v>2003120000</v>
      </c>
      <c r="E2436" s="6" t="s">
        <v>48</v>
      </c>
      <c r="F2436" s="7" t="s">
        <v>27</v>
      </c>
      <c r="G2436" s="7" t="s">
        <v>1781</v>
      </c>
      <c r="H2436" s="7" t="str">
        <f t="shared" si="79"/>
        <v>CGT/IP/00588</v>
      </c>
      <c r="I2436" s="7" t="s">
        <v>33</v>
      </c>
      <c r="J2436" s="6" t="s">
        <v>22</v>
      </c>
      <c r="K2436" s="6" t="s">
        <v>27</v>
      </c>
      <c r="L2436" s="6" t="str">
        <f t="shared" si="80"/>
        <v>-</v>
      </c>
      <c r="M2436" s="6" t="s">
        <v>23</v>
      </c>
      <c r="N2436" s="6"/>
      <c r="O2436" s="8">
        <v>597.83000000000004</v>
      </c>
      <c r="P2436" s="8"/>
    </row>
    <row r="2437" spans="1:16" x14ac:dyDescent="0.25">
      <c r="A2437" s="6" t="s">
        <v>16</v>
      </c>
      <c r="B2437" s="6" t="s">
        <v>1780</v>
      </c>
      <c r="C2437" s="6" t="str">
        <f>VLOOKUP(B2437,[2]Sheet1!$G:$H,2,0)</f>
        <v>DSP CARAGUATATUBA</v>
      </c>
      <c r="D2437" s="6">
        <f>VLOOKUP(B2437,[3]Planilha1!AI:AJ,2,0)</f>
        <v>2003120000</v>
      </c>
      <c r="E2437" s="6" t="s">
        <v>19</v>
      </c>
      <c r="F2437" s="7" t="s">
        <v>42</v>
      </c>
      <c r="G2437" s="7">
        <v>111500160260497</v>
      </c>
      <c r="H2437" s="7">
        <f t="shared" si="79"/>
        <v>111500160260497</v>
      </c>
      <c r="I2437" s="7" t="s">
        <v>29</v>
      </c>
      <c r="J2437" s="6" t="s">
        <v>43</v>
      </c>
      <c r="K2437" s="6">
        <v>1602604</v>
      </c>
      <c r="L2437" s="6">
        <f t="shared" si="80"/>
        <v>1602604</v>
      </c>
      <c r="M2437" s="6" t="s">
        <v>23</v>
      </c>
      <c r="N2437" s="6"/>
      <c r="O2437" s="8">
        <v>50</v>
      </c>
      <c r="P2437" s="8"/>
    </row>
    <row r="2438" spans="1:16" x14ac:dyDescent="0.25">
      <c r="A2438" s="6" t="s">
        <v>16</v>
      </c>
      <c r="B2438" s="6" t="s">
        <v>1780</v>
      </c>
      <c r="C2438" s="6" t="str">
        <f>VLOOKUP(B2438,[2]Sheet1!$G:$H,2,0)</f>
        <v>DSP CARAGUATATUBA</v>
      </c>
      <c r="D2438" s="6">
        <f>VLOOKUP(B2438,[3]Planilha1!AI:AJ,2,0)</f>
        <v>2003120000</v>
      </c>
      <c r="E2438" s="6" t="s">
        <v>19</v>
      </c>
      <c r="F2438" s="7" t="s">
        <v>20</v>
      </c>
      <c r="G2438" s="7">
        <v>111503882196596</v>
      </c>
      <c r="H2438" s="7">
        <f t="shared" si="79"/>
        <v>111503882196596</v>
      </c>
      <c r="I2438" s="7" t="s">
        <v>54</v>
      </c>
      <c r="J2438" s="6" t="s">
        <v>45</v>
      </c>
      <c r="K2438" s="6">
        <v>1602087</v>
      </c>
      <c r="L2438" s="6">
        <f t="shared" si="80"/>
        <v>1602087</v>
      </c>
      <c r="M2438" s="6" t="s">
        <v>23</v>
      </c>
      <c r="N2438" s="6"/>
      <c r="O2438" s="8">
        <v>353.93</v>
      </c>
      <c r="P2438" s="8"/>
    </row>
    <row r="2439" spans="1:16" x14ac:dyDescent="0.25">
      <c r="A2439" s="6" t="s">
        <v>16</v>
      </c>
      <c r="B2439" s="6" t="s">
        <v>1782</v>
      </c>
      <c r="C2439" s="6" t="str">
        <f>VLOOKUP(B2439,[2]Sheet1!$G:$H,2,0)</f>
        <v>DSP CARAGUATATUBA II</v>
      </c>
      <c r="D2439" s="6">
        <f>VLOOKUP(B2439,[3]Planilha1!AI:AJ,2,0)</f>
        <v>2004880000</v>
      </c>
      <c r="E2439" s="6" t="s">
        <v>48</v>
      </c>
      <c r="F2439" s="7" t="s">
        <v>27</v>
      </c>
      <c r="G2439" s="7" t="s">
        <v>1783</v>
      </c>
      <c r="H2439" s="7" t="str">
        <f t="shared" si="79"/>
        <v>CGT/IP/00589</v>
      </c>
      <c r="I2439" s="7" t="s">
        <v>33</v>
      </c>
      <c r="J2439" s="6" t="s">
        <v>22</v>
      </c>
      <c r="K2439" s="6" t="s">
        <v>27</v>
      </c>
      <c r="L2439" s="6" t="str">
        <f t="shared" si="80"/>
        <v>-</v>
      </c>
      <c r="M2439" s="6" t="s">
        <v>23</v>
      </c>
      <c r="N2439" s="6"/>
      <c r="O2439" s="8">
        <v>558.72</v>
      </c>
      <c r="P2439" s="8"/>
    </row>
    <row r="2440" spans="1:16" x14ac:dyDescent="0.25">
      <c r="A2440" s="6" t="s">
        <v>16</v>
      </c>
      <c r="B2440" s="6" t="s">
        <v>1782</v>
      </c>
      <c r="C2440" s="6" t="str">
        <f>VLOOKUP(B2440,[2]Sheet1!$G:$H,2,0)</f>
        <v>DSP CARAGUATATUBA II</v>
      </c>
      <c r="D2440" s="6">
        <f>VLOOKUP(B2440,[3]Planilha1!AI:AJ,2,0)</f>
        <v>2004880000</v>
      </c>
      <c r="E2440" s="6" t="s">
        <v>19</v>
      </c>
      <c r="F2440" s="7" t="s">
        <v>42</v>
      </c>
      <c r="G2440" s="7">
        <v>111500152130890</v>
      </c>
      <c r="H2440" s="7">
        <f t="shared" si="79"/>
        <v>111500152130890</v>
      </c>
      <c r="I2440" s="7" t="s">
        <v>29</v>
      </c>
      <c r="J2440" s="6" t="s">
        <v>43</v>
      </c>
      <c r="K2440" s="6">
        <v>1521308</v>
      </c>
      <c r="L2440" s="6">
        <f t="shared" si="80"/>
        <v>1521308</v>
      </c>
      <c r="M2440" s="6" t="s">
        <v>23</v>
      </c>
      <c r="N2440" s="6"/>
      <c r="O2440" s="8">
        <v>50</v>
      </c>
      <c r="P2440" s="8"/>
    </row>
    <row r="2441" spans="1:16" x14ac:dyDescent="0.25">
      <c r="A2441" s="6" t="s">
        <v>16</v>
      </c>
      <c r="B2441" s="6" t="s">
        <v>1782</v>
      </c>
      <c r="C2441" s="6" t="str">
        <f>VLOOKUP(B2441,[2]Sheet1!$G:$H,2,0)</f>
        <v>DSP CARAGUATATUBA II</v>
      </c>
      <c r="D2441" s="6">
        <f>VLOOKUP(B2441,[3]Planilha1!AI:AJ,2,0)</f>
        <v>2004880000</v>
      </c>
      <c r="E2441" s="6" t="s">
        <v>19</v>
      </c>
      <c r="F2441" s="7" t="s">
        <v>20</v>
      </c>
      <c r="G2441" s="7">
        <v>123193888110192</v>
      </c>
      <c r="H2441" s="7">
        <f t="shared" si="79"/>
        <v>123193888110192</v>
      </c>
      <c r="I2441" s="7" t="s">
        <v>54</v>
      </c>
      <c r="J2441" s="6" t="s">
        <v>45</v>
      </c>
      <c r="K2441" s="6">
        <v>1606105</v>
      </c>
      <c r="L2441" s="6">
        <f t="shared" si="80"/>
        <v>1606105</v>
      </c>
      <c r="M2441" s="6" t="s">
        <v>23</v>
      </c>
      <c r="N2441" s="6"/>
      <c r="O2441" s="8">
        <v>353.93</v>
      </c>
      <c r="P2441" s="8"/>
    </row>
    <row r="2442" spans="1:16" x14ac:dyDescent="0.25">
      <c r="A2442" s="6" t="s">
        <v>16</v>
      </c>
      <c r="B2442" s="6" t="s">
        <v>1784</v>
      </c>
      <c r="C2442" s="6" t="str">
        <f>VLOOKUP(B2442,[2]Sheet1!$G:$H,2,0)</f>
        <v>DSP CARAGUATATUBA III</v>
      </c>
      <c r="D2442" s="6">
        <f>VLOOKUP(B2442,[3]Planilha1!AI:AJ,2,0)</f>
        <v>2024090000</v>
      </c>
      <c r="E2442" s="6" t="s">
        <v>48</v>
      </c>
      <c r="F2442" s="7" t="s">
        <v>27</v>
      </c>
      <c r="G2442" s="7" t="s">
        <v>1785</v>
      </c>
      <c r="H2442" s="7" t="str">
        <f t="shared" si="79"/>
        <v>CGT/IP/00679</v>
      </c>
      <c r="I2442" s="7" t="s">
        <v>54</v>
      </c>
      <c r="J2442" s="6" t="s">
        <v>22</v>
      </c>
      <c r="K2442" s="6" t="s">
        <v>27</v>
      </c>
      <c r="L2442" s="6" t="str">
        <f t="shared" si="80"/>
        <v>-</v>
      </c>
      <c r="M2442" s="6" t="s">
        <v>23</v>
      </c>
      <c r="N2442" s="6"/>
      <c r="O2442" s="8">
        <v>574.34</v>
      </c>
      <c r="P2442" s="8"/>
    </row>
    <row r="2443" spans="1:16" x14ac:dyDescent="0.25">
      <c r="A2443" s="6" t="s">
        <v>16</v>
      </c>
      <c r="B2443" s="6" t="s">
        <v>1784</v>
      </c>
      <c r="C2443" s="6" t="str">
        <f>VLOOKUP(B2443,[2]Sheet1!$G:$H,2,0)</f>
        <v>DSP CARAGUATATUBA III</v>
      </c>
      <c r="D2443" s="6">
        <f>VLOOKUP(B2443,[3]Planilha1!AI:AJ,2,0)</f>
        <v>2024090000</v>
      </c>
      <c r="E2443" s="6" t="s">
        <v>19</v>
      </c>
      <c r="F2443" s="7" t="s">
        <v>42</v>
      </c>
      <c r="G2443" s="7">
        <v>123190168913590</v>
      </c>
      <c r="H2443" s="7">
        <f t="shared" si="79"/>
        <v>123190168913590</v>
      </c>
      <c r="I2443" s="7" t="s">
        <v>29</v>
      </c>
      <c r="J2443" s="6" t="s">
        <v>43</v>
      </c>
      <c r="K2443" s="6">
        <v>1689135</v>
      </c>
      <c r="L2443" s="6">
        <f t="shared" si="80"/>
        <v>1689135</v>
      </c>
      <c r="M2443" s="6" t="s">
        <v>23</v>
      </c>
      <c r="N2443" s="6"/>
      <c r="O2443" s="8">
        <v>50</v>
      </c>
      <c r="P2443" s="8"/>
    </row>
    <row r="2444" spans="1:16" x14ac:dyDescent="0.25">
      <c r="A2444" s="6" t="s">
        <v>16</v>
      </c>
      <c r="B2444" s="6" t="s">
        <v>1784</v>
      </c>
      <c r="C2444" s="6" t="str">
        <f>VLOOKUP(B2444,[2]Sheet1!$G:$H,2,0)</f>
        <v>DSP CARAGUATATUBA III</v>
      </c>
      <c r="D2444" s="6">
        <f>VLOOKUP(B2444,[3]Planilha1!AI:AJ,2,0)</f>
        <v>2024090000</v>
      </c>
      <c r="E2444" s="6" t="s">
        <v>19</v>
      </c>
      <c r="F2444" s="7" t="s">
        <v>20</v>
      </c>
      <c r="G2444" s="7">
        <v>123190168911890</v>
      </c>
      <c r="H2444" s="7">
        <f t="shared" si="79"/>
        <v>123190168911890</v>
      </c>
      <c r="I2444" s="7" t="s">
        <v>54</v>
      </c>
      <c r="J2444" s="6" t="s">
        <v>45</v>
      </c>
      <c r="K2444" s="6">
        <v>1689118</v>
      </c>
      <c r="L2444" s="6">
        <f t="shared" si="80"/>
        <v>1689118</v>
      </c>
      <c r="M2444" s="6" t="s">
        <v>23</v>
      </c>
      <c r="N2444" s="6"/>
      <c r="O2444" s="8">
        <v>352.12</v>
      </c>
      <c r="P2444" s="8"/>
    </row>
    <row r="2445" spans="1:16" x14ac:dyDescent="0.25">
      <c r="A2445" s="6" t="s">
        <v>16</v>
      </c>
      <c r="B2445" s="6" t="s">
        <v>1786</v>
      </c>
      <c r="C2445" s="6" t="str">
        <f>VLOOKUP(B2445,[2]Sheet1!$G:$H,2,0)</f>
        <v>DSP CARAGUATATUBA IV</v>
      </c>
      <c r="D2445" s="6">
        <f>VLOOKUP(B2445,[3]Planilha1!AI:AJ,2,0)</f>
        <v>2024900000</v>
      </c>
      <c r="E2445" s="6" t="s">
        <v>48</v>
      </c>
      <c r="F2445" s="7" t="s">
        <v>27</v>
      </c>
      <c r="G2445" s="7" t="s">
        <v>1787</v>
      </c>
      <c r="H2445" s="7" t="str">
        <f t="shared" si="79"/>
        <v>CGT/IP/00691</v>
      </c>
      <c r="I2445" s="7" t="s">
        <v>54</v>
      </c>
      <c r="J2445" s="6" t="s">
        <v>22</v>
      </c>
      <c r="K2445" s="6" t="s">
        <v>27</v>
      </c>
      <c r="L2445" s="6" t="str">
        <f t="shared" si="80"/>
        <v>-</v>
      </c>
      <c r="M2445" s="6" t="s">
        <v>23</v>
      </c>
      <c r="N2445" s="6"/>
      <c r="O2445" s="8">
        <v>574.34</v>
      </c>
      <c r="P2445" s="8"/>
    </row>
    <row r="2446" spans="1:16" x14ac:dyDescent="0.25">
      <c r="A2446" s="6" t="s">
        <v>16</v>
      </c>
      <c r="B2446" s="6" t="s">
        <v>1786</v>
      </c>
      <c r="C2446" s="6" t="str">
        <f>VLOOKUP(B2446,[2]Sheet1!$G:$H,2,0)</f>
        <v>DSP CARAGUATATUBA IV</v>
      </c>
      <c r="D2446" s="6">
        <f>VLOOKUP(B2446,[3]Planilha1!AI:AJ,2,0)</f>
        <v>2024900000</v>
      </c>
      <c r="E2446" s="6" t="s">
        <v>72</v>
      </c>
      <c r="F2446" s="7" t="s">
        <v>384</v>
      </c>
      <c r="G2446" s="7" t="s">
        <v>1788</v>
      </c>
      <c r="H2446" s="7" t="str">
        <f t="shared" si="79"/>
        <v>TBNCSP0125</v>
      </c>
      <c r="I2446" s="7" t="s">
        <v>74</v>
      </c>
      <c r="J2446" s="6" t="s">
        <v>75</v>
      </c>
      <c r="K2446" s="6" t="s">
        <v>27</v>
      </c>
      <c r="L2446" s="6" t="str">
        <f t="shared" si="80"/>
        <v>-</v>
      </c>
      <c r="M2446" s="17" t="s">
        <v>31</v>
      </c>
      <c r="N2446" s="6" t="s">
        <v>125</v>
      </c>
      <c r="O2446" s="8" t="s">
        <v>27</v>
      </c>
      <c r="P2446" s="8"/>
    </row>
    <row r="2447" spans="1:16" x14ac:dyDescent="0.25">
      <c r="A2447" s="6" t="s">
        <v>16</v>
      </c>
      <c r="B2447" s="6" t="s">
        <v>1786</v>
      </c>
      <c r="C2447" s="6" t="str">
        <f>VLOOKUP(B2447,[2]Sheet1!$G:$H,2,0)</f>
        <v>DSP CARAGUATATUBA IV</v>
      </c>
      <c r="D2447" s="6">
        <f>VLOOKUP(B2447,[3]Planilha1!AI:AJ,2,0)</f>
        <v>2024900000</v>
      </c>
      <c r="E2447" s="6" t="s">
        <v>19</v>
      </c>
      <c r="F2447" s="7" t="s">
        <v>42</v>
      </c>
      <c r="G2447" s="7">
        <v>111500177068794</v>
      </c>
      <c r="H2447" s="7">
        <f t="shared" si="79"/>
        <v>111500177068794</v>
      </c>
      <c r="I2447" s="7" t="s">
        <v>29</v>
      </c>
      <c r="J2447" s="6" t="s">
        <v>43</v>
      </c>
      <c r="K2447" s="6">
        <v>1770687</v>
      </c>
      <c r="L2447" s="6">
        <f t="shared" si="80"/>
        <v>1770687</v>
      </c>
      <c r="M2447" s="6" t="s">
        <v>23</v>
      </c>
      <c r="N2447" s="6"/>
      <c r="O2447" s="8">
        <v>50</v>
      </c>
      <c r="P2447" s="8"/>
    </row>
    <row r="2448" spans="1:16" x14ac:dyDescent="0.25">
      <c r="A2448" s="6" t="s">
        <v>16</v>
      </c>
      <c r="B2448" s="6" t="s">
        <v>1786</v>
      </c>
      <c r="C2448" s="6" t="str">
        <f>VLOOKUP(B2448,[2]Sheet1!$G:$H,2,0)</f>
        <v>DSP CARAGUATATUBA IV</v>
      </c>
      <c r="D2448" s="6">
        <f>VLOOKUP(B2448,[3]Planilha1!AI:AJ,2,0)</f>
        <v>2024900000</v>
      </c>
      <c r="E2448" s="6" t="s">
        <v>19</v>
      </c>
      <c r="F2448" s="7" t="s">
        <v>20</v>
      </c>
      <c r="G2448" s="7">
        <v>111503882119494</v>
      </c>
      <c r="H2448" s="7">
        <f t="shared" si="79"/>
        <v>111503882119494</v>
      </c>
      <c r="I2448" s="7" t="s">
        <v>54</v>
      </c>
      <c r="J2448" s="6" t="s">
        <v>45</v>
      </c>
      <c r="K2448" s="6">
        <v>1770676</v>
      </c>
      <c r="L2448" s="6">
        <f t="shared" si="80"/>
        <v>1770676</v>
      </c>
      <c r="M2448" s="6" t="s">
        <v>23</v>
      </c>
      <c r="N2448" s="6"/>
      <c r="O2448" s="8">
        <v>350.01</v>
      </c>
      <c r="P2448" s="8"/>
    </row>
    <row r="2449" spans="1:16" x14ac:dyDescent="0.25">
      <c r="A2449" s="6" t="s">
        <v>16</v>
      </c>
      <c r="B2449" s="6" t="s">
        <v>1789</v>
      </c>
      <c r="C2449" s="6" t="str">
        <f>VLOOKUP(B2449,[2]Sheet1!$G:$H,2,0)</f>
        <v>DSP CARAPICUIBA</v>
      </c>
      <c r="D2449" s="6">
        <f>VLOOKUP(B2449,[3]Planilha1!AI:AJ,2,0)</f>
        <v>2000460000</v>
      </c>
      <c r="E2449" s="6" t="s">
        <v>48</v>
      </c>
      <c r="F2449" s="7" t="s">
        <v>27</v>
      </c>
      <c r="G2449" s="7" t="s">
        <v>1790</v>
      </c>
      <c r="H2449" s="7" t="str">
        <f t="shared" si="79"/>
        <v>CIV/IP/01324</v>
      </c>
      <c r="I2449" s="7" t="s">
        <v>33</v>
      </c>
      <c r="J2449" s="6" t="s">
        <v>22</v>
      </c>
      <c r="K2449" s="6" t="s">
        <v>27</v>
      </c>
      <c r="L2449" s="6" t="str">
        <f t="shared" si="80"/>
        <v>-</v>
      </c>
      <c r="M2449" s="6" t="s">
        <v>23</v>
      </c>
      <c r="N2449" s="6"/>
      <c r="O2449" s="8">
        <v>330.03</v>
      </c>
      <c r="P2449" s="8"/>
    </row>
    <row r="2450" spans="1:16" x14ac:dyDescent="0.25">
      <c r="A2450" s="6" t="s">
        <v>16</v>
      </c>
      <c r="B2450" s="6" t="s">
        <v>1789</v>
      </c>
      <c r="C2450" s="6" t="str">
        <f>VLOOKUP(B2450,[2]Sheet1!$G:$H,2,0)</f>
        <v>DSP CARAPICUIBA</v>
      </c>
      <c r="D2450" s="6">
        <f>VLOOKUP(B2450,[3]Planilha1!AI:AJ,2,0)</f>
        <v>2000460000</v>
      </c>
      <c r="E2450" s="6" t="s">
        <v>19</v>
      </c>
      <c r="F2450" s="7"/>
      <c r="G2450" s="7">
        <v>111510168280692</v>
      </c>
      <c r="H2450" s="7">
        <f t="shared" si="79"/>
        <v>111510168280692</v>
      </c>
      <c r="I2450" s="7" t="s">
        <v>29</v>
      </c>
      <c r="J2450" s="6" t="s">
        <v>43</v>
      </c>
      <c r="K2450" s="6">
        <v>1682806</v>
      </c>
      <c r="L2450" s="6">
        <f t="shared" si="80"/>
        <v>1682806</v>
      </c>
      <c r="M2450" s="6" t="s">
        <v>23</v>
      </c>
      <c r="N2450" s="6"/>
      <c r="O2450" s="8"/>
      <c r="P2450" s="8"/>
    </row>
    <row r="2451" spans="1:16" x14ac:dyDescent="0.25">
      <c r="A2451" s="6" t="s">
        <v>16</v>
      </c>
      <c r="B2451" s="6" t="s">
        <v>1789</v>
      </c>
      <c r="C2451" s="6" t="str">
        <f>VLOOKUP(B2451,[2]Sheet1!$G:$H,2,0)</f>
        <v>DSP CARAPICUIBA</v>
      </c>
      <c r="D2451" s="6">
        <f>VLOOKUP(B2451,[3]Planilha1!AI:AJ,2,0)</f>
        <v>2000460000</v>
      </c>
      <c r="E2451" s="6" t="s">
        <v>19</v>
      </c>
      <c r="F2451" s="7" t="s">
        <v>20</v>
      </c>
      <c r="G2451" s="7">
        <v>111514184028790</v>
      </c>
      <c r="H2451" s="7">
        <f t="shared" si="79"/>
        <v>111514184028790</v>
      </c>
      <c r="I2451" s="7" t="s">
        <v>54</v>
      </c>
      <c r="J2451" s="6" t="s">
        <v>45</v>
      </c>
      <c r="K2451" s="6">
        <v>1682805</v>
      </c>
      <c r="L2451" s="6">
        <f t="shared" si="80"/>
        <v>1682805</v>
      </c>
      <c r="M2451" s="6" t="s">
        <v>23</v>
      </c>
      <c r="N2451" s="6"/>
      <c r="O2451" s="8">
        <v>141.57</v>
      </c>
      <c r="P2451" s="8"/>
    </row>
    <row r="2452" spans="1:16" x14ac:dyDescent="0.25">
      <c r="A2452" s="6" t="s">
        <v>16</v>
      </c>
      <c r="B2452" s="6" t="s">
        <v>1791</v>
      </c>
      <c r="C2452" s="6" t="str">
        <f>VLOOKUP(B2452,[2]Sheet1!$G:$H,2,0)</f>
        <v>DSP CARAPICUIBA BAIRRO</v>
      </c>
      <c r="D2452" s="6">
        <f>VLOOKUP(B2452,[3]Planilha1!AI:AJ,2,0)</f>
        <v>2006870000</v>
      </c>
      <c r="E2452" s="6" t="s">
        <v>48</v>
      </c>
      <c r="F2452" s="7" t="s">
        <v>27</v>
      </c>
      <c r="G2452" s="7" t="s">
        <v>1792</v>
      </c>
      <c r="H2452" s="7" t="str">
        <f t="shared" si="79"/>
        <v>CIV/IP/01323</v>
      </c>
      <c r="I2452" s="7" t="s">
        <v>33</v>
      </c>
      <c r="J2452" s="6" t="s">
        <v>22</v>
      </c>
      <c r="K2452" s="6" t="s">
        <v>27</v>
      </c>
      <c r="L2452" s="6" t="str">
        <f t="shared" si="80"/>
        <v>-</v>
      </c>
      <c r="M2452" s="6" t="s">
        <v>23</v>
      </c>
      <c r="N2452" s="6"/>
      <c r="O2452" s="8">
        <v>353.12</v>
      </c>
      <c r="P2452" s="8"/>
    </row>
    <row r="2453" spans="1:16" x14ac:dyDescent="0.25">
      <c r="A2453" s="6" t="s">
        <v>16</v>
      </c>
      <c r="B2453" s="6" t="s">
        <v>1791</v>
      </c>
      <c r="C2453" s="6" t="str">
        <f>VLOOKUP(B2453,[2]Sheet1!$G:$H,2,0)</f>
        <v>DSP CARAPICUIBA BAIRRO</v>
      </c>
      <c r="D2453" s="6">
        <f>VLOOKUP(B2453,[3]Planilha1!AI:AJ,2,0)</f>
        <v>2006870000</v>
      </c>
      <c r="E2453" s="6" t="s">
        <v>19</v>
      </c>
      <c r="F2453" s="7" t="s">
        <v>42</v>
      </c>
      <c r="G2453" s="7">
        <v>111510160260890</v>
      </c>
      <c r="H2453" s="7">
        <f t="shared" si="79"/>
        <v>111510160260890</v>
      </c>
      <c r="I2453" s="7" t="s">
        <v>29</v>
      </c>
      <c r="J2453" s="6" t="s">
        <v>43</v>
      </c>
      <c r="K2453" s="6">
        <v>1602608</v>
      </c>
      <c r="L2453" s="6">
        <f t="shared" si="80"/>
        <v>1602608</v>
      </c>
      <c r="M2453" s="6" t="s">
        <v>23</v>
      </c>
      <c r="N2453" s="6"/>
      <c r="O2453" s="8">
        <v>50</v>
      </c>
      <c r="P2453" s="8"/>
    </row>
    <row r="2454" spans="1:16" x14ac:dyDescent="0.25">
      <c r="A2454" s="6" t="s">
        <v>16</v>
      </c>
      <c r="B2454" s="6" t="s">
        <v>1791</v>
      </c>
      <c r="C2454" s="6" t="str">
        <f>VLOOKUP(B2454,[2]Sheet1!$G:$H,2,0)</f>
        <v>DSP CARAPICUIBA BAIRRO</v>
      </c>
      <c r="D2454" s="6">
        <f>VLOOKUP(B2454,[3]Planilha1!AI:AJ,2,0)</f>
        <v>2006870000</v>
      </c>
      <c r="E2454" s="6" t="s">
        <v>19</v>
      </c>
      <c r="F2454" s="7" t="s">
        <v>20</v>
      </c>
      <c r="G2454" s="7">
        <v>111514188110394</v>
      </c>
      <c r="H2454" s="7">
        <f t="shared" si="79"/>
        <v>111514188110394</v>
      </c>
      <c r="I2454" s="7" t="s">
        <v>54</v>
      </c>
      <c r="J2454" s="6" t="s">
        <v>45</v>
      </c>
      <c r="K2454" s="6">
        <v>1602084</v>
      </c>
      <c r="L2454" s="6">
        <f t="shared" si="80"/>
        <v>1602084</v>
      </c>
      <c r="M2454" s="6" t="s">
        <v>23</v>
      </c>
      <c r="N2454" s="6"/>
      <c r="O2454" s="8">
        <v>353.93</v>
      </c>
      <c r="P2454" s="8"/>
    </row>
    <row r="2455" spans="1:16" x14ac:dyDescent="0.25">
      <c r="A2455" s="6" t="s">
        <v>16</v>
      </c>
      <c r="B2455" s="6" t="s">
        <v>1793</v>
      </c>
      <c r="C2455" s="6" t="str">
        <f>VLOOKUP(B2455,[2]Sheet1!$G:$H,2,0)</f>
        <v>DSP CARDOSO DE ALMEIDA</v>
      </c>
      <c r="D2455" s="6">
        <f>VLOOKUP(B2455,[3]Planilha1!AI:AJ,2,0)</f>
        <v>2004180000</v>
      </c>
      <c r="E2455" s="6" t="s">
        <v>48</v>
      </c>
      <c r="F2455" s="7" t="s">
        <v>27</v>
      </c>
      <c r="G2455" s="7" t="s">
        <v>1794</v>
      </c>
      <c r="H2455" s="7" t="str">
        <f t="shared" si="79"/>
        <v>SPO/IP/87071</v>
      </c>
      <c r="I2455" s="7" t="s">
        <v>33</v>
      </c>
      <c r="J2455" s="6" t="s">
        <v>22</v>
      </c>
      <c r="K2455" s="6" t="s">
        <v>27</v>
      </c>
      <c r="L2455" s="6" t="str">
        <f t="shared" si="80"/>
        <v>-</v>
      </c>
      <c r="M2455" s="6" t="s">
        <v>23</v>
      </c>
      <c r="N2455" s="6"/>
      <c r="O2455" s="8">
        <v>353.12</v>
      </c>
      <c r="P2455" s="8"/>
    </row>
    <row r="2456" spans="1:16" x14ac:dyDescent="0.25">
      <c r="A2456" s="6" t="s">
        <v>16</v>
      </c>
      <c r="B2456" s="6" t="s">
        <v>1793</v>
      </c>
      <c r="C2456" s="6" t="str">
        <f>VLOOKUP(B2456,[2]Sheet1!$G:$H,2,0)</f>
        <v>DSP CARDOSO DE ALMEIDA</v>
      </c>
      <c r="D2456" s="6">
        <f>VLOOKUP(B2456,[3]Planilha1!AI:AJ,2,0)</f>
        <v>2004180000</v>
      </c>
      <c r="E2456" s="6" t="s">
        <v>19</v>
      </c>
      <c r="F2456" s="7" t="s">
        <v>42</v>
      </c>
      <c r="G2456" s="7">
        <v>110000160858992</v>
      </c>
      <c r="H2456" s="7">
        <f t="shared" si="79"/>
        <v>110000160858992</v>
      </c>
      <c r="I2456" s="7" t="s">
        <v>29</v>
      </c>
      <c r="J2456" s="6" t="s">
        <v>43</v>
      </c>
      <c r="K2456" s="6">
        <v>1608589</v>
      </c>
      <c r="L2456" s="6">
        <f t="shared" si="80"/>
        <v>1608589</v>
      </c>
      <c r="M2456" s="6" t="s">
        <v>23</v>
      </c>
      <c r="N2456" s="6"/>
      <c r="O2456" s="8">
        <v>50</v>
      </c>
      <c r="P2456" s="8"/>
    </row>
    <row r="2457" spans="1:16" x14ac:dyDescent="0.25">
      <c r="A2457" s="6" t="s">
        <v>16</v>
      </c>
      <c r="B2457" s="6" t="s">
        <v>1793</v>
      </c>
      <c r="C2457" s="6" t="str">
        <f>VLOOKUP(B2457,[2]Sheet1!$G:$H,2,0)</f>
        <v>DSP CARDOSO DE ALMEIDA</v>
      </c>
      <c r="D2457" s="6">
        <f>VLOOKUP(B2457,[3]Planilha1!AI:AJ,2,0)</f>
        <v>2004180000</v>
      </c>
      <c r="E2457" s="6" t="s">
        <v>19</v>
      </c>
      <c r="F2457" s="7" t="s">
        <v>20</v>
      </c>
      <c r="G2457" s="7">
        <v>110003673635093</v>
      </c>
      <c r="H2457" s="7">
        <f t="shared" si="79"/>
        <v>110003673635093</v>
      </c>
      <c r="I2457" s="7" t="s">
        <v>54</v>
      </c>
      <c r="J2457" s="6" t="s">
        <v>45</v>
      </c>
      <c r="K2457" s="6">
        <v>1608569</v>
      </c>
      <c r="L2457" s="6">
        <f t="shared" si="80"/>
        <v>1608569</v>
      </c>
      <c r="M2457" s="6" t="s">
        <v>23</v>
      </c>
      <c r="N2457" s="6"/>
      <c r="O2457" s="8">
        <v>353.93</v>
      </c>
      <c r="P2457" s="8"/>
    </row>
    <row r="2458" spans="1:16" x14ac:dyDescent="0.25">
      <c r="A2458" s="6" t="s">
        <v>16</v>
      </c>
      <c r="B2458" s="6" t="s">
        <v>1795</v>
      </c>
      <c r="C2458" s="6" t="str">
        <f>VLOOKUP(B2458,[2]Sheet1!$G:$H,2,0)</f>
        <v>DSP CARLOS BOTELHO</v>
      </c>
      <c r="D2458" s="6">
        <f>VLOOKUP(B2458,[3]Planilha1!AI:AJ,2,0)</f>
        <v>2003540000</v>
      </c>
      <c r="E2458" s="6" t="s">
        <v>48</v>
      </c>
      <c r="F2458" s="7" t="s">
        <v>27</v>
      </c>
      <c r="G2458" s="7" t="s">
        <v>1796</v>
      </c>
      <c r="H2458" s="7" t="str">
        <f t="shared" si="79"/>
        <v>PAA/IP/02852</v>
      </c>
      <c r="I2458" s="7" t="s">
        <v>33</v>
      </c>
      <c r="J2458" s="6" t="s">
        <v>22</v>
      </c>
      <c r="K2458" s="6" t="s">
        <v>27</v>
      </c>
      <c r="L2458" s="6" t="str">
        <f t="shared" si="80"/>
        <v>-</v>
      </c>
      <c r="M2458" s="6" t="s">
        <v>23</v>
      </c>
      <c r="N2458" s="6"/>
      <c r="O2458" s="8">
        <v>355.6</v>
      </c>
      <c r="P2458" s="8"/>
    </row>
    <row r="2459" spans="1:16" x14ac:dyDescent="0.25">
      <c r="A2459" s="6" t="s">
        <v>16</v>
      </c>
      <c r="B2459" s="6" t="s">
        <v>1795</v>
      </c>
      <c r="C2459" s="6" t="str">
        <f>VLOOKUP(B2459,[2]Sheet1!$G:$H,2,0)</f>
        <v>DSP CARLOS BOTELHO</v>
      </c>
      <c r="D2459" s="6">
        <f>VLOOKUP(B2459,[3]Planilha1!AI:AJ,2,0)</f>
        <v>2003540000</v>
      </c>
      <c r="E2459" s="6" t="s">
        <v>19</v>
      </c>
      <c r="F2459" s="7" t="s">
        <v>42</v>
      </c>
      <c r="G2459" s="7">
        <v>114740160847999</v>
      </c>
      <c r="H2459" s="7">
        <f t="shared" si="79"/>
        <v>114740160847999</v>
      </c>
      <c r="I2459" s="7" t="s">
        <v>29</v>
      </c>
      <c r="J2459" s="6" t="s">
        <v>43</v>
      </c>
      <c r="K2459" s="6">
        <v>1608479</v>
      </c>
      <c r="L2459" s="6">
        <f t="shared" si="80"/>
        <v>1608479</v>
      </c>
      <c r="M2459" s="6" t="s">
        <v>23</v>
      </c>
      <c r="N2459" s="6"/>
      <c r="O2459" s="8">
        <v>50</v>
      </c>
      <c r="P2459" s="8"/>
    </row>
    <row r="2460" spans="1:16" x14ac:dyDescent="0.25">
      <c r="A2460" s="6" t="s">
        <v>16</v>
      </c>
      <c r="B2460" s="6" t="s">
        <v>1795</v>
      </c>
      <c r="C2460" s="6" t="str">
        <f>VLOOKUP(B2460,[2]Sheet1!$G:$H,2,0)</f>
        <v>DSP CARLOS BOTELHO</v>
      </c>
      <c r="D2460" s="6">
        <f>VLOOKUP(B2460,[3]Planilha1!AI:AJ,2,0)</f>
        <v>2003540000</v>
      </c>
      <c r="E2460" s="6" t="s">
        <v>19</v>
      </c>
      <c r="F2460" s="7" t="s">
        <v>20</v>
      </c>
      <c r="G2460" s="7">
        <v>114743433253698</v>
      </c>
      <c r="H2460" s="7">
        <f t="shared" si="79"/>
        <v>114743433253698</v>
      </c>
      <c r="I2460" s="7" t="s">
        <v>54</v>
      </c>
      <c r="J2460" s="6" t="s">
        <v>45</v>
      </c>
      <c r="K2460" s="6">
        <v>1608274</v>
      </c>
      <c r="L2460" s="6">
        <f t="shared" si="80"/>
        <v>1608274</v>
      </c>
      <c r="M2460" s="6" t="s">
        <v>23</v>
      </c>
      <c r="N2460" s="6"/>
      <c r="O2460" s="8">
        <v>353.93</v>
      </c>
      <c r="P2460" s="8"/>
    </row>
    <row r="2461" spans="1:16" x14ac:dyDescent="0.25">
      <c r="A2461" s="6" t="s">
        <v>16</v>
      </c>
      <c r="B2461" s="6" t="s">
        <v>1797</v>
      </c>
      <c r="C2461" s="6" t="str">
        <f>VLOOKUP(B2461,[2]Sheet1!$G:$H,2,0)</f>
        <v>DSP CARRAO</v>
      </c>
      <c r="D2461" s="6">
        <f>VLOOKUP(B2461,[3]Planilha1!AI:AJ,2,0)</f>
        <v>2000550000</v>
      </c>
      <c r="E2461" s="6" t="s">
        <v>48</v>
      </c>
      <c r="F2461" s="7" t="s">
        <v>27</v>
      </c>
      <c r="G2461" s="7" t="s">
        <v>1798</v>
      </c>
      <c r="H2461" s="7" t="str">
        <f t="shared" si="79"/>
        <v>SPO/IP/87180</v>
      </c>
      <c r="I2461" s="7" t="s">
        <v>33</v>
      </c>
      <c r="J2461" s="6" t="s">
        <v>22</v>
      </c>
      <c r="K2461" s="6" t="s">
        <v>27</v>
      </c>
      <c r="L2461" s="6" t="str">
        <f t="shared" si="80"/>
        <v>-</v>
      </c>
      <c r="M2461" s="6" t="s">
        <v>23</v>
      </c>
      <c r="N2461" s="6"/>
      <c r="O2461" s="8">
        <v>597.83000000000004</v>
      </c>
      <c r="P2461" s="8"/>
    </row>
    <row r="2462" spans="1:16" x14ac:dyDescent="0.25">
      <c r="A2462" s="6" t="s">
        <v>16</v>
      </c>
      <c r="B2462" s="6" t="s">
        <v>1797</v>
      </c>
      <c r="C2462" s="6" t="str">
        <f>VLOOKUP(B2462,[2]Sheet1!$G:$H,2,0)</f>
        <v>DSP CARRAO</v>
      </c>
      <c r="D2462" s="6">
        <f>VLOOKUP(B2462,[3]Planilha1!AI:AJ,2,0)</f>
        <v>2000550000</v>
      </c>
      <c r="E2462" s="6" t="s">
        <v>19</v>
      </c>
      <c r="F2462" s="7" t="s">
        <v>42</v>
      </c>
      <c r="G2462" s="7">
        <v>110000160859793</v>
      </c>
      <c r="H2462" s="7">
        <f t="shared" si="79"/>
        <v>110000160859793</v>
      </c>
      <c r="I2462" s="7" t="s">
        <v>29</v>
      </c>
      <c r="J2462" s="6" t="s">
        <v>43</v>
      </c>
      <c r="K2462" s="6">
        <v>1608597</v>
      </c>
      <c r="L2462" s="6">
        <f t="shared" si="80"/>
        <v>1608597</v>
      </c>
      <c r="M2462" s="6" t="s">
        <v>23</v>
      </c>
      <c r="N2462" s="6"/>
      <c r="O2462" s="8">
        <v>50</v>
      </c>
      <c r="P2462" s="8"/>
    </row>
    <row r="2463" spans="1:16" x14ac:dyDescent="0.25">
      <c r="A2463" s="6" t="s">
        <v>16</v>
      </c>
      <c r="B2463" s="6" t="s">
        <v>1797</v>
      </c>
      <c r="C2463" s="6" t="str">
        <f>VLOOKUP(B2463,[2]Sheet1!$G:$H,2,0)</f>
        <v>DSP CARRAO</v>
      </c>
      <c r="D2463" s="6">
        <f>VLOOKUP(B2463,[3]Planilha1!AI:AJ,2,0)</f>
        <v>2000550000</v>
      </c>
      <c r="E2463" s="6" t="s">
        <v>19</v>
      </c>
      <c r="F2463" s="7" t="s">
        <v>20</v>
      </c>
      <c r="G2463" s="7">
        <v>110002295394794</v>
      </c>
      <c r="H2463" s="7">
        <f t="shared" si="79"/>
        <v>110002295394794</v>
      </c>
      <c r="I2463" s="7" t="s">
        <v>54</v>
      </c>
      <c r="J2463" s="6" t="s">
        <v>45</v>
      </c>
      <c r="K2463" s="6">
        <v>1608574</v>
      </c>
      <c r="L2463" s="6">
        <f t="shared" si="80"/>
        <v>1608574</v>
      </c>
      <c r="M2463" s="6" t="s">
        <v>23</v>
      </c>
      <c r="N2463" s="6"/>
      <c r="O2463" s="8">
        <v>353.93</v>
      </c>
      <c r="P2463" s="8"/>
    </row>
    <row r="2464" spans="1:16" x14ac:dyDescent="0.25">
      <c r="A2464" s="6" t="s">
        <v>16</v>
      </c>
      <c r="B2464" s="6" t="s">
        <v>1799</v>
      </c>
      <c r="C2464" s="6" t="str">
        <f>VLOOKUP(B2464,[2]Sheet1!$G:$H,2,0)</f>
        <v>DSP CARRAO II</v>
      </c>
      <c r="D2464" s="6">
        <f>VLOOKUP(B2464,[3]Planilha1!AI:AJ,2,0)</f>
        <v>2007680000</v>
      </c>
      <c r="E2464" s="6" t="s">
        <v>48</v>
      </c>
      <c r="F2464" s="7" t="s">
        <v>27</v>
      </c>
      <c r="G2464" s="7" t="s">
        <v>1800</v>
      </c>
      <c r="H2464" s="7" t="str">
        <f t="shared" si="79"/>
        <v>SPO/IP/87201</v>
      </c>
      <c r="I2464" s="7" t="s">
        <v>33</v>
      </c>
      <c r="J2464" s="6" t="s">
        <v>22</v>
      </c>
      <c r="K2464" s="6" t="s">
        <v>27</v>
      </c>
      <c r="L2464" s="6" t="str">
        <f t="shared" si="80"/>
        <v>-</v>
      </c>
      <c r="M2464" s="6" t="s">
        <v>23</v>
      </c>
      <c r="N2464" s="6"/>
      <c r="O2464" s="8">
        <v>597.83000000000004</v>
      </c>
      <c r="P2464" s="8"/>
    </row>
    <row r="2465" spans="1:16" x14ac:dyDescent="0.25">
      <c r="A2465" s="6" t="s">
        <v>16</v>
      </c>
      <c r="B2465" s="6" t="s">
        <v>1799</v>
      </c>
      <c r="C2465" s="6" t="str">
        <f>VLOOKUP(B2465,[2]Sheet1!$G:$H,2,0)</f>
        <v>DSP CARRAO II</v>
      </c>
      <c r="D2465" s="6">
        <f>VLOOKUP(B2465,[3]Planilha1!AI:AJ,2,0)</f>
        <v>2007680000</v>
      </c>
      <c r="E2465" s="6" t="s">
        <v>19</v>
      </c>
      <c r="F2465" s="7" t="s">
        <v>42</v>
      </c>
      <c r="G2465" s="7">
        <v>110000160988692</v>
      </c>
      <c r="H2465" s="7">
        <f t="shared" si="79"/>
        <v>110000160988692</v>
      </c>
      <c r="I2465" s="7" t="s">
        <v>29</v>
      </c>
      <c r="J2465" s="6" t="s">
        <v>43</v>
      </c>
      <c r="K2465" s="6">
        <v>1609886</v>
      </c>
      <c r="L2465" s="6">
        <f t="shared" si="80"/>
        <v>1609886</v>
      </c>
      <c r="M2465" s="6" t="s">
        <v>23</v>
      </c>
      <c r="N2465" s="6"/>
      <c r="O2465" s="8">
        <v>50</v>
      </c>
      <c r="P2465" s="8"/>
    </row>
    <row r="2466" spans="1:16" x14ac:dyDescent="0.25">
      <c r="A2466" s="6" t="s">
        <v>16</v>
      </c>
      <c r="B2466" s="6" t="s">
        <v>1799</v>
      </c>
      <c r="C2466" s="6" t="str">
        <f>VLOOKUP(B2466,[2]Sheet1!$G:$H,2,0)</f>
        <v>DSP CARRAO II</v>
      </c>
      <c r="D2466" s="6">
        <f>VLOOKUP(B2466,[3]Planilha1!AI:AJ,2,0)</f>
        <v>2007680000</v>
      </c>
      <c r="E2466" s="6" t="s">
        <v>19</v>
      </c>
      <c r="F2466" s="7" t="s">
        <v>20</v>
      </c>
      <c r="G2466" s="7">
        <v>110002097003594</v>
      </c>
      <c r="H2466" s="7">
        <f t="shared" si="79"/>
        <v>110002097003594</v>
      </c>
      <c r="I2466" s="7" t="s">
        <v>54</v>
      </c>
      <c r="J2466" s="6" t="s">
        <v>45</v>
      </c>
      <c r="K2466" s="6">
        <v>1609734</v>
      </c>
      <c r="L2466" s="6">
        <f t="shared" si="80"/>
        <v>1609734</v>
      </c>
      <c r="M2466" s="6" t="s">
        <v>23</v>
      </c>
      <c r="N2466" s="6"/>
      <c r="O2466" s="8">
        <v>353.93</v>
      </c>
      <c r="P2466" s="8"/>
    </row>
    <row r="2467" spans="1:16" x14ac:dyDescent="0.25">
      <c r="A2467" s="6" t="s">
        <v>16</v>
      </c>
      <c r="B2467" s="6" t="s">
        <v>1801</v>
      </c>
      <c r="C2467" s="6" t="str">
        <f>VLOOKUP(B2467,[2]Sheet1!$G:$H,2,0)</f>
        <v>DSP CARUARU II</v>
      </c>
      <c r="D2467" s="6">
        <f>VLOOKUP(B2467,[3]Planilha1!AI:AJ,2,0)</f>
        <v>2024380000</v>
      </c>
      <c r="E2467" s="6" t="s">
        <v>48</v>
      </c>
      <c r="F2467" s="7" t="s">
        <v>27</v>
      </c>
      <c r="G2467" s="7" t="s">
        <v>1802</v>
      </c>
      <c r="H2467" s="7" t="str">
        <f t="shared" si="79"/>
        <v>CRU/IP/03186</v>
      </c>
      <c r="I2467" s="7" t="s">
        <v>54</v>
      </c>
      <c r="J2467" s="6" t="s">
        <v>22</v>
      </c>
      <c r="K2467" s="6" t="s">
        <v>27</v>
      </c>
      <c r="L2467" s="6" t="str">
        <f t="shared" si="80"/>
        <v>-</v>
      </c>
      <c r="M2467" s="6" t="s">
        <v>23</v>
      </c>
      <c r="N2467" s="6"/>
      <c r="O2467" s="8">
        <v>593.27</v>
      </c>
      <c r="P2467" s="8"/>
    </row>
    <row r="2468" spans="1:16" x14ac:dyDescent="0.25">
      <c r="A2468" s="6" t="s">
        <v>16</v>
      </c>
      <c r="B2468" s="6" t="s">
        <v>1801</v>
      </c>
      <c r="C2468" s="6" t="str">
        <f>VLOOKUP(B2468,[2]Sheet1!$G:$H,2,0)</f>
        <v>DSP CARUARU II</v>
      </c>
      <c r="D2468" s="6">
        <f>VLOOKUP(B2468,[3]Planilha1!AI:AJ,2,0)</f>
        <v>2024380000</v>
      </c>
      <c r="E2468" s="6" t="s">
        <v>19</v>
      </c>
      <c r="F2468" s="7" t="s">
        <v>42</v>
      </c>
      <c r="G2468" s="7">
        <v>810420172982691</v>
      </c>
      <c r="H2468" s="7">
        <f t="shared" si="79"/>
        <v>810420172982691</v>
      </c>
      <c r="I2468" s="7" t="s">
        <v>29</v>
      </c>
      <c r="J2468" s="6" t="s">
        <v>43</v>
      </c>
      <c r="K2468" s="6">
        <v>1729826</v>
      </c>
      <c r="L2468" s="6">
        <f t="shared" si="80"/>
        <v>1729826</v>
      </c>
      <c r="M2468" s="6" t="s">
        <v>23</v>
      </c>
      <c r="N2468" s="6"/>
      <c r="O2468" s="8">
        <v>50</v>
      </c>
      <c r="P2468" s="8"/>
    </row>
    <row r="2469" spans="1:16" x14ac:dyDescent="0.25">
      <c r="A2469" s="6" t="s">
        <v>16</v>
      </c>
      <c r="B2469" s="6" t="s">
        <v>1801</v>
      </c>
      <c r="C2469" s="6" t="str">
        <f>VLOOKUP(B2469,[2]Sheet1!$G:$H,2,0)</f>
        <v>DSP CARUARU II</v>
      </c>
      <c r="D2469" s="6">
        <f>VLOOKUP(B2469,[3]Planilha1!AI:AJ,2,0)</f>
        <v>2024380000</v>
      </c>
      <c r="E2469" s="6" t="s">
        <v>19</v>
      </c>
      <c r="F2469" s="7" t="s">
        <v>20</v>
      </c>
      <c r="G2469" s="7">
        <v>810420172981694</v>
      </c>
      <c r="H2469" s="7">
        <f t="shared" si="79"/>
        <v>810420172981694</v>
      </c>
      <c r="I2469" s="7" t="s">
        <v>54</v>
      </c>
      <c r="J2469" s="6" t="s">
        <v>45</v>
      </c>
      <c r="K2469" s="6">
        <v>1729816</v>
      </c>
      <c r="L2469" s="6">
        <f t="shared" si="80"/>
        <v>1729816</v>
      </c>
      <c r="M2469" s="6" t="s">
        <v>23</v>
      </c>
      <c r="N2469" s="6"/>
      <c r="O2469" s="8">
        <v>348.86</v>
      </c>
      <c r="P2469" s="8"/>
    </row>
    <row r="2470" spans="1:16" x14ac:dyDescent="0.25">
      <c r="A2470" s="6" t="s">
        <v>16</v>
      </c>
      <c r="B2470" s="6" t="s">
        <v>1803</v>
      </c>
      <c r="C2470" s="6" t="str">
        <f>VLOOKUP(B2470,[2]Sheet1!$G:$H,2,0)</f>
        <v>DSP CARVALHO MENDONCA</v>
      </c>
      <c r="D2470" s="6">
        <f>VLOOKUP(B2470,[3]Planilha1!AI:AJ,2,0)</f>
        <v>0</v>
      </c>
      <c r="E2470" s="6" t="s">
        <v>48</v>
      </c>
      <c r="F2470" s="7" t="s">
        <v>27</v>
      </c>
      <c r="G2470" s="7" t="s">
        <v>1804</v>
      </c>
      <c r="H2470" s="7" t="str">
        <f t="shared" si="79"/>
        <v>STS/IP/18572</v>
      </c>
      <c r="I2470" s="7" t="s">
        <v>54</v>
      </c>
      <c r="J2470" s="6" t="s">
        <v>22</v>
      </c>
      <c r="K2470" s="6" t="s">
        <v>27</v>
      </c>
      <c r="L2470" s="6" t="str">
        <f t="shared" si="80"/>
        <v>-</v>
      </c>
      <c r="M2470" s="6" t="s">
        <v>23</v>
      </c>
      <c r="N2470" s="6"/>
      <c r="O2470" s="8"/>
      <c r="P2470" s="6"/>
    </row>
    <row r="2471" spans="1:16" x14ac:dyDescent="0.25">
      <c r="A2471" s="6" t="s">
        <v>16</v>
      </c>
      <c r="B2471" s="6" t="s">
        <v>1805</v>
      </c>
      <c r="C2471" s="6" t="str">
        <f>VLOOKUP(B2471,[2]Sheet1!$G:$H,2,0)</f>
        <v>DSP CASA GRANDE</v>
      </c>
      <c r="D2471" s="6">
        <f>VLOOKUP(B2471,[3]Planilha1!AI:AJ,2,0)</f>
        <v>2008240000</v>
      </c>
      <c r="E2471" s="6" t="s">
        <v>48</v>
      </c>
      <c r="F2471" s="7" t="s">
        <v>27</v>
      </c>
      <c r="G2471" s="7" t="s">
        <v>1806</v>
      </c>
      <c r="H2471" s="7" t="str">
        <f t="shared" si="79"/>
        <v>DDA/IP/01848</v>
      </c>
      <c r="I2471" s="7" t="s">
        <v>33</v>
      </c>
      <c r="J2471" s="6" t="s">
        <v>22</v>
      </c>
      <c r="K2471" s="6" t="s">
        <v>27</v>
      </c>
      <c r="L2471" s="6" t="str">
        <f t="shared" si="80"/>
        <v>-</v>
      </c>
      <c r="M2471" s="6" t="s">
        <v>23</v>
      </c>
      <c r="N2471" s="6"/>
      <c r="O2471" s="8">
        <v>594.94000000000005</v>
      </c>
      <c r="P2471" s="8"/>
    </row>
    <row r="2472" spans="1:16" x14ac:dyDescent="0.25">
      <c r="A2472" s="6" t="s">
        <v>16</v>
      </c>
      <c r="B2472" s="6" t="s">
        <v>1805</v>
      </c>
      <c r="C2472" s="6" t="str">
        <f>VLOOKUP(B2472,[2]Sheet1!$G:$H,2,0)</f>
        <v>DSP CASA GRANDE</v>
      </c>
      <c r="D2472" s="6">
        <f>VLOOKUP(B2472,[3]Planilha1!AI:AJ,2,0)</f>
        <v>2008240000</v>
      </c>
      <c r="E2472" s="6" t="s">
        <v>19</v>
      </c>
      <c r="F2472" s="7" t="s">
        <v>42</v>
      </c>
      <c r="G2472" s="7">
        <v>111850188666191</v>
      </c>
      <c r="H2472" s="7">
        <f t="shared" si="79"/>
        <v>111850188666191</v>
      </c>
      <c r="I2472" s="7" t="s">
        <v>29</v>
      </c>
      <c r="J2472" s="6" t="s">
        <v>43</v>
      </c>
      <c r="K2472" s="6">
        <v>1886661</v>
      </c>
      <c r="L2472" s="6">
        <f t="shared" si="80"/>
        <v>1886661</v>
      </c>
      <c r="M2472" s="6" t="s">
        <v>23</v>
      </c>
      <c r="N2472" s="6"/>
      <c r="O2472" s="8">
        <v>50</v>
      </c>
      <c r="P2472" s="8"/>
    </row>
    <row r="2473" spans="1:16" x14ac:dyDescent="0.25">
      <c r="A2473" s="6" t="s">
        <v>16</v>
      </c>
      <c r="B2473" s="6" t="s">
        <v>1805</v>
      </c>
      <c r="C2473" s="6" t="str">
        <f>VLOOKUP(B2473,[2]Sheet1!$G:$H,2,0)</f>
        <v>DSP CASA GRANDE</v>
      </c>
      <c r="D2473" s="6">
        <f>VLOOKUP(B2473,[3]Planilha1!AI:AJ,2,0)</f>
        <v>2008240000</v>
      </c>
      <c r="E2473" s="6" t="s">
        <v>19</v>
      </c>
      <c r="F2473" s="7" t="s">
        <v>20</v>
      </c>
      <c r="G2473" s="7">
        <v>111854066300693</v>
      </c>
      <c r="H2473" s="7">
        <f t="shared" si="79"/>
        <v>111854066300693</v>
      </c>
      <c r="I2473" s="7" t="s">
        <v>54</v>
      </c>
      <c r="J2473" s="6" t="s">
        <v>45</v>
      </c>
      <c r="K2473" s="6">
        <v>1963654</v>
      </c>
      <c r="L2473" s="6">
        <f t="shared" si="80"/>
        <v>1963654</v>
      </c>
      <c r="M2473" s="6" t="s">
        <v>23</v>
      </c>
      <c r="N2473" s="6"/>
      <c r="O2473" s="8">
        <v>353.93</v>
      </c>
      <c r="P2473" s="8"/>
    </row>
    <row r="2474" spans="1:16" x14ac:dyDescent="0.25">
      <c r="A2474" s="6" t="s">
        <v>16</v>
      </c>
      <c r="B2474" s="6" t="s">
        <v>1807</v>
      </c>
      <c r="C2474" s="6" t="str">
        <f>VLOOKUP(B2474,[2]Sheet1!$G:$H,2,0)</f>
        <v>DSP CASA VERDE</v>
      </c>
      <c r="D2474" s="6">
        <f>VLOOKUP(B2474,[3]Planilha1!AI:AJ,2,0)</f>
        <v>2000980000</v>
      </c>
      <c r="E2474" s="6" t="s">
        <v>48</v>
      </c>
      <c r="F2474" s="7" t="s">
        <v>27</v>
      </c>
      <c r="G2474" s="7" t="s">
        <v>1808</v>
      </c>
      <c r="H2474" s="7" t="str">
        <f t="shared" ref="H2474:H2537" si="81">G2474</f>
        <v>SPO/IP/87538</v>
      </c>
      <c r="I2474" s="7" t="s">
        <v>33</v>
      </c>
      <c r="J2474" s="6" t="s">
        <v>22</v>
      </c>
      <c r="K2474" s="6" t="s">
        <v>27</v>
      </c>
      <c r="L2474" s="6" t="str">
        <f t="shared" ref="L2474:L2537" si="82">K2474</f>
        <v>-</v>
      </c>
      <c r="M2474" s="6" t="s">
        <v>23</v>
      </c>
      <c r="N2474" s="6"/>
      <c r="O2474" s="8">
        <v>206.13</v>
      </c>
      <c r="P2474" s="8"/>
    </row>
    <row r="2475" spans="1:16" x14ac:dyDescent="0.25">
      <c r="A2475" s="6" t="s">
        <v>16</v>
      </c>
      <c r="B2475" s="6" t="s">
        <v>1807</v>
      </c>
      <c r="C2475" s="6" t="str">
        <f>VLOOKUP(B2475,[2]Sheet1!$G:$H,2,0)</f>
        <v>DSP CASA VERDE</v>
      </c>
      <c r="D2475" s="6">
        <f>VLOOKUP(B2475,[3]Planilha1!AI:AJ,2,0)</f>
        <v>2000980000</v>
      </c>
      <c r="E2475" s="6" t="s">
        <v>19</v>
      </c>
      <c r="F2475" s="7" t="s">
        <v>42</v>
      </c>
      <c r="G2475" s="7">
        <v>110000160860598</v>
      </c>
      <c r="H2475" s="7">
        <f t="shared" si="81"/>
        <v>110000160860598</v>
      </c>
      <c r="I2475" s="7" t="s">
        <v>29</v>
      </c>
      <c r="J2475" s="6" t="s">
        <v>43</v>
      </c>
      <c r="K2475" s="6">
        <v>1608605</v>
      </c>
      <c r="L2475" s="6">
        <f t="shared" si="82"/>
        <v>1608605</v>
      </c>
      <c r="M2475" s="6" t="s">
        <v>23</v>
      </c>
      <c r="N2475" s="6"/>
      <c r="O2475" s="8">
        <v>50</v>
      </c>
      <c r="P2475" s="8"/>
    </row>
    <row r="2476" spans="1:16" x14ac:dyDescent="0.25">
      <c r="A2476" s="6" t="s">
        <v>16</v>
      </c>
      <c r="B2476" s="6" t="s">
        <v>1807</v>
      </c>
      <c r="C2476" s="6" t="str">
        <f>VLOOKUP(B2476,[2]Sheet1!$G:$H,2,0)</f>
        <v>DSP CASA VERDE</v>
      </c>
      <c r="D2476" s="6">
        <f>VLOOKUP(B2476,[3]Planilha1!AI:AJ,2,0)</f>
        <v>2000980000</v>
      </c>
      <c r="E2476" s="6" t="s">
        <v>19</v>
      </c>
      <c r="F2476" s="7" t="s">
        <v>20</v>
      </c>
      <c r="G2476" s="7">
        <v>110003966009994</v>
      </c>
      <c r="H2476" s="7">
        <f t="shared" si="81"/>
        <v>110003966009994</v>
      </c>
      <c r="I2476" s="7" t="s">
        <v>54</v>
      </c>
      <c r="J2476" s="6" t="s">
        <v>45</v>
      </c>
      <c r="K2476" s="6">
        <v>1608583</v>
      </c>
      <c r="L2476" s="6">
        <f t="shared" si="82"/>
        <v>1608583</v>
      </c>
      <c r="M2476" s="6" t="s">
        <v>23</v>
      </c>
      <c r="N2476" s="6"/>
      <c r="O2476" s="8">
        <v>353.93</v>
      </c>
      <c r="P2476" s="8"/>
    </row>
    <row r="2477" spans="1:16" x14ac:dyDescent="0.25">
      <c r="A2477" s="6" t="s">
        <v>16</v>
      </c>
      <c r="B2477" s="6" t="s">
        <v>1809</v>
      </c>
      <c r="C2477" s="6" t="str">
        <f>VLOOKUP(B2477,[2]Sheet1!$G:$H,2,0)</f>
        <v>DSP CASA VERDE II</v>
      </c>
      <c r="D2477" s="6">
        <f>VLOOKUP(B2477,[3]Planilha1!AI:AJ,2,0)</f>
        <v>2004900000</v>
      </c>
      <c r="E2477" s="6" t="s">
        <v>48</v>
      </c>
      <c r="F2477" s="7" t="s">
        <v>27</v>
      </c>
      <c r="G2477" s="7" t="s">
        <v>1810</v>
      </c>
      <c r="H2477" s="7" t="str">
        <f t="shared" si="81"/>
        <v>SPO/IP/87499</v>
      </c>
      <c r="I2477" s="7" t="s">
        <v>33</v>
      </c>
      <c r="J2477" s="6" t="s">
        <v>22</v>
      </c>
      <c r="K2477" s="6" t="s">
        <v>27</v>
      </c>
      <c r="L2477" s="6" t="str">
        <f t="shared" si="82"/>
        <v>-</v>
      </c>
      <c r="M2477" s="6" t="s">
        <v>23</v>
      </c>
      <c r="N2477" s="6"/>
      <c r="O2477" s="8">
        <v>330.03</v>
      </c>
      <c r="P2477" s="8"/>
    </row>
    <row r="2478" spans="1:16" x14ac:dyDescent="0.25">
      <c r="A2478" s="6" t="s">
        <v>16</v>
      </c>
      <c r="B2478" s="6" t="s">
        <v>1809</v>
      </c>
      <c r="C2478" s="6" t="str">
        <f>VLOOKUP(B2478,[2]Sheet1!$G:$H,2,0)</f>
        <v>DSP CASA VERDE II</v>
      </c>
      <c r="D2478" s="6">
        <f>VLOOKUP(B2478,[3]Planilha1!AI:AJ,2,0)</f>
        <v>2004900000</v>
      </c>
      <c r="E2478" s="6" t="s">
        <v>19</v>
      </c>
      <c r="F2478" s="7" t="s">
        <v>42</v>
      </c>
      <c r="G2478" s="7">
        <v>110000160968994</v>
      </c>
      <c r="H2478" s="7">
        <f t="shared" si="81"/>
        <v>110000160968994</v>
      </c>
      <c r="I2478" s="7" t="s">
        <v>29</v>
      </c>
      <c r="J2478" s="6" t="s">
        <v>43</v>
      </c>
      <c r="K2478" s="6">
        <v>1609689</v>
      </c>
      <c r="L2478" s="6">
        <f t="shared" si="82"/>
        <v>1609689</v>
      </c>
      <c r="M2478" s="6" t="s">
        <v>23</v>
      </c>
      <c r="N2478" s="6"/>
      <c r="O2478" s="8">
        <v>50</v>
      </c>
      <c r="P2478" s="8"/>
    </row>
    <row r="2479" spans="1:16" x14ac:dyDescent="0.25">
      <c r="A2479" s="6" t="s">
        <v>16</v>
      </c>
      <c r="B2479" s="6" t="s">
        <v>1809</v>
      </c>
      <c r="C2479" s="6" t="str">
        <f>VLOOKUP(B2479,[2]Sheet1!$G:$H,2,0)</f>
        <v>DSP CASA VERDE II</v>
      </c>
      <c r="D2479" s="6">
        <f>VLOOKUP(B2479,[3]Planilha1!AI:AJ,2,0)</f>
        <v>2004900000</v>
      </c>
      <c r="E2479" s="6" t="s">
        <v>19</v>
      </c>
      <c r="F2479" s="7" t="s">
        <v>20</v>
      </c>
      <c r="G2479" s="7">
        <v>110003966086891</v>
      </c>
      <c r="H2479" s="7">
        <f t="shared" si="81"/>
        <v>110003966086891</v>
      </c>
      <c r="I2479" s="7" t="s">
        <v>54</v>
      </c>
      <c r="J2479" s="6" t="s">
        <v>45</v>
      </c>
      <c r="K2479" s="6">
        <v>1609484</v>
      </c>
      <c r="L2479" s="6">
        <f t="shared" si="82"/>
        <v>1609484</v>
      </c>
      <c r="M2479" s="6" t="s">
        <v>23</v>
      </c>
      <c r="N2479" s="6"/>
      <c r="O2479" s="8">
        <v>353.93</v>
      </c>
      <c r="P2479" s="8"/>
    </row>
    <row r="2480" spans="1:16" x14ac:dyDescent="0.25">
      <c r="A2480" s="6" t="s">
        <v>16</v>
      </c>
      <c r="B2480" s="6" t="s">
        <v>1811</v>
      </c>
      <c r="C2480" s="6" t="str">
        <f>VLOOKUP(B2480,[2]Sheet1!$G:$H,2,0)</f>
        <v>DSP CATANDUVA</v>
      </c>
      <c r="D2480" s="6">
        <f>VLOOKUP(B2480,[3]Planilha1!AI:AJ,2,0)</f>
        <v>2003720000</v>
      </c>
      <c r="E2480" s="6" t="s">
        <v>48</v>
      </c>
      <c r="F2480" s="7" t="s">
        <v>27</v>
      </c>
      <c r="G2480" s="7" t="s">
        <v>1812</v>
      </c>
      <c r="H2480" s="7" t="str">
        <f t="shared" si="81"/>
        <v>CTD/IP/01809</v>
      </c>
      <c r="I2480" s="7" t="s">
        <v>33</v>
      </c>
      <c r="J2480" s="6" t="s">
        <v>22</v>
      </c>
      <c r="K2480" s="6" t="s">
        <v>27</v>
      </c>
      <c r="L2480" s="6" t="str">
        <f t="shared" si="82"/>
        <v>-</v>
      </c>
      <c r="M2480" s="6" t="s">
        <v>23</v>
      </c>
      <c r="N2480" s="6"/>
      <c r="O2480" s="8">
        <v>597.83000000000004</v>
      </c>
      <c r="P2480" s="8"/>
    </row>
    <row r="2481" spans="1:16" x14ac:dyDescent="0.25">
      <c r="A2481" s="6" t="s">
        <v>16</v>
      </c>
      <c r="B2481" s="6" t="s">
        <v>1811</v>
      </c>
      <c r="C2481" s="6" t="str">
        <f>VLOOKUP(B2481,[2]Sheet1!$G:$H,2,0)</f>
        <v>DSP CATANDUVA</v>
      </c>
      <c r="D2481" s="6">
        <f>VLOOKUP(B2481,[3]Planilha1!AI:AJ,2,0)</f>
        <v>2003720000</v>
      </c>
      <c r="E2481" s="6" t="s">
        <v>19</v>
      </c>
      <c r="F2481" s="7" t="s">
        <v>42</v>
      </c>
      <c r="G2481" s="7">
        <v>111560160335696</v>
      </c>
      <c r="H2481" s="7">
        <f t="shared" si="81"/>
        <v>111560160335696</v>
      </c>
      <c r="I2481" s="7" t="s">
        <v>29</v>
      </c>
      <c r="J2481" s="6" t="s">
        <v>43</v>
      </c>
      <c r="K2481" s="6">
        <v>1603356</v>
      </c>
      <c r="L2481" s="6">
        <f t="shared" si="82"/>
        <v>1603356</v>
      </c>
      <c r="M2481" s="6" t="s">
        <v>23</v>
      </c>
      <c r="N2481" s="6"/>
      <c r="O2481" s="8">
        <v>50</v>
      </c>
      <c r="P2481" s="8"/>
    </row>
    <row r="2482" spans="1:16" x14ac:dyDescent="0.25">
      <c r="A2482" s="6" t="s">
        <v>16</v>
      </c>
      <c r="B2482" s="6" t="s">
        <v>1811</v>
      </c>
      <c r="C2482" s="6" t="str">
        <f>VLOOKUP(B2482,[2]Sheet1!$G:$H,2,0)</f>
        <v>DSP CATANDUVA</v>
      </c>
      <c r="D2482" s="6">
        <f>VLOOKUP(B2482,[3]Planilha1!AI:AJ,2,0)</f>
        <v>2003720000</v>
      </c>
      <c r="E2482" s="6" t="s">
        <v>19</v>
      </c>
      <c r="F2482" s="7" t="s">
        <v>20</v>
      </c>
      <c r="G2482" s="7">
        <v>111563522071892</v>
      </c>
      <c r="H2482" s="7">
        <f t="shared" si="81"/>
        <v>111563522071892</v>
      </c>
      <c r="I2482" s="7" t="s">
        <v>54</v>
      </c>
      <c r="J2482" s="6" t="s">
        <v>45</v>
      </c>
      <c r="K2482" s="6">
        <v>1603327</v>
      </c>
      <c r="L2482" s="6">
        <f t="shared" si="82"/>
        <v>1603327</v>
      </c>
      <c r="M2482" s="6" t="s">
        <v>23</v>
      </c>
      <c r="N2482" s="6"/>
      <c r="O2482" s="8">
        <v>353.93</v>
      </c>
      <c r="P2482" s="8"/>
    </row>
    <row r="2483" spans="1:16" x14ac:dyDescent="0.25">
      <c r="A2483" s="6" t="s">
        <v>16</v>
      </c>
      <c r="B2483" s="6" t="s">
        <v>1813</v>
      </c>
      <c r="C2483" s="6" t="str">
        <f>VLOOKUP(B2483,[2]Sheet1!$G:$H,2,0)</f>
        <v>DSP CATANDUVA II</v>
      </c>
      <c r="D2483" s="6">
        <f>VLOOKUP(B2483,[3]Planilha1!AI:AJ,2,0)</f>
        <v>2007490000</v>
      </c>
      <c r="E2483" s="6" t="s">
        <v>48</v>
      </c>
      <c r="F2483" s="7" t="s">
        <v>27</v>
      </c>
      <c r="G2483" s="7" t="s">
        <v>1814</v>
      </c>
      <c r="H2483" s="7" t="str">
        <f t="shared" si="81"/>
        <v>CTD/IP/01806</v>
      </c>
      <c r="I2483" s="7" t="s">
        <v>33</v>
      </c>
      <c r="J2483" s="6" t="s">
        <v>22</v>
      </c>
      <c r="K2483" s="6" t="s">
        <v>27</v>
      </c>
      <c r="L2483" s="6" t="str">
        <f t="shared" si="82"/>
        <v>-</v>
      </c>
      <c r="M2483" s="6" t="s">
        <v>23</v>
      </c>
      <c r="N2483" s="6"/>
      <c r="O2483" s="8">
        <v>597.83000000000004</v>
      </c>
      <c r="P2483" s="8"/>
    </row>
    <row r="2484" spans="1:16" x14ac:dyDescent="0.25">
      <c r="A2484" s="6" t="s">
        <v>16</v>
      </c>
      <c r="B2484" s="6" t="s">
        <v>1813</v>
      </c>
      <c r="C2484" s="6" t="str">
        <f>VLOOKUP(B2484,[2]Sheet1!$G:$H,2,0)</f>
        <v>DSP CATANDUVA II</v>
      </c>
      <c r="D2484" s="6">
        <f>VLOOKUP(B2484,[3]Planilha1!AI:AJ,2,0)</f>
        <v>2007490000</v>
      </c>
      <c r="E2484" s="6" t="s">
        <v>19</v>
      </c>
      <c r="F2484" s="7" t="s">
        <v>42</v>
      </c>
      <c r="G2484" s="7">
        <v>111560160335892</v>
      </c>
      <c r="H2484" s="7">
        <f t="shared" si="81"/>
        <v>111560160335892</v>
      </c>
      <c r="I2484" s="7" t="s">
        <v>29</v>
      </c>
      <c r="J2484" s="6" t="s">
        <v>43</v>
      </c>
      <c r="K2484" s="6">
        <v>1603358</v>
      </c>
      <c r="L2484" s="6">
        <f t="shared" si="82"/>
        <v>1603358</v>
      </c>
      <c r="M2484" s="6" t="s">
        <v>23</v>
      </c>
      <c r="N2484" s="6"/>
      <c r="O2484" s="8">
        <v>50</v>
      </c>
      <c r="P2484" s="8"/>
    </row>
    <row r="2485" spans="1:16" x14ac:dyDescent="0.25">
      <c r="A2485" s="6" t="s">
        <v>16</v>
      </c>
      <c r="B2485" s="6" t="s">
        <v>1813</v>
      </c>
      <c r="C2485" s="6" t="str">
        <f>VLOOKUP(B2485,[2]Sheet1!$G:$H,2,0)</f>
        <v>DSP CATANDUVA II</v>
      </c>
      <c r="D2485" s="6">
        <f>VLOOKUP(B2485,[3]Planilha1!AI:AJ,2,0)</f>
        <v>2007490000</v>
      </c>
      <c r="E2485" s="6" t="s">
        <v>19</v>
      </c>
      <c r="F2485" s="7" t="s">
        <v>20</v>
      </c>
      <c r="G2485" s="7">
        <v>111563522009895</v>
      </c>
      <c r="H2485" s="7">
        <f t="shared" si="81"/>
        <v>111563522009895</v>
      </c>
      <c r="I2485" s="7" t="s">
        <v>54</v>
      </c>
      <c r="J2485" s="6" t="s">
        <v>45</v>
      </c>
      <c r="K2485" s="6">
        <v>1603328</v>
      </c>
      <c r="L2485" s="6">
        <f t="shared" si="82"/>
        <v>1603328</v>
      </c>
      <c r="M2485" s="6" t="s">
        <v>23</v>
      </c>
      <c r="N2485" s="6"/>
      <c r="O2485" s="8">
        <v>353.93</v>
      </c>
      <c r="P2485" s="8"/>
    </row>
    <row r="2486" spans="1:16" x14ac:dyDescent="0.25">
      <c r="A2486" s="6" t="s">
        <v>16</v>
      </c>
      <c r="B2486" s="6" t="s">
        <v>1815</v>
      </c>
      <c r="C2486" s="6" t="str">
        <f>VLOOKUP(B2486,[2]Sheet1!$G:$H,2,0)</f>
        <v>DSP CATANDUVA III</v>
      </c>
      <c r="D2486" s="6">
        <f>VLOOKUP(B2486,[3]Planilha1!AI:AJ,2,0)</f>
        <v>2025230000</v>
      </c>
      <c r="E2486" s="6" t="s">
        <v>48</v>
      </c>
      <c r="F2486" s="7" t="s">
        <v>27</v>
      </c>
      <c r="G2486" s="7" t="s">
        <v>1816</v>
      </c>
      <c r="H2486" s="7" t="str">
        <f t="shared" si="81"/>
        <v>CTD/IP/02197</v>
      </c>
      <c r="I2486" s="7" t="s">
        <v>54</v>
      </c>
      <c r="J2486" s="6" t="s">
        <v>22</v>
      </c>
      <c r="K2486" s="6" t="s">
        <v>27</v>
      </c>
      <c r="L2486" s="6" t="str">
        <f t="shared" si="82"/>
        <v>-</v>
      </c>
      <c r="M2486" s="6" t="s">
        <v>23</v>
      </c>
      <c r="N2486" s="6"/>
      <c r="O2486" s="8" t="e">
        <v>#N/A</v>
      </c>
      <c r="P2486" s="8"/>
    </row>
    <row r="2487" spans="1:16" x14ac:dyDescent="0.25">
      <c r="A2487" s="6" t="s">
        <v>16</v>
      </c>
      <c r="B2487" s="6" t="s">
        <v>1815</v>
      </c>
      <c r="C2487" s="6" t="str">
        <f>VLOOKUP(B2487,[2]Sheet1!$G:$H,2,0)</f>
        <v>DSP CATANDUVA III</v>
      </c>
      <c r="D2487" s="6">
        <f>VLOOKUP(B2487,[3]Planilha1!AI:AJ,2,0)</f>
        <v>2025230000</v>
      </c>
      <c r="E2487" s="6" t="s">
        <v>19</v>
      </c>
      <c r="F2487" s="7" t="s">
        <v>27</v>
      </c>
      <c r="G2487" s="7">
        <v>111563522058799</v>
      </c>
      <c r="H2487" s="7">
        <f t="shared" si="81"/>
        <v>111563522058799</v>
      </c>
      <c r="I2487" s="7" t="s">
        <v>54</v>
      </c>
      <c r="J2487" s="6" t="s">
        <v>45</v>
      </c>
      <c r="K2487" s="6">
        <v>1770662</v>
      </c>
      <c r="L2487" s="6">
        <f t="shared" si="82"/>
        <v>1770662</v>
      </c>
      <c r="M2487" s="6" t="s">
        <v>23</v>
      </c>
      <c r="N2487" s="6"/>
      <c r="O2487" s="8" t="e">
        <v>#N/A</v>
      </c>
      <c r="P2487" s="8"/>
    </row>
    <row r="2488" spans="1:16" x14ac:dyDescent="0.25">
      <c r="A2488" s="6" t="s">
        <v>16</v>
      </c>
      <c r="B2488" s="6" t="s">
        <v>1815</v>
      </c>
      <c r="C2488" s="6" t="str">
        <f>VLOOKUP(B2488,[2]Sheet1!$G:$H,2,0)</f>
        <v>DSP CATANDUVA III</v>
      </c>
      <c r="D2488" s="6">
        <f>VLOOKUP(B2488,[3]Planilha1!AI:AJ,2,0)</f>
        <v>2025230000</v>
      </c>
      <c r="E2488" s="6" t="s">
        <v>19</v>
      </c>
      <c r="F2488" s="7" t="s">
        <v>27</v>
      </c>
      <c r="G2488" s="7">
        <v>111560177068696</v>
      </c>
      <c r="H2488" s="7">
        <f t="shared" si="81"/>
        <v>111560177068696</v>
      </c>
      <c r="I2488" s="7" t="s">
        <v>29</v>
      </c>
      <c r="J2488" s="6" t="s">
        <v>43</v>
      </c>
      <c r="K2488" s="6">
        <v>1770686</v>
      </c>
      <c r="L2488" s="6">
        <f t="shared" si="82"/>
        <v>1770686</v>
      </c>
      <c r="M2488" s="6" t="s">
        <v>23</v>
      </c>
      <c r="N2488" s="6"/>
      <c r="O2488" s="8">
        <v>50</v>
      </c>
      <c r="P2488" s="6"/>
    </row>
    <row r="2489" spans="1:16" x14ac:dyDescent="0.25">
      <c r="A2489" s="6" t="s">
        <v>16</v>
      </c>
      <c r="B2489" s="6" t="s">
        <v>1817</v>
      </c>
      <c r="C2489" s="6" t="str">
        <f>VLOOKUP(B2489,[2]Sheet1!$G:$H,2,0)</f>
        <v>DSP CAXANGA</v>
      </c>
      <c r="D2489" s="6">
        <f>VLOOKUP(B2489,[3]Planilha1!AI:AJ,2,0)</f>
        <v>2023680000</v>
      </c>
      <c r="E2489" s="6" t="s">
        <v>48</v>
      </c>
      <c r="F2489" s="7" t="s">
        <v>27</v>
      </c>
      <c r="G2489" s="7" t="s">
        <v>1818</v>
      </c>
      <c r="H2489" s="7" t="str">
        <f t="shared" si="81"/>
        <v>RCE/IP/20740</v>
      </c>
      <c r="I2489" s="7" t="s">
        <v>33</v>
      </c>
      <c r="J2489" s="6" t="s">
        <v>22</v>
      </c>
      <c r="K2489" s="6" t="s">
        <v>27</v>
      </c>
      <c r="L2489" s="6" t="str">
        <f t="shared" si="82"/>
        <v>-</v>
      </c>
      <c r="M2489" s="6" t="s">
        <v>23</v>
      </c>
      <c r="N2489" s="6"/>
      <c r="O2489" s="8">
        <v>382.33</v>
      </c>
      <c r="P2489" s="8"/>
    </row>
    <row r="2490" spans="1:16" x14ac:dyDescent="0.25">
      <c r="A2490" s="6" t="s">
        <v>16</v>
      </c>
      <c r="B2490" s="6" t="s">
        <v>1817</v>
      </c>
      <c r="C2490" s="6" t="str">
        <f>VLOOKUP(B2490,[2]Sheet1!$G:$H,2,0)</f>
        <v>DSP CAXANGA</v>
      </c>
      <c r="D2490" s="6">
        <f>VLOOKUP(B2490,[3]Planilha1!AI:AJ,2,0)</f>
        <v>2023680000</v>
      </c>
      <c r="E2490" s="6" t="s">
        <v>19</v>
      </c>
      <c r="F2490" s="7" t="s">
        <v>42</v>
      </c>
      <c r="G2490" s="7">
        <v>810000163559290</v>
      </c>
      <c r="H2490" s="7">
        <f t="shared" si="81"/>
        <v>810000163559290</v>
      </c>
      <c r="I2490" s="7" t="s">
        <v>29</v>
      </c>
      <c r="J2490" s="6" t="s">
        <v>43</v>
      </c>
      <c r="K2490" s="6">
        <v>1635592</v>
      </c>
      <c r="L2490" s="6">
        <f t="shared" si="82"/>
        <v>1635592</v>
      </c>
      <c r="M2490" s="6" t="s">
        <v>23</v>
      </c>
      <c r="N2490" s="6"/>
      <c r="O2490" s="8">
        <v>50</v>
      </c>
      <c r="P2490" s="8"/>
    </row>
    <row r="2491" spans="1:16" x14ac:dyDescent="0.25">
      <c r="A2491" s="6" t="s">
        <v>16</v>
      </c>
      <c r="B2491" s="6" t="s">
        <v>1817</v>
      </c>
      <c r="C2491" s="6" t="str">
        <f>VLOOKUP(B2491,[2]Sheet1!$G:$H,2,0)</f>
        <v>DSP CAXANGA</v>
      </c>
      <c r="D2491" s="6">
        <f>VLOOKUP(B2491,[3]Planilha1!AI:AJ,2,0)</f>
        <v>2023680000</v>
      </c>
      <c r="E2491" s="6" t="s">
        <v>19</v>
      </c>
      <c r="F2491" s="7" t="s">
        <v>20</v>
      </c>
      <c r="G2491" s="7">
        <v>810000163558597</v>
      </c>
      <c r="H2491" s="7">
        <f t="shared" si="81"/>
        <v>810000163558597</v>
      </c>
      <c r="I2491" s="7" t="s">
        <v>54</v>
      </c>
      <c r="J2491" s="6" t="s">
        <v>45</v>
      </c>
      <c r="K2491" s="6">
        <v>1635585</v>
      </c>
      <c r="L2491" s="6">
        <f t="shared" si="82"/>
        <v>1635585</v>
      </c>
      <c r="M2491" s="6" t="s">
        <v>23</v>
      </c>
      <c r="N2491" s="6"/>
      <c r="O2491" s="8">
        <v>377.74</v>
      </c>
      <c r="P2491" s="8"/>
    </row>
    <row r="2492" spans="1:16" x14ac:dyDescent="0.25">
      <c r="A2492" s="6" t="s">
        <v>16</v>
      </c>
      <c r="B2492" s="6" t="s">
        <v>1819</v>
      </c>
      <c r="C2492" s="6" t="str">
        <f>VLOOKUP(B2492,[2]Sheet1!$G:$H,2,0)</f>
        <v>DSP CECAP JUNDIAI</v>
      </c>
      <c r="D2492" s="6">
        <f>VLOOKUP(B2492,[3]Planilha1!AI:AJ,2,0)</f>
        <v>0</v>
      </c>
      <c r="E2492" s="6" t="s">
        <v>48</v>
      </c>
      <c r="F2492" s="7"/>
      <c r="G2492" s="7" t="s">
        <v>1820</v>
      </c>
      <c r="H2492" s="7" t="str">
        <f t="shared" si="81"/>
        <v>JAI/IP/03248</v>
      </c>
      <c r="I2492" s="7" t="s">
        <v>1039</v>
      </c>
      <c r="J2492" s="6" t="s">
        <v>22</v>
      </c>
      <c r="K2492" s="6" t="s">
        <v>27</v>
      </c>
      <c r="L2492" s="6" t="str">
        <f t="shared" si="82"/>
        <v>-</v>
      </c>
      <c r="M2492" s="6" t="s">
        <v>23</v>
      </c>
      <c r="N2492" s="6"/>
      <c r="O2492" s="8"/>
      <c r="P2492" s="6"/>
    </row>
    <row r="2493" spans="1:16" x14ac:dyDescent="0.25">
      <c r="A2493" s="6" t="str">
        <f>VLOOKUP(B2493,[2]Sheet1!$A:$B,2,0)</f>
        <v>ATIVA</v>
      </c>
      <c r="B2493" s="6" t="s">
        <v>1819</v>
      </c>
      <c r="C2493" s="6" t="str">
        <f>VLOOKUP(B2493,[2]Sheet1!$G:$H,2,0)</f>
        <v>DSP CECAP JUNDIAI</v>
      </c>
      <c r="D2493" s="6">
        <f>VLOOKUP(B2493,[3]Planilha1!AI:AJ,2,0)</f>
        <v>0</v>
      </c>
      <c r="E2493" s="6" t="s">
        <v>19</v>
      </c>
      <c r="F2493" s="7" t="s">
        <v>27</v>
      </c>
      <c r="G2493" s="7"/>
      <c r="H2493" s="7">
        <f t="shared" si="81"/>
        <v>0</v>
      </c>
      <c r="I2493" s="7" t="s">
        <v>54</v>
      </c>
      <c r="J2493" s="6" t="s">
        <v>45</v>
      </c>
      <c r="K2493" s="6">
        <v>1825641</v>
      </c>
      <c r="L2493" s="6">
        <f t="shared" si="82"/>
        <v>1825641</v>
      </c>
      <c r="M2493" s="6" t="s">
        <v>293</v>
      </c>
      <c r="N2493" s="6"/>
      <c r="O2493" s="8"/>
      <c r="P2493" s="6"/>
    </row>
    <row r="2494" spans="1:16" x14ac:dyDescent="0.25">
      <c r="A2494" s="6" t="s">
        <v>16</v>
      </c>
      <c r="B2494" s="6" t="s">
        <v>1821</v>
      </c>
      <c r="C2494" s="6" t="str">
        <f>VLOOKUP(B2494,[2]Sheet1!$G:$H,2,0)</f>
        <v>DSP CELSO GARCIA</v>
      </c>
      <c r="D2494" s="6">
        <f>VLOOKUP(B2494,[3]Planilha1!AI:AJ,2,0)</f>
        <v>2009670000</v>
      </c>
      <c r="E2494" s="6" t="s">
        <v>48</v>
      </c>
      <c r="F2494" s="7" t="s">
        <v>27</v>
      </c>
      <c r="G2494" s="7" t="s">
        <v>1822</v>
      </c>
      <c r="H2494" s="7" t="str">
        <f t="shared" si="81"/>
        <v>SPO/IP/87288</v>
      </c>
      <c r="I2494" s="7" t="s">
        <v>33</v>
      </c>
      <c r="J2494" s="6" t="s">
        <v>22</v>
      </c>
      <c r="K2494" s="6" t="s">
        <v>27</v>
      </c>
      <c r="L2494" s="6" t="str">
        <f t="shared" si="82"/>
        <v>-</v>
      </c>
      <c r="M2494" s="6" t="s">
        <v>23</v>
      </c>
      <c r="N2494" s="6"/>
      <c r="O2494" s="8">
        <v>285.56</v>
      </c>
      <c r="P2494" s="8"/>
    </row>
    <row r="2495" spans="1:16" x14ac:dyDescent="0.25">
      <c r="A2495" s="6" t="s">
        <v>16</v>
      </c>
      <c r="B2495" s="6" t="s">
        <v>1821</v>
      </c>
      <c r="C2495" s="6" t="str">
        <f>VLOOKUP(B2495,[2]Sheet1!$G:$H,2,0)</f>
        <v>DSP CELSO GARCIA</v>
      </c>
      <c r="D2495" s="6">
        <f>VLOOKUP(B2495,[3]Planilha1!AI:AJ,2,0)</f>
        <v>2009670000</v>
      </c>
      <c r="E2495" s="6" t="s">
        <v>19</v>
      </c>
      <c r="F2495" s="7" t="s">
        <v>42</v>
      </c>
      <c r="G2495" s="7">
        <v>110000160984890</v>
      </c>
      <c r="H2495" s="7">
        <f t="shared" si="81"/>
        <v>110000160984890</v>
      </c>
      <c r="I2495" s="7" t="s">
        <v>29</v>
      </c>
      <c r="J2495" s="6" t="s">
        <v>43</v>
      </c>
      <c r="K2495" s="6">
        <v>1609848</v>
      </c>
      <c r="L2495" s="6">
        <f t="shared" si="82"/>
        <v>1609848</v>
      </c>
      <c r="M2495" s="6" t="s">
        <v>23</v>
      </c>
      <c r="N2495" s="6"/>
      <c r="O2495" s="8">
        <v>50</v>
      </c>
      <c r="P2495" s="8"/>
    </row>
    <row r="2496" spans="1:16" x14ac:dyDescent="0.25">
      <c r="A2496" s="6" t="s">
        <v>16</v>
      </c>
      <c r="B2496" s="6" t="s">
        <v>1821</v>
      </c>
      <c r="C2496" s="6" t="str">
        <f>VLOOKUP(B2496,[2]Sheet1!$G:$H,2,0)</f>
        <v>DSP CELSO GARCIA</v>
      </c>
      <c r="D2496" s="6">
        <f>VLOOKUP(B2496,[3]Planilha1!AI:AJ,2,0)</f>
        <v>2009670000</v>
      </c>
      <c r="E2496" s="6" t="s">
        <v>19</v>
      </c>
      <c r="F2496" s="7" t="s">
        <v>20</v>
      </c>
      <c r="G2496" s="7">
        <v>110002292312991</v>
      </c>
      <c r="H2496" s="7">
        <f t="shared" si="81"/>
        <v>110002292312991</v>
      </c>
      <c r="I2496" s="7" t="s">
        <v>54</v>
      </c>
      <c r="J2496" s="6" t="s">
        <v>45</v>
      </c>
      <c r="K2496" s="6">
        <v>1609648</v>
      </c>
      <c r="L2496" s="6">
        <f t="shared" si="82"/>
        <v>1609648</v>
      </c>
      <c r="M2496" s="6" t="s">
        <v>23</v>
      </c>
      <c r="N2496" s="6"/>
      <c r="O2496" s="8">
        <v>353.93</v>
      </c>
      <c r="P2496" s="8"/>
    </row>
    <row r="2497" spans="1:16" x14ac:dyDescent="0.25">
      <c r="A2497" s="6" t="s">
        <v>16</v>
      </c>
      <c r="B2497" s="6" t="s">
        <v>1823</v>
      </c>
      <c r="C2497" s="6" t="str">
        <f>VLOOKUP(B2497,[2]Sheet1!$G:$H,2,0)</f>
        <v>DSP CELSO GARCIA II</v>
      </c>
      <c r="D2497" s="6">
        <f>VLOOKUP(B2497,[3]Planilha1!AI:AJ,2,0)</f>
        <v>2004220000</v>
      </c>
      <c r="E2497" s="6" t="s">
        <v>48</v>
      </c>
      <c r="F2497" s="7" t="s">
        <v>27</v>
      </c>
      <c r="G2497" s="7" t="s">
        <v>1824</v>
      </c>
      <c r="H2497" s="7" t="str">
        <f t="shared" si="81"/>
        <v>SPO/IP/87269</v>
      </c>
      <c r="I2497" s="7" t="s">
        <v>33</v>
      </c>
      <c r="J2497" s="6" t="s">
        <v>22</v>
      </c>
      <c r="K2497" s="6" t="s">
        <v>27</v>
      </c>
      <c r="L2497" s="6" t="str">
        <f t="shared" si="82"/>
        <v>-</v>
      </c>
      <c r="M2497" s="6" t="s">
        <v>23</v>
      </c>
      <c r="N2497" s="6"/>
      <c r="O2497" s="8">
        <v>353.12</v>
      </c>
      <c r="P2497" s="8"/>
    </row>
    <row r="2498" spans="1:16" x14ac:dyDescent="0.25">
      <c r="A2498" s="6" t="s">
        <v>16</v>
      </c>
      <c r="B2498" s="6" t="s">
        <v>1823</v>
      </c>
      <c r="C2498" s="6" t="str">
        <f>VLOOKUP(B2498,[2]Sheet1!$G:$H,2,0)</f>
        <v>DSP CELSO GARCIA II</v>
      </c>
      <c r="D2498" s="6">
        <f>VLOOKUP(B2498,[3]Planilha1!AI:AJ,2,0)</f>
        <v>2004220000</v>
      </c>
      <c r="E2498" s="6" t="s">
        <v>19</v>
      </c>
      <c r="F2498" s="7" t="s">
        <v>42</v>
      </c>
      <c r="G2498" s="7">
        <v>110000160984998</v>
      </c>
      <c r="H2498" s="7">
        <f t="shared" si="81"/>
        <v>110000160984998</v>
      </c>
      <c r="I2498" s="7" t="s">
        <v>29</v>
      </c>
      <c r="J2498" s="6" t="s">
        <v>43</v>
      </c>
      <c r="K2498" s="6">
        <v>1609849</v>
      </c>
      <c r="L2498" s="6">
        <f t="shared" si="82"/>
        <v>1609849</v>
      </c>
      <c r="M2498" s="6" t="s">
        <v>23</v>
      </c>
      <c r="N2498" s="6"/>
      <c r="O2498" s="8">
        <v>50</v>
      </c>
      <c r="P2498" s="8"/>
    </row>
    <row r="2499" spans="1:16" x14ac:dyDescent="0.25">
      <c r="A2499" s="6" t="s">
        <v>16</v>
      </c>
      <c r="B2499" s="6" t="s">
        <v>1823</v>
      </c>
      <c r="C2499" s="6" t="str">
        <f>VLOOKUP(B2499,[2]Sheet1!$G:$H,2,0)</f>
        <v>DSP CELSO GARCIA II</v>
      </c>
      <c r="D2499" s="6">
        <f>VLOOKUP(B2499,[3]Planilha1!AI:AJ,2,0)</f>
        <v>2004220000</v>
      </c>
      <c r="E2499" s="6" t="s">
        <v>19</v>
      </c>
      <c r="F2499" s="7" t="s">
        <v>20</v>
      </c>
      <c r="G2499" s="7">
        <v>110002296060296</v>
      </c>
      <c r="H2499" s="7">
        <f t="shared" si="81"/>
        <v>110002296060296</v>
      </c>
      <c r="I2499" s="7" t="s">
        <v>54</v>
      </c>
      <c r="J2499" s="6" t="s">
        <v>45</v>
      </c>
      <c r="K2499" s="6">
        <v>1609691</v>
      </c>
      <c r="L2499" s="6">
        <f t="shared" si="82"/>
        <v>1609691</v>
      </c>
      <c r="M2499" s="6" t="s">
        <v>23</v>
      </c>
      <c r="N2499" s="6"/>
      <c r="O2499" s="8">
        <v>353.93</v>
      </c>
      <c r="P2499" s="8"/>
    </row>
    <row r="2500" spans="1:16" x14ac:dyDescent="0.25">
      <c r="A2500" s="6" t="s">
        <v>16</v>
      </c>
      <c r="B2500" s="6" t="s">
        <v>1825</v>
      </c>
      <c r="C2500" s="6" t="str">
        <f>VLOOKUP(B2500,[2]Sheet1!$G:$H,2,0)</f>
        <v>DSP CERQUILHO</v>
      </c>
      <c r="D2500" s="6">
        <f>VLOOKUP(B2500,[3]Planilha1!AI:AJ,2,0)</f>
        <v>2024040000</v>
      </c>
      <c r="E2500" s="6" t="s">
        <v>48</v>
      </c>
      <c r="F2500" s="7" t="s">
        <v>27</v>
      </c>
      <c r="G2500" s="7" t="s">
        <v>1826</v>
      </c>
      <c r="H2500" s="7" t="str">
        <f t="shared" si="81"/>
        <v>CQO/IP/00147</v>
      </c>
      <c r="I2500" s="7" t="s">
        <v>54</v>
      </c>
      <c r="J2500" s="6" t="s">
        <v>22</v>
      </c>
      <c r="K2500" s="6" t="s">
        <v>27</v>
      </c>
      <c r="L2500" s="6" t="str">
        <f t="shared" si="82"/>
        <v>-</v>
      </c>
      <c r="M2500" s="6" t="s">
        <v>23</v>
      </c>
      <c r="N2500" s="6"/>
      <c r="O2500" s="8">
        <v>574.34</v>
      </c>
      <c r="P2500" s="8"/>
    </row>
    <row r="2501" spans="1:16" x14ac:dyDescent="0.25">
      <c r="A2501" s="6" t="s">
        <v>16</v>
      </c>
      <c r="B2501" s="6" t="s">
        <v>1825</v>
      </c>
      <c r="C2501" s="6" t="str">
        <f>VLOOKUP(B2501,[2]Sheet1!$G:$H,2,0)</f>
        <v>DSP CERQUILHO</v>
      </c>
      <c r="D2501" s="6">
        <f>VLOOKUP(B2501,[3]Planilha1!AI:AJ,2,0)</f>
        <v>2024040000</v>
      </c>
      <c r="E2501" s="6" t="s">
        <v>19</v>
      </c>
      <c r="F2501" s="7" t="s">
        <v>42</v>
      </c>
      <c r="G2501" s="7">
        <v>111610168925699</v>
      </c>
      <c r="H2501" s="7">
        <f t="shared" si="81"/>
        <v>111610168925699</v>
      </c>
      <c r="I2501" s="7" t="s">
        <v>29</v>
      </c>
      <c r="J2501" s="6" t="s">
        <v>43</v>
      </c>
      <c r="K2501" s="6">
        <v>1689256</v>
      </c>
      <c r="L2501" s="6">
        <f t="shared" si="82"/>
        <v>1689256</v>
      </c>
      <c r="M2501" s="6" t="s">
        <v>23</v>
      </c>
      <c r="N2501" s="6"/>
      <c r="O2501" s="8">
        <v>50</v>
      </c>
      <c r="P2501" s="8"/>
    </row>
    <row r="2502" spans="1:16" x14ac:dyDescent="0.25">
      <c r="A2502" s="6" t="s">
        <v>16</v>
      </c>
      <c r="B2502" s="6" t="s">
        <v>1825</v>
      </c>
      <c r="C2502" s="6" t="str">
        <f>VLOOKUP(B2502,[2]Sheet1!$G:$H,2,0)</f>
        <v>DSP CERQUILHO</v>
      </c>
      <c r="D2502" s="6">
        <f>VLOOKUP(B2502,[3]Planilha1!AI:AJ,2,0)</f>
        <v>2024040000</v>
      </c>
      <c r="E2502" s="6" t="s">
        <v>19</v>
      </c>
      <c r="F2502" s="7" t="s">
        <v>20</v>
      </c>
      <c r="G2502" s="7">
        <v>111613284201395</v>
      </c>
      <c r="H2502" s="7">
        <f t="shared" si="81"/>
        <v>111613284201395</v>
      </c>
      <c r="I2502" s="7" t="s">
        <v>54</v>
      </c>
      <c r="J2502" s="6" t="s">
        <v>45</v>
      </c>
      <c r="K2502" s="6">
        <v>1689244</v>
      </c>
      <c r="L2502" s="6">
        <f t="shared" si="82"/>
        <v>1689244</v>
      </c>
      <c r="M2502" s="6" t="s">
        <v>23</v>
      </c>
      <c r="N2502" s="6"/>
      <c r="O2502" s="8">
        <v>352.12</v>
      </c>
      <c r="P2502" s="8"/>
    </row>
    <row r="2503" spans="1:16" x14ac:dyDescent="0.25">
      <c r="A2503" s="6" t="s">
        <v>16</v>
      </c>
      <c r="B2503" s="6" t="s">
        <v>1827</v>
      </c>
      <c r="C2503" s="6" t="str">
        <f>VLOOKUP(B2503,[2]Sheet1!$G:$H,2,0)</f>
        <v>DSP CERRO CORA</v>
      </c>
      <c r="D2503" s="6">
        <f>VLOOKUP(B2503,[3]Planilha1!AI:AJ,2,0)</f>
        <v>2009620000</v>
      </c>
      <c r="E2503" s="6" t="s">
        <v>48</v>
      </c>
      <c r="F2503" s="7" t="s">
        <v>27</v>
      </c>
      <c r="G2503" s="7" t="s">
        <v>1828</v>
      </c>
      <c r="H2503" s="7" t="str">
        <f t="shared" si="81"/>
        <v>SPO/IP/87767</v>
      </c>
      <c r="I2503" s="7" t="s">
        <v>33</v>
      </c>
      <c r="J2503" s="6" t="s">
        <v>22</v>
      </c>
      <c r="K2503" s="6" t="s">
        <v>27</v>
      </c>
      <c r="L2503" s="6" t="str">
        <f t="shared" si="82"/>
        <v>-</v>
      </c>
      <c r="M2503" s="6" t="s">
        <v>23</v>
      </c>
      <c r="N2503" s="6"/>
      <c r="O2503" s="8">
        <v>351.41</v>
      </c>
      <c r="P2503" s="8"/>
    </row>
    <row r="2504" spans="1:16" x14ac:dyDescent="0.25">
      <c r="A2504" s="6" t="s">
        <v>16</v>
      </c>
      <c r="B2504" s="6" t="s">
        <v>1827</v>
      </c>
      <c r="C2504" s="6" t="str">
        <f>VLOOKUP(B2504,[2]Sheet1!$G:$H,2,0)</f>
        <v>DSP CERRO CORA</v>
      </c>
      <c r="D2504" s="6">
        <f>VLOOKUP(B2504,[3]Planilha1!AI:AJ,2,0)</f>
        <v>2009620000</v>
      </c>
      <c r="E2504" s="6" t="s">
        <v>19</v>
      </c>
      <c r="F2504" s="7" t="s">
        <v>42</v>
      </c>
      <c r="G2504" s="7">
        <v>110000160860293</v>
      </c>
      <c r="H2504" s="7">
        <f t="shared" si="81"/>
        <v>110000160860293</v>
      </c>
      <c r="I2504" s="7" t="s">
        <v>29</v>
      </c>
      <c r="J2504" s="6" t="s">
        <v>43</v>
      </c>
      <c r="K2504" s="6">
        <v>1608602</v>
      </c>
      <c r="L2504" s="6">
        <f t="shared" si="82"/>
        <v>1608602</v>
      </c>
      <c r="M2504" s="6" t="s">
        <v>23</v>
      </c>
      <c r="N2504" s="6"/>
      <c r="O2504" s="8">
        <v>50</v>
      </c>
      <c r="P2504" s="8"/>
    </row>
    <row r="2505" spans="1:16" x14ac:dyDescent="0.25">
      <c r="A2505" s="6" t="s">
        <v>16</v>
      </c>
      <c r="B2505" s="6" t="s">
        <v>1827</v>
      </c>
      <c r="C2505" s="6" t="str">
        <f>VLOOKUP(B2505,[2]Sheet1!$G:$H,2,0)</f>
        <v>DSP CERRO CORA</v>
      </c>
      <c r="D2505" s="6">
        <f>VLOOKUP(B2505,[3]Planilha1!AI:AJ,2,0)</f>
        <v>2009620000</v>
      </c>
      <c r="E2505" s="6" t="s">
        <v>19</v>
      </c>
      <c r="F2505" s="7" t="s">
        <v>20</v>
      </c>
      <c r="G2505" s="7">
        <v>110003021021395</v>
      </c>
      <c r="H2505" s="7">
        <f t="shared" si="81"/>
        <v>110003021021395</v>
      </c>
      <c r="I2505" s="7" t="s">
        <v>54</v>
      </c>
      <c r="J2505" s="6" t="s">
        <v>45</v>
      </c>
      <c r="K2505" s="6">
        <v>1608580</v>
      </c>
      <c r="L2505" s="6">
        <f t="shared" si="82"/>
        <v>1608580</v>
      </c>
      <c r="M2505" s="6" t="s">
        <v>23</v>
      </c>
      <c r="N2505" s="6"/>
      <c r="O2505" s="8">
        <v>353.93</v>
      </c>
      <c r="P2505" s="8"/>
    </row>
    <row r="2506" spans="1:16" x14ac:dyDescent="0.25">
      <c r="A2506" s="6" t="s">
        <v>16</v>
      </c>
      <c r="B2506" s="6" t="s">
        <v>1829</v>
      </c>
      <c r="C2506" s="6" t="str">
        <f>VLOOKUP(B2506,[2]Sheet1!$G:$H,2,0)</f>
        <v>DSP CHACARA FLORA</v>
      </c>
      <c r="D2506" s="6">
        <f>VLOOKUP(B2506,[3]Planilha1!AI:AJ,2,0)</f>
        <v>2006560000</v>
      </c>
      <c r="E2506" s="6" t="s">
        <v>48</v>
      </c>
      <c r="F2506" s="7" t="s">
        <v>27</v>
      </c>
      <c r="G2506" s="7" t="s">
        <v>1830</v>
      </c>
      <c r="H2506" s="7" t="str">
        <f t="shared" si="81"/>
        <v>SPO/IP/87712</v>
      </c>
      <c r="I2506" s="7" t="s">
        <v>33</v>
      </c>
      <c r="J2506" s="6" t="s">
        <v>22</v>
      </c>
      <c r="K2506" s="6" t="s">
        <v>27</v>
      </c>
      <c r="L2506" s="6" t="str">
        <f t="shared" si="82"/>
        <v>-</v>
      </c>
      <c r="M2506" s="6" t="s">
        <v>23</v>
      </c>
      <c r="N2506" s="6"/>
      <c r="O2506" s="8">
        <v>353.12</v>
      </c>
      <c r="P2506" s="8"/>
    </row>
    <row r="2507" spans="1:16" x14ac:dyDescent="0.25">
      <c r="A2507" s="6" t="s">
        <v>16</v>
      </c>
      <c r="B2507" s="6" t="s">
        <v>1829</v>
      </c>
      <c r="C2507" s="6" t="str">
        <f>VLOOKUP(B2507,[2]Sheet1!$G:$H,2,0)</f>
        <v>DSP CHACARA FLORA</v>
      </c>
      <c r="D2507" s="6">
        <f>VLOOKUP(B2507,[3]Planilha1!AI:AJ,2,0)</f>
        <v>2006560000</v>
      </c>
      <c r="E2507" s="6" t="s">
        <v>19</v>
      </c>
      <c r="F2507" s="7" t="s">
        <v>42</v>
      </c>
      <c r="G2507" s="7">
        <v>110000160979693</v>
      </c>
      <c r="H2507" s="7">
        <f t="shared" si="81"/>
        <v>110000160979693</v>
      </c>
      <c r="I2507" s="7" t="s">
        <v>29</v>
      </c>
      <c r="J2507" s="6" t="s">
        <v>43</v>
      </c>
      <c r="K2507" s="6">
        <v>1609796</v>
      </c>
      <c r="L2507" s="6">
        <f t="shared" si="82"/>
        <v>1609796</v>
      </c>
      <c r="M2507" s="6" t="s">
        <v>23</v>
      </c>
      <c r="N2507" s="6"/>
      <c r="O2507" s="8">
        <v>50</v>
      </c>
      <c r="P2507" s="8"/>
    </row>
    <row r="2508" spans="1:16" x14ac:dyDescent="0.25">
      <c r="A2508" s="6" t="s">
        <v>16</v>
      </c>
      <c r="B2508" s="6" t="s">
        <v>1829</v>
      </c>
      <c r="C2508" s="6" t="str">
        <f>VLOOKUP(B2508,[2]Sheet1!$G:$H,2,0)</f>
        <v>DSP CHACARA FLORA</v>
      </c>
      <c r="D2508" s="6">
        <f>VLOOKUP(B2508,[3]Planilha1!AI:AJ,2,0)</f>
        <v>2006560000</v>
      </c>
      <c r="E2508" s="6" t="s">
        <v>19</v>
      </c>
      <c r="F2508" s="7" t="s">
        <v>20</v>
      </c>
      <c r="G2508" s="7">
        <v>110005686330799</v>
      </c>
      <c r="H2508" s="7">
        <f t="shared" si="81"/>
        <v>110005686330799</v>
      </c>
      <c r="I2508" s="7" t="s">
        <v>54</v>
      </c>
      <c r="J2508" s="6" t="s">
        <v>45</v>
      </c>
      <c r="K2508" s="6">
        <v>1609490</v>
      </c>
      <c r="L2508" s="6">
        <f t="shared" si="82"/>
        <v>1609490</v>
      </c>
      <c r="M2508" s="6" t="s">
        <v>23</v>
      </c>
      <c r="N2508" s="6"/>
      <c r="O2508" s="8">
        <v>353.93</v>
      </c>
      <c r="P2508" s="8"/>
    </row>
    <row r="2509" spans="1:16" x14ac:dyDescent="0.25">
      <c r="A2509" s="6" t="s">
        <v>16</v>
      </c>
      <c r="B2509" s="6" t="s">
        <v>1831</v>
      </c>
      <c r="C2509" s="6" t="str">
        <f>VLOOKUP(B2509,[2]Sheet1!$G:$H,2,0)</f>
        <v>DSP CHACARA FLORA II</v>
      </c>
      <c r="D2509" s="6">
        <f>VLOOKUP(B2509,[3]Planilha1!AI:AJ,2,0)</f>
        <v>2025300000</v>
      </c>
      <c r="E2509" s="6" t="s">
        <v>48</v>
      </c>
      <c r="F2509" s="7" t="s">
        <v>27</v>
      </c>
      <c r="G2509" s="7" t="s">
        <v>1832</v>
      </c>
      <c r="H2509" s="7" t="str">
        <f t="shared" si="81"/>
        <v>SPO/IP/79633</v>
      </c>
      <c r="I2509" s="7" t="s">
        <v>54</v>
      </c>
      <c r="J2509" s="6" t="s">
        <v>22</v>
      </c>
      <c r="K2509" s="6" t="s">
        <v>27</v>
      </c>
      <c r="L2509" s="6" t="str">
        <f t="shared" si="82"/>
        <v>-</v>
      </c>
      <c r="M2509" s="6" t="s">
        <v>23</v>
      </c>
      <c r="N2509" s="6"/>
      <c r="O2509" s="8">
        <v>2511.5500000000002</v>
      </c>
      <c r="P2509" s="8"/>
    </row>
    <row r="2510" spans="1:16" x14ac:dyDescent="0.25">
      <c r="A2510" s="6" t="s">
        <v>16</v>
      </c>
      <c r="B2510" s="6" t="s">
        <v>1831</v>
      </c>
      <c r="C2510" s="6" t="str">
        <f>VLOOKUP(B2510,[2]Sheet1!$G:$H,2,0)</f>
        <v>DSP CHACARA FLORA II</v>
      </c>
      <c r="D2510" s="6">
        <f>VLOOKUP(B2510,[3]Planilha1!AI:AJ,2,0)</f>
        <v>2025300000</v>
      </c>
      <c r="E2510" s="6" t="s">
        <v>72</v>
      </c>
      <c r="F2510" s="7" t="s">
        <v>384</v>
      </c>
      <c r="G2510" s="7" t="s">
        <v>1833</v>
      </c>
      <c r="H2510" s="7" t="str">
        <f t="shared" si="81"/>
        <v>TBNCSP1102</v>
      </c>
      <c r="I2510" s="7" t="s">
        <v>74</v>
      </c>
      <c r="J2510" s="6" t="s">
        <v>75</v>
      </c>
      <c r="K2510" s="6" t="s">
        <v>27</v>
      </c>
      <c r="L2510" s="6" t="str">
        <f t="shared" si="82"/>
        <v>-</v>
      </c>
      <c r="M2510" s="6" t="s">
        <v>31</v>
      </c>
      <c r="N2510" s="6" t="s">
        <v>125</v>
      </c>
      <c r="O2510" s="8" t="s">
        <v>27</v>
      </c>
      <c r="P2510" s="8"/>
    </row>
    <row r="2511" spans="1:16" x14ac:dyDescent="0.25">
      <c r="A2511" s="6" t="s">
        <v>16</v>
      </c>
      <c r="B2511" s="6" t="s">
        <v>1831</v>
      </c>
      <c r="C2511" s="6" t="str">
        <f>VLOOKUP(B2511,[2]Sheet1!$G:$H,2,0)</f>
        <v>DSP CHACARA FLORA II</v>
      </c>
      <c r="D2511" s="6">
        <f>VLOOKUP(B2511,[3]Planilha1!AI:AJ,2,0)</f>
        <v>2025300000</v>
      </c>
      <c r="E2511" s="6" t="s">
        <v>19</v>
      </c>
      <c r="F2511" s="7" t="s">
        <v>1834</v>
      </c>
      <c r="G2511" s="7">
        <v>110000180529893</v>
      </c>
      <c r="H2511" s="7">
        <f t="shared" si="81"/>
        <v>110000180529893</v>
      </c>
      <c r="I2511" s="7" t="s">
        <v>29</v>
      </c>
      <c r="J2511" s="6" t="s">
        <v>43</v>
      </c>
      <c r="K2511" s="6">
        <v>1805298</v>
      </c>
      <c r="L2511" s="6">
        <f t="shared" si="82"/>
        <v>1805298</v>
      </c>
      <c r="M2511" s="6" t="s">
        <v>23</v>
      </c>
      <c r="N2511" s="6"/>
      <c r="O2511" s="8">
        <v>50</v>
      </c>
      <c r="P2511" s="8"/>
    </row>
    <row r="2512" spans="1:16" x14ac:dyDescent="0.25">
      <c r="A2512" s="6" t="s">
        <v>16</v>
      </c>
      <c r="B2512" s="6" t="s">
        <v>1831</v>
      </c>
      <c r="C2512" s="6" t="str">
        <f>VLOOKUP(B2512,[2]Sheet1!$G:$H,2,0)</f>
        <v>DSP CHACARA FLORA II</v>
      </c>
      <c r="D2512" s="6">
        <f>VLOOKUP(B2512,[3]Planilha1!AI:AJ,2,0)</f>
        <v>2025300000</v>
      </c>
      <c r="E2512" s="6" t="s">
        <v>19</v>
      </c>
      <c r="F2512" s="7" t="s">
        <v>20</v>
      </c>
      <c r="G2512" s="7">
        <v>110005686278193</v>
      </c>
      <c r="H2512" s="7">
        <f t="shared" si="81"/>
        <v>110005686278193</v>
      </c>
      <c r="I2512" s="7" t="s">
        <v>54</v>
      </c>
      <c r="J2512" s="6" t="s">
        <v>45</v>
      </c>
      <c r="K2512" s="6">
        <v>1805269</v>
      </c>
      <c r="L2512" s="6">
        <f t="shared" si="82"/>
        <v>1805269</v>
      </c>
      <c r="M2512" s="6" t="s">
        <v>23</v>
      </c>
      <c r="N2512" s="6"/>
      <c r="O2512" s="8">
        <v>303.35000000000002</v>
      </c>
      <c r="P2512" s="8"/>
    </row>
    <row r="2513" spans="1:16" x14ac:dyDescent="0.25">
      <c r="A2513" s="6" t="s">
        <v>16</v>
      </c>
      <c r="B2513" s="6" t="s">
        <v>1835</v>
      </c>
      <c r="C2513" s="6" t="str">
        <f>VLOOKUP(B2513,[2]Sheet1!$G:$H,2,0)</f>
        <v>DSP CHACARA KLABIN</v>
      </c>
      <c r="D2513" s="6">
        <f>VLOOKUP(B2513,[3]Planilha1!AI:AJ,2,0)</f>
        <v>2001980000</v>
      </c>
      <c r="E2513" s="6" t="s">
        <v>48</v>
      </c>
      <c r="F2513" s="7" t="s">
        <v>27</v>
      </c>
      <c r="G2513" s="7" t="s">
        <v>1836</v>
      </c>
      <c r="H2513" s="7" t="str">
        <f t="shared" si="81"/>
        <v>SPO/IP/82839</v>
      </c>
      <c r="I2513" s="7" t="s">
        <v>33</v>
      </c>
      <c r="J2513" s="6" t="s">
        <v>22</v>
      </c>
      <c r="K2513" s="6" t="s">
        <v>27</v>
      </c>
      <c r="L2513" s="6" t="str">
        <f t="shared" si="82"/>
        <v>-</v>
      </c>
      <c r="M2513" s="6" t="s">
        <v>23</v>
      </c>
      <c r="N2513" s="6"/>
      <c r="O2513" s="8">
        <v>355.6</v>
      </c>
      <c r="P2513" s="8"/>
    </row>
    <row r="2514" spans="1:16" x14ac:dyDescent="0.25">
      <c r="A2514" s="6" t="s">
        <v>16</v>
      </c>
      <c r="B2514" s="6" t="s">
        <v>1835</v>
      </c>
      <c r="C2514" s="6" t="str">
        <f>VLOOKUP(B2514,[2]Sheet1!$G:$H,2,0)</f>
        <v>DSP CHACARA KLABIN</v>
      </c>
      <c r="D2514" s="6">
        <f>VLOOKUP(B2514,[3]Planilha1!AI:AJ,2,0)</f>
        <v>2001980000</v>
      </c>
      <c r="E2514" s="6" t="s">
        <v>19</v>
      </c>
      <c r="F2514" s="7" t="s">
        <v>42</v>
      </c>
      <c r="G2514" s="7">
        <v>110000160980498</v>
      </c>
      <c r="H2514" s="7">
        <f t="shared" si="81"/>
        <v>110000160980498</v>
      </c>
      <c r="I2514" s="7" t="s">
        <v>29</v>
      </c>
      <c r="J2514" s="6" t="s">
        <v>43</v>
      </c>
      <c r="K2514" s="6">
        <v>1609804</v>
      </c>
      <c r="L2514" s="6">
        <f t="shared" si="82"/>
        <v>1609804</v>
      </c>
      <c r="M2514" s="6" t="s">
        <v>23</v>
      </c>
      <c r="N2514" s="6"/>
      <c r="O2514" s="8">
        <v>50</v>
      </c>
      <c r="P2514" s="8"/>
    </row>
    <row r="2515" spans="1:16" x14ac:dyDescent="0.25">
      <c r="A2515" s="6" t="s">
        <v>16</v>
      </c>
      <c r="B2515" s="6" t="s">
        <v>1835</v>
      </c>
      <c r="C2515" s="6" t="str">
        <f>VLOOKUP(B2515,[2]Sheet1!$G:$H,2,0)</f>
        <v>DSP CHACARA KLABIN</v>
      </c>
      <c r="D2515" s="6">
        <f>VLOOKUP(B2515,[3]Planilha1!AI:AJ,2,0)</f>
        <v>2001980000</v>
      </c>
      <c r="E2515" s="6" t="s">
        <v>19</v>
      </c>
      <c r="F2515" s="7" t="s">
        <v>20</v>
      </c>
      <c r="G2515" s="7">
        <v>110005549183697</v>
      </c>
      <c r="H2515" s="7">
        <f t="shared" si="81"/>
        <v>110005549183697</v>
      </c>
      <c r="I2515" s="7" t="s">
        <v>54</v>
      </c>
      <c r="J2515" s="6" t="s">
        <v>45</v>
      </c>
      <c r="K2515" s="6">
        <v>1609504</v>
      </c>
      <c r="L2515" s="6">
        <f t="shared" si="82"/>
        <v>1609504</v>
      </c>
      <c r="M2515" s="6" t="s">
        <v>23</v>
      </c>
      <c r="N2515" s="6"/>
      <c r="O2515" s="8">
        <v>353.93</v>
      </c>
      <c r="P2515" s="8"/>
    </row>
    <row r="2516" spans="1:16" x14ac:dyDescent="0.25">
      <c r="A2516" s="6" t="s">
        <v>16</v>
      </c>
      <c r="B2516" s="6" t="s">
        <v>1837</v>
      </c>
      <c r="C2516" s="6" t="str">
        <f>VLOOKUP(B2516,[2]Sheet1!$G:$H,2,0)</f>
        <v>DSP CHACARA PRIMAVERA</v>
      </c>
      <c r="D2516" s="6">
        <f>VLOOKUP(B2516,[3]Planilha1!AI:AJ,2,0)</f>
        <v>2007200000</v>
      </c>
      <c r="E2516" s="6" t="s">
        <v>48</v>
      </c>
      <c r="F2516" s="7" t="s">
        <v>27</v>
      </c>
      <c r="G2516" s="7" t="s">
        <v>1838</v>
      </c>
      <c r="H2516" s="7" t="str">
        <f t="shared" si="81"/>
        <v>CAS/IP/29917</v>
      </c>
      <c r="I2516" s="7" t="s">
        <v>33</v>
      </c>
      <c r="J2516" s="6" t="s">
        <v>22</v>
      </c>
      <c r="K2516" s="6" t="s">
        <v>27</v>
      </c>
      <c r="L2516" s="6" t="str">
        <f t="shared" si="82"/>
        <v>-</v>
      </c>
      <c r="M2516" s="6" t="s">
        <v>23</v>
      </c>
      <c r="N2516" s="6"/>
      <c r="O2516" s="8">
        <v>341.89</v>
      </c>
      <c r="P2516" s="8"/>
    </row>
    <row r="2517" spans="1:16" x14ac:dyDescent="0.25">
      <c r="A2517" s="6" t="s">
        <v>16</v>
      </c>
      <c r="B2517" s="6" t="s">
        <v>1837</v>
      </c>
      <c r="C2517" s="6" t="str">
        <f>VLOOKUP(B2517,[2]Sheet1!$G:$H,2,0)</f>
        <v>DSP CHACARA PRIMAVERA</v>
      </c>
      <c r="D2517" s="6">
        <f>VLOOKUP(B2517,[3]Planilha1!AI:AJ,2,0)</f>
        <v>2007200000</v>
      </c>
      <c r="E2517" s="6" t="s">
        <v>19</v>
      </c>
      <c r="F2517" s="7" t="s">
        <v>42</v>
      </c>
      <c r="G2517" s="7">
        <v>111350160259093</v>
      </c>
      <c r="H2517" s="7">
        <f t="shared" si="81"/>
        <v>111350160259093</v>
      </c>
      <c r="I2517" s="7" t="s">
        <v>29</v>
      </c>
      <c r="J2517" s="6" t="s">
        <v>43</v>
      </c>
      <c r="K2517" s="6">
        <v>1602590</v>
      </c>
      <c r="L2517" s="6">
        <f t="shared" si="82"/>
        <v>1602590</v>
      </c>
      <c r="M2517" s="6" t="s">
        <v>23</v>
      </c>
      <c r="N2517" s="6"/>
      <c r="O2517" s="8">
        <v>50</v>
      </c>
      <c r="P2517" s="8"/>
    </row>
    <row r="2518" spans="1:16" x14ac:dyDescent="0.25">
      <c r="A2518" s="6" t="s">
        <v>16</v>
      </c>
      <c r="B2518" s="6" t="s">
        <v>1837</v>
      </c>
      <c r="C2518" s="6" t="str">
        <f>VLOOKUP(B2518,[2]Sheet1!$G:$H,2,0)</f>
        <v>DSP CHACARA PRIMAVERA</v>
      </c>
      <c r="D2518" s="6">
        <f>VLOOKUP(B2518,[3]Planilha1!AI:AJ,2,0)</f>
        <v>2007200000</v>
      </c>
      <c r="E2518" s="6" t="s">
        <v>19</v>
      </c>
      <c r="F2518" s="7" t="s">
        <v>20</v>
      </c>
      <c r="G2518" s="7">
        <v>111353296008293</v>
      </c>
      <c r="H2518" s="7">
        <f t="shared" si="81"/>
        <v>111353296008293</v>
      </c>
      <c r="I2518" s="7" t="s">
        <v>54</v>
      </c>
      <c r="J2518" s="6" t="s">
        <v>45</v>
      </c>
      <c r="K2518" s="6">
        <v>1602066</v>
      </c>
      <c r="L2518" s="6">
        <f t="shared" si="82"/>
        <v>1602066</v>
      </c>
      <c r="M2518" s="6" t="s">
        <v>23</v>
      </c>
      <c r="N2518" s="6"/>
      <c r="O2518" s="8">
        <v>353.93</v>
      </c>
      <c r="P2518" s="8"/>
    </row>
    <row r="2519" spans="1:16" x14ac:dyDescent="0.25">
      <c r="A2519" s="6" t="s">
        <v>16</v>
      </c>
      <c r="B2519" s="6" t="s">
        <v>1839</v>
      </c>
      <c r="C2519" s="6" t="str">
        <f>VLOOKUP(B2519,[2]Sheet1!$G:$H,2,0)</f>
        <v>DSP CHACARA SANTO ANTONIO</v>
      </c>
      <c r="D2519" s="6">
        <f>VLOOKUP(B2519,[3]Planilha1!AI:AJ,2,0)</f>
        <v>2001690000</v>
      </c>
      <c r="E2519" s="6" t="s">
        <v>48</v>
      </c>
      <c r="F2519" s="7" t="s">
        <v>27</v>
      </c>
      <c r="G2519" s="7" t="s">
        <v>1840</v>
      </c>
      <c r="H2519" s="7" t="str">
        <f t="shared" si="81"/>
        <v>SPO/IP/87710</v>
      </c>
      <c r="I2519" s="7" t="s">
        <v>33</v>
      </c>
      <c r="J2519" s="6" t="s">
        <v>22</v>
      </c>
      <c r="K2519" s="6" t="s">
        <v>27</v>
      </c>
      <c r="L2519" s="6" t="str">
        <f t="shared" si="82"/>
        <v>-</v>
      </c>
      <c r="M2519" s="6" t="s">
        <v>23</v>
      </c>
      <c r="N2519" s="6"/>
      <c r="O2519" s="8">
        <v>351.41</v>
      </c>
      <c r="P2519" s="8"/>
    </row>
    <row r="2520" spans="1:16" x14ac:dyDescent="0.25">
      <c r="A2520" s="6" t="s">
        <v>16</v>
      </c>
      <c r="B2520" s="6" t="s">
        <v>1839</v>
      </c>
      <c r="C2520" s="6" t="str">
        <f>VLOOKUP(B2520,[2]Sheet1!$G:$H,2,0)</f>
        <v>DSP CHACARA SANTO ANTONIO</v>
      </c>
      <c r="D2520" s="6">
        <f>VLOOKUP(B2520,[3]Planilha1!AI:AJ,2,0)</f>
        <v>2001690000</v>
      </c>
      <c r="E2520" s="6" t="s">
        <v>19</v>
      </c>
      <c r="F2520" s="7" t="s">
        <v>42</v>
      </c>
      <c r="G2520" s="7">
        <v>110000160850994</v>
      </c>
      <c r="H2520" s="7">
        <f t="shared" si="81"/>
        <v>110000160850994</v>
      </c>
      <c r="I2520" s="7" t="s">
        <v>29</v>
      </c>
      <c r="J2520" s="6" t="s">
        <v>43</v>
      </c>
      <c r="K2520" s="6">
        <v>1608509</v>
      </c>
      <c r="L2520" s="6">
        <f t="shared" si="82"/>
        <v>1608509</v>
      </c>
      <c r="M2520" s="6" t="s">
        <v>23</v>
      </c>
      <c r="N2520" s="6"/>
      <c r="O2520" s="8">
        <v>50</v>
      </c>
      <c r="P2520" s="8"/>
    </row>
    <row r="2521" spans="1:16" x14ac:dyDescent="0.25">
      <c r="A2521" s="6" t="s">
        <v>16</v>
      </c>
      <c r="B2521" s="6" t="s">
        <v>1839</v>
      </c>
      <c r="C2521" s="6" t="str">
        <f>VLOOKUP(B2521,[2]Sheet1!$G:$H,2,0)</f>
        <v>DSP CHACARA SANTO ANTONIO</v>
      </c>
      <c r="D2521" s="6">
        <f>VLOOKUP(B2521,[3]Planilha1!AI:AJ,2,0)</f>
        <v>2001690000</v>
      </c>
      <c r="E2521" s="6" t="s">
        <v>19</v>
      </c>
      <c r="F2521" s="7" t="s">
        <v>20</v>
      </c>
      <c r="G2521" s="7">
        <v>110005181502398</v>
      </c>
      <c r="H2521" s="7">
        <f t="shared" si="81"/>
        <v>110005181502398</v>
      </c>
      <c r="I2521" s="7" t="s">
        <v>54</v>
      </c>
      <c r="J2521" s="6" t="s">
        <v>45</v>
      </c>
      <c r="K2521" s="6">
        <v>1608340</v>
      </c>
      <c r="L2521" s="6">
        <f t="shared" si="82"/>
        <v>1608340</v>
      </c>
      <c r="M2521" s="6" t="s">
        <v>23</v>
      </c>
      <c r="N2521" s="6"/>
      <c r="O2521" s="8">
        <v>353.93</v>
      </c>
      <c r="P2521" s="8"/>
    </row>
    <row r="2522" spans="1:16" x14ac:dyDescent="0.25">
      <c r="A2522" s="6" t="s">
        <v>16</v>
      </c>
      <c r="B2522" s="6" t="s">
        <v>1841</v>
      </c>
      <c r="C2522" s="6" t="str">
        <f>VLOOKUP(B2522,[2]Sheet1!$G:$H,2,0)</f>
        <v>DSP CHACARA SANTO ANTONIO II</v>
      </c>
      <c r="D2522" s="6">
        <f>VLOOKUP(B2522,[3]Planilha1!AI:AJ,2,0)</f>
        <v>2004910000</v>
      </c>
      <c r="E2522" s="6" t="s">
        <v>48</v>
      </c>
      <c r="F2522" s="7" t="s">
        <v>27</v>
      </c>
      <c r="G2522" s="7" t="s">
        <v>1842</v>
      </c>
      <c r="H2522" s="7" t="str">
        <f t="shared" si="81"/>
        <v>SPO/IP/87714</v>
      </c>
      <c r="I2522" s="7" t="s">
        <v>54</v>
      </c>
      <c r="J2522" s="6" t="s">
        <v>22</v>
      </c>
      <c r="K2522" s="6" t="s">
        <v>27</v>
      </c>
      <c r="L2522" s="6" t="str">
        <f t="shared" si="82"/>
        <v>-</v>
      </c>
      <c r="M2522" s="6" t="s">
        <v>23</v>
      </c>
      <c r="N2522" s="6"/>
      <c r="O2522" s="8">
        <v>2090.37</v>
      </c>
      <c r="P2522" s="8"/>
    </row>
    <row r="2523" spans="1:16" x14ac:dyDescent="0.25">
      <c r="A2523" s="6" t="s">
        <v>16</v>
      </c>
      <c r="B2523" s="6" t="s">
        <v>1841</v>
      </c>
      <c r="C2523" s="6" t="str">
        <f>VLOOKUP(B2523,[2]Sheet1!$G:$H,2,0)</f>
        <v>DSP CHACARA SANTO ANTONIO II</v>
      </c>
      <c r="D2523" s="6">
        <f>VLOOKUP(B2523,[3]Planilha1!AI:AJ,2,0)</f>
        <v>2004910000</v>
      </c>
      <c r="E2523" s="6" t="s">
        <v>19</v>
      </c>
      <c r="F2523" s="7" t="s">
        <v>25</v>
      </c>
      <c r="G2523" s="7">
        <v>110000160849394</v>
      </c>
      <c r="H2523" s="7">
        <f t="shared" si="81"/>
        <v>110000160849394</v>
      </c>
      <c r="I2523" s="7" t="s">
        <v>29</v>
      </c>
      <c r="J2523" s="6" t="s">
        <v>43</v>
      </c>
      <c r="K2523" s="6" t="s">
        <v>27</v>
      </c>
      <c r="L2523" s="6" t="str">
        <f t="shared" si="82"/>
        <v>-</v>
      </c>
      <c r="M2523" s="6" t="s">
        <v>23</v>
      </c>
      <c r="N2523" s="6"/>
      <c r="O2523" s="8">
        <v>50</v>
      </c>
      <c r="P2523" s="8"/>
    </row>
    <row r="2524" spans="1:16" x14ac:dyDescent="0.25">
      <c r="A2524" s="6" t="s">
        <v>16</v>
      </c>
      <c r="B2524" s="6" t="s">
        <v>1841</v>
      </c>
      <c r="C2524" s="6" t="str">
        <f>VLOOKUP(B2524,[2]Sheet1!$G:$H,2,0)</f>
        <v>DSP CHACARA SANTO ANTONIO II</v>
      </c>
      <c r="D2524" s="6">
        <f>VLOOKUP(B2524,[3]Planilha1!AI:AJ,2,0)</f>
        <v>2004910000</v>
      </c>
      <c r="E2524" s="6" t="s">
        <v>19</v>
      </c>
      <c r="F2524" s="7" t="s">
        <v>25</v>
      </c>
      <c r="G2524" s="7" t="s">
        <v>27</v>
      </c>
      <c r="H2524" s="7" t="str">
        <f t="shared" si="81"/>
        <v>-</v>
      </c>
      <c r="I2524" s="7" t="s">
        <v>54</v>
      </c>
      <c r="J2524" s="6" t="s">
        <v>45</v>
      </c>
      <c r="K2524" s="6" t="e">
        <v>#N/A</v>
      </c>
      <c r="L2524" s="6" t="e">
        <f t="shared" si="82"/>
        <v>#N/A</v>
      </c>
      <c r="M2524" s="6" t="s">
        <v>124</v>
      </c>
      <c r="N2524" s="6" t="s">
        <v>125</v>
      </c>
      <c r="O2524" s="8" t="e">
        <v>#N/A</v>
      </c>
      <c r="P2524" s="8"/>
    </row>
    <row r="2525" spans="1:16" x14ac:dyDescent="0.25">
      <c r="A2525" s="6" t="s">
        <v>16</v>
      </c>
      <c r="B2525" s="6" t="s">
        <v>1841</v>
      </c>
      <c r="C2525" s="6" t="str">
        <f>VLOOKUP(B2525,[2]Sheet1!$G:$H,2,0)</f>
        <v>DSP CHACARA SANTO ANTONIO II</v>
      </c>
      <c r="D2525" s="6">
        <f>VLOOKUP(B2525,[3]Planilha1!AI:AJ,2,0)</f>
        <v>2004910000</v>
      </c>
      <c r="E2525" s="6" t="s">
        <v>1843</v>
      </c>
      <c r="F2525" s="7" t="s">
        <v>152</v>
      </c>
      <c r="G2525" s="7" t="s">
        <v>1844</v>
      </c>
      <c r="H2525" s="7" t="str">
        <f t="shared" si="81"/>
        <v>TBNCSP9430</v>
      </c>
      <c r="I2525" s="7" t="s">
        <v>74</v>
      </c>
      <c r="J2525" s="6" t="s">
        <v>75</v>
      </c>
      <c r="K2525" s="6" t="s">
        <v>27</v>
      </c>
      <c r="L2525" s="6" t="str">
        <f t="shared" si="82"/>
        <v>-</v>
      </c>
      <c r="M2525" s="6" t="s">
        <v>23</v>
      </c>
      <c r="N2525" s="6"/>
      <c r="O2525" s="8"/>
      <c r="P2525" s="6"/>
    </row>
    <row r="2526" spans="1:16" x14ac:dyDescent="0.25">
      <c r="A2526" s="6" t="s">
        <v>16</v>
      </c>
      <c r="B2526" s="6" t="s">
        <v>1841</v>
      </c>
      <c r="C2526" s="6" t="str">
        <f>VLOOKUP(B2526,[2]Sheet1!$G:$H,2,0)</f>
        <v>DSP CHACARA SANTO ANTONIO II</v>
      </c>
      <c r="D2526" s="6">
        <f>VLOOKUP(B2526,[3]Planilha1!AI:AJ,2,0)</f>
        <v>2004910000</v>
      </c>
      <c r="E2526" s="6" t="s">
        <v>1843</v>
      </c>
      <c r="F2526" s="7" t="s">
        <v>152</v>
      </c>
      <c r="G2526" s="7" t="s">
        <v>1845</v>
      </c>
      <c r="H2526" s="7" t="str">
        <f t="shared" si="81"/>
        <v>TBNCSP9292</v>
      </c>
      <c r="I2526" s="7" t="s">
        <v>74</v>
      </c>
      <c r="J2526" s="6" t="s">
        <v>75</v>
      </c>
      <c r="K2526" s="6" t="s">
        <v>27</v>
      </c>
      <c r="L2526" s="6" t="str">
        <f t="shared" si="82"/>
        <v>-</v>
      </c>
      <c r="M2526" s="6" t="s">
        <v>23</v>
      </c>
      <c r="N2526" s="6"/>
      <c r="O2526" s="8"/>
      <c r="P2526" s="6"/>
    </row>
    <row r="2527" spans="1:16" x14ac:dyDescent="0.25">
      <c r="A2527" s="6" t="s">
        <v>16</v>
      </c>
      <c r="B2527" s="6" t="s">
        <v>1846</v>
      </c>
      <c r="C2527" s="6" t="str">
        <f>VLOOKUP(B2527,[2]Sheet1!$G:$H,2,0)</f>
        <v>DSP CHACARA SANTO ANTONIO III</v>
      </c>
      <c r="D2527" s="6">
        <f>VLOOKUP(B2527,[3]Planilha1!AI:AJ,2,0)</f>
        <v>2020180000</v>
      </c>
      <c r="E2527" s="6" t="s">
        <v>48</v>
      </c>
      <c r="F2527" s="7" t="s">
        <v>27</v>
      </c>
      <c r="G2527" s="7" t="s">
        <v>1847</v>
      </c>
      <c r="H2527" s="7" t="str">
        <f t="shared" si="81"/>
        <v>SPO/IP/56003</v>
      </c>
      <c r="I2527" s="7" t="s">
        <v>33</v>
      </c>
      <c r="J2527" s="6" t="s">
        <v>22</v>
      </c>
      <c r="K2527" s="6" t="s">
        <v>27</v>
      </c>
      <c r="L2527" s="6" t="str">
        <f t="shared" si="82"/>
        <v>-</v>
      </c>
      <c r="M2527" s="6" t="s">
        <v>23</v>
      </c>
      <c r="N2527" s="6"/>
      <c r="O2527" s="8">
        <v>330.03</v>
      </c>
      <c r="P2527" s="6"/>
    </row>
    <row r="2528" spans="1:16" x14ac:dyDescent="0.25">
      <c r="A2528" s="6" t="s">
        <v>16</v>
      </c>
      <c r="B2528" s="6" t="s">
        <v>1846</v>
      </c>
      <c r="C2528" s="6" t="str">
        <f>VLOOKUP(B2528,[2]Sheet1!$G:$H,2,0)</f>
        <v>DSP CHACARA SANTO ANTONIO III</v>
      </c>
      <c r="D2528" s="6">
        <f>VLOOKUP(B2528,[3]Planilha1!AI:AJ,2,0)</f>
        <v>2020180000</v>
      </c>
      <c r="E2528" s="6" t="s">
        <v>19</v>
      </c>
      <c r="F2528" s="7" t="s">
        <v>42</v>
      </c>
      <c r="G2528" s="7">
        <v>110000160843499</v>
      </c>
      <c r="H2528" s="7">
        <f t="shared" si="81"/>
        <v>110000160843499</v>
      </c>
      <c r="I2528" s="7" t="s">
        <v>29</v>
      </c>
      <c r="J2528" s="6" t="s">
        <v>43</v>
      </c>
      <c r="K2528" s="6">
        <v>1608434</v>
      </c>
      <c r="L2528" s="6">
        <f t="shared" si="82"/>
        <v>1608434</v>
      </c>
      <c r="M2528" s="6" t="s">
        <v>23</v>
      </c>
      <c r="N2528" s="6"/>
      <c r="O2528" s="8">
        <v>50</v>
      </c>
      <c r="P2528" s="6"/>
    </row>
    <row r="2529" spans="1:16" x14ac:dyDescent="0.25">
      <c r="A2529" s="6" t="s">
        <v>16</v>
      </c>
      <c r="B2529" s="6" t="s">
        <v>1846</v>
      </c>
      <c r="C2529" s="6" t="str">
        <f>VLOOKUP(B2529,[2]Sheet1!$G:$H,2,0)</f>
        <v>DSP CHACARA SANTO ANTONIO III</v>
      </c>
      <c r="D2529" s="6">
        <f>VLOOKUP(B2529,[3]Planilha1!AI:AJ,2,0)</f>
        <v>2020180000</v>
      </c>
      <c r="E2529" s="6" t="s">
        <v>19</v>
      </c>
      <c r="F2529" s="7" t="s">
        <v>20</v>
      </c>
      <c r="G2529" s="7">
        <v>110000142122492</v>
      </c>
      <c r="H2529" s="7">
        <f t="shared" si="81"/>
        <v>110000142122492</v>
      </c>
      <c r="I2529" s="7" t="s">
        <v>54</v>
      </c>
      <c r="J2529" s="6" t="s">
        <v>45</v>
      </c>
      <c r="K2529" s="6">
        <v>1608290</v>
      </c>
      <c r="L2529" s="6">
        <f t="shared" si="82"/>
        <v>1608290</v>
      </c>
      <c r="M2529" s="6" t="s">
        <v>23</v>
      </c>
      <c r="N2529" s="6"/>
      <c r="O2529" s="8">
        <v>353.93</v>
      </c>
      <c r="P2529" s="6"/>
    </row>
    <row r="2530" spans="1:16" x14ac:dyDescent="0.25">
      <c r="A2530" s="6" t="s">
        <v>16</v>
      </c>
      <c r="B2530" s="6" t="s">
        <v>1848</v>
      </c>
      <c r="C2530" s="6" t="str">
        <f>VLOOKUP(B2530,[2]Sheet1!$G:$H,2,0)</f>
        <v>DSP CHACARA URBANA</v>
      </c>
      <c r="D2530" s="6">
        <f>VLOOKUP(B2530,[3]Planilha1!AI:AJ,2,0)</f>
        <v>2001680000</v>
      </c>
      <c r="E2530" s="6" t="s">
        <v>48</v>
      </c>
      <c r="F2530" s="7" t="s">
        <v>27</v>
      </c>
      <c r="G2530" s="7" t="s">
        <v>1849</v>
      </c>
      <c r="H2530" s="7" t="str">
        <f t="shared" si="81"/>
        <v>JAI/IP/02318</v>
      </c>
      <c r="I2530" s="7" t="s">
        <v>33</v>
      </c>
      <c r="J2530" s="6" t="s">
        <v>22</v>
      </c>
      <c r="K2530" s="6" t="s">
        <v>27</v>
      </c>
      <c r="L2530" s="6" t="str">
        <f t="shared" si="82"/>
        <v>-</v>
      </c>
      <c r="M2530" s="6" t="s">
        <v>23</v>
      </c>
      <c r="N2530" s="6"/>
      <c r="O2530" s="8">
        <v>355.6</v>
      </c>
      <c r="P2530" s="8"/>
    </row>
    <row r="2531" spans="1:16" x14ac:dyDescent="0.25">
      <c r="A2531" s="6" t="s">
        <v>16</v>
      </c>
      <c r="B2531" s="6" t="s">
        <v>1848</v>
      </c>
      <c r="C2531" s="6" t="str">
        <f>VLOOKUP(B2531,[2]Sheet1!$G:$H,2,0)</f>
        <v>DSP CHACARA URBANA</v>
      </c>
      <c r="D2531" s="6">
        <f>VLOOKUP(B2531,[3]Planilha1!AI:AJ,2,0)</f>
        <v>2001680000</v>
      </c>
      <c r="E2531" s="6" t="s">
        <v>19</v>
      </c>
      <c r="F2531" s="7" t="s">
        <v>42</v>
      </c>
      <c r="G2531" s="7">
        <v>113260187270296</v>
      </c>
      <c r="H2531" s="7">
        <f t="shared" si="81"/>
        <v>113260187270296</v>
      </c>
      <c r="I2531" s="7" t="s">
        <v>29</v>
      </c>
      <c r="J2531" s="6" t="s">
        <v>43</v>
      </c>
      <c r="K2531" s="6">
        <v>1872702</v>
      </c>
      <c r="L2531" s="6">
        <f t="shared" si="82"/>
        <v>1872702</v>
      </c>
      <c r="M2531" s="6" t="s">
        <v>23</v>
      </c>
      <c r="N2531" s="6"/>
      <c r="O2531" s="8">
        <v>50</v>
      </c>
      <c r="P2531" s="8"/>
    </row>
    <row r="2532" spans="1:16" x14ac:dyDescent="0.25">
      <c r="A2532" s="6" t="s">
        <v>16</v>
      </c>
      <c r="B2532" s="6" t="s">
        <v>1848</v>
      </c>
      <c r="C2532" s="6" t="str">
        <f>VLOOKUP(B2532,[2]Sheet1!$G:$H,2,0)</f>
        <v>DSP CHACARA URBANA</v>
      </c>
      <c r="D2532" s="6">
        <f>VLOOKUP(B2532,[3]Planilha1!AI:AJ,2,0)</f>
        <v>2001680000</v>
      </c>
      <c r="E2532" s="6" t="s">
        <v>19</v>
      </c>
      <c r="F2532" s="7" t="s">
        <v>20</v>
      </c>
      <c r="G2532" s="7">
        <v>113264521353096</v>
      </c>
      <c r="H2532" s="7">
        <f t="shared" si="81"/>
        <v>113264521353096</v>
      </c>
      <c r="I2532" s="7" t="s">
        <v>54</v>
      </c>
      <c r="J2532" s="6" t="s">
        <v>45</v>
      </c>
      <c r="K2532" s="6">
        <v>1872695</v>
      </c>
      <c r="L2532" s="6">
        <f t="shared" si="82"/>
        <v>1872695</v>
      </c>
      <c r="M2532" s="6" t="s">
        <v>23</v>
      </c>
      <c r="N2532" s="6"/>
      <c r="O2532" s="8">
        <v>353.93</v>
      </c>
      <c r="P2532" s="8"/>
    </row>
    <row r="2533" spans="1:16" x14ac:dyDescent="0.25">
      <c r="A2533" s="6" t="s">
        <v>16</v>
      </c>
      <c r="B2533" s="6" t="s">
        <v>1850</v>
      </c>
      <c r="C2533" s="6" t="str">
        <f>VLOOKUP(B2533,[2]Sheet1!$G:$H,2,0)</f>
        <v>DSP CIDADE ADEMAR</v>
      </c>
      <c r="D2533" s="6">
        <f>VLOOKUP(B2533,[3]Planilha1!AI:AJ,2,0)</f>
        <v>2008690000</v>
      </c>
      <c r="E2533" s="6" t="s">
        <v>48</v>
      </c>
      <c r="F2533" s="7" t="s">
        <v>27</v>
      </c>
      <c r="G2533" s="7" t="s">
        <v>1851</v>
      </c>
      <c r="H2533" s="7" t="str">
        <f t="shared" si="81"/>
        <v>SPO/IP/89137</v>
      </c>
      <c r="I2533" s="7" t="s">
        <v>33</v>
      </c>
      <c r="J2533" s="6" t="s">
        <v>22</v>
      </c>
      <c r="K2533" s="6" t="s">
        <v>27</v>
      </c>
      <c r="L2533" s="6" t="str">
        <f t="shared" si="82"/>
        <v>-</v>
      </c>
      <c r="M2533" s="6" t="s">
        <v>23</v>
      </c>
      <c r="N2533" s="6"/>
      <c r="O2533" s="8">
        <v>351.41</v>
      </c>
      <c r="P2533" s="8"/>
    </row>
    <row r="2534" spans="1:16" x14ac:dyDescent="0.25">
      <c r="A2534" s="6" t="s">
        <v>16</v>
      </c>
      <c r="B2534" s="6" t="s">
        <v>1850</v>
      </c>
      <c r="C2534" s="6" t="str">
        <f>VLOOKUP(B2534,[2]Sheet1!$G:$H,2,0)</f>
        <v>DSP CIDADE ADEMAR</v>
      </c>
      <c r="D2534" s="6">
        <f>VLOOKUP(B2534,[3]Planilha1!AI:AJ,2,0)</f>
        <v>2008690000</v>
      </c>
      <c r="E2534" s="6" t="s">
        <v>19</v>
      </c>
      <c r="F2534" s="7" t="s">
        <v>42</v>
      </c>
      <c r="G2534" s="7">
        <v>110000160992793</v>
      </c>
      <c r="H2534" s="7">
        <f t="shared" si="81"/>
        <v>110000160992793</v>
      </c>
      <c r="I2534" s="7" t="s">
        <v>29</v>
      </c>
      <c r="J2534" s="6" t="s">
        <v>43</v>
      </c>
      <c r="K2534" s="6">
        <v>1609927</v>
      </c>
      <c r="L2534" s="6">
        <f t="shared" si="82"/>
        <v>1609927</v>
      </c>
      <c r="M2534" s="6" t="s">
        <v>23</v>
      </c>
      <c r="N2534" s="6"/>
      <c r="O2534" s="8">
        <v>50</v>
      </c>
      <c r="P2534" s="8"/>
    </row>
    <row r="2535" spans="1:16" x14ac:dyDescent="0.25">
      <c r="A2535" s="6" t="s">
        <v>16</v>
      </c>
      <c r="B2535" s="6" t="s">
        <v>1850</v>
      </c>
      <c r="C2535" s="6" t="str">
        <f>VLOOKUP(B2535,[2]Sheet1!$G:$H,2,0)</f>
        <v>DSP CIDADE ADEMAR</v>
      </c>
      <c r="D2535" s="6">
        <f>VLOOKUP(B2535,[3]Planilha1!AI:AJ,2,0)</f>
        <v>2008690000</v>
      </c>
      <c r="E2535" s="6" t="s">
        <v>19</v>
      </c>
      <c r="F2535" s="7" t="s">
        <v>20</v>
      </c>
      <c r="G2535" s="7">
        <v>110005562144195</v>
      </c>
      <c r="H2535" s="7">
        <f t="shared" si="81"/>
        <v>110005562144195</v>
      </c>
      <c r="I2535" s="7" t="s">
        <v>54</v>
      </c>
      <c r="J2535" s="6" t="s">
        <v>45</v>
      </c>
      <c r="K2535" s="6">
        <v>1609655</v>
      </c>
      <c r="L2535" s="6">
        <f t="shared" si="82"/>
        <v>1609655</v>
      </c>
      <c r="M2535" s="6" t="s">
        <v>23</v>
      </c>
      <c r="N2535" s="6"/>
      <c r="O2535" s="8">
        <v>353.93</v>
      </c>
      <c r="P2535" s="8"/>
    </row>
    <row r="2536" spans="1:16" x14ac:dyDescent="0.25">
      <c r="A2536" s="6" t="s">
        <v>16</v>
      </c>
      <c r="B2536" s="6" t="s">
        <v>1852</v>
      </c>
      <c r="C2536" s="6" t="str">
        <f>VLOOKUP(B2536,[2]Sheet1!$G:$H,2,0)</f>
        <v>DSP CIDADE DE LEME</v>
      </c>
      <c r="D2536" s="6">
        <f>VLOOKUP(B2536,[3]Planilha1!AI:AJ,2,0)</f>
        <v>2009470000</v>
      </c>
      <c r="E2536" s="6" t="s">
        <v>211</v>
      </c>
      <c r="F2536" s="7">
        <v>1207593</v>
      </c>
      <c r="G2536" s="7" t="s">
        <v>1853</v>
      </c>
      <c r="H2536" s="7" t="str">
        <f t="shared" si="81"/>
        <v>A614121100025</v>
      </c>
      <c r="I2536" s="7" t="s">
        <v>54</v>
      </c>
      <c r="J2536" s="6" t="s">
        <v>22</v>
      </c>
      <c r="K2536" s="6" t="s">
        <v>27</v>
      </c>
      <c r="L2536" s="6" t="str">
        <f t="shared" si="82"/>
        <v>-</v>
      </c>
      <c r="M2536" s="6" t="s">
        <v>23</v>
      </c>
      <c r="N2536" s="6"/>
      <c r="O2536" s="8">
        <v>475</v>
      </c>
      <c r="P2536" s="8"/>
    </row>
    <row r="2537" spans="1:16" x14ac:dyDescent="0.25">
      <c r="A2537" s="6" t="s">
        <v>16</v>
      </c>
      <c r="B2537" s="6" t="s">
        <v>1852</v>
      </c>
      <c r="C2537" s="6" t="str">
        <f>VLOOKUP(B2537,[2]Sheet1!$G:$H,2,0)</f>
        <v>DSP CIDADE DE LEME</v>
      </c>
      <c r="D2537" s="6">
        <f>VLOOKUP(B2537,[3]Planilha1!AI:AJ,2,0)</f>
        <v>2009470000</v>
      </c>
      <c r="E2537" s="6" t="s">
        <v>48</v>
      </c>
      <c r="F2537" s="7" t="s">
        <v>27</v>
      </c>
      <c r="G2537" s="7" t="s">
        <v>1854</v>
      </c>
      <c r="H2537" s="7" t="str">
        <f t="shared" si="81"/>
        <v>LME/IP/00578</v>
      </c>
      <c r="I2537" s="7" t="s">
        <v>54</v>
      </c>
      <c r="J2537" s="6" t="s">
        <v>22</v>
      </c>
      <c r="K2537" s="6" t="s">
        <v>27</v>
      </c>
      <c r="L2537" s="6" t="str">
        <f t="shared" si="82"/>
        <v>-</v>
      </c>
      <c r="M2537" s="6" t="s">
        <v>23</v>
      </c>
      <c r="N2537" s="6"/>
      <c r="O2537" s="8">
        <v>574.34</v>
      </c>
      <c r="P2537" s="8"/>
    </row>
    <row r="2538" spans="1:16" x14ac:dyDescent="0.25">
      <c r="A2538" s="6" t="s">
        <v>16</v>
      </c>
      <c r="B2538" s="6" t="s">
        <v>1852</v>
      </c>
      <c r="C2538" s="6" t="str">
        <f>VLOOKUP(B2538,[2]Sheet1!$G:$H,2,0)</f>
        <v>DSP CIDADE DE LEME</v>
      </c>
      <c r="D2538" s="6">
        <f>VLOOKUP(B2538,[3]Planilha1!AI:AJ,2,0)</f>
        <v>2009470000</v>
      </c>
      <c r="E2538" s="6" t="s">
        <v>19</v>
      </c>
      <c r="F2538" s="7" t="s">
        <v>42</v>
      </c>
      <c r="G2538" s="7">
        <v>113380160579495</v>
      </c>
      <c r="H2538" s="7">
        <f t="shared" ref="H2538:H2601" si="83">G2538</f>
        <v>113380160579495</v>
      </c>
      <c r="I2538" s="7" t="s">
        <v>29</v>
      </c>
      <c r="J2538" s="6" t="s">
        <v>43</v>
      </c>
      <c r="K2538" s="6">
        <v>1605794</v>
      </c>
      <c r="L2538" s="6">
        <f t="shared" ref="L2538:L2601" si="84">K2538</f>
        <v>1605794</v>
      </c>
      <c r="M2538" s="6" t="s">
        <v>31</v>
      </c>
      <c r="N2538" s="6" t="s">
        <v>125</v>
      </c>
      <c r="O2538" s="8">
        <v>50</v>
      </c>
      <c r="P2538" s="8"/>
    </row>
    <row r="2539" spans="1:16" x14ac:dyDescent="0.25">
      <c r="A2539" s="6" t="s">
        <v>16</v>
      </c>
      <c r="B2539" s="6" t="s">
        <v>1852</v>
      </c>
      <c r="C2539" s="6" t="str">
        <f>VLOOKUP(B2539,[2]Sheet1!$G:$H,2,0)</f>
        <v>DSP CIDADE DE LEME</v>
      </c>
      <c r="D2539" s="6">
        <f>VLOOKUP(B2539,[3]Planilha1!AI:AJ,2,0)</f>
        <v>2009470000</v>
      </c>
      <c r="E2539" s="6" t="s">
        <v>19</v>
      </c>
      <c r="F2539" s="7" t="s">
        <v>20</v>
      </c>
      <c r="G2539" s="7">
        <v>113383554100998</v>
      </c>
      <c r="H2539" s="7">
        <f t="shared" si="83"/>
        <v>113383554100998</v>
      </c>
      <c r="I2539" s="7" t="s">
        <v>54</v>
      </c>
      <c r="J2539" s="6" t="s">
        <v>45</v>
      </c>
      <c r="K2539" s="6">
        <v>1605710</v>
      </c>
      <c r="L2539" s="6">
        <f t="shared" si="84"/>
        <v>1605710</v>
      </c>
      <c r="M2539" s="6" t="s">
        <v>31</v>
      </c>
      <c r="N2539" s="6" t="s">
        <v>125</v>
      </c>
      <c r="O2539" s="8">
        <v>353.93</v>
      </c>
      <c r="P2539" s="8"/>
    </row>
    <row r="2540" spans="1:16" x14ac:dyDescent="0.25">
      <c r="A2540" s="6" t="s">
        <v>16</v>
      </c>
      <c r="B2540" s="6" t="s">
        <v>1855</v>
      </c>
      <c r="C2540" s="6" t="str">
        <f>VLOOKUP(B2540,[2]Sheet1!$G:$H,2,0)</f>
        <v>DSP CIDADE DE LEME II</v>
      </c>
      <c r="D2540" s="6">
        <f>VLOOKUP(B2540,[3]Planilha1!AI:AJ,2,0)</f>
        <v>2025130000</v>
      </c>
      <c r="E2540" s="6" t="s">
        <v>48</v>
      </c>
      <c r="F2540" s="7"/>
      <c r="G2540" s="7" t="s">
        <v>1856</v>
      </c>
      <c r="H2540" s="7" t="str">
        <f t="shared" si="83"/>
        <v>LME/IP/00771</v>
      </c>
      <c r="I2540" s="7" t="s">
        <v>1039</v>
      </c>
      <c r="J2540" s="6" t="s">
        <v>22</v>
      </c>
      <c r="K2540" s="6" t="s">
        <v>27</v>
      </c>
      <c r="L2540" s="6" t="str">
        <f t="shared" si="84"/>
        <v>-</v>
      </c>
      <c r="M2540" s="6" t="s">
        <v>23</v>
      </c>
      <c r="N2540" s="6"/>
      <c r="O2540" s="8"/>
      <c r="P2540" s="6"/>
    </row>
    <row r="2541" spans="1:16" x14ac:dyDescent="0.25">
      <c r="A2541" s="6" t="s">
        <v>16</v>
      </c>
      <c r="B2541" s="6" t="s">
        <v>1857</v>
      </c>
      <c r="C2541" s="6" t="str">
        <f>VLOOKUP(B2541,[2]Sheet1!$G:$H,2,0)</f>
        <v>DSP CIDADE DE SOCORRO</v>
      </c>
      <c r="D2541" s="6">
        <f>VLOOKUP(B2541,[3]Planilha1!AI:AJ,2,0)</f>
        <v>2008940000</v>
      </c>
      <c r="E2541" s="6" t="s">
        <v>48</v>
      </c>
      <c r="F2541" s="7" t="s">
        <v>27</v>
      </c>
      <c r="G2541" s="7" t="s">
        <v>1858</v>
      </c>
      <c r="H2541" s="7" t="str">
        <f t="shared" si="83"/>
        <v>SOR/IP/00109</v>
      </c>
      <c r="I2541" s="7" t="s">
        <v>33</v>
      </c>
      <c r="J2541" s="6" t="s">
        <v>22</v>
      </c>
      <c r="K2541" s="6" t="s">
        <v>27</v>
      </c>
      <c r="L2541" s="6" t="str">
        <f t="shared" si="84"/>
        <v>-</v>
      </c>
      <c r="M2541" s="6" t="s">
        <v>23</v>
      </c>
      <c r="N2541" s="6"/>
      <c r="O2541" s="8">
        <v>558.72</v>
      </c>
      <c r="P2541" s="8"/>
    </row>
    <row r="2542" spans="1:16" x14ac:dyDescent="0.25">
      <c r="A2542" s="6" t="s">
        <v>16</v>
      </c>
      <c r="B2542" s="6" t="s">
        <v>1857</v>
      </c>
      <c r="C2542" s="6" t="str">
        <f>VLOOKUP(B2542,[2]Sheet1!$G:$H,2,0)</f>
        <v>DSP CIDADE DE SOCORRO</v>
      </c>
      <c r="D2542" s="6">
        <f>VLOOKUP(B2542,[3]Planilha1!AI:AJ,2,0)</f>
        <v>2008940000</v>
      </c>
      <c r="E2542" s="6" t="s">
        <v>19</v>
      </c>
      <c r="F2542" s="7" t="s">
        <v>42</v>
      </c>
      <c r="G2542" s="7">
        <v>116070160696590</v>
      </c>
      <c r="H2542" s="7">
        <f t="shared" si="83"/>
        <v>116070160696590</v>
      </c>
      <c r="I2542" s="7" t="s">
        <v>29</v>
      </c>
      <c r="J2542" s="6" t="s">
        <v>43</v>
      </c>
      <c r="K2542" s="6">
        <v>1606965</v>
      </c>
      <c r="L2542" s="6">
        <f t="shared" si="84"/>
        <v>1606965</v>
      </c>
      <c r="M2542" s="6" t="s">
        <v>23</v>
      </c>
      <c r="N2542" s="6"/>
      <c r="O2542" s="8">
        <v>50</v>
      </c>
      <c r="P2542" s="8"/>
    </row>
    <row r="2543" spans="1:16" x14ac:dyDescent="0.25">
      <c r="A2543" s="6" t="s">
        <v>16</v>
      </c>
      <c r="B2543" s="6" t="s">
        <v>1857</v>
      </c>
      <c r="C2543" s="6" t="str">
        <f>VLOOKUP(B2543,[2]Sheet1!$G:$H,2,0)</f>
        <v>DSP CIDADE DE SOCORRO</v>
      </c>
      <c r="D2543" s="6">
        <f>VLOOKUP(B2543,[3]Planilha1!AI:AJ,2,0)</f>
        <v>2008940000</v>
      </c>
      <c r="E2543" s="6" t="s">
        <v>19</v>
      </c>
      <c r="F2543" s="7" t="s">
        <v>20</v>
      </c>
      <c r="G2543" s="7">
        <v>116073895027794</v>
      </c>
      <c r="H2543" s="7">
        <f t="shared" si="83"/>
        <v>116073895027794</v>
      </c>
      <c r="I2543" s="7" t="s">
        <v>54</v>
      </c>
      <c r="J2543" s="6" t="s">
        <v>45</v>
      </c>
      <c r="K2543" s="6">
        <v>1606842</v>
      </c>
      <c r="L2543" s="6">
        <f t="shared" si="84"/>
        <v>1606842</v>
      </c>
      <c r="M2543" s="6" t="s">
        <v>23</v>
      </c>
      <c r="N2543" s="6"/>
      <c r="O2543" s="8">
        <v>353.93</v>
      </c>
      <c r="P2543" s="8"/>
    </row>
    <row r="2544" spans="1:16" x14ac:dyDescent="0.25">
      <c r="A2544" s="6" t="s">
        <v>16</v>
      </c>
      <c r="B2544" s="6" t="s">
        <v>1859</v>
      </c>
      <c r="C2544" s="6" t="str">
        <f>VLOOKUP(B2544,[2]Sheet1!$G:$H,2,0)</f>
        <v>DSP CIDADE DE SUMARE</v>
      </c>
      <c r="D2544" s="6">
        <f>VLOOKUP(B2544,[3]Planilha1!AI:AJ,2,0)</f>
        <v>2001880000</v>
      </c>
      <c r="E2544" s="6" t="s">
        <v>48</v>
      </c>
      <c r="F2544" s="7" t="s">
        <v>27</v>
      </c>
      <c r="G2544" s="7" t="s">
        <v>1860</v>
      </c>
      <c r="H2544" s="7" t="str">
        <f t="shared" si="83"/>
        <v>SUM/IP/01300</v>
      </c>
      <c r="I2544" s="7" t="s">
        <v>33</v>
      </c>
      <c r="J2544" s="6" t="s">
        <v>22</v>
      </c>
      <c r="K2544" s="6" t="s">
        <v>27</v>
      </c>
      <c r="L2544" s="6" t="str">
        <f t="shared" si="84"/>
        <v>-</v>
      </c>
      <c r="M2544" s="6" t="s">
        <v>23</v>
      </c>
      <c r="N2544" s="6"/>
      <c r="O2544" s="8">
        <v>353.12</v>
      </c>
      <c r="P2544" s="8"/>
    </row>
    <row r="2545" spans="1:16" x14ac:dyDescent="0.25">
      <c r="A2545" s="6" t="s">
        <v>16</v>
      </c>
      <c r="B2545" s="6" t="s">
        <v>1859</v>
      </c>
      <c r="C2545" s="6" t="str">
        <f>VLOOKUP(B2545,[2]Sheet1!$G:$H,2,0)</f>
        <v>DSP CIDADE DE SUMARE</v>
      </c>
      <c r="D2545" s="6">
        <f>VLOOKUP(B2545,[3]Planilha1!AI:AJ,2,0)</f>
        <v>2001880000</v>
      </c>
      <c r="E2545" s="6" t="s">
        <v>19</v>
      </c>
      <c r="F2545" s="7" t="s">
        <v>42</v>
      </c>
      <c r="G2545" s="7">
        <v>116400142341695</v>
      </c>
      <c r="H2545" s="7">
        <f t="shared" si="83"/>
        <v>116400142341695</v>
      </c>
      <c r="I2545" s="7" t="s">
        <v>29</v>
      </c>
      <c r="J2545" s="6" t="s">
        <v>43</v>
      </c>
      <c r="K2545" s="6">
        <v>1423416</v>
      </c>
      <c r="L2545" s="6">
        <f t="shared" si="84"/>
        <v>1423416</v>
      </c>
      <c r="M2545" s="6" t="s">
        <v>23</v>
      </c>
      <c r="N2545" s="6"/>
      <c r="O2545" s="8">
        <v>50</v>
      </c>
      <c r="P2545" s="8"/>
    </row>
    <row r="2546" spans="1:16" x14ac:dyDescent="0.25">
      <c r="A2546" s="6" t="s">
        <v>16</v>
      </c>
      <c r="B2546" s="6" t="s">
        <v>1859</v>
      </c>
      <c r="C2546" s="6" t="str">
        <f>VLOOKUP(B2546,[2]Sheet1!$G:$H,2,0)</f>
        <v>DSP CIDADE DE SUMARE</v>
      </c>
      <c r="D2546" s="6">
        <f>VLOOKUP(B2546,[3]Planilha1!AI:AJ,2,0)</f>
        <v>2001880000</v>
      </c>
      <c r="E2546" s="6" t="s">
        <v>19</v>
      </c>
      <c r="F2546" s="7" t="s">
        <v>20</v>
      </c>
      <c r="G2546" s="7">
        <v>116403803105291</v>
      </c>
      <c r="H2546" s="7">
        <f t="shared" si="83"/>
        <v>116403803105291</v>
      </c>
      <c r="I2546" s="7" t="s">
        <v>54</v>
      </c>
      <c r="J2546" s="6" t="s">
        <v>45</v>
      </c>
      <c r="K2546" s="6">
        <v>1423387</v>
      </c>
      <c r="L2546" s="6">
        <f t="shared" si="84"/>
        <v>1423387</v>
      </c>
      <c r="M2546" s="6" t="s">
        <v>23</v>
      </c>
      <c r="N2546" s="6"/>
      <c r="O2546" s="8">
        <v>358.82</v>
      </c>
      <c r="P2546" s="8"/>
    </row>
    <row r="2547" spans="1:16" x14ac:dyDescent="0.25">
      <c r="A2547" s="6" t="s">
        <v>16</v>
      </c>
      <c r="B2547" s="6" t="s">
        <v>1861</v>
      </c>
      <c r="C2547" s="6" t="str">
        <f>VLOOKUP(B2547,[2]Sheet1!$G:$H,2,0)</f>
        <v>DSP CIDADE DE SUMARE III</v>
      </c>
      <c r="D2547" s="6">
        <f>VLOOKUP(B2547,[3]Planilha1!AI:AJ,2,0)</f>
        <v>2025320000</v>
      </c>
      <c r="E2547" s="6" t="s">
        <v>48</v>
      </c>
      <c r="F2547" s="7" t="s">
        <v>25</v>
      </c>
      <c r="G2547" s="7" t="s">
        <v>1862</v>
      </c>
      <c r="H2547" s="7" t="str">
        <f t="shared" si="83"/>
        <v>SUM/IP/01664</v>
      </c>
      <c r="I2547" s="7" t="s">
        <v>54</v>
      </c>
      <c r="J2547" s="6" t="s">
        <v>22</v>
      </c>
      <c r="K2547" s="6" t="s">
        <v>27</v>
      </c>
      <c r="L2547" s="6" t="str">
        <f t="shared" si="84"/>
        <v>-</v>
      </c>
      <c r="M2547" s="6" t="s">
        <v>23</v>
      </c>
      <c r="N2547" s="6"/>
      <c r="O2547" s="8">
        <v>2224.38</v>
      </c>
      <c r="P2547" s="8"/>
    </row>
    <row r="2548" spans="1:16" x14ac:dyDescent="0.25">
      <c r="A2548" s="6" t="s">
        <v>16</v>
      </c>
      <c r="B2548" s="6" t="s">
        <v>1861</v>
      </c>
      <c r="C2548" s="6" t="str">
        <f>VLOOKUP(B2548,[2]Sheet1!$G:$H,2,0)</f>
        <v>DSP CIDADE DE SUMARE III</v>
      </c>
      <c r="D2548" s="6">
        <f>VLOOKUP(B2548,[3]Planilha1!AI:AJ,2,0)</f>
        <v>2025320000</v>
      </c>
      <c r="E2548" s="6" t="s">
        <v>19</v>
      </c>
      <c r="F2548" s="7" t="s">
        <v>1834</v>
      </c>
      <c r="G2548" s="7">
        <v>116400180529795</v>
      </c>
      <c r="H2548" s="7">
        <f t="shared" si="83"/>
        <v>116400180529795</v>
      </c>
      <c r="I2548" s="7" t="s">
        <v>29</v>
      </c>
      <c r="J2548" s="6" t="s">
        <v>43</v>
      </c>
      <c r="K2548" s="6">
        <v>1805297</v>
      </c>
      <c r="L2548" s="6">
        <f t="shared" si="84"/>
        <v>1805297</v>
      </c>
      <c r="M2548" s="6" t="s">
        <v>23</v>
      </c>
      <c r="N2548" s="6"/>
      <c r="O2548" s="8">
        <v>50</v>
      </c>
      <c r="P2548" s="8"/>
    </row>
    <row r="2549" spans="1:16" x14ac:dyDescent="0.25">
      <c r="A2549" s="6" t="s">
        <v>16</v>
      </c>
      <c r="B2549" s="6" t="s">
        <v>1861</v>
      </c>
      <c r="C2549" s="6" t="str">
        <f>VLOOKUP(B2549,[2]Sheet1!$G:$H,2,0)</f>
        <v>DSP CIDADE DE SUMARE III</v>
      </c>
      <c r="D2549" s="6">
        <f>VLOOKUP(B2549,[3]Planilha1!AI:AJ,2,0)</f>
        <v>2025320000</v>
      </c>
      <c r="E2549" s="6" t="s">
        <v>19</v>
      </c>
      <c r="F2549" s="7" t="s">
        <v>20</v>
      </c>
      <c r="G2549" s="7">
        <v>116403803104694</v>
      </c>
      <c r="H2549" s="7">
        <f t="shared" si="83"/>
        <v>116403803104694</v>
      </c>
      <c r="I2549" s="7" t="s">
        <v>54</v>
      </c>
      <c r="J2549" s="6" t="s">
        <v>45</v>
      </c>
      <c r="K2549" s="6">
        <v>1805291</v>
      </c>
      <c r="L2549" s="6">
        <f t="shared" si="84"/>
        <v>1805291</v>
      </c>
      <c r="M2549" s="6" t="s">
        <v>23</v>
      </c>
      <c r="N2549" s="6"/>
      <c r="O2549" s="8">
        <v>256.67</v>
      </c>
      <c r="P2549" s="8"/>
    </row>
    <row r="2550" spans="1:16" x14ac:dyDescent="0.25">
      <c r="A2550" s="6" t="s">
        <v>16</v>
      </c>
      <c r="B2550" s="6" t="s">
        <v>1863</v>
      </c>
      <c r="C2550" s="6" t="str">
        <f>VLOOKUP(B2550,[2]Sheet1!$G:$H,2,0)</f>
        <v>DSP CIDADE DE TATUI</v>
      </c>
      <c r="D2550" s="6">
        <f>VLOOKUP(B2550,[3]Planilha1!AI:AJ,2,0)</f>
        <v>2003240000</v>
      </c>
      <c r="E2550" s="6" t="s">
        <v>48</v>
      </c>
      <c r="F2550" s="7" t="s">
        <v>27</v>
      </c>
      <c r="G2550" s="7" t="s">
        <v>1864</v>
      </c>
      <c r="H2550" s="7" t="str">
        <f t="shared" si="83"/>
        <v>TTI/IP/00405</v>
      </c>
      <c r="I2550" s="7" t="s">
        <v>33</v>
      </c>
      <c r="J2550" s="6" t="s">
        <v>22</v>
      </c>
      <c r="K2550" s="6" t="s">
        <v>27</v>
      </c>
      <c r="L2550" s="6" t="str">
        <f t="shared" si="84"/>
        <v>-</v>
      </c>
      <c r="M2550" s="6" t="s">
        <v>23</v>
      </c>
      <c r="N2550" s="6"/>
      <c r="O2550" s="8">
        <v>594.94000000000005</v>
      </c>
      <c r="P2550" s="8"/>
    </row>
    <row r="2551" spans="1:16" x14ac:dyDescent="0.25">
      <c r="A2551" s="6" t="s">
        <v>16</v>
      </c>
      <c r="B2551" s="6" t="s">
        <v>1863</v>
      </c>
      <c r="C2551" s="6" t="str">
        <f>VLOOKUP(B2551,[2]Sheet1!$G:$H,2,0)</f>
        <v>DSP CIDADE DE TATUI</v>
      </c>
      <c r="D2551" s="6">
        <f>VLOOKUP(B2551,[3]Planilha1!AI:AJ,2,0)</f>
        <v>2003240000</v>
      </c>
      <c r="E2551" s="6" t="s">
        <v>19</v>
      </c>
      <c r="F2551" s="7" t="s">
        <v>42</v>
      </c>
      <c r="G2551" s="7">
        <v>116600160687797</v>
      </c>
      <c r="H2551" s="7">
        <f t="shared" si="83"/>
        <v>116600160687797</v>
      </c>
      <c r="I2551" s="7" t="s">
        <v>29</v>
      </c>
      <c r="J2551" s="6" t="s">
        <v>43</v>
      </c>
      <c r="K2551" s="6">
        <v>1606877</v>
      </c>
      <c r="L2551" s="6">
        <f t="shared" si="84"/>
        <v>1606877</v>
      </c>
      <c r="M2551" s="6" t="s">
        <v>23</v>
      </c>
      <c r="N2551" s="6"/>
      <c r="O2551" s="8">
        <v>50</v>
      </c>
      <c r="P2551" s="8"/>
    </row>
    <row r="2552" spans="1:16" x14ac:dyDescent="0.25">
      <c r="A2552" s="6" t="s">
        <v>16</v>
      </c>
      <c r="B2552" s="6" t="s">
        <v>1863</v>
      </c>
      <c r="C2552" s="6" t="str">
        <f>VLOOKUP(B2552,[2]Sheet1!$G:$H,2,0)</f>
        <v>DSP CIDADE DE TATUI</v>
      </c>
      <c r="D2552" s="6">
        <f>VLOOKUP(B2552,[3]Planilha1!AI:AJ,2,0)</f>
        <v>2003240000</v>
      </c>
      <c r="E2552" s="6" t="s">
        <v>19</v>
      </c>
      <c r="F2552" s="7" t="s">
        <v>20</v>
      </c>
      <c r="G2552" s="7">
        <v>116603251039998</v>
      </c>
      <c r="H2552" s="7">
        <f t="shared" si="83"/>
        <v>116603251039998</v>
      </c>
      <c r="I2552" s="7" t="s">
        <v>54</v>
      </c>
      <c r="J2552" s="6" t="s">
        <v>45</v>
      </c>
      <c r="K2552" s="6">
        <v>1606803</v>
      </c>
      <c r="L2552" s="6">
        <f t="shared" si="84"/>
        <v>1606803</v>
      </c>
      <c r="M2552" s="6" t="s">
        <v>23</v>
      </c>
      <c r="N2552" s="6"/>
      <c r="O2552" s="8">
        <v>353.93</v>
      </c>
      <c r="P2552" s="8"/>
    </row>
    <row r="2553" spans="1:16" x14ac:dyDescent="0.25">
      <c r="A2553" s="6" t="s">
        <v>16</v>
      </c>
      <c r="B2553" s="6" t="s">
        <v>1865</v>
      </c>
      <c r="C2553" s="6" t="str">
        <f>VLOOKUP(B2553,[2]Sheet1!$G:$H,2,0)</f>
        <v>DSP CIDADE DUTRA</v>
      </c>
      <c r="D2553" s="6">
        <f>VLOOKUP(B2553,[3]Planilha1!AI:AJ,2,0)</f>
        <v>2001260000</v>
      </c>
      <c r="E2553" s="6" t="s">
        <v>48</v>
      </c>
      <c r="F2553" s="7" t="s">
        <v>27</v>
      </c>
      <c r="G2553" s="7" t="s">
        <v>1866</v>
      </c>
      <c r="H2553" s="7" t="str">
        <f t="shared" si="83"/>
        <v>SPO/IP/87758</v>
      </c>
      <c r="I2553" s="7" t="s">
        <v>33</v>
      </c>
      <c r="J2553" s="6" t="s">
        <v>22</v>
      </c>
      <c r="K2553" s="6" t="s">
        <v>27</v>
      </c>
      <c r="L2553" s="6" t="str">
        <f t="shared" si="84"/>
        <v>-</v>
      </c>
      <c r="M2553" s="6" t="s">
        <v>23</v>
      </c>
      <c r="N2553" s="6"/>
      <c r="O2553" s="8">
        <v>351.41</v>
      </c>
      <c r="P2553" s="8"/>
    </row>
    <row r="2554" spans="1:16" x14ac:dyDescent="0.25">
      <c r="A2554" s="6" t="s">
        <v>16</v>
      </c>
      <c r="B2554" s="6" t="s">
        <v>1865</v>
      </c>
      <c r="C2554" s="6" t="str">
        <f>VLOOKUP(B2554,[2]Sheet1!$G:$H,2,0)</f>
        <v>DSP CIDADE DUTRA</v>
      </c>
      <c r="D2554" s="6">
        <f>VLOOKUP(B2554,[3]Planilha1!AI:AJ,2,0)</f>
        <v>2001260000</v>
      </c>
      <c r="E2554" s="6" t="s">
        <v>19</v>
      </c>
      <c r="F2554" s="7" t="s">
        <v>42</v>
      </c>
      <c r="G2554" s="7">
        <v>110000160982993</v>
      </c>
      <c r="H2554" s="7">
        <f t="shared" si="83"/>
        <v>110000160982993</v>
      </c>
      <c r="I2554" s="7" t="s">
        <v>29</v>
      </c>
      <c r="J2554" s="6" t="s">
        <v>43</v>
      </c>
      <c r="K2554" s="6">
        <v>1609829</v>
      </c>
      <c r="L2554" s="6">
        <f t="shared" si="84"/>
        <v>1609829</v>
      </c>
      <c r="M2554" s="6" t="s">
        <v>23</v>
      </c>
      <c r="N2554" s="6"/>
      <c r="O2554" s="8">
        <v>50</v>
      </c>
      <c r="P2554" s="8"/>
    </row>
    <row r="2555" spans="1:16" x14ac:dyDescent="0.25">
      <c r="A2555" s="6" t="s">
        <v>16</v>
      </c>
      <c r="B2555" s="6" t="s">
        <v>1865</v>
      </c>
      <c r="C2555" s="6" t="str">
        <f>VLOOKUP(B2555,[2]Sheet1!$G:$H,2,0)</f>
        <v>DSP CIDADE DUTRA</v>
      </c>
      <c r="D2555" s="6">
        <f>VLOOKUP(B2555,[3]Planilha1!AI:AJ,2,0)</f>
        <v>2001260000</v>
      </c>
      <c r="E2555" s="6" t="s">
        <v>19</v>
      </c>
      <c r="F2555" s="7" t="s">
        <v>20</v>
      </c>
      <c r="G2555" s="7">
        <v>110005666748399</v>
      </c>
      <c r="H2555" s="7">
        <f t="shared" si="83"/>
        <v>110005666748399</v>
      </c>
      <c r="I2555" s="7" t="s">
        <v>54</v>
      </c>
      <c r="J2555" s="6" t="s">
        <v>45</v>
      </c>
      <c r="K2555" s="6">
        <v>1609669</v>
      </c>
      <c r="L2555" s="6">
        <f t="shared" si="84"/>
        <v>1609669</v>
      </c>
      <c r="M2555" s="6" t="s">
        <v>23</v>
      </c>
      <c r="N2555" s="6"/>
      <c r="O2555" s="8">
        <v>353.93</v>
      </c>
      <c r="P2555" s="8"/>
    </row>
    <row r="2556" spans="1:16" x14ac:dyDescent="0.25">
      <c r="A2556" s="6" t="s">
        <v>16</v>
      </c>
      <c r="B2556" s="6" t="s">
        <v>1867</v>
      </c>
      <c r="C2556" s="6" t="str">
        <f>VLOOKUP(B2556,[2]Sheet1!$G:$H,2,0)</f>
        <v>DSP CIDADE DUTRA III</v>
      </c>
      <c r="D2556" s="6">
        <f>VLOOKUP(B2556,[3]Planilha1!AI:AJ,2,0)</f>
        <v>2024020000</v>
      </c>
      <c r="E2556" s="6" t="s">
        <v>48</v>
      </c>
      <c r="F2556" s="7" t="s">
        <v>27</v>
      </c>
      <c r="G2556" s="7" t="s">
        <v>1868</v>
      </c>
      <c r="H2556" s="7" t="str">
        <f t="shared" si="83"/>
        <v>SPO/IP/73574</v>
      </c>
      <c r="I2556" s="7" t="s">
        <v>54</v>
      </c>
      <c r="J2556" s="6" t="s">
        <v>22</v>
      </c>
      <c r="K2556" s="6" t="s">
        <v>27</v>
      </c>
      <c r="L2556" s="6" t="str">
        <f t="shared" si="84"/>
        <v>-</v>
      </c>
      <c r="M2556" s="6" t="s">
        <v>23</v>
      </c>
      <c r="N2556" s="6"/>
      <c r="O2556" s="8">
        <v>574.34</v>
      </c>
      <c r="P2556" s="8"/>
    </row>
    <row r="2557" spans="1:16" x14ac:dyDescent="0.25">
      <c r="A2557" s="6" t="s">
        <v>16</v>
      </c>
      <c r="B2557" s="6" t="s">
        <v>1867</v>
      </c>
      <c r="C2557" s="6" t="str">
        <f>VLOOKUP(B2557,[2]Sheet1!$G:$H,2,0)</f>
        <v>DSP CIDADE DUTRA III</v>
      </c>
      <c r="D2557" s="6">
        <f>VLOOKUP(B2557,[3]Planilha1!AI:AJ,2,0)</f>
        <v>2024020000</v>
      </c>
      <c r="E2557" s="6" t="s">
        <v>309</v>
      </c>
      <c r="F2557" s="7" t="s">
        <v>25</v>
      </c>
      <c r="G2557" s="7" t="s">
        <v>310</v>
      </c>
      <c r="H2557" s="7" t="str">
        <f t="shared" si="83"/>
        <v>Não identificado</v>
      </c>
      <c r="I2557" s="7" t="s">
        <v>54</v>
      </c>
      <c r="J2557" s="6" t="s">
        <v>22</v>
      </c>
      <c r="K2557" s="6" t="s">
        <v>27</v>
      </c>
      <c r="L2557" s="6" t="str">
        <f t="shared" si="84"/>
        <v>-</v>
      </c>
      <c r="M2557" s="6" t="s">
        <v>31</v>
      </c>
      <c r="N2557" s="6" t="s">
        <v>125</v>
      </c>
      <c r="O2557" s="8" t="s">
        <v>27</v>
      </c>
      <c r="P2557" s="8"/>
    </row>
    <row r="2558" spans="1:16" x14ac:dyDescent="0.25">
      <c r="A2558" s="6" t="s">
        <v>16</v>
      </c>
      <c r="B2558" s="6" t="s">
        <v>1867</v>
      </c>
      <c r="C2558" s="6" t="str">
        <f>VLOOKUP(B2558,[2]Sheet1!$G:$H,2,0)</f>
        <v>DSP CIDADE DUTRA III</v>
      </c>
      <c r="D2558" s="6">
        <f>VLOOKUP(B2558,[3]Planilha1!AI:AJ,2,0)</f>
        <v>2024020000</v>
      </c>
      <c r="E2558" s="6" t="s">
        <v>19</v>
      </c>
      <c r="F2558" s="7" t="s">
        <v>42</v>
      </c>
      <c r="G2558" s="7">
        <v>110000173002892</v>
      </c>
      <c r="H2558" s="7">
        <f t="shared" si="83"/>
        <v>110000173002892</v>
      </c>
      <c r="I2558" s="7" t="s">
        <v>29</v>
      </c>
      <c r="J2558" s="6" t="s">
        <v>43</v>
      </c>
      <c r="K2558" s="6">
        <v>1730028</v>
      </c>
      <c r="L2558" s="6">
        <f t="shared" si="84"/>
        <v>1730028</v>
      </c>
      <c r="M2558" s="6" t="s">
        <v>23</v>
      </c>
      <c r="N2558" s="6"/>
      <c r="O2558" s="8">
        <v>50</v>
      </c>
      <c r="P2558" s="8"/>
    </row>
    <row r="2559" spans="1:16" x14ac:dyDescent="0.25">
      <c r="A2559" s="6" t="s">
        <v>16</v>
      </c>
      <c r="B2559" s="6" t="s">
        <v>1867</v>
      </c>
      <c r="C2559" s="6" t="str">
        <f>VLOOKUP(B2559,[2]Sheet1!$G:$H,2,0)</f>
        <v>DSP CIDADE DUTRA III</v>
      </c>
      <c r="D2559" s="6">
        <f>VLOOKUP(B2559,[3]Planilha1!AI:AJ,2,0)</f>
        <v>2024020000</v>
      </c>
      <c r="E2559" s="6" t="s">
        <v>19</v>
      </c>
      <c r="F2559" s="7" t="s">
        <v>20</v>
      </c>
      <c r="G2559" s="7">
        <v>110005666797799</v>
      </c>
      <c r="H2559" s="7">
        <f t="shared" si="83"/>
        <v>110005666797799</v>
      </c>
      <c r="I2559" s="7" t="s">
        <v>54</v>
      </c>
      <c r="J2559" s="6" t="s">
        <v>45</v>
      </c>
      <c r="K2559" s="6">
        <v>1730023</v>
      </c>
      <c r="L2559" s="6">
        <f t="shared" si="84"/>
        <v>1730023</v>
      </c>
      <c r="M2559" s="6" t="s">
        <v>23</v>
      </c>
      <c r="N2559" s="6"/>
      <c r="O2559" s="8">
        <v>348.86</v>
      </c>
      <c r="P2559" s="8"/>
    </row>
    <row r="2560" spans="1:16" x14ac:dyDescent="0.25">
      <c r="A2560" s="6" t="s">
        <v>16</v>
      </c>
      <c r="B2560" s="6" t="s">
        <v>1869</v>
      </c>
      <c r="C2560" s="6" t="str">
        <f>VLOOKUP(B2560,[2]Sheet1!$G:$H,2,0)</f>
        <v>DSP CIDADE JARDIM II</v>
      </c>
      <c r="D2560" s="6">
        <f>VLOOKUP(B2560,[3]Planilha1!AI:AJ,2,0)</f>
        <v>2022320000</v>
      </c>
      <c r="E2560" s="6" t="s">
        <v>48</v>
      </c>
      <c r="F2560" s="7" t="s">
        <v>27</v>
      </c>
      <c r="G2560" s="7" t="s">
        <v>1870</v>
      </c>
      <c r="H2560" s="7" t="str">
        <f t="shared" si="83"/>
        <v>SPO/IP/58193</v>
      </c>
      <c r="I2560" s="7" t="s">
        <v>33</v>
      </c>
      <c r="J2560" s="6" t="s">
        <v>22</v>
      </c>
      <c r="K2560" s="6" t="s">
        <v>27</v>
      </c>
      <c r="L2560" s="6" t="str">
        <f t="shared" si="84"/>
        <v>-</v>
      </c>
      <c r="M2560" s="6" t="s">
        <v>23</v>
      </c>
      <c r="N2560" s="6"/>
      <c r="O2560" s="8">
        <v>304.58999999999997</v>
      </c>
      <c r="P2560" s="6"/>
    </row>
    <row r="2561" spans="1:16" x14ac:dyDescent="0.25">
      <c r="A2561" s="6" t="s">
        <v>16</v>
      </c>
      <c r="B2561" s="6" t="s">
        <v>1869</v>
      </c>
      <c r="C2561" s="6" t="str">
        <f>VLOOKUP(B2561,[2]Sheet1!$G:$H,2,0)</f>
        <v>DSP CIDADE JARDIM II</v>
      </c>
      <c r="D2561" s="6">
        <f>VLOOKUP(B2561,[3]Planilha1!AI:AJ,2,0)</f>
        <v>2022320000</v>
      </c>
      <c r="E2561" s="6" t="s">
        <v>19</v>
      </c>
      <c r="F2561" s="7" t="s">
        <v>42</v>
      </c>
      <c r="G2561" s="7">
        <v>110000160710895</v>
      </c>
      <c r="H2561" s="7">
        <f t="shared" si="83"/>
        <v>110000160710895</v>
      </c>
      <c r="I2561" s="7" t="s">
        <v>29</v>
      </c>
      <c r="J2561" s="6" t="s">
        <v>43</v>
      </c>
      <c r="K2561" s="6">
        <v>1607108</v>
      </c>
      <c r="L2561" s="6">
        <f t="shared" si="84"/>
        <v>1607108</v>
      </c>
      <c r="M2561" s="6" t="s">
        <v>23</v>
      </c>
      <c r="N2561" s="6"/>
      <c r="O2561" s="8">
        <v>50</v>
      </c>
      <c r="P2561" s="6"/>
    </row>
    <row r="2562" spans="1:16" x14ac:dyDescent="0.25">
      <c r="A2562" s="6" t="s">
        <v>16</v>
      </c>
      <c r="B2562" s="6" t="s">
        <v>1869</v>
      </c>
      <c r="C2562" s="6" t="str">
        <f>VLOOKUP(B2562,[2]Sheet1!$G:$H,2,0)</f>
        <v>DSP CIDADE JARDIM II</v>
      </c>
      <c r="D2562" s="6">
        <f>VLOOKUP(B2562,[3]Planilha1!AI:AJ,2,0)</f>
        <v>2022320000</v>
      </c>
      <c r="E2562" s="6" t="s">
        <v>19</v>
      </c>
      <c r="F2562" s="7" t="s">
        <v>20</v>
      </c>
      <c r="G2562" s="7">
        <v>110003078128091</v>
      </c>
      <c r="H2562" s="7">
        <f t="shared" si="83"/>
        <v>110003078128091</v>
      </c>
      <c r="I2562" s="7" t="s">
        <v>54</v>
      </c>
      <c r="J2562" s="6" t="s">
        <v>45</v>
      </c>
      <c r="K2562" s="6">
        <v>1607084</v>
      </c>
      <c r="L2562" s="6">
        <f t="shared" si="84"/>
        <v>1607084</v>
      </c>
      <c r="M2562" s="6" t="s">
        <v>23</v>
      </c>
      <c r="N2562" s="6"/>
      <c r="O2562" s="8">
        <v>353.93</v>
      </c>
      <c r="P2562" s="6"/>
    </row>
    <row r="2563" spans="1:16" x14ac:dyDescent="0.25">
      <c r="A2563" s="6" t="s">
        <v>16</v>
      </c>
      <c r="B2563" s="6" t="s">
        <v>1871</v>
      </c>
      <c r="C2563" s="6" t="str">
        <f>VLOOKUP(B2563,[2]Sheet1!$G:$H,2,0)</f>
        <v>DSP CIDADE LIDER II</v>
      </c>
      <c r="D2563" s="6">
        <f>VLOOKUP(B2563,[3]Planilha1!AI:AJ,2,0)</f>
        <v>2024060000</v>
      </c>
      <c r="E2563" s="6" t="s">
        <v>48</v>
      </c>
      <c r="F2563" s="7" t="s">
        <v>27</v>
      </c>
      <c r="G2563" s="7" t="s">
        <v>1872</v>
      </c>
      <c r="H2563" s="7" t="str">
        <f t="shared" si="83"/>
        <v>SPO/IP/75273</v>
      </c>
      <c r="I2563" s="7" t="s">
        <v>54</v>
      </c>
      <c r="J2563" s="6" t="s">
        <v>22</v>
      </c>
      <c r="K2563" s="6" t="s">
        <v>27</v>
      </c>
      <c r="L2563" s="6" t="str">
        <f t="shared" si="84"/>
        <v>-</v>
      </c>
      <c r="M2563" s="6" t="s">
        <v>23</v>
      </c>
      <c r="N2563" s="6"/>
      <c r="O2563" s="8">
        <v>574.34</v>
      </c>
      <c r="P2563" s="8"/>
    </row>
    <row r="2564" spans="1:16" x14ac:dyDescent="0.25">
      <c r="A2564" s="6" t="s">
        <v>16</v>
      </c>
      <c r="B2564" s="6" t="s">
        <v>1871</v>
      </c>
      <c r="C2564" s="6" t="str">
        <f>VLOOKUP(B2564,[2]Sheet1!$G:$H,2,0)</f>
        <v>DSP CIDADE LIDER II</v>
      </c>
      <c r="D2564" s="6">
        <f>VLOOKUP(B2564,[3]Planilha1!AI:AJ,2,0)</f>
        <v>2024060000</v>
      </c>
      <c r="E2564" s="6" t="s">
        <v>72</v>
      </c>
      <c r="F2564" s="7" t="s">
        <v>384</v>
      </c>
      <c r="G2564" s="7" t="s">
        <v>1873</v>
      </c>
      <c r="H2564" s="7" t="str">
        <f t="shared" si="83"/>
        <v>TBNCSP9325</v>
      </c>
      <c r="I2564" s="7" t="s">
        <v>74</v>
      </c>
      <c r="J2564" s="6" t="s">
        <v>75</v>
      </c>
      <c r="K2564" s="6" t="s">
        <v>27</v>
      </c>
      <c r="L2564" s="6" t="str">
        <f t="shared" si="84"/>
        <v>-</v>
      </c>
      <c r="M2564" s="6" t="s">
        <v>31</v>
      </c>
      <c r="N2564" s="6" t="s">
        <v>125</v>
      </c>
      <c r="O2564" s="8" t="s">
        <v>27</v>
      </c>
      <c r="P2564" s="8"/>
    </row>
    <row r="2565" spans="1:16" x14ac:dyDescent="0.25">
      <c r="A2565" s="6" t="s">
        <v>16</v>
      </c>
      <c r="B2565" s="6" t="s">
        <v>1871</v>
      </c>
      <c r="C2565" s="6" t="str">
        <f>VLOOKUP(B2565,[2]Sheet1!$G:$H,2,0)</f>
        <v>DSP CIDADE LIDER II</v>
      </c>
      <c r="D2565" s="6">
        <f>VLOOKUP(B2565,[3]Planilha1!AI:AJ,2,0)</f>
        <v>2024060000</v>
      </c>
      <c r="E2565" s="6" t="s">
        <v>19</v>
      </c>
      <c r="F2565" s="7" t="s">
        <v>42</v>
      </c>
      <c r="G2565" s="7">
        <v>110000188016796</v>
      </c>
      <c r="H2565" s="7">
        <f t="shared" si="83"/>
        <v>110000188016796</v>
      </c>
      <c r="I2565" s="7" t="s">
        <v>29</v>
      </c>
      <c r="J2565" s="6" t="s">
        <v>43</v>
      </c>
      <c r="K2565" s="6">
        <v>1880167</v>
      </c>
      <c r="L2565" s="6">
        <f t="shared" si="84"/>
        <v>1880167</v>
      </c>
      <c r="M2565" s="6" t="s">
        <v>23</v>
      </c>
      <c r="N2565" s="6"/>
      <c r="O2565" s="8">
        <v>50</v>
      </c>
      <c r="P2565" s="8"/>
    </row>
    <row r="2566" spans="1:16" x14ac:dyDescent="0.25">
      <c r="A2566" s="6" t="s">
        <v>16</v>
      </c>
      <c r="B2566" s="6" t="s">
        <v>1871</v>
      </c>
      <c r="C2566" s="6" t="str">
        <f>VLOOKUP(B2566,[2]Sheet1!$G:$H,2,0)</f>
        <v>DSP CIDADE LIDER II</v>
      </c>
      <c r="D2566" s="6">
        <f>VLOOKUP(B2566,[3]Planilha1!AI:AJ,2,0)</f>
        <v>2024060000</v>
      </c>
      <c r="E2566" s="6" t="s">
        <v>19</v>
      </c>
      <c r="F2566" s="7" t="s">
        <v>20</v>
      </c>
      <c r="G2566" s="7">
        <v>110002741296890</v>
      </c>
      <c r="H2566" s="7">
        <f t="shared" si="83"/>
        <v>110002741296890</v>
      </c>
      <c r="I2566" s="7" t="s">
        <v>54</v>
      </c>
      <c r="J2566" s="6" t="s">
        <v>45</v>
      </c>
      <c r="K2566" s="6">
        <v>1880166</v>
      </c>
      <c r="L2566" s="6">
        <f t="shared" si="84"/>
        <v>1880166</v>
      </c>
      <c r="M2566" s="6" t="s">
        <v>23</v>
      </c>
      <c r="N2566" s="6"/>
      <c r="O2566" s="8">
        <v>348.86</v>
      </c>
      <c r="P2566" s="8"/>
    </row>
    <row r="2567" spans="1:16" x14ac:dyDescent="0.25">
      <c r="A2567" s="6" t="s">
        <v>16</v>
      </c>
      <c r="B2567" s="6" t="s">
        <v>1874</v>
      </c>
      <c r="C2567" s="6" t="str">
        <f>VLOOKUP(B2567,[2]Sheet1!$G:$H,2,0)</f>
        <v>DSP CIDADE MORUMBI</v>
      </c>
      <c r="D2567" s="6">
        <f>VLOOKUP(B2567,[3]Planilha1!AI:AJ,2,0)</f>
        <v>2023300000</v>
      </c>
      <c r="E2567" s="6" t="s">
        <v>48</v>
      </c>
      <c r="F2567" s="7" t="s">
        <v>27</v>
      </c>
      <c r="G2567" s="7" t="s">
        <v>1875</v>
      </c>
      <c r="H2567" s="7" t="str">
        <f t="shared" si="83"/>
        <v>SJC/IP/03878</v>
      </c>
      <c r="I2567" s="7" t="s">
        <v>33</v>
      </c>
      <c r="J2567" s="6" t="s">
        <v>22</v>
      </c>
      <c r="K2567" s="6" t="s">
        <v>27</v>
      </c>
      <c r="L2567" s="6" t="str">
        <f t="shared" si="84"/>
        <v>-</v>
      </c>
      <c r="M2567" s="6" t="s">
        <v>23</v>
      </c>
      <c r="N2567" s="6"/>
      <c r="O2567" s="8">
        <v>370.13</v>
      </c>
      <c r="P2567" s="8"/>
    </row>
    <row r="2568" spans="1:16" x14ac:dyDescent="0.25">
      <c r="A2568" s="6" t="s">
        <v>16</v>
      </c>
      <c r="B2568" s="6" t="s">
        <v>1874</v>
      </c>
      <c r="C2568" s="6" t="str">
        <f>VLOOKUP(B2568,[2]Sheet1!$G:$H,2,0)</f>
        <v>DSP CIDADE MORUMBI</v>
      </c>
      <c r="D2568" s="6">
        <f>VLOOKUP(B2568,[3]Planilha1!AI:AJ,2,0)</f>
        <v>2023300000</v>
      </c>
      <c r="E2568" s="6" t="s">
        <v>19</v>
      </c>
      <c r="F2568" s="7" t="s">
        <v>42</v>
      </c>
      <c r="G2568" s="7">
        <v>115630159273895</v>
      </c>
      <c r="H2568" s="7">
        <f t="shared" si="83"/>
        <v>115630159273895</v>
      </c>
      <c r="I2568" s="7" t="s">
        <v>29</v>
      </c>
      <c r="J2568" s="6" t="s">
        <v>43</v>
      </c>
      <c r="K2568" s="6">
        <v>1592738</v>
      </c>
      <c r="L2568" s="6">
        <f t="shared" si="84"/>
        <v>1592738</v>
      </c>
      <c r="M2568" s="6" t="s">
        <v>23</v>
      </c>
      <c r="N2568" s="6"/>
      <c r="O2568" s="8">
        <v>50</v>
      </c>
      <c r="P2568" s="8"/>
    </row>
    <row r="2569" spans="1:16" x14ac:dyDescent="0.25">
      <c r="A2569" s="6" t="s">
        <v>16</v>
      </c>
      <c r="B2569" s="6" t="s">
        <v>1874</v>
      </c>
      <c r="C2569" s="6" t="str">
        <f>VLOOKUP(B2569,[2]Sheet1!$G:$H,2,0)</f>
        <v>DSP CIDADE MORUMBI</v>
      </c>
      <c r="D2569" s="6">
        <f>VLOOKUP(B2569,[3]Planilha1!AI:AJ,2,0)</f>
        <v>2023300000</v>
      </c>
      <c r="E2569" s="6" t="s">
        <v>19</v>
      </c>
      <c r="F2569" s="7" t="s">
        <v>20</v>
      </c>
      <c r="G2569" s="7">
        <v>115633931161797</v>
      </c>
      <c r="H2569" s="7">
        <f t="shared" si="83"/>
        <v>115633931161797</v>
      </c>
      <c r="I2569" s="7" t="s">
        <v>54</v>
      </c>
      <c r="J2569" s="6" t="s">
        <v>45</v>
      </c>
      <c r="K2569" s="6">
        <v>1592713</v>
      </c>
      <c r="L2569" s="6">
        <f t="shared" si="84"/>
        <v>1592713</v>
      </c>
      <c r="M2569" s="6" t="s">
        <v>23</v>
      </c>
      <c r="N2569" s="6"/>
      <c r="O2569" s="8">
        <v>377.74</v>
      </c>
      <c r="P2569" s="8"/>
    </row>
    <row r="2570" spans="1:16" x14ac:dyDescent="0.25">
      <c r="A2570" s="6" t="s">
        <v>16</v>
      </c>
      <c r="B2570" s="6" t="s">
        <v>1876</v>
      </c>
      <c r="C2570" s="6" t="str">
        <f>VLOOKUP(B2570,[2]Sheet1!$G:$H,2,0)</f>
        <v>DSP CIDADE NOVO HORIZONTE</v>
      </c>
      <c r="D2570" s="6">
        <f>VLOOKUP(B2570,[3]Planilha1!AI:AJ,2,0)</f>
        <v>2024460000</v>
      </c>
      <c r="E2570" s="6" t="s">
        <v>79</v>
      </c>
      <c r="F2570" s="7" t="s">
        <v>25</v>
      </c>
      <c r="G2570" s="16">
        <v>9394799</v>
      </c>
      <c r="H2570" s="16">
        <f t="shared" si="83"/>
        <v>9394799</v>
      </c>
      <c r="I2570" s="7" t="s">
        <v>54</v>
      </c>
      <c r="J2570" s="6" t="s">
        <v>22</v>
      </c>
      <c r="K2570" s="6" t="s">
        <v>27</v>
      </c>
      <c r="L2570" s="6" t="str">
        <f t="shared" si="84"/>
        <v>-</v>
      </c>
      <c r="M2570" s="6" t="s">
        <v>23</v>
      </c>
      <c r="N2570" s="6"/>
      <c r="O2570" s="8" t="e">
        <v>#N/A</v>
      </c>
      <c r="P2570" s="8"/>
    </row>
    <row r="2571" spans="1:16" x14ac:dyDescent="0.25">
      <c r="A2571" s="6" t="s">
        <v>16</v>
      </c>
      <c r="B2571" s="6" t="s">
        <v>1876</v>
      </c>
      <c r="C2571" s="6" t="str">
        <f>VLOOKUP(B2571,[2]Sheet1!$G:$H,2,0)</f>
        <v>DSP CIDADE NOVO HORIZONTE</v>
      </c>
      <c r="D2571" s="6">
        <f>VLOOKUP(B2571,[3]Planilha1!AI:AJ,2,0)</f>
        <v>2024460000</v>
      </c>
      <c r="E2571" s="6" t="s">
        <v>19</v>
      </c>
      <c r="F2571" s="7" t="s">
        <v>42</v>
      </c>
      <c r="G2571" s="7">
        <v>114170168914499</v>
      </c>
      <c r="H2571" s="7">
        <f t="shared" si="83"/>
        <v>114170168914499</v>
      </c>
      <c r="I2571" s="7" t="s">
        <v>29</v>
      </c>
      <c r="J2571" s="6" t="s">
        <v>43</v>
      </c>
      <c r="K2571" s="6">
        <v>1689144</v>
      </c>
      <c r="L2571" s="6">
        <f t="shared" si="84"/>
        <v>1689144</v>
      </c>
      <c r="M2571" s="6" t="s">
        <v>23</v>
      </c>
      <c r="N2571" s="6"/>
      <c r="O2571" s="8">
        <v>50</v>
      </c>
      <c r="P2571" s="8"/>
    </row>
    <row r="2572" spans="1:16" x14ac:dyDescent="0.25">
      <c r="A2572" s="6" t="s">
        <v>16</v>
      </c>
      <c r="B2572" s="6" t="s">
        <v>1876</v>
      </c>
      <c r="C2572" s="6" t="str">
        <f>VLOOKUP(B2572,[2]Sheet1!$G:$H,2,0)</f>
        <v>DSP CIDADE NOVO HORIZONTE</v>
      </c>
      <c r="D2572" s="6">
        <f>VLOOKUP(B2572,[3]Planilha1!AI:AJ,2,0)</f>
        <v>2024460000</v>
      </c>
      <c r="E2572" s="6" t="s">
        <v>19</v>
      </c>
      <c r="F2572" s="7" t="s">
        <v>20</v>
      </c>
      <c r="G2572" s="7">
        <v>114173542205990</v>
      </c>
      <c r="H2572" s="7">
        <f t="shared" si="83"/>
        <v>114173542205990</v>
      </c>
      <c r="I2572" s="7" t="s">
        <v>54</v>
      </c>
      <c r="J2572" s="6" t="s">
        <v>45</v>
      </c>
      <c r="K2572" s="6">
        <v>1689112</v>
      </c>
      <c r="L2572" s="6">
        <f t="shared" si="84"/>
        <v>1689112</v>
      </c>
      <c r="M2572" s="6" t="s">
        <v>23</v>
      </c>
      <c r="N2572" s="6"/>
      <c r="O2572" s="8">
        <v>352.12</v>
      </c>
      <c r="P2572" s="8"/>
    </row>
    <row r="2573" spans="1:16" x14ac:dyDescent="0.25">
      <c r="A2573" s="6" t="s">
        <v>16</v>
      </c>
      <c r="B2573" s="6" t="s">
        <v>1877</v>
      </c>
      <c r="C2573" s="6" t="str">
        <f>VLOOKUP(B2573,[2]Sheet1!$G:$H,2,0)</f>
        <v>DSP CIDADE OCIAN</v>
      </c>
      <c r="D2573" s="6">
        <f>VLOOKUP(B2573,[3]Planilha1!AI:AJ,2,0)</f>
        <v>2002160000</v>
      </c>
      <c r="E2573" s="6" t="s">
        <v>48</v>
      </c>
      <c r="F2573" s="7" t="s">
        <v>27</v>
      </c>
      <c r="G2573" s="7" t="s">
        <v>1878</v>
      </c>
      <c r="H2573" s="7" t="str">
        <f t="shared" si="83"/>
        <v>PGE/IP/02048</v>
      </c>
      <c r="I2573" s="7" t="s">
        <v>33</v>
      </c>
      <c r="J2573" s="6" t="s">
        <v>22</v>
      </c>
      <c r="K2573" s="6" t="s">
        <v>27</v>
      </c>
      <c r="L2573" s="6" t="str">
        <f t="shared" si="84"/>
        <v>-</v>
      </c>
      <c r="M2573" s="6" t="s">
        <v>23</v>
      </c>
      <c r="N2573" s="6"/>
      <c r="O2573" s="8">
        <v>351.41</v>
      </c>
      <c r="P2573" s="8"/>
    </row>
    <row r="2574" spans="1:16" x14ac:dyDescent="0.25">
      <c r="A2574" s="6" t="s">
        <v>16</v>
      </c>
      <c r="B2574" s="6" t="s">
        <v>1877</v>
      </c>
      <c r="C2574" s="6" t="str">
        <f>VLOOKUP(B2574,[2]Sheet1!$G:$H,2,0)</f>
        <v>DSP CIDADE OCIAN</v>
      </c>
      <c r="D2574" s="6">
        <f>VLOOKUP(B2574,[3]Planilha1!AI:AJ,2,0)</f>
        <v>2002160000</v>
      </c>
      <c r="E2574" s="6" t="s">
        <v>19</v>
      </c>
      <c r="F2574" s="7" t="s">
        <v>42</v>
      </c>
      <c r="G2574" s="7">
        <v>115020157276691</v>
      </c>
      <c r="H2574" s="7">
        <f t="shared" si="83"/>
        <v>115020157276691</v>
      </c>
      <c r="I2574" s="7" t="s">
        <v>29</v>
      </c>
      <c r="J2574" s="6" t="s">
        <v>43</v>
      </c>
      <c r="K2574" s="6">
        <v>1572766</v>
      </c>
      <c r="L2574" s="6">
        <f t="shared" si="84"/>
        <v>1572766</v>
      </c>
      <c r="M2574" s="6" t="s">
        <v>23</v>
      </c>
      <c r="N2574" s="6"/>
      <c r="O2574" s="8">
        <v>50</v>
      </c>
      <c r="P2574" s="8"/>
    </row>
    <row r="2575" spans="1:16" x14ac:dyDescent="0.25">
      <c r="A2575" s="6" t="s">
        <v>16</v>
      </c>
      <c r="B2575" s="6" t="s">
        <v>1877</v>
      </c>
      <c r="C2575" s="6" t="str">
        <f>VLOOKUP(B2575,[2]Sheet1!$G:$H,2,0)</f>
        <v>DSP CIDADE OCIAN</v>
      </c>
      <c r="D2575" s="6">
        <f>VLOOKUP(B2575,[3]Planilha1!AI:AJ,2,0)</f>
        <v>2002160000</v>
      </c>
      <c r="E2575" s="6" t="s">
        <v>19</v>
      </c>
      <c r="F2575" s="7" t="s">
        <v>20</v>
      </c>
      <c r="G2575" s="7">
        <v>115023471115295</v>
      </c>
      <c r="H2575" s="7">
        <f t="shared" si="83"/>
        <v>115023471115295</v>
      </c>
      <c r="I2575" s="7" t="s">
        <v>54</v>
      </c>
      <c r="J2575" s="6" t="s">
        <v>45</v>
      </c>
      <c r="K2575" s="6">
        <v>1572763</v>
      </c>
      <c r="L2575" s="6">
        <f t="shared" si="84"/>
        <v>1572763</v>
      </c>
      <c r="M2575" s="6" t="s">
        <v>23</v>
      </c>
      <c r="N2575" s="6"/>
      <c r="O2575" s="8">
        <v>358.82</v>
      </c>
      <c r="P2575" s="8"/>
    </row>
    <row r="2576" spans="1:16" x14ac:dyDescent="0.25">
      <c r="A2576" s="6" t="s">
        <v>16</v>
      </c>
      <c r="B2576" s="6" t="s">
        <v>1879</v>
      </c>
      <c r="C2576" s="6" t="str">
        <f>VLOOKUP(B2576,[2]Sheet1!$G:$H,2,0)</f>
        <v>DSP CIDADE SAO PEDRO</v>
      </c>
      <c r="D2576" s="6">
        <f>VLOOKUP(B2576,[3]Planilha1!AI:AJ,2,0)</f>
        <v>2025290000</v>
      </c>
      <c r="E2576" s="6" t="s">
        <v>72</v>
      </c>
      <c r="F2576" s="7" t="s">
        <v>384</v>
      </c>
      <c r="G2576" s="7" t="s">
        <v>1880</v>
      </c>
      <c r="H2576" s="7" t="str">
        <f t="shared" si="83"/>
        <v>TBNCSP3867</v>
      </c>
      <c r="I2576" s="7" t="s">
        <v>74</v>
      </c>
      <c r="J2576" s="6" t="s">
        <v>75</v>
      </c>
      <c r="K2576" s="6" t="s">
        <v>27</v>
      </c>
      <c r="L2576" s="6" t="str">
        <f t="shared" si="84"/>
        <v>-</v>
      </c>
      <c r="M2576" s="6" t="s">
        <v>31</v>
      </c>
      <c r="N2576" s="6" t="s">
        <v>125</v>
      </c>
      <c r="O2576" s="8">
        <v>800.17</v>
      </c>
      <c r="P2576" s="8"/>
    </row>
    <row r="2577" spans="1:16" x14ac:dyDescent="0.25">
      <c r="A2577" s="6" t="s">
        <v>16</v>
      </c>
      <c r="B2577" s="6" t="s">
        <v>1879</v>
      </c>
      <c r="C2577" s="6" t="str">
        <f>VLOOKUP(B2577,[2]Sheet1!$G:$H,2,0)</f>
        <v>DSP CIDADE SAO PEDRO</v>
      </c>
      <c r="D2577" s="6">
        <f>VLOOKUP(B2577,[3]Planilha1!AI:AJ,2,0)</f>
        <v>2025290000</v>
      </c>
      <c r="E2577" s="6" t="s">
        <v>72</v>
      </c>
      <c r="F2577" s="7" t="s">
        <v>152</v>
      </c>
      <c r="G2577" s="7" t="s">
        <v>1881</v>
      </c>
      <c r="H2577" s="7" t="str">
        <f t="shared" si="83"/>
        <v>TBNCSP0229</v>
      </c>
      <c r="I2577" s="7" t="s">
        <v>74</v>
      </c>
      <c r="J2577" s="6" t="s">
        <v>75</v>
      </c>
      <c r="K2577" s="6" t="s">
        <v>27</v>
      </c>
      <c r="L2577" s="6" t="str">
        <f t="shared" si="84"/>
        <v>-</v>
      </c>
      <c r="M2577" s="6" t="s">
        <v>23</v>
      </c>
      <c r="N2577" s="6"/>
      <c r="O2577" s="8">
        <v>800.17</v>
      </c>
      <c r="P2577" s="8"/>
    </row>
    <row r="2578" spans="1:16" x14ac:dyDescent="0.25">
      <c r="A2578" s="6" t="s">
        <v>16</v>
      </c>
      <c r="B2578" s="6" t="s">
        <v>1879</v>
      </c>
      <c r="C2578" s="6" t="str">
        <f>VLOOKUP(B2578,[2]Sheet1!$G:$H,2,0)</f>
        <v>DSP CIDADE SAO PEDRO</v>
      </c>
      <c r="D2578" s="6">
        <f>VLOOKUP(B2578,[3]Planilha1!AI:AJ,2,0)</f>
        <v>2025290000</v>
      </c>
      <c r="E2578" s="6" t="s">
        <v>19</v>
      </c>
      <c r="F2578" s="7"/>
      <c r="G2578" s="7">
        <v>115700180530099</v>
      </c>
      <c r="H2578" s="7">
        <f t="shared" si="83"/>
        <v>115700180530099</v>
      </c>
      <c r="I2578" s="7" t="s">
        <v>29</v>
      </c>
      <c r="J2578" s="6" t="s">
        <v>43</v>
      </c>
      <c r="K2578" s="6">
        <v>1805300</v>
      </c>
      <c r="L2578" s="6">
        <f t="shared" si="84"/>
        <v>1805300</v>
      </c>
      <c r="M2578" s="6" t="s">
        <v>23</v>
      </c>
      <c r="N2578" s="6"/>
      <c r="O2578" s="8"/>
      <c r="P2578" s="8"/>
    </row>
    <row r="2579" spans="1:16" x14ac:dyDescent="0.25">
      <c r="A2579" s="6" t="s">
        <v>16</v>
      </c>
      <c r="B2579" s="6" t="s">
        <v>1879</v>
      </c>
      <c r="C2579" s="6" t="str">
        <f>VLOOKUP(B2579,[2]Sheet1!$G:$H,2,0)</f>
        <v>DSP CIDADE SAO PEDRO</v>
      </c>
      <c r="D2579" s="6">
        <f>VLOOKUP(B2579,[3]Planilha1!AI:AJ,2,0)</f>
        <v>2025290000</v>
      </c>
      <c r="E2579" s="6" t="s">
        <v>19</v>
      </c>
      <c r="F2579" s="7"/>
      <c r="G2579" s="7">
        <v>115703481009390</v>
      </c>
      <c r="H2579" s="7">
        <f t="shared" si="83"/>
        <v>115703481009390</v>
      </c>
      <c r="I2579" s="7" t="s">
        <v>54</v>
      </c>
      <c r="J2579" s="6" t="s">
        <v>45</v>
      </c>
      <c r="K2579" s="6">
        <v>1805271</v>
      </c>
      <c r="L2579" s="6">
        <f t="shared" si="84"/>
        <v>1805271</v>
      </c>
      <c r="M2579" s="6" t="s">
        <v>23</v>
      </c>
      <c r="N2579" s="6"/>
      <c r="O2579" s="8"/>
      <c r="P2579" s="8"/>
    </row>
    <row r="2580" spans="1:16" x14ac:dyDescent="0.25">
      <c r="A2580" s="6" t="s">
        <v>16</v>
      </c>
      <c r="B2580" s="6" t="s">
        <v>1882</v>
      </c>
      <c r="C2580" s="6" t="str">
        <f>VLOOKUP(B2580,[2]Sheet1!$G:$H,2,0)</f>
        <v>DSP CIDADE TIRADENTES</v>
      </c>
      <c r="D2580" s="6">
        <f>VLOOKUP(B2580,[3]Planilha1!AI:AJ,2,0)</f>
        <v>2009760000</v>
      </c>
      <c r="E2580" s="6" t="s">
        <v>48</v>
      </c>
      <c r="F2580" s="7" t="s">
        <v>27</v>
      </c>
      <c r="G2580" s="7" t="s">
        <v>1883</v>
      </c>
      <c r="H2580" s="7" t="str">
        <f t="shared" si="83"/>
        <v>SPO/IP/87590</v>
      </c>
      <c r="I2580" s="7" t="s">
        <v>33</v>
      </c>
      <c r="J2580" s="6" t="s">
        <v>22</v>
      </c>
      <c r="K2580" s="6" t="s">
        <v>27</v>
      </c>
      <c r="L2580" s="6" t="str">
        <f t="shared" si="84"/>
        <v>-</v>
      </c>
      <c r="M2580" s="6" t="s">
        <v>23</v>
      </c>
      <c r="N2580" s="6"/>
      <c r="O2580" s="8">
        <v>558.72</v>
      </c>
      <c r="P2580" s="8"/>
    </row>
    <row r="2581" spans="1:16" x14ac:dyDescent="0.25">
      <c r="A2581" s="6" t="s">
        <v>16</v>
      </c>
      <c r="B2581" s="6" t="s">
        <v>1882</v>
      </c>
      <c r="C2581" s="6" t="str">
        <f>VLOOKUP(B2581,[2]Sheet1!$G:$H,2,0)</f>
        <v>DSP CIDADE TIRADENTES</v>
      </c>
      <c r="D2581" s="6">
        <f>VLOOKUP(B2581,[3]Planilha1!AI:AJ,2,0)</f>
        <v>2009760000</v>
      </c>
      <c r="E2581" s="6" t="s">
        <v>19</v>
      </c>
      <c r="F2581" s="7" t="s">
        <v>42</v>
      </c>
      <c r="G2581" s="7">
        <v>110000160981898</v>
      </c>
      <c r="H2581" s="7">
        <f t="shared" si="83"/>
        <v>110000160981898</v>
      </c>
      <c r="I2581" s="7" t="s">
        <v>29</v>
      </c>
      <c r="J2581" s="6" t="s">
        <v>43</v>
      </c>
      <c r="K2581" s="6">
        <v>1609818</v>
      </c>
      <c r="L2581" s="6">
        <f t="shared" si="84"/>
        <v>1609818</v>
      </c>
      <c r="M2581" s="6" t="s">
        <v>23</v>
      </c>
      <c r="N2581" s="6"/>
      <c r="O2581" s="8">
        <v>50</v>
      </c>
      <c r="P2581" s="8"/>
    </row>
    <row r="2582" spans="1:16" x14ac:dyDescent="0.25">
      <c r="A2582" s="6" t="s">
        <v>16</v>
      </c>
      <c r="B2582" s="6" t="s">
        <v>1882</v>
      </c>
      <c r="C2582" s="6" t="str">
        <f>VLOOKUP(B2582,[2]Sheet1!$G:$H,2,0)</f>
        <v>DSP CIDADE TIRADENTES</v>
      </c>
      <c r="D2582" s="6">
        <f>VLOOKUP(B2582,[3]Planilha1!AI:AJ,2,0)</f>
        <v>2009760000</v>
      </c>
      <c r="E2582" s="6" t="s">
        <v>19</v>
      </c>
      <c r="F2582" s="7" t="s">
        <v>20</v>
      </c>
      <c r="G2582" s="7">
        <v>110002282007398</v>
      </c>
      <c r="H2582" s="7">
        <f t="shared" si="83"/>
        <v>110002282007398</v>
      </c>
      <c r="I2582" s="7" t="s">
        <v>54</v>
      </c>
      <c r="J2582" s="6" t="s">
        <v>45</v>
      </c>
      <c r="K2582" s="6">
        <v>1609661</v>
      </c>
      <c r="L2582" s="6">
        <f t="shared" si="84"/>
        <v>1609661</v>
      </c>
      <c r="M2582" s="6" t="s">
        <v>23</v>
      </c>
      <c r="N2582" s="6"/>
      <c r="O2582" s="8">
        <v>353.93</v>
      </c>
      <c r="P2582" s="8"/>
    </row>
    <row r="2583" spans="1:16" x14ac:dyDescent="0.25">
      <c r="A2583" s="6" t="s">
        <v>16</v>
      </c>
      <c r="B2583" s="6" t="s">
        <v>1884</v>
      </c>
      <c r="C2583" s="6" t="str">
        <f>VLOOKUP(B2583,[2]Sheet1!$G:$H,2,0)</f>
        <v>DSP CITY LAPA</v>
      </c>
      <c r="D2583" s="6">
        <f>VLOOKUP(B2583,[3]Planilha1!AI:AJ,2,0)</f>
        <v>2004730000</v>
      </c>
      <c r="E2583" s="6" t="s">
        <v>48</v>
      </c>
      <c r="F2583" s="7" t="s">
        <v>27</v>
      </c>
      <c r="G2583" s="7" t="s">
        <v>1885</v>
      </c>
      <c r="H2583" s="7" t="str">
        <f t="shared" si="83"/>
        <v>SPO/IP/87749</v>
      </c>
      <c r="I2583" s="7" t="s">
        <v>33</v>
      </c>
      <c r="J2583" s="6" t="s">
        <v>22</v>
      </c>
      <c r="K2583" s="6" t="s">
        <v>27</v>
      </c>
      <c r="L2583" s="6" t="str">
        <f t="shared" si="84"/>
        <v>-</v>
      </c>
      <c r="M2583" s="6" t="s">
        <v>23</v>
      </c>
      <c r="N2583" s="6"/>
      <c r="O2583" s="8">
        <v>351.41</v>
      </c>
      <c r="P2583" s="8"/>
    </row>
    <row r="2584" spans="1:16" x14ac:dyDescent="0.25">
      <c r="A2584" s="6" t="s">
        <v>16</v>
      </c>
      <c r="B2584" s="6" t="s">
        <v>1884</v>
      </c>
      <c r="C2584" s="6" t="str">
        <f>VLOOKUP(B2584,[2]Sheet1!$G:$H,2,0)</f>
        <v>DSP CITY LAPA</v>
      </c>
      <c r="D2584" s="6">
        <f>VLOOKUP(B2584,[3]Planilha1!AI:AJ,2,0)</f>
        <v>2004730000</v>
      </c>
      <c r="E2584" s="6" t="s">
        <v>19</v>
      </c>
      <c r="F2584" s="7" t="s">
        <v>42</v>
      </c>
      <c r="G2584" s="7">
        <v>110000160848790</v>
      </c>
      <c r="H2584" s="7">
        <f t="shared" si="83"/>
        <v>110000160848790</v>
      </c>
      <c r="I2584" s="7" t="s">
        <v>29</v>
      </c>
      <c r="J2584" s="6" t="s">
        <v>43</v>
      </c>
      <c r="K2584" s="6">
        <v>1608487</v>
      </c>
      <c r="L2584" s="6">
        <f t="shared" si="84"/>
        <v>1608487</v>
      </c>
      <c r="M2584" s="6" t="s">
        <v>23</v>
      </c>
      <c r="N2584" s="6"/>
      <c r="O2584" s="8">
        <v>50</v>
      </c>
      <c r="P2584" s="8"/>
    </row>
    <row r="2585" spans="1:16" x14ac:dyDescent="0.25">
      <c r="A2585" s="6" t="s">
        <v>16</v>
      </c>
      <c r="B2585" s="6" t="s">
        <v>1884</v>
      </c>
      <c r="C2585" s="6" t="str">
        <f>VLOOKUP(B2585,[2]Sheet1!$G:$H,2,0)</f>
        <v>DSP CITY LAPA</v>
      </c>
      <c r="D2585" s="6">
        <f>VLOOKUP(B2585,[3]Planilha1!AI:AJ,2,0)</f>
        <v>2004730000</v>
      </c>
      <c r="E2585" s="6" t="s">
        <v>19</v>
      </c>
      <c r="F2585" s="7" t="s">
        <v>20</v>
      </c>
      <c r="G2585" s="7">
        <v>110000142536391</v>
      </c>
      <c r="H2585" s="7">
        <f t="shared" si="83"/>
        <v>110000142536391</v>
      </c>
      <c r="I2585" s="7" t="s">
        <v>54</v>
      </c>
      <c r="J2585" s="6" t="s">
        <v>45</v>
      </c>
      <c r="K2585" s="6">
        <v>1608362</v>
      </c>
      <c r="L2585" s="6">
        <f t="shared" si="84"/>
        <v>1608362</v>
      </c>
      <c r="M2585" s="6" t="s">
        <v>23</v>
      </c>
      <c r="N2585" s="6"/>
      <c r="O2585" s="8">
        <v>353.93</v>
      </c>
      <c r="P2585" s="8"/>
    </row>
    <row r="2586" spans="1:16" x14ac:dyDescent="0.25">
      <c r="A2586" s="6" t="s">
        <v>16</v>
      </c>
      <c r="B2586" s="6" t="s">
        <v>1886</v>
      </c>
      <c r="C2586" s="6" t="str">
        <f>VLOOKUP(B2586,[2]Sheet1!$G:$H,2,0)</f>
        <v>DSP CLN 212</v>
      </c>
      <c r="D2586" s="6">
        <f>VLOOKUP(B2586,[3]Planilha1!AI:AJ,2,0)</f>
        <v>2004570000</v>
      </c>
      <c r="E2586" s="6" t="s">
        <v>28</v>
      </c>
      <c r="F2586" s="7">
        <v>9101946183</v>
      </c>
      <c r="G2586" s="7">
        <v>610773597</v>
      </c>
      <c r="H2586" s="7">
        <f t="shared" si="83"/>
        <v>610773597</v>
      </c>
      <c r="I2586" s="7" t="s">
        <v>54</v>
      </c>
      <c r="J2586" s="6" t="s">
        <v>22</v>
      </c>
      <c r="K2586" s="6" t="s">
        <v>27</v>
      </c>
      <c r="L2586" s="6" t="str">
        <f t="shared" si="84"/>
        <v>-</v>
      </c>
      <c r="M2586" s="6" t="s">
        <v>124</v>
      </c>
      <c r="N2586" s="6" t="s">
        <v>125</v>
      </c>
      <c r="O2586" s="8">
        <v>687.9</v>
      </c>
      <c r="P2586" s="8"/>
    </row>
    <row r="2587" spans="1:16" x14ac:dyDescent="0.25">
      <c r="A2587" s="6" t="s">
        <v>16</v>
      </c>
      <c r="B2587" s="6" t="s">
        <v>1886</v>
      </c>
      <c r="C2587" s="6" t="str">
        <f>VLOOKUP(B2587,[2]Sheet1!$G:$H,2,0)</f>
        <v>DSP CLN 212</v>
      </c>
      <c r="D2587" s="6">
        <f>VLOOKUP(B2587,[3]Planilha1!AI:AJ,2,0)</f>
        <v>2004570000</v>
      </c>
      <c r="E2587" s="6" t="s">
        <v>19</v>
      </c>
      <c r="F2587" s="7" t="s">
        <v>42</v>
      </c>
      <c r="G2587" s="7">
        <v>610000142910190</v>
      </c>
      <c r="H2587" s="7">
        <f t="shared" si="83"/>
        <v>610000142910190</v>
      </c>
      <c r="I2587" s="7" t="s">
        <v>29</v>
      </c>
      <c r="J2587" s="6" t="s">
        <v>43</v>
      </c>
      <c r="K2587" s="6">
        <v>1429101</v>
      </c>
      <c r="L2587" s="6">
        <f t="shared" si="84"/>
        <v>1429101</v>
      </c>
      <c r="M2587" s="6" t="s">
        <v>23</v>
      </c>
      <c r="N2587" s="6"/>
      <c r="O2587" s="8">
        <v>50</v>
      </c>
      <c r="P2587" s="8"/>
    </row>
    <row r="2588" spans="1:16" x14ac:dyDescent="0.25">
      <c r="A2588" s="6" t="s">
        <v>16</v>
      </c>
      <c r="B2588" s="6" t="s">
        <v>1886</v>
      </c>
      <c r="C2588" s="6" t="str">
        <f>VLOOKUP(B2588,[2]Sheet1!$G:$H,2,0)</f>
        <v>DSP CLN 212</v>
      </c>
      <c r="D2588" s="6">
        <f>VLOOKUP(B2588,[3]Planilha1!AI:AJ,2,0)</f>
        <v>2004570000</v>
      </c>
      <c r="E2588" s="6" t="s">
        <v>19</v>
      </c>
      <c r="F2588" s="7" t="s">
        <v>20</v>
      </c>
      <c r="G2588" s="7">
        <v>610000142908399</v>
      </c>
      <c r="H2588" s="7">
        <f t="shared" si="83"/>
        <v>610000142908399</v>
      </c>
      <c r="I2588" s="7" t="s">
        <v>54</v>
      </c>
      <c r="J2588" s="6" t="s">
        <v>45</v>
      </c>
      <c r="K2588" s="6">
        <v>1429083</v>
      </c>
      <c r="L2588" s="6">
        <f t="shared" si="84"/>
        <v>1429083</v>
      </c>
      <c r="M2588" s="6" t="s">
        <v>23</v>
      </c>
      <c r="N2588" s="6"/>
      <c r="O2588" s="8">
        <v>352.87</v>
      </c>
      <c r="P2588" s="8"/>
    </row>
    <row r="2589" spans="1:16" x14ac:dyDescent="0.25">
      <c r="A2589" s="6" t="s">
        <v>16</v>
      </c>
      <c r="B2589" s="6" t="s">
        <v>1886</v>
      </c>
      <c r="C2589" s="6" t="str">
        <f>VLOOKUP(B2589,[2]Sheet1!$G:$H,2,0)</f>
        <v>DSP CLN 212</v>
      </c>
      <c r="D2589" s="6">
        <f>VLOOKUP(B2589,[3]Planilha1!AI:AJ,2,0)</f>
        <v>2004570000</v>
      </c>
      <c r="E2589" s="6" t="s">
        <v>79</v>
      </c>
      <c r="F2589" s="7" t="s">
        <v>27</v>
      </c>
      <c r="G2589" s="7" t="s">
        <v>1887</v>
      </c>
      <c r="H2589" s="7" t="str">
        <f t="shared" si="83"/>
        <v>09825420</v>
      </c>
      <c r="I2589" s="7" t="s">
        <v>54</v>
      </c>
      <c r="J2589" s="6" t="s">
        <v>22</v>
      </c>
      <c r="K2589" s="6" t="s">
        <v>27</v>
      </c>
      <c r="L2589" s="6" t="str">
        <f t="shared" si="84"/>
        <v>-</v>
      </c>
      <c r="M2589" s="6" t="s">
        <v>23</v>
      </c>
      <c r="N2589" s="6"/>
      <c r="O2589" s="8"/>
      <c r="P2589" s="6"/>
    </row>
    <row r="2590" spans="1:16" x14ac:dyDescent="0.25">
      <c r="A2590" s="6" t="s">
        <v>16</v>
      </c>
      <c r="B2590" s="6" t="s">
        <v>1888</v>
      </c>
      <c r="C2590" s="6" t="str">
        <f>VLOOKUP(B2590,[2]Sheet1!$G:$H,2,0)</f>
        <v>DSP CLN 305</v>
      </c>
      <c r="D2590" s="6">
        <f>VLOOKUP(B2590,[3]Planilha1!AI:AJ,2,0)</f>
        <v>2021240000</v>
      </c>
      <c r="E2590" s="6" t="s">
        <v>48</v>
      </c>
      <c r="F2590" s="7" t="s">
        <v>27</v>
      </c>
      <c r="G2590" s="7" t="s">
        <v>1889</v>
      </c>
      <c r="H2590" s="7" t="str">
        <f t="shared" si="83"/>
        <v>BSA/IP/24649</v>
      </c>
      <c r="I2590" s="7" t="s">
        <v>33</v>
      </c>
      <c r="J2590" s="6" t="s">
        <v>22</v>
      </c>
      <c r="K2590" s="6" t="s">
        <v>27</v>
      </c>
      <c r="L2590" s="6" t="str">
        <f t="shared" si="84"/>
        <v>-</v>
      </c>
      <c r="M2590" s="6" t="s">
        <v>23</v>
      </c>
      <c r="N2590" s="6"/>
      <c r="O2590" s="8">
        <v>362.37</v>
      </c>
      <c r="P2590" s="6"/>
    </row>
    <row r="2591" spans="1:16" x14ac:dyDescent="0.25">
      <c r="A2591" s="6" t="s">
        <v>16</v>
      </c>
      <c r="B2591" s="6" t="s">
        <v>1888</v>
      </c>
      <c r="C2591" s="6" t="str">
        <f>VLOOKUP(B2591,[2]Sheet1!$G:$H,2,0)</f>
        <v>DSP CLN 305</v>
      </c>
      <c r="D2591" s="6">
        <f>VLOOKUP(B2591,[3]Planilha1!AI:AJ,2,0)</f>
        <v>2021240000</v>
      </c>
      <c r="E2591" s="6" t="s">
        <v>19</v>
      </c>
      <c r="F2591" s="7" t="s">
        <v>42</v>
      </c>
      <c r="G2591" s="7">
        <v>610000142910996</v>
      </c>
      <c r="H2591" s="7">
        <f t="shared" si="83"/>
        <v>610000142910996</v>
      </c>
      <c r="I2591" s="7" t="s">
        <v>29</v>
      </c>
      <c r="J2591" s="6" t="s">
        <v>43</v>
      </c>
      <c r="K2591" s="6">
        <v>1429109</v>
      </c>
      <c r="L2591" s="6">
        <f t="shared" si="84"/>
        <v>1429109</v>
      </c>
      <c r="M2591" s="6" t="s">
        <v>23</v>
      </c>
      <c r="N2591" s="6"/>
      <c r="O2591" s="8">
        <v>50</v>
      </c>
      <c r="P2591" s="6"/>
    </row>
    <row r="2592" spans="1:16" x14ac:dyDescent="0.25">
      <c r="A2592" s="6" t="s">
        <v>16</v>
      </c>
      <c r="B2592" s="6" t="s">
        <v>1888</v>
      </c>
      <c r="C2592" s="6" t="str">
        <f>VLOOKUP(B2592,[2]Sheet1!$G:$H,2,0)</f>
        <v>DSP CLN 305</v>
      </c>
      <c r="D2592" s="6">
        <f>VLOOKUP(B2592,[3]Planilha1!AI:AJ,2,0)</f>
        <v>2021240000</v>
      </c>
      <c r="E2592" s="6" t="s">
        <v>19</v>
      </c>
      <c r="F2592" s="7" t="s">
        <v>20</v>
      </c>
      <c r="G2592" s="7">
        <v>610000142909494</v>
      </c>
      <c r="H2592" s="7">
        <f t="shared" si="83"/>
        <v>610000142909494</v>
      </c>
      <c r="I2592" s="7" t="s">
        <v>54</v>
      </c>
      <c r="J2592" s="6" t="s">
        <v>45</v>
      </c>
      <c r="K2592" s="6">
        <v>1429094</v>
      </c>
      <c r="L2592" s="6">
        <f t="shared" si="84"/>
        <v>1429094</v>
      </c>
      <c r="M2592" s="6" t="s">
        <v>23</v>
      </c>
      <c r="N2592" s="6"/>
      <c r="O2592" s="8">
        <v>352.89</v>
      </c>
      <c r="P2592" s="6"/>
    </row>
    <row r="2593" spans="1:16" x14ac:dyDescent="0.25">
      <c r="A2593" s="6" t="s">
        <v>16</v>
      </c>
      <c r="B2593" s="6" t="s">
        <v>1890</v>
      </c>
      <c r="C2593" s="6" t="str">
        <f>VLOOKUP(B2593,[2]Sheet1!$G:$H,2,0)</f>
        <v>DSP CLN 309</v>
      </c>
      <c r="D2593" s="6">
        <f>VLOOKUP(B2593,[3]Planilha1!AI:AJ,2,0)</f>
        <v>2021170000</v>
      </c>
      <c r="E2593" s="6" t="s">
        <v>48</v>
      </c>
      <c r="F2593" s="7" t="s">
        <v>27</v>
      </c>
      <c r="G2593" s="7" t="s">
        <v>1891</v>
      </c>
      <c r="H2593" s="7" t="str">
        <f t="shared" si="83"/>
        <v>BSA/IP/24453</v>
      </c>
      <c r="I2593" s="7" t="s">
        <v>33</v>
      </c>
      <c r="J2593" s="6" t="s">
        <v>22</v>
      </c>
      <c r="K2593" s="6" t="s">
        <v>27</v>
      </c>
      <c r="L2593" s="6" t="str">
        <f t="shared" si="84"/>
        <v>-</v>
      </c>
      <c r="M2593" s="6" t="s">
        <v>23</v>
      </c>
      <c r="N2593" s="6"/>
      <c r="O2593" s="8">
        <v>364.92</v>
      </c>
      <c r="P2593" s="6"/>
    </row>
    <row r="2594" spans="1:16" x14ac:dyDescent="0.25">
      <c r="A2594" s="6" t="s">
        <v>16</v>
      </c>
      <c r="B2594" s="6" t="s">
        <v>1890</v>
      </c>
      <c r="C2594" s="6" t="str">
        <f>VLOOKUP(B2594,[2]Sheet1!$G:$H,2,0)</f>
        <v>DSP CLN 309</v>
      </c>
      <c r="D2594" s="6">
        <f>VLOOKUP(B2594,[3]Planilha1!AI:AJ,2,0)</f>
        <v>2021170000</v>
      </c>
      <c r="E2594" s="6" t="s">
        <v>19</v>
      </c>
      <c r="F2594" s="7" t="s">
        <v>42</v>
      </c>
      <c r="G2594" s="7">
        <v>610000160230291</v>
      </c>
      <c r="H2594" s="7">
        <f t="shared" si="83"/>
        <v>610000160230291</v>
      </c>
      <c r="I2594" s="7" t="s">
        <v>29</v>
      </c>
      <c r="J2594" s="6" t="s">
        <v>43</v>
      </c>
      <c r="K2594" s="6">
        <v>1602302</v>
      </c>
      <c r="L2594" s="6">
        <f t="shared" si="84"/>
        <v>1602302</v>
      </c>
      <c r="M2594" s="6" t="s">
        <v>23</v>
      </c>
      <c r="N2594" s="6"/>
      <c r="O2594" s="8">
        <v>50</v>
      </c>
      <c r="P2594" s="6"/>
    </row>
    <row r="2595" spans="1:16" s="6" customFormat="1" ht="13.5" x14ac:dyDescent="0.25">
      <c r="A2595" s="6" t="s">
        <v>16</v>
      </c>
      <c r="B2595" s="6" t="s">
        <v>1890</v>
      </c>
      <c r="C2595" s="6" t="str">
        <f>VLOOKUP(B2595,[2]Sheet1!$G:$H,2,0)</f>
        <v>DSP CLN 309</v>
      </c>
      <c r="D2595" s="6">
        <f>VLOOKUP(B2595,[3]Planilha1!AI:AJ,2,0)</f>
        <v>2021170000</v>
      </c>
      <c r="E2595" s="6" t="s">
        <v>19</v>
      </c>
      <c r="F2595" s="7" t="s">
        <v>20</v>
      </c>
      <c r="G2595" s="7">
        <v>610000160214897</v>
      </c>
      <c r="H2595" s="7">
        <f t="shared" si="83"/>
        <v>610000160214897</v>
      </c>
      <c r="I2595" s="7" t="s">
        <v>54</v>
      </c>
      <c r="J2595" s="6" t="s">
        <v>45</v>
      </c>
      <c r="K2595" s="6">
        <v>1602148</v>
      </c>
      <c r="L2595" s="6">
        <f t="shared" si="84"/>
        <v>1602148</v>
      </c>
      <c r="M2595" s="6" t="s">
        <v>23</v>
      </c>
      <c r="O2595" s="8">
        <v>353.93</v>
      </c>
    </row>
    <row r="2596" spans="1:16" x14ac:dyDescent="0.25">
      <c r="A2596" s="6" t="s">
        <v>16</v>
      </c>
      <c r="B2596" s="6" t="s">
        <v>1892</v>
      </c>
      <c r="C2596" s="6" t="str">
        <f>VLOOKUP(B2596,[2]Sheet1!$G:$H,2,0)</f>
        <v>DSP CLN 315 (PAC)</v>
      </c>
      <c r="D2596" s="6">
        <f>VLOOKUP(B2596,[3]Planilha1!AI:AJ,2,0)</f>
        <v>2006810000</v>
      </c>
      <c r="E2596" s="6" t="s">
        <v>48</v>
      </c>
      <c r="F2596" s="7" t="s">
        <v>27</v>
      </c>
      <c r="G2596" s="7" t="s">
        <v>1893</v>
      </c>
      <c r="H2596" s="7" t="str">
        <f t="shared" si="83"/>
        <v>BSA/IP/24455</v>
      </c>
      <c r="I2596" s="7" t="s">
        <v>33</v>
      </c>
      <c r="J2596" s="6" t="s">
        <v>22</v>
      </c>
      <c r="K2596" s="6" t="s">
        <v>27</v>
      </c>
      <c r="L2596" s="6" t="str">
        <f t="shared" si="84"/>
        <v>-</v>
      </c>
      <c r="M2596" s="6" t="s">
        <v>23</v>
      </c>
      <c r="N2596" s="6"/>
      <c r="O2596" s="8">
        <v>364.92</v>
      </c>
      <c r="P2596" s="8"/>
    </row>
    <row r="2597" spans="1:16" x14ac:dyDescent="0.25">
      <c r="A2597" s="6" t="s">
        <v>16</v>
      </c>
      <c r="B2597" s="6" t="s">
        <v>1892</v>
      </c>
      <c r="C2597" s="6" t="str">
        <f>VLOOKUP(B2597,[2]Sheet1!$G:$H,2,0)</f>
        <v>DSP CLN 315 (PAC)</v>
      </c>
      <c r="D2597" s="6">
        <f>VLOOKUP(B2597,[3]Planilha1!AI:AJ,2,0)</f>
        <v>2006810000</v>
      </c>
      <c r="E2597" s="6" t="s">
        <v>19</v>
      </c>
      <c r="F2597" s="7" t="s">
        <v>42</v>
      </c>
      <c r="G2597" s="7">
        <v>610000160099599</v>
      </c>
      <c r="H2597" s="7">
        <f t="shared" si="83"/>
        <v>610000160099599</v>
      </c>
      <c r="I2597" s="7" t="s">
        <v>29</v>
      </c>
      <c r="J2597" s="6" t="s">
        <v>43</v>
      </c>
      <c r="K2597" s="6">
        <v>1600995</v>
      </c>
      <c r="L2597" s="6">
        <f t="shared" si="84"/>
        <v>1600995</v>
      </c>
      <c r="M2597" s="6" t="s">
        <v>23</v>
      </c>
      <c r="N2597" s="6"/>
      <c r="O2597" s="8">
        <v>50</v>
      </c>
      <c r="P2597" s="8"/>
    </row>
    <row r="2598" spans="1:16" x14ac:dyDescent="0.25">
      <c r="A2598" s="6" t="s">
        <v>16</v>
      </c>
      <c r="B2598" s="6" t="s">
        <v>1892</v>
      </c>
      <c r="C2598" s="6" t="str">
        <f>VLOOKUP(B2598,[2]Sheet1!$G:$H,2,0)</f>
        <v>DSP CLN 315 (PAC)</v>
      </c>
      <c r="D2598" s="6">
        <f>VLOOKUP(B2598,[3]Planilha1!AI:AJ,2,0)</f>
        <v>2006810000</v>
      </c>
      <c r="E2598" s="6" t="s">
        <v>19</v>
      </c>
      <c r="F2598" s="7" t="s">
        <v>20</v>
      </c>
      <c r="G2598" s="7">
        <v>610000160063596</v>
      </c>
      <c r="H2598" s="7">
        <f t="shared" si="83"/>
        <v>610000160063596</v>
      </c>
      <c r="I2598" s="7" t="s">
        <v>54</v>
      </c>
      <c r="J2598" s="6" t="s">
        <v>45</v>
      </c>
      <c r="K2598" s="6">
        <v>1600635</v>
      </c>
      <c r="L2598" s="6">
        <f t="shared" si="84"/>
        <v>1600635</v>
      </c>
      <c r="M2598" s="6" t="s">
        <v>23</v>
      </c>
      <c r="N2598" s="6"/>
      <c r="O2598" s="8">
        <v>353.93</v>
      </c>
      <c r="P2598" s="8"/>
    </row>
    <row r="2599" spans="1:16" x14ac:dyDescent="0.25">
      <c r="A2599" s="6" t="s">
        <v>16</v>
      </c>
      <c r="B2599" s="6" t="s">
        <v>1894</v>
      </c>
      <c r="C2599" s="6" t="str">
        <f>VLOOKUP(B2599,[2]Sheet1!$G:$H,2,0)</f>
        <v>DSP CLN 402</v>
      </c>
      <c r="D2599" s="6">
        <f>VLOOKUP(B2599,[3]Planilha1!AI:AJ,2,0)</f>
        <v>2009210000</v>
      </c>
      <c r="E2599" s="6" t="s">
        <v>48</v>
      </c>
      <c r="F2599" s="7" t="s">
        <v>27</v>
      </c>
      <c r="G2599" s="7" t="s">
        <v>1895</v>
      </c>
      <c r="H2599" s="7" t="str">
        <f t="shared" si="83"/>
        <v>BSA/IP/24900</v>
      </c>
      <c r="I2599" s="7" t="s">
        <v>33</v>
      </c>
      <c r="J2599" s="6" t="s">
        <v>22</v>
      </c>
      <c r="K2599" s="6" t="s">
        <v>27</v>
      </c>
      <c r="L2599" s="6" t="str">
        <f t="shared" si="84"/>
        <v>-</v>
      </c>
      <c r="M2599" s="6" t="s">
        <v>23</v>
      </c>
      <c r="N2599" s="6"/>
      <c r="O2599" s="8">
        <v>360.62</v>
      </c>
      <c r="P2599" s="8"/>
    </row>
    <row r="2600" spans="1:16" x14ac:dyDescent="0.25">
      <c r="A2600" s="6" t="s">
        <v>16</v>
      </c>
      <c r="B2600" s="6" t="s">
        <v>1894</v>
      </c>
      <c r="C2600" s="6" t="str">
        <f>VLOOKUP(B2600,[2]Sheet1!$G:$H,2,0)</f>
        <v>DSP CLN 402</v>
      </c>
      <c r="D2600" s="6">
        <f>VLOOKUP(B2600,[3]Planilha1!AI:AJ,2,0)</f>
        <v>2009210000</v>
      </c>
      <c r="E2600" s="6" t="s">
        <v>19</v>
      </c>
      <c r="F2600" s="7" t="s">
        <v>42</v>
      </c>
      <c r="G2600" s="7">
        <v>610000160124299</v>
      </c>
      <c r="H2600" s="7">
        <f t="shared" si="83"/>
        <v>610000160124299</v>
      </c>
      <c r="I2600" s="7" t="s">
        <v>29</v>
      </c>
      <c r="J2600" s="6" t="s">
        <v>43</v>
      </c>
      <c r="K2600" s="6">
        <v>1601242</v>
      </c>
      <c r="L2600" s="6">
        <f t="shared" si="84"/>
        <v>1601242</v>
      </c>
      <c r="M2600" s="6" t="s">
        <v>23</v>
      </c>
      <c r="N2600" s="6"/>
      <c r="O2600" s="8">
        <v>50</v>
      </c>
      <c r="P2600" s="8"/>
    </row>
    <row r="2601" spans="1:16" x14ac:dyDescent="0.25">
      <c r="A2601" s="6" t="s">
        <v>16</v>
      </c>
      <c r="B2601" s="6" t="s">
        <v>1894</v>
      </c>
      <c r="C2601" s="6" t="str">
        <f>VLOOKUP(B2601,[2]Sheet1!$G:$H,2,0)</f>
        <v>DSP CLN 402</v>
      </c>
      <c r="D2601" s="6">
        <f>VLOOKUP(B2601,[3]Planilha1!AI:AJ,2,0)</f>
        <v>2009210000</v>
      </c>
      <c r="E2601" s="6" t="s">
        <v>19</v>
      </c>
      <c r="F2601" s="7" t="s">
        <v>20</v>
      </c>
      <c r="G2601" s="7">
        <v>610000160096695</v>
      </c>
      <c r="H2601" s="7">
        <f t="shared" si="83"/>
        <v>610000160096695</v>
      </c>
      <c r="I2601" s="7" t="s">
        <v>54</v>
      </c>
      <c r="J2601" s="6" t="s">
        <v>45</v>
      </c>
      <c r="K2601" s="6">
        <v>1600966</v>
      </c>
      <c r="L2601" s="6">
        <f t="shared" si="84"/>
        <v>1600966</v>
      </c>
      <c r="M2601" s="6" t="s">
        <v>23</v>
      </c>
      <c r="N2601" s="6"/>
      <c r="O2601" s="8">
        <v>353.93</v>
      </c>
      <c r="P2601" s="8"/>
    </row>
    <row r="2602" spans="1:16" x14ac:dyDescent="0.25">
      <c r="A2602" s="6" t="s">
        <v>16</v>
      </c>
      <c r="B2602" s="6" t="s">
        <v>1896</v>
      </c>
      <c r="C2602" s="6" t="str">
        <f>VLOOKUP(B2602,[2]Sheet1!$G:$H,2,0)</f>
        <v>DSP CLN 407 (PAC)</v>
      </c>
      <c r="D2602" s="6">
        <f>VLOOKUP(B2602,[3]Planilha1!AI:AJ,2,0)</f>
        <v>2008190000</v>
      </c>
      <c r="E2602" s="6" t="s">
        <v>48</v>
      </c>
      <c r="F2602" s="7" t="s">
        <v>27</v>
      </c>
      <c r="G2602" s="7" t="s">
        <v>1897</v>
      </c>
      <c r="H2602" s="7" t="str">
        <f t="shared" ref="H2602:H2665" si="85">G2602</f>
        <v>BSA/IP/24828</v>
      </c>
      <c r="I2602" s="7" t="s">
        <v>33</v>
      </c>
      <c r="J2602" s="6" t="s">
        <v>22</v>
      </c>
      <c r="K2602" s="6" t="s">
        <v>27</v>
      </c>
      <c r="L2602" s="6" t="str">
        <f t="shared" ref="L2602:L2665" si="86">K2602</f>
        <v>-</v>
      </c>
      <c r="M2602" s="6" t="s">
        <v>23</v>
      </c>
      <c r="N2602" s="6"/>
      <c r="O2602" s="8">
        <v>360.62</v>
      </c>
      <c r="P2602" s="8"/>
    </row>
    <row r="2603" spans="1:16" x14ac:dyDescent="0.25">
      <c r="A2603" s="6" t="s">
        <v>16</v>
      </c>
      <c r="B2603" s="6" t="s">
        <v>1896</v>
      </c>
      <c r="C2603" s="6" t="str">
        <f>VLOOKUP(B2603,[2]Sheet1!$G:$H,2,0)</f>
        <v>DSP CLN 407 (PAC)</v>
      </c>
      <c r="D2603" s="6">
        <f>VLOOKUP(B2603,[3]Planilha1!AI:AJ,2,0)</f>
        <v>2008190000</v>
      </c>
      <c r="E2603" s="6" t="s">
        <v>19</v>
      </c>
      <c r="F2603" s="7" t="s">
        <v>42</v>
      </c>
      <c r="G2603" s="7">
        <v>610000160124190</v>
      </c>
      <c r="H2603" s="7">
        <f t="shared" si="85"/>
        <v>610000160124190</v>
      </c>
      <c r="I2603" s="7" t="s">
        <v>29</v>
      </c>
      <c r="J2603" s="6" t="s">
        <v>43</v>
      </c>
      <c r="K2603" s="6">
        <v>1601241</v>
      </c>
      <c r="L2603" s="6">
        <f t="shared" si="86"/>
        <v>1601241</v>
      </c>
      <c r="M2603" s="6" t="s">
        <v>23</v>
      </c>
      <c r="N2603" s="6"/>
      <c r="O2603" s="8">
        <v>50</v>
      </c>
      <c r="P2603" s="8"/>
    </row>
    <row r="2604" spans="1:16" x14ac:dyDescent="0.25">
      <c r="A2604" s="6" t="s">
        <v>16</v>
      </c>
      <c r="B2604" s="6" t="s">
        <v>1896</v>
      </c>
      <c r="C2604" s="6" t="str">
        <f>VLOOKUP(B2604,[2]Sheet1!$G:$H,2,0)</f>
        <v>DSP CLN 407 (PAC)</v>
      </c>
      <c r="D2604" s="6">
        <f>VLOOKUP(B2604,[3]Planilha1!AI:AJ,2,0)</f>
        <v>2008190000</v>
      </c>
      <c r="E2604" s="6" t="s">
        <v>19</v>
      </c>
      <c r="F2604" s="7" t="s">
        <v>20</v>
      </c>
      <c r="G2604" s="7">
        <v>610000160096194</v>
      </c>
      <c r="H2604" s="7">
        <f t="shared" si="85"/>
        <v>610000160096194</v>
      </c>
      <c r="I2604" s="7" t="s">
        <v>54</v>
      </c>
      <c r="J2604" s="6" t="s">
        <v>45</v>
      </c>
      <c r="K2604" s="6">
        <v>1600961</v>
      </c>
      <c r="L2604" s="6">
        <f t="shared" si="86"/>
        <v>1600961</v>
      </c>
      <c r="M2604" s="6" t="s">
        <v>23</v>
      </c>
      <c r="N2604" s="6"/>
      <c r="O2604" s="8">
        <v>353.93</v>
      </c>
      <c r="P2604" s="8"/>
    </row>
    <row r="2605" spans="1:16" x14ac:dyDescent="0.25">
      <c r="A2605" s="6" t="s">
        <v>16</v>
      </c>
      <c r="B2605" s="6" t="s">
        <v>1898</v>
      </c>
      <c r="C2605" s="6" t="str">
        <f>VLOOKUP(B2605,[2]Sheet1!$G:$H,2,0)</f>
        <v>DSP CLODOMIRO AMAZONAS</v>
      </c>
      <c r="D2605" s="6">
        <f>VLOOKUP(B2605,[3]Planilha1!AI:AJ,2,0)</f>
        <v>2002230000</v>
      </c>
      <c r="E2605" s="6" t="s">
        <v>48</v>
      </c>
      <c r="F2605" s="7" t="s">
        <v>27</v>
      </c>
      <c r="G2605" s="7" t="s">
        <v>1899</v>
      </c>
      <c r="H2605" s="7" t="str">
        <f t="shared" si="85"/>
        <v>SPO/IP/82845</v>
      </c>
      <c r="I2605" s="7" t="s">
        <v>33</v>
      </c>
      <c r="J2605" s="6" t="s">
        <v>22</v>
      </c>
      <c r="K2605" s="6" t="s">
        <v>27</v>
      </c>
      <c r="L2605" s="6" t="str">
        <f t="shared" si="86"/>
        <v>-</v>
      </c>
      <c r="M2605" s="6" t="s">
        <v>23</v>
      </c>
      <c r="N2605" s="6"/>
      <c r="O2605" s="8">
        <v>355.6</v>
      </c>
      <c r="P2605" s="8"/>
    </row>
    <row r="2606" spans="1:16" x14ac:dyDescent="0.25">
      <c r="A2606" s="6" t="s">
        <v>16</v>
      </c>
      <c r="B2606" s="6" t="s">
        <v>1898</v>
      </c>
      <c r="C2606" s="6" t="str">
        <f>VLOOKUP(B2606,[2]Sheet1!$G:$H,2,0)</f>
        <v>DSP CLODOMIRO AMAZONAS</v>
      </c>
      <c r="D2606" s="6">
        <f>VLOOKUP(B2606,[3]Planilha1!AI:AJ,2,0)</f>
        <v>2002230000</v>
      </c>
      <c r="E2606" s="6" t="s">
        <v>19</v>
      </c>
      <c r="F2606" s="7" t="s">
        <v>42</v>
      </c>
      <c r="G2606" s="7">
        <v>110000161041691</v>
      </c>
      <c r="H2606" s="7">
        <f t="shared" si="85"/>
        <v>110000161041691</v>
      </c>
      <c r="I2606" s="7" t="s">
        <v>29</v>
      </c>
      <c r="J2606" s="6" t="s">
        <v>43</v>
      </c>
      <c r="K2606" s="6">
        <v>1610416</v>
      </c>
      <c r="L2606" s="6">
        <f t="shared" si="86"/>
        <v>1610416</v>
      </c>
      <c r="M2606" s="6" t="s">
        <v>23</v>
      </c>
      <c r="N2606" s="6"/>
      <c r="O2606" s="8">
        <v>50</v>
      </c>
      <c r="P2606" s="8"/>
    </row>
    <row r="2607" spans="1:16" x14ac:dyDescent="0.25">
      <c r="A2607" s="6" t="s">
        <v>16</v>
      </c>
      <c r="B2607" s="6" t="s">
        <v>1898</v>
      </c>
      <c r="C2607" s="6" t="str">
        <f>VLOOKUP(B2607,[2]Sheet1!$G:$H,2,0)</f>
        <v>DSP CLODOMIRO AMAZONAS</v>
      </c>
      <c r="D2607" s="6">
        <f>VLOOKUP(B2607,[3]Planilha1!AI:AJ,2,0)</f>
        <v>2002230000</v>
      </c>
      <c r="E2607" s="6" t="s">
        <v>19</v>
      </c>
      <c r="F2607" s="7" t="s">
        <v>20</v>
      </c>
      <c r="G2607" s="7">
        <v>110003845278994</v>
      </c>
      <c r="H2607" s="7">
        <f t="shared" si="85"/>
        <v>110003845278994</v>
      </c>
      <c r="I2607" s="7" t="s">
        <v>54</v>
      </c>
      <c r="J2607" s="6" t="s">
        <v>45</v>
      </c>
      <c r="K2607" s="6">
        <v>1610314</v>
      </c>
      <c r="L2607" s="6">
        <f t="shared" si="86"/>
        <v>1610314</v>
      </c>
      <c r="M2607" s="6" t="s">
        <v>23</v>
      </c>
      <c r="N2607" s="6"/>
      <c r="O2607" s="8">
        <v>353.93</v>
      </c>
      <c r="P2607" s="8"/>
    </row>
    <row r="2608" spans="1:16" x14ac:dyDescent="0.25">
      <c r="A2608" s="6" t="s">
        <v>16</v>
      </c>
      <c r="B2608" s="6" t="s">
        <v>1900</v>
      </c>
      <c r="C2608" s="6" t="str">
        <f>VLOOKUP(B2608,[2]Sheet1!$G:$H,2,0)</f>
        <v>DSP CLODOMIRO AMAZONAS II</v>
      </c>
      <c r="D2608" s="6">
        <f>VLOOKUP(B2608,[3]Planilha1!AI:AJ,2,0)</f>
        <v>2005030000</v>
      </c>
      <c r="E2608" s="6" t="s">
        <v>48</v>
      </c>
      <c r="F2608" s="7" t="s">
        <v>27</v>
      </c>
      <c r="G2608" s="7" t="s">
        <v>1901</v>
      </c>
      <c r="H2608" s="7" t="str">
        <f t="shared" si="85"/>
        <v>SPO/IP/82834</v>
      </c>
      <c r="I2608" s="7" t="s">
        <v>33</v>
      </c>
      <c r="J2608" s="6" t="s">
        <v>22</v>
      </c>
      <c r="K2608" s="6" t="s">
        <v>27</v>
      </c>
      <c r="L2608" s="6" t="str">
        <f t="shared" si="86"/>
        <v>-</v>
      </c>
      <c r="M2608" s="6" t="s">
        <v>23</v>
      </c>
      <c r="N2608" s="6"/>
      <c r="O2608" s="8">
        <v>355.6</v>
      </c>
      <c r="P2608" s="8"/>
    </row>
    <row r="2609" spans="1:16" x14ac:dyDescent="0.25">
      <c r="A2609" s="6" t="s">
        <v>16</v>
      </c>
      <c r="B2609" s="6" t="s">
        <v>1900</v>
      </c>
      <c r="C2609" s="6" t="str">
        <f>VLOOKUP(B2609,[2]Sheet1!$G:$H,2,0)</f>
        <v>DSP CLODOMIRO AMAZONAS II</v>
      </c>
      <c r="D2609" s="6">
        <f>VLOOKUP(B2609,[3]Planilha1!AI:AJ,2,0)</f>
        <v>2005030000</v>
      </c>
      <c r="E2609" s="6" t="s">
        <v>19</v>
      </c>
      <c r="F2609" s="7" t="s">
        <v>42</v>
      </c>
      <c r="G2609" s="7">
        <v>110000161041996</v>
      </c>
      <c r="H2609" s="7">
        <f t="shared" si="85"/>
        <v>110000161041996</v>
      </c>
      <c r="I2609" s="7" t="s">
        <v>29</v>
      </c>
      <c r="J2609" s="6" t="s">
        <v>43</v>
      </c>
      <c r="K2609" s="6">
        <v>1610419</v>
      </c>
      <c r="L2609" s="6">
        <f t="shared" si="86"/>
        <v>1610419</v>
      </c>
      <c r="M2609" s="6" t="s">
        <v>23</v>
      </c>
      <c r="N2609" s="6"/>
      <c r="O2609" s="8">
        <v>50</v>
      </c>
      <c r="P2609" s="8"/>
    </row>
    <row r="2610" spans="1:16" x14ac:dyDescent="0.25">
      <c r="A2610" s="6" t="s">
        <v>16</v>
      </c>
      <c r="B2610" s="6" t="s">
        <v>1900</v>
      </c>
      <c r="C2610" s="6" t="str">
        <f>VLOOKUP(B2610,[2]Sheet1!$G:$H,2,0)</f>
        <v>DSP CLODOMIRO AMAZONAS II</v>
      </c>
      <c r="D2610" s="6">
        <f>VLOOKUP(B2610,[3]Planilha1!AI:AJ,2,0)</f>
        <v>2005030000</v>
      </c>
      <c r="E2610" s="6" t="s">
        <v>19</v>
      </c>
      <c r="F2610" s="7" t="s">
        <v>20</v>
      </c>
      <c r="G2610" s="7">
        <v>110003845244097</v>
      </c>
      <c r="H2610" s="7">
        <f t="shared" si="85"/>
        <v>110003845244097</v>
      </c>
      <c r="I2610" s="7" t="s">
        <v>54</v>
      </c>
      <c r="J2610" s="6" t="s">
        <v>45</v>
      </c>
      <c r="K2610" s="6">
        <v>1610310</v>
      </c>
      <c r="L2610" s="6">
        <f t="shared" si="86"/>
        <v>1610310</v>
      </c>
      <c r="M2610" s="6" t="s">
        <v>23</v>
      </c>
      <c r="N2610" s="6"/>
      <c r="O2610" s="8">
        <v>353.93</v>
      </c>
      <c r="P2610" s="8"/>
    </row>
    <row r="2611" spans="1:16" x14ac:dyDescent="0.25">
      <c r="A2611" s="6" t="s">
        <v>16</v>
      </c>
      <c r="B2611" s="6" t="s">
        <v>1902</v>
      </c>
      <c r="C2611" s="6" t="str">
        <f>VLOOKUP(B2611,[2]Sheet1!$G:$H,2,0)</f>
        <v>DSP CLS 201</v>
      </c>
      <c r="D2611" s="6">
        <f>VLOOKUP(B2611,[3]Planilha1!AI:AJ,2,0)</f>
        <v>2020550000</v>
      </c>
      <c r="E2611" s="6" t="s">
        <v>48</v>
      </c>
      <c r="F2611" s="7" t="s">
        <v>27</v>
      </c>
      <c r="G2611" s="7" t="s">
        <v>1903</v>
      </c>
      <c r="H2611" s="7" t="str">
        <f t="shared" si="85"/>
        <v>BSA/IP/22613</v>
      </c>
      <c r="I2611" s="7" t="s">
        <v>33</v>
      </c>
      <c r="J2611" s="6" t="s">
        <v>22</v>
      </c>
      <c r="K2611" s="6" t="s">
        <v>27</v>
      </c>
      <c r="L2611" s="6" t="str">
        <f t="shared" si="86"/>
        <v>-</v>
      </c>
      <c r="M2611" s="6" t="s">
        <v>23</v>
      </c>
      <c r="N2611" s="6"/>
      <c r="O2611" s="8">
        <v>380.31</v>
      </c>
      <c r="P2611" s="6"/>
    </row>
    <row r="2612" spans="1:16" x14ac:dyDescent="0.25">
      <c r="A2612" s="6" t="s">
        <v>16</v>
      </c>
      <c r="B2612" s="6" t="s">
        <v>1902</v>
      </c>
      <c r="C2612" s="6" t="str">
        <f>VLOOKUP(B2612,[2]Sheet1!$G:$H,2,0)</f>
        <v>DSP CLS 201</v>
      </c>
      <c r="D2612" s="6">
        <f>VLOOKUP(B2612,[3]Planilha1!AI:AJ,2,0)</f>
        <v>2020550000</v>
      </c>
      <c r="E2612" s="6" t="s">
        <v>19</v>
      </c>
      <c r="F2612" s="7" t="s">
        <v>42</v>
      </c>
      <c r="G2612" s="7">
        <v>610000160104492</v>
      </c>
      <c r="H2612" s="7">
        <f t="shared" si="85"/>
        <v>610000160104492</v>
      </c>
      <c r="I2612" s="7" t="s">
        <v>29</v>
      </c>
      <c r="J2612" s="6" t="s">
        <v>43</v>
      </c>
      <c r="K2612" s="6">
        <v>1601044</v>
      </c>
      <c r="L2612" s="6">
        <f t="shared" si="86"/>
        <v>1601044</v>
      </c>
      <c r="M2612" s="6" t="s">
        <v>23</v>
      </c>
      <c r="N2612" s="6"/>
      <c r="O2612" s="8">
        <v>50</v>
      </c>
      <c r="P2612" s="6"/>
    </row>
    <row r="2613" spans="1:16" x14ac:dyDescent="0.25">
      <c r="A2613" s="6" t="s">
        <v>16</v>
      </c>
      <c r="B2613" s="6" t="s">
        <v>1902</v>
      </c>
      <c r="C2613" s="6" t="str">
        <f>VLOOKUP(B2613,[2]Sheet1!$G:$H,2,0)</f>
        <v>DSP CLS 201</v>
      </c>
      <c r="D2613" s="6">
        <f>VLOOKUP(B2613,[3]Planilha1!AI:AJ,2,0)</f>
        <v>2020550000</v>
      </c>
      <c r="E2613" s="6" t="s">
        <v>19</v>
      </c>
      <c r="F2613" s="7" t="s">
        <v>20</v>
      </c>
      <c r="G2613" s="7">
        <v>610000160071490</v>
      </c>
      <c r="H2613" s="7">
        <f t="shared" si="85"/>
        <v>610000160071490</v>
      </c>
      <c r="I2613" s="7" t="s">
        <v>54</v>
      </c>
      <c r="J2613" s="6" t="s">
        <v>45</v>
      </c>
      <c r="K2613" s="6">
        <v>1600714</v>
      </c>
      <c r="L2613" s="6">
        <f t="shared" si="86"/>
        <v>1600714</v>
      </c>
      <c r="M2613" s="6" t="s">
        <v>23</v>
      </c>
      <c r="N2613" s="6"/>
      <c r="O2613" s="8">
        <v>353.93</v>
      </c>
      <c r="P2613" s="6"/>
    </row>
    <row r="2614" spans="1:16" x14ac:dyDescent="0.25">
      <c r="A2614" s="6" t="s">
        <v>16</v>
      </c>
      <c r="B2614" s="6" t="s">
        <v>1904</v>
      </c>
      <c r="C2614" s="6" t="str">
        <f>VLOOKUP(B2614,[2]Sheet1!$G:$H,2,0)</f>
        <v>DSP CLS 209 (PAC)</v>
      </c>
      <c r="D2614" s="6">
        <f>VLOOKUP(B2614,[3]Planilha1!AI:AJ,2,0)</f>
        <v>2008090000</v>
      </c>
      <c r="E2614" s="6" t="s">
        <v>48</v>
      </c>
      <c r="F2614" s="7" t="s">
        <v>27</v>
      </c>
      <c r="G2614" s="7" t="s">
        <v>1905</v>
      </c>
      <c r="H2614" s="7" t="str">
        <f t="shared" si="85"/>
        <v>BSA/IP/24870</v>
      </c>
      <c r="I2614" s="7" t="s">
        <v>33</v>
      </c>
      <c r="J2614" s="6" t="s">
        <v>22</v>
      </c>
      <c r="K2614" s="6" t="s">
        <v>27</v>
      </c>
      <c r="L2614" s="6" t="str">
        <f t="shared" si="86"/>
        <v>-</v>
      </c>
      <c r="M2614" s="6" t="s">
        <v>23</v>
      </c>
      <c r="N2614" s="6"/>
      <c r="O2614" s="8">
        <v>360.62</v>
      </c>
      <c r="P2614" s="8"/>
    </row>
    <row r="2615" spans="1:16" x14ac:dyDescent="0.25">
      <c r="A2615" s="6" t="s">
        <v>16</v>
      </c>
      <c r="B2615" s="6" t="s">
        <v>1904</v>
      </c>
      <c r="C2615" s="6" t="str">
        <f>VLOOKUP(B2615,[2]Sheet1!$G:$H,2,0)</f>
        <v>DSP CLS 209 (PAC)</v>
      </c>
      <c r="D2615" s="6">
        <f>VLOOKUP(B2615,[3]Planilha1!AI:AJ,2,0)</f>
        <v>2008090000</v>
      </c>
      <c r="E2615" s="6" t="s">
        <v>28</v>
      </c>
      <c r="F2615" s="7">
        <v>9102059350</v>
      </c>
      <c r="G2615" s="7">
        <v>610774278</v>
      </c>
      <c r="H2615" s="7">
        <f t="shared" si="85"/>
        <v>610774278</v>
      </c>
      <c r="I2615" s="7" t="s">
        <v>54</v>
      </c>
      <c r="J2615" s="6" t="s">
        <v>22</v>
      </c>
      <c r="K2615" s="6" t="s">
        <v>27</v>
      </c>
      <c r="L2615" s="6" t="str">
        <f t="shared" si="86"/>
        <v>-</v>
      </c>
      <c r="M2615" s="6" t="s">
        <v>124</v>
      </c>
      <c r="N2615" s="6" t="s">
        <v>125</v>
      </c>
      <c r="O2615" s="8">
        <v>726.32</v>
      </c>
      <c r="P2615" s="8"/>
    </row>
    <row r="2616" spans="1:16" x14ac:dyDescent="0.25">
      <c r="A2616" s="6" t="s">
        <v>16</v>
      </c>
      <c r="B2616" s="6" t="s">
        <v>1906</v>
      </c>
      <c r="C2616" s="6" t="str">
        <f>VLOOKUP(B2616,[2]Sheet1!$G:$H,2,0)</f>
        <v>DSP CLS 216</v>
      </c>
      <c r="D2616" s="6">
        <f>VLOOKUP(B2616,[3]Planilha1!AI:AJ,2,0)</f>
        <v>2020400000</v>
      </c>
      <c r="E2616" s="6" t="s">
        <v>48</v>
      </c>
      <c r="F2616" s="7" t="s">
        <v>27</v>
      </c>
      <c r="G2616" s="7" t="s">
        <v>1907</v>
      </c>
      <c r="H2616" s="7" t="str">
        <f t="shared" si="85"/>
        <v>BSA/IP/22588</v>
      </c>
      <c r="I2616" s="7" t="s">
        <v>33</v>
      </c>
      <c r="J2616" s="6" t="s">
        <v>22</v>
      </c>
      <c r="K2616" s="6" t="s">
        <v>27</v>
      </c>
      <c r="L2616" s="6" t="str">
        <f t="shared" si="86"/>
        <v>-</v>
      </c>
      <c r="M2616" s="6" t="s">
        <v>23</v>
      </c>
      <c r="N2616" s="6"/>
      <c r="O2616" s="8">
        <v>380.31</v>
      </c>
      <c r="P2616" s="6"/>
    </row>
    <row r="2617" spans="1:16" x14ac:dyDescent="0.25">
      <c r="A2617" s="6" t="s">
        <v>16</v>
      </c>
      <c r="B2617" s="6" t="s">
        <v>1906</v>
      </c>
      <c r="C2617" s="6" t="str">
        <f>VLOOKUP(B2617,[2]Sheet1!$G:$H,2,0)</f>
        <v>DSP CLS 216</v>
      </c>
      <c r="D2617" s="6">
        <f>VLOOKUP(B2617,[3]Planilha1!AI:AJ,2,0)</f>
        <v>2020400000</v>
      </c>
      <c r="E2617" s="6" t="s">
        <v>19</v>
      </c>
      <c r="F2617" s="7" t="s">
        <v>42</v>
      </c>
      <c r="G2617" s="7">
        <v>610000160226299</v>
      </c>
      <c r="H2617" s="7">
        <f t="shared" si="85"/>
        <v>610000160226299</v>
      </c>
      <c r="I2617" s="7" t="s">
        <v>29</v>
      </c>
      <c r="J2617" s="6" t="s">
        <v>43</v>
      </c>
      <c r="K2617" s="6">
        <v>1602262</v>
      </c>
      <c r="L2617" s="6">
        <f t="shared" si="86"/>
        <v>1602262</v>
      </c>
      <c r="M2617" s="6" t="s">
        <v>23</v>
      </c>
      <c r="N2617" s="6"/>
      <c r="O2617" s="8">
        <v>50</v>
      </c>
      <c r="P2617" s="6"/>
    </row>
    <row r="2618" spans="1:16" x14ac:dyDescent="0.25">
      <c r="A2618" s="6" t="s">
        <v>16</v>
      </c>
      <c r="B2618" s="6" t="s">
        <v>1906</v>
      </c>
      <c r="C2618" s="6" t="str">
        <f>VLOOKUP(B2618,[2]Sheet1!$G:$H,2,0)</f>
        <v>DSP CLS 216</v>
      </c>
      <c r="D2618" s="6">
        <f>VLOOKUP(B2618,[3]Planilha1!AI:AJ,2,0)</f>
        <v>2020400000</v>
      </c>
      <c r="E2618" s="6" t="s">
        <v>19</v>
      </c>
      <c r="F2618" s="7" t="s">
        <v>20</v>
      </c>
      <c r="G2618" s="7">
        <v>610000160209995</v>
      </c>
      <c r="H2618" s="7">
        <f t="shared" si="85"/>
        <v>610000160209995</v>
      </c>
      <c r="I2618" s="7" t="s">
        <v>54</v>
      </c>
      <c r="J2618" s="6" t="s">
        <v>45</v>
      </c>
      <c r="K2618" s="6">
        <v>1602099</v>
      </c>
      <c r="L2618" s="6">
        <f t="shared" si="86"/>
        <v>1602099</v>
      </c>
      <c r="M2618" s="6" t="s">
        <v>23</v>
      </c>
      <c r="N2618" s="6"/>
      <c r="O2618" s="8">
        <v>353.93</v>
      </c>
      <c r="P2618" s="6"/>
    </row>
    <row r="2619" spans="1:16" x14ac:dyDescent="0.25">
      <c r="A2619" s="6" t="s">
        <v>16</v>
      </c>
      <c r="B2619" s="6" t="s">
        <v>1908</v>
      </c>
      <c r="C2619" s="6" t="str">
        <f>VLOOKUP(B2619,[2]Sheet1!$G:$H,2,0)</f>
        <v>DSP COMPLEXO ABRAAO</v>
      </c>
      <c r="D2619" s="6">
        <f>VLOOKUP(B2619,[3]Planilha1!AI:AJ,2,0)</f>
        <v>2003460000</v>
      </c>
      <c r="E2619" s="6" t="s">
        <v>48</v>
      </c>
      <c r="F2619" s="7" t="s">
        <v>27</v>
      </c>
      <c r="G2619" s="7" t="s">
        <v>1909</v>
      </c>
      <c r="H2619" s="7" t="str">
        <f t="shared" si="85"/>
        <v>SPO/IP/87186</v>
      </c>
      <c r="I2619" s="7" t="s">
        <v>33</v>
      </c>
      <c r="J2619" s="6" t="s">
        <v>22</v>
      </c>
      <c r="K2619" s="6" t="s">
        <v>27</v>
      </c>
      <c r="L2619" s="6" t="str">
        <f t="shared" si="86"/>
        <v>-</v>
      </c>
      <c r="M2619" s="6" t="s">
        <v>23</v>
      </c>
      <c r="N2619" s="6"/>
      <c r="O2619" s="8">
        <v>597.83000000000004</v>
      </c>
      <c r="P2619" s="8"/>
    </row>
    <row r="2620" spans="1:16" x14ac:dyDescent="0.25">
      <c r="A2620" s="6" t="s">
        <v>16</v>
      </c>
      <c r="B2620" s="6" t="s">
        <v>1908</v>
      </c>
      <c r="C2620" s="6" t="str">
        <f>VLOOKUP(B2620,[2]Sheet1!$G:$H,2,0)</f>
        <v>DSP COMPLEXO ABRAAO</v>
      </c>
      <c r="D2620" s="6">
        <f>VLOOKUP(B2620,[3]Planilha1!AI:AJ,2,0)</f>
        <v>2003460000</v>
      </c>
      <c r="E2620" s="6" t="s">
        <v>19</v>
      </c>
      <c r="F2620" s="7" t="s">
        <v>42</v>
      </c>
      <c r="G2620" s="7">
        <v>110000160809497</v>
      </c>
      <c r="H2620" s="7">
        <f t="shared" si="85"/>
        <v>110000160809497</v>
      </c>
      <c r="I2620" s="7" t="s">
        <v>29</v>
      </c>
      <c r="J2620" s="6" t="s">
        <v>43</v>
      </c>
      <c r="K2620" s="6">
        <v>1608094</v>
      </c>
      <c r="L2620" s="6">
        <f t="shared" si="86"/>
        <v>1608094</v>
      </c>
      <c r="M2620" s="6" t="s">
        <v>23</v>
      </c>
      <c r="N2620" s="6"/>
      <c r="O2620" s="8">
        <v>50</v>
      </c>
      <c r="P2620" s="8"/>
    </row>
    <row r="2621" spans="1:16" x14ac:dyDescent="0.25">
      <c r="A2621" s="6" t="s">
        <v>16</v>
      </c>
      <c r="B2621" s="6" t="s">
        <v>1908</v>
      </c>
      <c r="C2621" s="6" t="str">
        <f>VLOOKUP(B2621,[2]Sheet1!$G:$H,2,0)</f>
        <v>DSP COMPLEXO ABRAAO</v>
      </c>
      <c r="D2621" s="6">
        <f>VLOOKUP(B2621,[3]Planilha1!AI:AJ,2,0)</f>
        <v>2003460000</v>
      </c>
      <c r="E2621" s="6" t="s">
        <v>19</v>
      </c>
      <c r="F2621" s="7" t="s">
        <v>20</v>
      </c>
      <c r="G2621" s="7">
        <v>110005058023690</v>
      </c>
      <c r="H2621" s="7">
        <f t="shared" si="85"/>
        <v>110005058023690</v>
      </c>
      <c r="I2621" s="7" t="s">
        <v>54</v>
      </c>
      <c r="J2621" s="6" t="s">
        <v>45</v>
      </c>
      <c r="K2621" s="6">
        <v>1608068</v>
      </c>
      <c r="L2621" s="6">
        <f t="shared" si="86"/>
        <v>1608068</v>
      </c>
      <c r="M2621" s="6" t="s">
        <v>23</v>
      </c>
      <c r="N2621" s="6"/>
      <c r="O2621" s="8">
        <v>353.93</v>
      </c>
      <c r="P2621" s="8"/>
    </row>
    <row r="2622" spans="1:16" x14ac:dyDescent="0.25">
      <c r="A2622" s="6" t="s">
        <v>16</v>
      </c>
      <c r="B2622" s="6" t="s">
        <v>1910</v>
      </c>
      <c r="C2622" s="6" t="str">
        <f>VLOOKUP(B2622,[2]Sheet1!$G:$H,2,0)</f>
        <v>DSP CONCEICAO</v>
      </c>
      <c r="D2622" s="6">
        <f>VLOOKUP(B2622,[3]Planilha1!AI:AJ,2,0)</f>
        <v>2000030000</v>
      </c>
      <c r="E2622" s="6" t="s">
        <v>48</v>
      </c>
      <c r="F2622" s="7" t="s">
        <v>27</v>
      </c>
      <c r="G2622" s="7" t="s">
        <v>1911</v>
      </c>
      <c r="H2622" s="7" t="str">
        <f t="shared" si="85"/>
        <v>SPO/IP/84183</v>
      </c>
      <c r="I2622" s="7" t="s">
        <v>33</v>
      </c>
      <c r="J2622" s="6" t="s">
        <v>22</v>
      </c>
      <c r="K2622" s="6" t="s">
        <v>27</v>
      </c>
      <c r="L2622" s="6" t="str">
        <f t="shared" si="86"/>
        <v>-</v>
      </c>
      <c r="M2622" s="6" t="s">
        <v>23</v>
      </c>
      <c r="N2622" s="6"/>
      <c r="O2622" s="8">
        <v>606.58000000000004</v>
      </c>
      <c r="P2622" s="8"/>
    </row>
    <row r="2623" spans="1:16" x14ac:dyDescent="0.25">
      <c r="A2623" s="6" t="s">
        <v>16</v>
      </c>
      <c r="B2623" s="6" t="s">
        <v>1910</v>
      </c>
      <c r="C2623" s="6" t="str">
        <f>VLOOKUP(B2623,[2]Sheet1!$G:$H,2,0)</f>
        <v>DSP CONCEICAO</v>
      </c>
      <c r="D2623" s="6">
        <f>VLOOKUP(B2623,[3]Planilha1!AI:AJ,2,0)</f>
        <v>2000030000</v>
      </c>
      <c r="E2623" s="6" t="s">
        <v>19</v>
      </c>
      <c r="F2623" s="7" t="s">
        <v>42</v>
      </c>
      <c r="G2623" s="7">
        <v>110000160842295</v>
      </c>
      <c r="H2623" s="7">
        <f t="shared" si="85"/>
        <v>110000160842295</v>
      </c>
      <c r="I2623" s="7" t="s">
        <v>29</v>
      </c>
      <c r="J2623" s="6" t="s">
        <v>43</v>
      </c>
      <c r="K2623" s="6">
        <v>1608422</v>
      </c>
      <c r="L2623" s="6">
        <f t="shared" si="86"/>
        <v>1608422</v>
      </c>
      <c r="M2623" s="6" t="s">
        <v>23</v>
      </c>
      <c r="N2623" s="6"/>
      <c r="O2623" s="8">
        <v>50</v>
      </c>
      <c r="P2623" s="8"/>
    </row>
    <row r="2624" spans="1:16" x14ac:dyDescent="0.25">
      <c r="A2624" s="6" t="s">
        <v>16</v>
      </c>
      <c r="B2624" s="6" t="s">
        <v>1910</v>
      </c>
      <c r="C2624" s="6" t="str">
        <f>VLOOKUP(B2624,[2]Sheet1!$G:$H,2,0)</f>
        <v>DSP CONCEICAO</v>
      </c>
      <c r="D2624" s="6">
        <f>VLOOKUP(B2624,[3]Planilha1!AI:AJ,2,0)</f>
        <v>2000030000</v>
      </c>
      <c r="E2624" s="6" t="s">
        <v>19</v>
      </c>
      <c r="F2624" s="7" t="s">
        <v>20</v>
      </c>
      <c r="G2624" s="7">
        <v>110005011113390</v>
      </c>
      <c r="H2624" s="7">
        <f t="shared" si="85"/>
        <v>110005011113390</v>
      </c>
      <c r="I2624" s="7" t="s">
        <v>54</v>
      </c>
      <c r="J2624" s="6" t="s">
        <v>45</v>
      </c>
      <c r="K2624" s="6">
        <v>1608331</v>
      </c>
      <c r="L2624" s="6">
        <f t="shared" si="86"/>
        <v>1608331</v>
      </c>
      <c r="M2624" s="6" t="s">
        <v>23</v>
      </c>
      <c r="N2624" s="6"/>
      <c r="O2624" s="8">
        <v>353.93</v>
      </c>
      <c r="P2624" s="8"/>
    </row>
    <row r="2625" spans="1:16" x14ac:dyDescent="0.25">
      <c r="A2625" s="6" t="str">
        <f>VLOOKUP(B2625,[2]Sheet1!$A:$B,2,0)</f>
        <v>A INAUGURAR</v>
      </c>
      <c r="B2625" s="6" t="s">
        <v>1912</v>
      </c>
      <c r="C2625" s="6" t="str">
        <f>VLOOKUP(B2625,[2]Sheet1!$G:$H,2,0)</f>
        <v>DSP CONSELHEIRO AGUIAR III</v>
      </c>
      <c r="D2625" s="6">
        <f>VLOOKUP(B2625,[3]Planilha1!AI:AJ,2,0)</f>
        <v>0</v>
      </c>
      <c r="E2625" s="6" t="s">
        <v>19</v>
      </c>
      <c r="F2625" s="7" t="s">
        <v>27</v>
      </c>
      <c r="G2625" s="7"/>
      <c r="H2625" s="7">
        <f t="shared" si="85"/>
        <v>0</v>
      </c>
      <c r="I2625" s="7" t="s">
        <v>54</v>
      </c>
      <c r="J2625" s="6" t="s">
        <v>45</v>
      </c>
      <c r="K2625" s="6">
        <v>1858404</v>
      </c>
      <c r="L2625" s="6">
        <f t="shared" si="86"/>
        <v>1858404</v>
      </c>
      <c r="M2625" s="6" t="s">
        <v>23</v>
      </c>
      <c r="N2625" s="6" t="s">
        <v>1913</v>
      </c>
      <c r="O2625" s="8"/>
      <c r="P2625" s="6"/>
    </row>
    <row r="2626" spans="1:16" x14ac:dyDescent="0.25">
      <c r="A2626" s="6" t="str">
        <f>VLOOKUP(B2626,[2]Sheet1!$A:$B,2,0)</f>
        <v>A INAUGURAR</v>
      </c>
      <c r="B2626" s="6" t="s">
        <v>1912</v>
      </c>
      <c r="C2626" s="6" t="str">
        <f>VLOOKUP(B2626,[2]Sheet1!$G:$H,2,0)</f>
        <v>DSP CONSELHEIRO AGUIAR III</v>
      </c>
      <c r="D2626" s="6">
        <f>VLOOKUP(B2626,[3]Planilha1!AI:AJ,2,0)</f>
        <v>0</v>
      </c>
      <c r="E2626" s="6" t="s">
        <v>48</v>
      </c>
      <c r="F2626" s="7" t="s">
        <v>27</v>
      </c>
      <c r="G2626" s="7" t="s">
        <v>1914</v>
      </c>
      <c r="H2626" s="7" t="str">
        <f t="shared" si="85"/>
        <v>RCE/IP/21364</v>
      </c>
      <c r="I2626" s="7" t="s">
        <v>54</v>
      </c>
      <c r="J2626" s="6" t="s">
        <v>22</v>
      </c>
      <c r="K2626" s="6" t="s">
        <v>27</v>
      </c>
      <c r="L2626" s="6" t="str">
        <f t="shared" si="86"/>
        <v>-</v>
      </c>
      <c r="M2626" s="6" t="s">
        <v>23</v>
      </c>
      <c r="N2626" s="6" t="s">
        <v>1915</v>
      </c>
      <c r="O2626" s="8"/>
      <c r="P2626" s="6"/>
    </row>
    <row r="2627" spans="1:16" x14ac:dyDescent="0.25">
      <c r="A2627" s="6" t="s">
        <v>16</v>
      </c>
      <c r="B2627" s="6" t="s">
        <v>1916</v>
      </c>
      <c r="C2627" s="6" t="str">
        <f>VLOOKUP(B2627,[2]Sheet1!$G:$H,2,0)</f>
        <v>DSP CONSELHEIRO NEBIAS</v>
      </c>
      <c r="D2627" s="6">
        <f>VLOOKUP(B2627,[3]Planilha1!AI:AJ,2,0)</f>
        <v>2008680000</v>
      </c>
      <c r="E2627" s="6" t="s">
        <v>48</v>
      </c>
      <c r="F2627" s="7" t="s">
        <v>27</v>
      </c>
      <c r="G2627" s="7" t="s">
        <v>1917</v>
      </c>
      <c r="H2627" s="7" t="str">
        <f t="shared" si="85"/>
        <v>STS/IP/17546</v>
      </c>
      <c r="I2627" s="7" t="s">
        <v>33</v>
      </c>
      <c r="J2627" s="6" t="s">
        <v>22</v>
      </c>
      <c r="K2627" s="6" t="s">
        <v>27</v>
      </c>
      <c r="L2627" s="6" t="str">
        <f t="shared" si="86"/>
        <v>-</v>
      </c>
      <c r="M2627" s="6" t="s">
        <v>23</v>
      </c>
      <c r="N2627" s="6"/>
      <c r="O2627" s="8">
        <v>351.41</v>
      </c>
      <c r="P2627" s="8"/>
    </row>
    <row r="2628" spans="1:16" x14ac:dyDescent="0.25">
      <c r="A2628" s="6" t="s">
        <v>16</v>
      </c>
      <c r="B2628" s="6" t="s">
        <v>1916</v>
      </c>
      <c r="C2628" s="6" t="str">
        <f>VLOOKUP(B2628,[2]Sheet1!$G:$H,2,0)</f>
        <v>DSP CONSELHEIRO NEBIAS</v>
      </c>
      <c r="D2628" s="6">
        <f>VLOOKUP(B2628,[3]Planilha1!AI:AJ,2,0)</f>
        <v>2008680000</v>
      </c>
      <c r="E2628" s="6" t="s">
        <v>19</v>
      </c>
      <c r="F2628" s="7" t="s">
        <v>42</v>
      </c>
      <c r="G2628" s="7">
        <v>115920160687699</v>
      </c>
      <c r="H2628" s="7">
        <f t="shared" si="85"/>
        <v>115920160687699</v>
      </c>
      <c r="I2628" s="7" t="s">
        <v>29</v>
      </c>
      <c r="J2628" s="6" t="s">
        <v>43</v>
      </c>
      <c r="K2628" s="6">
        <v>1606876</v>
      </c>
      <c r="L2628" s="6">
        <f t="shared" si="86"/>
        <v>1606876</v>
      </c>
      <c r="M2628" s="6" t="s">
        <v>23</v>
      </c>
      <c r="N2628" s="6"/>
      <c r="O2628" s="8">
        <v>50</v>
      </c>
      <c r="P2628" s="8"/>
    </row>
    <row r="2629" spans="1:16" x14ac:dyDescent="0.25">
      <c r="A2629" s="6" t="s">
        <v>16</v>
      </c>
      <c r="B2629" s="6" t="s">
        <v>1916</v>
      </c>
      <c r="C2629" s="6" t="str">
        <f>VLOOKUP(B2629,[2]Sheet1!$G:$H,2,0)</f>
        <v>DSP CONSELHEIRO NEBIAS</v>
      </c>
      <c r="D2629" s="6">
        <f>VLOOKUP(B2629,[3]Planilha1!AI:AJ,2,0)</f>
        <v>2008680000</v>
      </c>
      <c r="E2629" s="6" t="s">
        <v>19</v>
      </c>
      <c r="F2629" s="7" t="s">
        <v>20</v>
      </c>
      <c r="G2629" s="7">
        <v>115923235408192</v>
      </c>
      <c r="H2629" s="7">
        <f t="shared" si="85"/>
        <v>115923235408192</v>
      </c>
      <c r="I2629" s="7" t="s">
        <v>54</v>
      </c>
      <c r="J2629" s="6" t="s">
        <v>45</v>
      </c>
      <c r="K2629" s="6">
        <v>1606809</v>
      </c>
      <c r="L2629" s="6">
        <f t="shared" si="86"/>
        <v>1606809</v>
      </c>
      <c r="M2629" s="6" t="s">
        <v>23</v>
      </c>
      <c r="N2629" s="6"/>
      <c r="O2629" s="8">
        <v>353.93</v>
      </c>
      <c r="P2629" s="8"/>
    </row>
    <row r="2630" spans="1:16" x14ac:dyDescent="0.25">
      <c r="A2630" s="6" t="s">
        <v>16</v>
      </c>
      <c r="B2630" s="6" t="s">
        <v>1918</v>
      </c>
      <c r="C2630" s="6" t="str">
        <f>VLOOKUP(B2630,[2]Sheet1!$G:$H,2,0)</f>
        <v>DSP CONSOLACAO</v>
      </c>
      <c r="D2630" s="6">
        <f>VLOOKUP(B2630,[3]Planilha1!AI:AJ,2,0)</f>
        <v>2020270000</v>
      </c>
      <c r="E2630" s="6" t="s">
        <v>48</v>
      </c>
      <c r="F2630" s="7" t="s">
        <v>27</v>
      </c>
      <c r="G2630" s="7" t="s">
        <v>1919</v>
      </c>
      <c r="H2630" s="7" t="str">
        <f t="shared" si="85"/>
        <v>SPO/IP/92029</v>
      </c>
      <c r="I2630" s="7" t="s">
        <v>33</v>
      </c>
      <c r="J2630" s="6" t="s">
        <v>22</v>
      </c>
      <c r="K2630" s="6" t="s">
        <v>27</v>
      </c>
      <c r="L2630" s="6" t="str">
        <f t="shared" si="86"/>
        <v>-</v>
      </c>
      <c r="M2630" s="6" t="s">
        <v>23</v>
      </c>
      <c r="N2630" s="6"/>
      <c r="O2630" s="8">
        <v>355.6</v>
      </c>
      <c r="P2630" s="6"/>
    </row>
    <row r="2631" spans="1:16" x14ac:dyDescent="0.25">
      <c r="A2631" s="6" t="s">
        <v>16</v>
      </c>
      <c r="B2631" s="6" t="s">
        <v>1918</v>
      </c>
      <c r="C2631" s="6" t="str">
        <f>VLOOKUP(B2631,[2]Sheet1!$G:$H,2,0)</f>
        <v>DSP CONSOLACAO</v>
      </c>
      <c r="D2631" s="6">
        <f>VLOOKUP(B2631,[3]Planilha1!AI:AJ,2,0)</f>
        <v>2020270000</v>
      </c>
      <c r="E2631" s="6" t="s">
        <v>19</v>
      </c>
      <c r="F2631" s="7" t="s">
        <v>42</v>
      </c>
      <c r="G2631" s="7">
        <v>110000161043391</v>
      </c>
      <c r="H2631" s="7">
        <f t="shared" si="85"/>
        <v>110000161043391</v>
      </c>
      <c r="I2631" s="7" t="s">
        <v>29</v>
      </c>
      <c r="J2631" s="6" t="s">
        <v>43</v>
      </c>
      <c r="K2631" s="6">
        <v>1610433</v>
      </c>
      <c r="L2631" s="6">
        <f t="shared" si="86"/>
        <v>1610433</v>
      </c>
      <c r="M2631" s="6" t="s">
        <v>23</v>
      </c>
      <c r="N2631" s="6"/>
      <c r="O2631" s="8">
        <v>50</v>
      </c>
      <c r="P2631" s="6"/>
    </row>
    <row r="2632" spans="1:16" x14ac:dyDescent="0.25">
      <c r="A2632" s="6" t="s">
        <v>16</v>
      </c>
      <c r="B2632" s="6" t="s">
        <v>1918</v>
      </c>
      <c r="C2632" s="6" t="str">
        <f>VLOOKUP(B2632,[2]Sheet1!$G:$H,2,0)</f>
        <v>DSP CONSOLACAO</v>
      </c>
      <c r="D2632" s="6">
        <f>VLOOKUP(B2632,[3]Planilha1!AI:AJ,2,0)</f>
        <v>2020270000</v>
      </c>
      <c r="E2632" s="6" t="s">
        <v>19</v>
      </c>
      <c r="F2632" s="7" t="s">
        <v>20</v>
      </c>
      <c r="G2632" s="7">
        <v>110003256130798</v>
      </c>
      <c r="H2632" s="7">
        <f t="shared" si="85"/>
        <v>110003256130798</v>
      </c>
      <c r="I2632" s="7" t="s">
        <v>54</v>
      </c>
      <c r="J2632" s="6" t="s">
        <v>45</v>
      </c>
      <c r="K2632" s="6">
        <v>1610350</v>
      </c>
      <c r="L2632" s="6">
        <f t="shared" si="86"/>
        <v>1610350</v>
      </c>
      <c r="M2632" s="6" t="s">
        <v>23</v>
      </c>
      <c r="N2632" s="6"/>
      <c r="O2632" s="8">
        <v>353.93</v>
      </c>
      <c r="P2632" s="6"/>
    </row>
    <row r="2633" spans="1:16" x14ac:dyDescent="0.25">
      <c r="A2633" s="6" t="s">
        <v>16</v>
      </c>
      <c r="B2633" s="6" t="s">
        <v>1920</v>
      </c>
      <c r="C2633" s="6" t="str">
        <f>VLOOKUP(B2633,[2]Sheet1!$G:$H,2,0)</f>
        <v>DSP CONTINENTAL SHOPPING</v>
      </c>
      <c r="D2633" s="6">
        <f>VLOOKUP(B2633,[3]Planilha1!AI:AJ,2,0)</f>
        <v>0</v>
      </c>
      <c r="E2633" s="6" t="s">
        <v>48</v>
      </c>
      <c r="F2633" s="7" t="s">
        <v>27</v>
      </c>
      <c r="G2633" s="7" t="s">
        <v>1921</v>
      </c>
      <c r="H2633" s="7" t="str">
        <f t="shared" si="85"/>
        <v>SPO/IP/90697</v>
      </c>
      <c r="I2633" s="7" t="s">
        <v>291</v>
      </c>
      <c r="J2633" s="6" t="s">
        <v>22</v>
      </c>
      <c r="K2633" s="6" t="s">
        <v>27</v>
      </c>
      <c r="L2633" s="6" t="str">
        <f t="shared" si="86"/>
        <v>-</v>
      </c>
      <c r="M2633" s="6" t="s">
        <v>23</v>
      </c>
      <c r="N2633" s="6"/>
      <c r="O2633" s="8"/>
      <c r="P2633" s="6"/>
    </row>
    <row r="2634" spans="1:16" x14ac:dyDescent="0.25">
      <c r="A2634" s="6" t="s">
        <v>16</v>
      </c>
      <c r="B2634" s="6" t="s">
        <v>1920</v>
      </c>
      <c r="C2634" s="6" t="str">
        <f>VLOOKUP(B2634,[2]Sheet1!$G:$H,2,0)</f>
        <v>DSP CONTINENTAL SHOPPING</v>
      </c>
      <c r="D2634" s="6">
        <f>VLOOKUP(B2634,[3]Planilha1!AI:AJ,2,0)</f>
        <v>0</v>
      </c>
      <c r="E2634" s="6" t="s">
        <v>19</v>
      </c>
      <c r="F2634" s="7">
        <v>110003714205292</v>
      </c>
      <c r="G2634" s="7">
        <f>F2634</f>
        <v>110003714205292</v>
      </c>
      <c r="H2634" s="7">
        <f t="shared" si="85"/>
        <v>110003714205292</v>
      </c>
      <c r="I2634" s="7" t="s">
        <v>54</v>
      </c>
      <c r="J2634" s="6" t="s">
        <v>22</v>
      </c>
      <c r="K2634" s="6">
        <v>1960658</v>
      </c>
      <c r="L2634" s="6">
        <f t="shared" si="86"/>
        <v>1960658</v>
      </c>
      <c r="M2634" s="6" t="s">
        <v>23</v>
      </c>
      <c r="N2634" s="6" t="s">
        <v>1922</v>
      </c>
      <c r="O2634" s="8"/>
      <c r="P2634" s="6"/>
    </row>
    <row r="2635" spans="1:16" x14ac:dyDescent="0.25">
      <c r="A2635" s="6" t="str">
        <f>VLOOKUP(B2635,[2]Sheet1!$A:$B,2,0)</f>
        <v>ATIVA</v>
      </c>
      <c r="B2635" s="6" t="s">
        <v>1920</v>
      </c>
      <c r="C2635" s="6" t="str">
        <f>VLOOKUP(B2635,[2]Sheet1!$G:$H,2,0)</f>
        <v>DSP CONTINENTAL SHOPPING</v>
      </c>
      <c r="D2635" s="6">
        <f>VLOOKUP(B2635,[3]Planilha1!AI:AJ,2,0)</f>
        <v>0</v>
      </c>
      <c r="E2635" s="6" t="s">
        <v>48</v>
      </c>
      <c r="F2635" s="7" t="s">
        <v>27</v>
      </c>
      <c r="G2635" s="7" t="s">
        <v>1923</v>
      </c>
      <c r="H2635" s="7" t="str">
        <f t="shared" si="85"/>
        <v>SPO/IP/90697 </v>
      </c>
      <c r="I2635" s="7" t="s">
        <v>54</v>
      </c>
      <c r="J2635" s="6" t="s">
        <v>22</v>
      </c>
      <c r="K2635" s="6" t="s">
        <v>27</v>
      </c>
      <c r="L2635" s="6" t="str">
        <f t="shared" si="86"/>
        <v>-</v>
      </c>
      <c r="M2635" s="6" t="s">
        <v>23</v>
      </c>
      <c r="N2635" s="6" t="s">
        <v>331</v>
      </c>
      <c r="O2635" s="8"/>
      <c r="P2635" s="6"/>
    </row>
    <row r="2636" spans="1:16" x14ac:dyDescent="0.25">
      <c r="A2636" s="6" t="s">
        <v>16</v>
      </c>
      <c r="B2636" s="6" t="s">
        <v>1924</v>
      </c>
      <c r="C2636" s="6" t="str">
        <f>VLOOKUP(B2636,[2]Sheet1!$G:$H,2,0)</f>
        <v>DSP CORONEL DIOGO</v>
      </c>
      <c r="D2636" s="6">
        <f>VLOOKUP(B2636,[3]Planilha1!AI:AJ,2,0)</f>
        <v>2003230000</v>
      </c>
      <c r="E2636" s="6" t="s">
        <v>48</v>
      </c>
      <c r="F2636" s="7" t="s">
        <v>27</v>
      </c>
      <c r="G2636" s="7" t="s">
        <v>1925</v>
      </c>
      <c r="H2636" s="7" t="str">
        <f t="shared" si="85"/>
        <v>SPO/IP/87057</v>
      </c>
      <c r="I2636" s="7" t="s">
        <v>33</v>
      </c>
      <c r="J2636" s="6" t="s">
        <v>22</v>
      </c>
      <c r="K2636" s="6" t="s">
        <v>27</v>
      </c>
      <c r="L2636" s="6" t="str">
        <f t="shared" si="86"/>
        <v>-</v>
      </c>
      <c r="M2636" s="6" t="s">
        <v>23</v>
      </c>
      <c r="N2636" s="6"/>
      <c r="O2636" s="8">
        <v>330.03</v>
      </c>
      <c r="P2636" s="8"/>
    </row>
    <row r="2637" spans="1:16" x14ac:dyDescent="0.25">
      <c r="A2637" s="6" t="s">
        <v>16</v>
      </c>
      <c r="B2637" s="6" t="s">
        <v>1924</v>
      </c>
      <c r="C2637" s="6" t="str">
        <f>VLOOKUP(B2637,[2]Sheet1!$G:$H,2,0)</f>
        <v>DSP CORONEL DIOGO</v>
      </c>
      <c r="D2637" s="6">
        <f>VLOOKUP(B2637,[3]Planilha1!AI:AJ,2,0)</f>
        <v>2003230000</v>
      </c>
      <c r="E2637" s="6" t="s">
        <v>19</v>
      </c>
      <c r="F2637" s="7" t="s">
        <v>42</v>
      </c>
      <c r="G2637" s="7">
        <v>110000160968591</v>
      </c>
      <c r="H2637" s="7">
        <f t="shared" si="85"/>
        <v>110000160968591</v>
      </c>
      <c r="I2637" s="7" t="s">
        <v>29</v>
      </c>
      <c r="J2637" s="6" t="s">
        <v>43</v>
      </c>
      <c r="K2637" s="6">
        <v>1609685</v>
      </c>
      <c r="L2637" s="6">
        <f t="shared" si="86"/>
        <v>1609685</v>
      </c>
      <c r="M2637" s="6" t="s">
        <v>23</v>
      </c>
      <c r="N2637" s="6"/>
      <c r="O2637" s="8">
        <v>50</v>
      </c>
      <c r="P2637" s="8"/>
    </row>
    <row r="2638" spans="1:16" x14ac:dyDescent="0.25">
      <c r="A2638" s="6" t="s">
        <v>16</v>
      </c>
      <c r="B2638" s="6" t="s">
        <v>1924</v>
      </c>
      <c r="C2638" s="6" t="str">
        <f>VLOOKUP(B2638,[2]Sheet1!$G:$H,2,0)</f>
        <v>DSP CORONEL DIOGO</v>
      </c>
      <c r="D2638" s="6">
        <f>VLOOKUP(B2638,[3]Planilha1!AI:AJ,2,0)</f>
        <v>2003230000</v>
      </c>
      <c r="E2638" s="6" t="s">
        <v>19</v>
      </c>
      <c r="F2638" s="7" t="s">
        <v>20</v>
      </c>
      <c r="G2638" s="7">
        <v>110005549739792</v>
      </c>
      <c r="H2638" s="7">
        <f t="shared" si="85"/>
        <v>110005549739792</v>
      </c>
      <c r="I2638" s="7" t="s">
        <v>54</v>
      </c>
      <c r="J2638" s="6" t="s">
        <v>45</v>
      </c>
      <c r="K2638" s="6">
        <v>1609482</v>
      </c>
      <c r="L2638" s="6">
        <f t="shared" si="86"/>
        <v>1609482</v>
      </c>
      <c r="M2638" s="6" t="s">
        <v>23</v>
      </c>
      <c r="N2638" s="6"/>
      <c r="O2638" s="8">
        <v>353.93</v>
      </c>
      <c r="P2638" s="8"/>
    </row>
    <row r="2639" spans="1:16" x14ac:dyDescent="0.25">
      <c r="A2639" s="6" t="s">
        <v>16</v>
      </c>
      <c r="B2639" s="6" t="s">
        <v>1926</v>
      </c>
      <c r="C2639" s="6" t="str">
        <f>VLOOKUP(B2639,[2]Sheet1!$G:$H,2,0)</f>
        <v>DSP COSTA AZUL</v>
      </c>
      <c r="D2639" s="6">
        <f>VLOOKUP(B2639,[3]Planilha1!AI:AJ,2,0)</f>
        <v>2005500000</v>
      </c>
      <c r="E2639" s="6" t="s">
        <v>48</v>
      </c>
      <c r="F2639" s="7" t="s">
        <v>27</v>
      </c>
      <c r="G2639" s="7" t="s">
        <v>1927</v>
      </c>
      <c r="H2639" s="7" t="str">
        <f t="shared" si="85"/>
        <v>SDR/IP/29766</v>
      </c>
      <c r="I2639" s="7" t="s">
        <v>33</v>
      </c>
      <c r="J2639" s="6" t="s">
        <v>22</v>
      </c>
      <c r="K2639" s="6" t="s">
        <v>27</v>
      </c>
      <c r="L2639" s="6" t="str">
        <f t="shared" si="86"/>
        <v>-</v>
      </c>
      <c r="M2639" s="6" t="s">
        <v>23</v>
      </c>
      <c r="N2639" s="6"/>
      <c r="O2639" s="8">
        <v>362.99</v>
      </c>
      <c r="P2639" s="8"/>
    </row>
    <row r="2640" spans="1:16" x14ac:dyDescent="0.25">
      <c r="A2640" s="6" t="s">
        <v>16</v>
      </c>
      <c r="B2640" s="6" t="s">
        <v>1926</v>
      </c>
      <c r="C2640" s="6" t="str">
        <f>VLOOKUP(B2640,[2]Sheet1!$G:$H,2,0)</f>
        <v>DSP COSTA AZUL</v>
      </c>
      <c r="D2640" s="6">
        <f>VLOOKUP(B2640,[3]Planilha1!AI:AJ,2,0)</f>
        <v>2005500000</v>
      </c>
      <c r="E2640" s="6" t="s">
        <v>19</v>
      </c>
      <c r="F2640" s="7" t="s">
        <v>42</v>
      </c>
      <c r="G2640" s="7">
        <v>710000160336890</v>
      </c>
      <c r="H2640" s="7">
        <f t="shared" si="85"/>
        <v>710000160336890</v>
      </c>
      <c r="I2640" s="7" t="s">
        <v>29</v>
      </c>
      <c r="J2640" s="6" t="s">
        <v>43</v>
      </c>
      <c r="K2640" s="6">
        <v>1603368</v>
      </c>
      <c r="L2640" s="6">
        <f t="shared" si="86"/>
        <v>1603368</v>
      </c>
      <c r="M2640" s="6" t="s">
        <v>23</v>
      </c>
      <c r="N2640" s="6"/>
      <c r="O2640" s="8">
        <v>50</v>
      </c>
      <c r="P2640" s="8"/>
    </row>
    <row r="2641" spans="1:16" x14ac:dyDescent="0.25">
      <c r="A2641" s="6" t="s">
        <v>16</v>
      </c>
      <c r="B2641" s="6" t="s">
        <v>1926</v>
      </c>
      <c r="C2641" s="6" t="str">
        <f>VLOOKUP(B2641,[2]Sheet1!$G:$H,2,0)</f>
        <v>DSP COSTA AZUL</v>
      </c>
      <c r="D2641" s="6">
        <f>VLOOKUP(B2641,[3]Planilha1!AI:AJ,2,0)</f>
        <v>2005500000</v>
      </c>
      <c r="E2641" s="6" t="s">
        <v>19</v>
      </c>
      <c r="F2641" s="7" t="s">
        <v>20</v>
      </c>
      <c r="G2641" s="7">
        <v>710000160322491</v>
      </c>
      <c r="H2641" s="7">
        <f t="shared" si="85"/>
        <v>710000160322491</v>
      </c>
      <c r="I2641" s="7" t="s">
        <v>54</v>
      </c>
      <c r="J2641" s="6" t="s">
        <v>45</v>
      </c>
      <c r="K2641" s="6">
        <v>1603224</v>
      </c>
      <c r="L2641" s="6">
        <f t="shared" si="86"/>
        <v>1603224</v>
      </c>
      <c r="M2641" s="6" t="s">
        <v>23</v>
      </c>
      <c r="N2641" s="6"/>
      <c r="O2641" s="8">
        <v>353.93</v>
      </c>
      <c r="P2641" s="8"/>
    </row>
    <row r="2642" spans="1:16" x14ac:dyDescent="0.25">
      <c r="A2642" s="6" t="s">
        <v>16</v>
      </c>
      <c r="B2642" s="6" t="s">
        <v>1928</v>
      </c>
      <c r="C2642" s="6" t="str">
        <f>VLOOKUP(B2642,[2]Sheet1!$G:$H,2,0)</f>
        <v>DSP COSTA AZUL II</v>
      </c>
      <c r="D2642" s="6">
        <f>VLOOKUP(B2642,[3]Planilha1!AI:AJ,2,0)</f>
        <v>2021230000</v>
      </c>
      <c r="E2642" s="6" t="s">
        <v>48</v>
      </c>
      <c r="F2642" s="7" t="s">
        <v>27</v>
      </c>
      <c r="G2642" s="7" t="s">
        <v>1929</v>
      </c>
      <c r="H2642" s="7" t="str">
        <f t="shared" si="85"/>
        <v>SDR/IP/32046</v>
      </c>
      <c r="I2642" s="7" t="s">
        <v>33</v>
      </c>
      <c r="J2642" s="6" t="s">
        <v>22</v>
      </c>
      <c r="K2642" s="6" t="s">
        <v>27</v>
      </c>
      <c r="L2642" s="6" t="str">
        <f t="shared" si="86"/>
        <v>-</v>
      </c>
      <c r="M2642" s="6" t="s">
        <v>23</v>
      </c>
      <c r="N2642" s="6"/>
      <c r="O2642" s="8">
        <v>571.54</v>
      </c>
      <c r="P2642" s="6"/>
    </row>
    <row r="2643" spans="1:16" x14ac:dyDescent="0.25">
      <c r="A2643" s="6" t="s">
        <v>16</v>
      </c>
      <c r="B2643" s="6" t="s">
        <v>1928</v>
      </c>
      <c r="C2643" s="6" t="str">
        <f>VLOOKUP(B2643,[2]Sheet1!$G:$H,2,0)</f>
        <v>DSP COSTA AZUL II</v>
      </c>
      <c r="D2643" s="6">
        <f>VLOOKUP(B2643,[3]Planilha1!AI:AJ,2,0)</f>
        <v>2021230000</v>
      </c>
      <c r="E2643" s="6" t="s">
        <v>19</v>
      </c>
      <c r="F2643" s="7" t="s">
        <v>42</v>
      </c>
      <c r="G2643" s="7">
        <v>710000159782194</v>
      </c>
      <c r="H2643" s="7">
        <f t="shared" si="85"/>
        <v>710000159782194</v>
      </c>
      <c r="I2643" s="7" t="s">
        <v>29</v>
      </c>
      <c r="J2643" s="6" t="s">
        <v>43</v>
      </c>
      <c r="K2643" s="6">
        <v>1597821</v>
      </c>
      <c r="L2643" s="6">
        <f t="shared" si="86"/>
        <v>1597821</v>
      </c>
      <c r="M2643" s="6" t="s">
        <v>23</v>
      </c>
      <c r="N2643" s="6"/>
      <c r="O2643" s="8">
        <v>50</v>
      </c>
      <c r="P2643" s="6"/>
    </row>
    <row r="2644" spans="1:16" x14ac:dyDescent="0.25">
      <c r="A2644" s="6" t="s">
        <v>16</v>
      </c>
      <c r="B2644" s="6" t="s">
        <v>1928</v>
      </c>
      <c r="C2644" s="6" t="str">
        <f>VLOOKUP(B2644,[2]Sheet1!$G:$H,2,0)</f>
        <v>DSP COSTA AZUL II</v>
      </c>
      <c r="D2644" s="6">
        <f>VLOOKUP(B2644,[3]Planilha1!AI:AJ,2,0)</f>
        <v>2021230000</v>
      </c>
      <c r="E2644" s="6" t="s">
        <v>19</v>
      </c>
      <c r="F2644" s="7" t="s">
        <v>20</v>
      </c>
      <c r="G2644" s="7">
        <v>710000159780995</v>
      </c>
      <c r="H2644" s="7">
        <f t="shared" si="85"/>
        <v>710000159780995</v>
      </c>
      <c r="I2644" s="7" t="s">
        <v>54</v>
      </c>
      <c r="J2644" s="6" t="s">
        <v>45</v>
      </c>
      <c r="K2644" s="6">
        <v>1597809</v>
      </c>
      <c r="L2644" s="6">
        <f t="shared" si="86"/>
        <v>1597809</v>
      </c>
      <c r="M2644" s="6" t="s">
        <v>23</v>
      </c>
      <c r="N2644" s="6"/>
      <c r="O2644" s="8">
        <v>377.74</v>
      </c>
      <c r="P2644" s="6"/>
    </row>
    <row r="2645" spans="1:16" x14ac:dyDescent="0.25">
      <c r="A2645" s="6" t="s">
        <v>16</v>
      </c>
      <c r="B2645" s="6" t="s">
        <v>1930</v>
      </c>
      <c r="C2645" s="6" t="str">
        <f>VLOOKUP(B2645,[2]Sheet1!$G:$H,2,0)</f>
        <v>DSP COSTA BARROS</v>
      </c>
      <c r="D2645" s="6">
        <f>VLOOKUP(B2645,[3]Planilha1!AI:AJ,2,0)</f>
        <v>2024450000</v>
      </c>
      <c r="E2645" s="6" t="s">
        <v>48</v>
      </c>
      <c r="F2645" s="7" t="s">
        <v>27</v>
      </c>
      <c r="G2645" s="7" t="s">
        <v>1931</v>
      </c>
      <c r="H2645" s="7" t="str">
        <f t="shared" si="85"/>
        <v>SPO/IP/76438</v>
      </c>
      <c r="I2645" s="7" t="s">
        <v>54</v>
      </c>
      <c r="J2645" s="6" t="s">
        <v>22</v>
      </c>
      <c r="K2645" s="6" t="s">
        <v>27</v>
      </c>
      <c r="L2645" s="6" t="str">
        <f t="shared" si="86"/>
        <v>-</v>
      </c>
      <c r="M2645" s="6" t="s">
        <v>23</v>
      </c>
      <c r="N2645" s="6"/>
      <c r="O2645" s="8">
        <v>574.34</v>
      </c>
      <c r="P2645" s="8"/>
    </row>
    <row r="2646" spans="1:16" x14ac:dyDescent="0.25">
      <c r="A2646" s="6" t="s">
        <v>16</v>
      </c>
      <c r="B2646" s="6" t="s">
        <v>1930</v>
      </c>
      <c r="C2646" s="6" t="str">
        <f>VLOOKUP(B2646,[2]Sheet1!$G:$H,2,0)</f>
        <v>DSP COSTA BARROS</v>
      </c>
      <c r="D2646" s="6">
        <f>VLOOKUP(B2646,[3]Planilha1!AI:AJ,2,0)</f>
        <v>2024450000</v>
      </c>
      <c r="E2646" s="6" t="s">
        <v>19</v>
      </c>
      <c r="F2646" s="7" t="s">
        <v>42</v>
      </c>
      <c r="G2646" s="7">
        <v>110000181010496</v>
      </c>
      <c r="H2646" s="7">
        <f t="shared" si="85"/>
        <v>110000181010496</v>
      </c>
      <c r="I2646" s="7" t="s">
        <v>29</v>
      </c>
      <c r="J2646" s="6" t="s">
        <v>43</v>
      </c>
      <c r="K2646" s="6">
        <v>1810104</v>
      </c>
      <c r="L2646" s="6">
        <f t="shared" si="86"/>
        <v>1810104</v>
      </c>
      <c r="M2646" s="6" t="s">
        <v>23</v>
      </c>
      <c r="N2646" s="6"/>
      <c r="O2646" s="8">
        <v>50</v>
      </c>
      <c r="P2646" s="8"/>
    </row>
    <row r="2647" spans="1:16" x14ac:dyDescent="0.25">
      <c r="A2647" s="6" t="s">
        <v>16</v>
      </c>
      <c r="B2647" s="6" t="s">
        <v>1930</v>
      </c>
      <c r="C2647" s="6" t="str">
        <f>VLOOKUP(B2647,[2]Sheet1!$G:$H,2,0)</f>
        <v>DSP COSTA BARROS</v>
      </c>
      <c r="D2647" s="6">
        <f>VLOOKUP(B2647,[3]Planilha1!AI:AJ,2,0)</f>
        <v>2024450000</v>
      </c>
      <c r="E2647" s="6" t="s">
        <v>19</v>
      </c>
      <c r="F2647" s="7" t="s">
        <v>20</v>
      </c>
      <c r="G2647" s="7">
        <v>110002917000891</v>
      </c>
      <c r="H2647" s="7">
        <f t="shared" si="85"/>
        <v>110002917000891</v>
      </c>
      <c r="I2647" s="7" t="s">
        <v>54</v>
      </c>
      <c r="J2647" s="6" t="s">
        <v>45</v>
      </c>
      <c r="K2647" s="6">
        <v>1810102</v>
      </c>
      <c r="L2647" s="6">
        <f t="shared" si="86"/>
        <v>1810102</v>
      </c>
      <c r="M2647" s="6" t="s">
        <v>23</v>
      </c>
      <c r="N2647" s="6"/>
      <c r="O2647" s="8">
        <v>350.01</v>
      </c>
      <c r="P2647" s="8"/>
    </row>
    <row r="2648" spans="1:16" x14ac:dyDescent="0.25">
      <c r="A2648" s="6" t="s">
        <v>16</v>
      </c>
      <c r="B2648" s="6" t="s">
        <v>1932</v>
      </c>
      <c r="C2648" s="6" t="str">
        <f>VLOOKUP(B2648,[2]Sheet1!$G:$H,2,0)</f>
        <v>DSP COSTA E SILVA</v>
      </c>
      <c r="D2648" s="6">
        <f>VLOOKUP(B2648,[3]Planilha1!AI:AJ,2,0)</f>
        <v>2001920000</v>
      </c>
      <c r="E2648" s="6" t="s">
        <v>48</v>
      </c>
      <c r="F2648" s="7" t="s">
        <v>27</v>
      </c>
      <c r="G2648" s="7" t="s">
        <v>1933</v>
      </c>
      <c r="H2648" s="7" t="str">
        <f t="shared" si="85"/>
        <v>PGE/IP/02049</v>
      </c>
      <c r="I2648" s="7" t="s">
        <v>33</v>
      </c>
      <c r="J2648" s="6" t="s">
        <v>22</v>
      </c>
      <c r="K2648" s="6" t="s">
        <v>27</v>
      </c>
      <c r="L2648" s="6" t="str">
        <f t="shared" si="86"/>
        <v>-</v>
      </c>
      <c r="M2648" s="6" t="s">
        <v>23</v>
      </c>
      <c r="N2648" s="6"/>
      <c r="O2648" s="8">
        <v>351.41</v>
      </c>
      <c r="P2648" s="8"/>
    </row>
    <row r="2649" spans="1:16" x14ac:dyDescent="0.25">
      <c r="A2649" s="6" t="s">
        <v>16</v>
      </c>
      <c r="B2649" s="6" t="s">
        <v>1932</v>
      </c>
      <c r="C2649" s="6" t="str">
        <f>VLOOKUP(B2649,[2]Sheet1!$G:$H,2,0)</f>
        <v>DSP COSTA E SILVA</v>
      </c>
      <c r="D2649" s="6">
        <f>VLOOKUP(B2649,[3]Planilha1!AI:AJ,2,0)</f>
        <v>2001920000</v>
      </c>
      <c r="E2649" s="6" t="s">
        <v>19</v>
      </c>
      <c r="F2649" s="7" t="s">
        <v>42</v>
      </c>
      <c r="G2649" s="7">
        <v>115020159961097</v>
      </c>
      <c r="H2649" s="7">
        <f t="shared" si="85"/>
        <v>115020159961097</v>
      </c>
      <c r="I2649" s="7" t="s">
        <v>29</v>
      </c>
      <c r="J2649" s="6" t="s">
        <v>43</v>
      </c>
      <c r="K2649" s="6">
        <v>1599610</v>
      </c>
      <c r="L2649" s="6">
        <f t="shared" si="86"/>
        <v>1599610</v>
      </c>
      <c r="M2649" s="6" t="s">
        <v>23</v>
      </c>
      <c r="N2649" s="6"/>
      <c r="O2649" s="8">
        <v>50</v>
      </c>
      <c r="P2649" s="8"/>
    </row>
    <row r="2650" spans="1:16" x14ac:dyDescent="0.25">
      <c r="A2650" s="6" t="s">
        <v>16</v>
      </c>
      <c r="B2650" s="6" t="s">
        <v>1932</v>
      </c>
      <c r="C2650" s="6" t="str">
        <f>VLOOKUP(B2650,[2]Sheet1!$G:$H,2,0)</f>
        <v>DSP COSTA E SILVA</v>
      </c>
      <c r="D2650" s="6">
        <f>VLOOKUP(B2650,[3]Planilha1!AI:AJ,2,0)</f>
        <v>2001920000</v>
      </c>
      <c r="E2650" s="6" t="s">
        <v>19</v>
      </c>
      <c r="F2650" s="7" t="s">
        <v>20</v>
      </c>
      <c r="G2650" s="7">
        <v>115023491913294</v>
      </c>
      <c r="H2650" s="7">
        <f t="shared" si="85"/>
        <v>115023491913294</v>
      </c>
      <c r="I2650" s="7" t="s">
        <v>54</v>
      </c>
      <c r="J2650" s="6" t="s">
        <v>45</v>
      </c>
      <c r="K2650" s="6">
        <v>1599609</v>
      </c>
      <c r="L2650" s="6">
        <f t="shared" si="86"/>
        <v>1599609</v>
      </c>
      <c r="M2650" s="6" t="s">
        <v>23</v>
      </c>
      <c r="N2650" s="6"/>
      <c r="O2650" s="8">
        <v>358.82</v>
      </c>
      <c r="P2650" s="8"/>
    </row>
    <row r="2651" spans="1:16" x14ac:dyDescent="0.25">
      <c r="A2651" s="6" t="s">
        <v>16</v>
      </c>
      <c r="B2651" s="6" t="s">
        <v>1934</v>
      </c>
      <c r="C2651" s="6" t="str">
        <f>VLOOKUP(B2651,[2]Sheet1!$G:$H,2,0)</f>
        <v>DSP COTIA</v>
      </c>
      <c r="D2651" s="6">
        <f>VLOOKUP(B2651,[3]Planilha1!AI:AJ,2,0)</f>
        <v>2001270000</v>
      </c>
      <c r="E2651" s="6" t="s">
        <v>48</v>
      </c>
      <c r="F2651" s="7" t="s">
        <v>27</v>
      </c>
      <c r="G2651" s="7" t="s">
        <v>1935</v>
      </c>
      <c r="H2651" s="7" t="str">
        <f t="shared" si="85"/>
        <v>COA/IP/01259</v>
      </c>
      <c r="I2651" s="7" t="s">
        <v>33</v>
      </c>
      <c r="J2651" s="6" t="s">
        <v>22</v>
      </c>
      <c r="K2651" s="6" t="s">
        <v>27</v>
      </c>
      <c r="L2651" s="6" t="str">
        <f t="shared" si="86"/>
        <v>-</v>
      </c>
      <c r="M2651" s="6" t="s">
        <v>23</v>
      </c>
      <c r="N2651" s="6"/>
      <c r="O2651" s="8">
        <v>353.12</v>
      </c>
      <c r="P2651" s="8"/>
    </row>
    <row r="2652" spans="1:16" x14ac:dyDescent="0.25">
      <c r="A2652" s="6" t="s">
        <v>16</v>
      </c>
      <c r="B2652" s="6" t="s">
        <v>1934</v>
      </c>
      <c r="C2652" s="6" t="str">
        <f>VLOOKUP(B2652,[2]Sheet1!$G:$H,2,0)</f>
        <v>DSP COTIA</v>
      </c>
      <c r="D2652" s="6">
        <f>VLOOKUP(B2652,[3]Planilha1!AI:AJ,2,0)</f>
        <v>2001270000</v>
      </c>
      <c r="E2652" s="6" t="s">
        <v>19</v>
      </c>
      <c r="F2652" s="7" t="s">
        <v>42</v>
      </c>
      <c r="G2652" s="7">
        <v>111760160336595</v>
      </c>
      <c r="H2652" s="7">
        <f t="shared" si="85"/>
        <v>111760160336595</v>
      </c>
      <c r="I2652" s="7" t="s">
        <v>29</v>
      </c>
      <c r="J2652" s="6" t="s">
        <v>43</v>
      </c>
      <c r="K2652" s="6">
        <v>1603365</v>
      </c>
      <c r="L2652" s="6">
        <f t="shared" si="86"/>
        <v>1603365</v>
      </c>
      <c r="M2652" s="6" t="s">
        <v>23</v>
      </c>
      <c r="N2652" s="6"/>
      <c r="O2652" s="8">
        <v>50</v>
      </c>
      <c r="P2652" s="8"/>
    </row>
    <row r="2653" spans="1:16" x14ac:dyDescent="0.25">
      <c r="A2653" s="6" t="s">
        <v>16</v>
      </c>
      <c r="B2653" s="6" t="s">
        <v>1934</v>
      </c>
      <c r="C2653" s="6" t="str">
        <f>VLOOKUP(B2653,[2]Sheet1!$G:$H,2,0)</f>
        <v>DSP COTIA</v>
      </c>
      <c r="D2653" s="6">
        <f>VLOOKUP(B2653,[3]Planilha1!AI:AJ,2,0)</f>
        <v>2001270000</v>
      </c>
      <c r="E2653" s="6" t="s">
        <v>19</v>
      </c>
      <c r="F2653" s="7" t="s">
        <v>20</v>
      </c>
      <c r="G2653" s="7">
        <v>111764616608297</v>
      </c>
      <c r="H2653" s="7">
        <f t="shared" si="85"/>
        <v>111764616608297</v>
      </c>
      <c r="I2653" s="7" t="s">
        <v>54</v>
      </c>
      <c r="J2653" s="6" t="s">
        <v>45</v>
      </c>
      <c r="K2653" s="6">
        <v>1603333</v>
      </c>
      <c r="L2653" s="6">
        <f t="shared" si="86"/>
        <v>1603333</v>
      </c>
      <c r="M2653" s="6" t="s">
        <v>23</v>
      </c>
      <c r="N2653" s="6"/>
      <c r="O2653" s="8">
        <v>353.93</v>
      </c>
      <c r="P2653" s="8"/>
    </row>
    <row r="2654" spans="1:16" x14ac:dyDescent="0.25">
      <c r="A2654" s="6" t="s">
        <v>16</v>
      </c>
      <c r="B2654" s="6" t="s">
        <v>1936</v>
      </c>
      <c r="C2654" s="6" t="str">
        <f>VLOOKUP(B2654,[2]Sheet1!$G:$H,2,0)</f>
        <v>DSP COUTO MAGALHAES</v>
      </c>
      <c r="D2654" s="6">
        <f>VLOOKUP(B2654,[3]Planilha1!AI:AJ,2,0)</f>
        <v>2025180000</v>
      </c>
      <c r="E2654" s="6" t="s">
        <v>48</v>
      </c>
      <c r="F2654" s="7" t="s">
        <v>27</v>
      </c>
      <c r="G2654" s="7" t="s">
        <v>1937</v>
      </c>
      <c r="H2654" s="7" t="str">
        <f t="shared" si="85"/>
        <v>VAZ/IP/01544</v>
      </c>
      <c r="I2654" s="7" t="s">
        <v>54</v>
      </c>
      <c r="J2654" s="6" t="s">
        <v>22</v>
      </c>
      <c r="K2654" s="6" t="s">
        <v>27</v>
      </c>
      <c r="L2654" s="6" t="str">
        <f t="shared" si="86"/>
        <v>-</v>
      </c>
      <c r="M2654" s="6" t="s">
        <v>23</v>
      </c>
      <c r="N2654" s="6"/>
      <c r="O2654" s="8">
        <v>581.77</v>
      </c>
      <c r="P2654" s="8"/>
    </row>
    <row r="2655" spans="1:16" x14ac:dyDescent="0.25">
      <c r="A2655" s="6" t="s">
        <v>16</v>
      </c>
      <c r="B2655" s="6" t="s">
        <v>1936</v>
      </c>
      <c r="C2655" s="6" t="str">
        <f>VLOOKUP(B2655,[2]Sheet1!$G:$H,2,0)</f>
        <v>DSP COUTO MAGALHAES</v>
      </c>
      <c r="D2655" s="6">
        <f>VLOOKUP(B2655,[3]Planilha1!AI:AJ,2,0)</f>
        <v>2025180000</v>
      </c>
      <c r="E2655" s="6" t="s">
        <v>19</v>
      </c>
      <c r="F2655" s="7" t="s">
        <v>42</v>
      </c>
      <c r="G2655" s="7">
        <v>670850176227690</v>
      </c>
      <c r="H2655" s="7">
        <f t="shared" si="85"/>
        <v>670850176227690</v>
      </c>
      <c r="I2655" s="7" t="s">
        <v>29</v>
      </c>
      <c r="J2655" s="6" t="s">
        <v>43</v>
      </c>
      <c r="K2655" s="6">
        <v>1762276</v>
      </c>
      <c r="L2655" s="6">
        <f t="shared" si="86"/>
        <v>1762276</v>
      </c>
      <c r="M2655" s="6" t="s">
        <v>23</v>
      </c>
      <c r="N2655" s="6"/>
      <c r="O2655" s="8">
        <v>50</v>
      </c>
      <c r="P2655" s="8"/>
    </row>
    <row r="2656" spans="1:16" x14ac:dyDescent="0.25">
      <c r="A2656" s="6" t="s">
        <v>16</v>
      </c>
      <c r="B2656" s="6" t="s">
        <v>1936</v>
      </c>
      <c r="C2656" s="6" t="str">
        <f>VLOOKUP(B2656,[2]Sheet1!$G:$H,2,0)</f>
        <v>DSP COUTO MAGALHAES</v>
      </c>
      <c r="D2656" s="6">
        <f>VLOOKUP(B2656,[3]Planilha1!AI:AJ,2,0)</f>
        <v>2025180000</v>
      </c>
      <c r="E2656" s="6" t="s">
        <v>19</v>
      </c>
      <c r="F2656" s="7" t="s">
        <v>20</v>
      </c>
      <c r="G2656" s="7">
        <v>670850176223690</v>
      </c>
      <c r="H2656" s="7">
        <f t="shared" si="85"/>
        <v>670850176223690</v>
      </c>
      <c r="I2656" s="7" t="s">
        <v>54</v>
      </c>
      <c r="J2656" s="6" t="s">
        <v>45</v>
      </c>
      <c r="K2656" s="6">
        <v>1762236</v>
      </c>
      <c r="L2656" s="6">
        <f t="shared" si="86"/>
        <v>1762236</v>
      </c>
      <c r="M2656" s="6" t="s">
        <v>23</v>
      </c>
      <c r="N2656" s="6"/>
      <c r="O2656" s="8">
        <v>350.01</v>
      </c>
      <c r="P2656" s="8"/>
    </row>
    <row r="2657" spans="1:16" x14ac:dyDescent="0.25">
      <c r="A2657" s="6" t="s">
        <v>16</v>
      </c>
      <c r="B2657" s="6" t="s">
        <v>1938</v>
      </c>
      <c r="C2657" s="6" t="str">
        <f>VLOOKUP(B2657,[2]Sheet1!$G:$H,2,0)</f>
        <v>DSP CPA BAIRRO</v>
      </c>
      <c r="D2657" s="6">
        <f>VLOOKUP(B2657,[3]Planilha1!AI:AJ,2,0)</f>
        <v>0</v>
      </c>
      <c r="E2657" s="6" t="s">
        <v>48</v>
      </c>
      <c r="F2657" s="7" t="s">
        <v>27</v>
      </c>
      <c r="G2657" s="7" t="s">
        <v>1939</v>
      </c>
      <c r="H2657" s="7" t="str">
        <f t="shared" si="85"/>
        <v>CBA/IP/04975</v>
      </c>
      <c r="I2657" s="7" t="s">
        <v>54</v>
      </c>
      <c r="J2657" s="6" t="s">
        <v>22</v>
      </c>
      <c r="K2657" s="6" t="s">
        <v>27</v>
      </c>
      <c r="L2657" s="6" t="str">
        <f t="shared" si="86"/>
        <v>-</v>
      </c>
      <c r="M2657" s="6" t="s">
        <v>23</v>
      </c>
      <c r="N2657" s="6"/>
      <c r="O2657" s="8"/>
      <c r="P2657" s="8"/>
    </row>
    <row r="2658" spans="1:16" x14ac:dyDescent="0.25">
      <c r="A2658" s="6" t="s">
        <v>16</v>
      </c>
      <c r="B2658" s="6" t="s">
        <v>1938</v>
      </c>
      <c r="C2658" s="6" t="str">
        <f>VLOOKUP(B2658,[2]Sheet1!$G:$H,2,0)</f>
        <v>DSP CPA BAIRRO</v>
      </c>
      <c r="D2658" s="6">
        <f>VLOOKUP(B2658,[3]Planilha1!AI:AJ,2,0)</f>
        <v>0</v>
      </c>
      <c r="E2658" s="6" t="s">
        <v>19</v>
      </c>
      <c r="F2658" s="7" t="s">
        <v>27</v>
      </c>
      <c r="G2658" s="7">
        <v>670000183255498</v>
      </c>
      <c r="H2658" s="7">
        <f t="shared" si="85"/>
        <v>670000183255498</v>
      </c>
      <c r="I2658" s="7" t="s">
        <v>54</v>
      </c>
      <c r="J2658" s="6" t="s">
        <v>45</v>
      </c>
      <c r="K2658" s="6">
        <v>1832554</v>
      </c>
      <c r="L2658" s="6">
        <f t="shared" si="86"/>
        <v>1832554</v>
      </c>
      <c r="M2658" s="6" t="s">
        <v>23</v>
      </c>
      <c r="N2658" s="6"/>
      <c r="O2658" s="8"/>
      <c r="P2658" s="8"/>
    </row>
    <row r="2659" spans="1:16" x14ac:dyDescent="0.25">
      <c r="A2659" s="6" t="s">
        <v>16</v>
      </c>
      <c r="B2659" s="6" t="s">
        <v>1940</v>
      </c>
      <c r="C2659" s="6" t="str">
        <f>VLOOKUP(B2659,[2]Sheet1!$G:$H,2,0)</f>
        <v>DSP CRUZEIRO</v>
      </c>
      <c r="D2659" s="6">
        <f>VLOOKUP(B2659,[3]Planilha1!AI:AJ,2,0)</f>
        <v>2007250000</v>
      </c>
      <c r="E2659" s="6" t="s">
        <v>48</v>
      </c>
      <c r="F2659" s="7" t="s">
        <v>27</v>
      </c>
      <c r="G2659" s="7" t="s">
        <v>1941</v>
      </c>
      <c r="H2659" s="7" t="str">
        <f t="shared" si="85"/>
        <v>CRO/IP/00239</v>
      </c>
      <c r="I2659" s="7" t="s">
        <v>33</v>
      </c>
      <c r="J2659" s="6" t="s">
        <v>22</v>
      </c>
      <c r="K2659" s="6" t="s">
        <v>27</v>
      </c>
      <c r="L2659" s="6" t="str">
        <f t="shared" si="86"/>
        <v>-</v>
      </c>
      <c r="M2659" s="6" t="s">
        <v>23</v>
      </c>
      <c r="N2659" s="6"/>
      <c r="O2659" s="8">
        <v>353.12</v>
      </c>
      <c r="P2659" s="8"/>
    </row>
    <row r="2660" spans="1:16" x14ac:dyDescent="0.25">
      <c r="A2660" s="6" t="s">
        <v>16</v>
      </c>
      <c r="B2660" s="6" t="s">
        <v>1940</v>
      </c>
      <c r="C2660" s="6" t="str">
        <f>VLOOKUP(B2660,[2]Sheet1!$G:$H,2,0)</f>
        <v>DSP CRUZEIRO</v>
      </c>
      <c r="D2660" s="6">
        <f>VLOOKUP(B2660,[3]Planilha1!AI:AJ,2,0)</f>
        <v>2007250000</v>
      </c>
      <c r="E2660" s="6" t="s">
        <v>19</v>
      </c>
      <c r="F2660" s="7" t="s">
        <v>42</v>
      </c>
      <c r="G2660" s="7">
        <v>111810160342190</v>
      </c>
      <c r="H2660" s="7">
        <f t="shared" si="85"/>
        <v>111810160342190</v>
      </c>
      <c r="I2660" s="7" t="s">
        <v>29</v>
      </c>
      <c r="J2660" s="6" t="s">
        <v>43</v>
      </c>
      <c r="K2660" s="6">
        <v>1603421</v>
      </c>
      <c r="L2660" s="6">
        <f t="shared" si="86"/>
        <v>1603421</v>
      </c>
      <c r="M2660" s="6" t="s">
        <v>23</v>
      </c>
      <c r="N2660" s="6"/>
      <c r="O2660" s="8">
        <v>50</v>
      </c>
      <c r="P2660" s="8"/>
    </row>
    <row r="2661" spans="1:16" x14ac:dyDescent="0.25">
      <c r="A2661" s="6" t="s">
        <v>16</v>
      </c>
      <c r="B2661" s="6" t="s">
        <v>1940</v>
      </c>
      <c r="C2661" s="6" t="str">
        <f>VLOOKUP(B2661,[2]Sheet1!$G:$H,2,0)</f>
        <v>DSP CRUZEIRO</v>
      </c>
      <c r="D2661" s="6">
        <f>VLOOKUP(B2661,[3]Planilha1!AI:AJ,2,0)</f>
        <v>2007250000</v>
      </c>
      <c r="E2661" s="6" t="s">
        <v>19</v>
      </c>
      <c r="F2661" s="7" t="s">
        <v>20</v>
      </c>
      <c r="G2661" s="7">
        <v>111813144041797</v>
      </c>
      <c r="H2661" s="7">
        <f t="shared" si="85"/>
        <v>111813144041797</v>
      </c>
      <c r="I2661" s="7" t="s">
        <v>54</v>
      </c>
      <c r="J2661" s="6" t="s">
        <v>45</v>
      </c>
      <c r="K2661" s="6">
        <v>1603178</v>
      </c>
      <c r="L2661" s="6">
        <f t="shared" si="86"/>
        <v>1603178</v>
      </c>
      <c r="M2661" s="6" t="s">
        <v>23</v>
      </c>
      <c r="N2661" s="6"/>
      <c r="O2661" s="8">
        <v>353.93</v>
      </c>
      <c r="P2661" s="8"/>
    </row>
    <row r="2662" spans="1:16" x14ac:dyDescent="0.25">
      <c r="A2662" s="6" t="s">
        <v>16</v>
      </c>
      <c r="B2662" s="6" t="s">
        <v>1942</v>
      </c>
      <c r="C2662" s="6" t="str">
        <f>VLOOKUP(B2662,[2]Sheet1!$G:$H,2,0)</f>
        <v>DSP CUBATAO</v>
      </c>
      <c r="D2662" s="6">
        <f>VLOOKUP(B2662,[3]Planilha1!AI:AJ,2,0)</f>
        <v>2001660000</v>
      </c>
      <c r="E2662" s="6" t="s">
        <v>48</v>
      </c>
      <c r="F2662" s="7" t="s">
        <v>27</v>
      </c>
      <c r="G2662" s="7" t="s">
        <v>1943</v>
      </c>
      <c r="H2662" s="7" t="str">
        <f t="shared" si="85"/>
        <v>CAO/IP/01303</v>
      </c>
      <c r="I2662" s="7" t="s">
        <v>33</v>
      </c>
      <c r="J2662" s="6" t="s">
        <v>22</v>
      </c>
      <c r="K2662" s="6" t="s">
        <v>27</v>
      </c>
      <c r="L2662" s="6" t="str">
        <f t="shared" si="86"/>
        <v>-</v>
      </c>
      <c r="M2662" s="6" t="s">
        <v>23</v>
      </c>
      <c r="N2662" s="6"/>
      <c r="O2662" s="8">
        <v>351.41</v>
      </c>
      <c r="P2662" s="8"/>
    </row>
    <row r="2663" spans="1:16" x14ac:dyDescent="0.25">
      <c r="A2663" s="6" t="s">
        <v>16</v>
      </c>
      <c r="B2663" s="6" t="s">
        <v>1942</v>
      </c>
      <c r="C2663" s="6" t="str">
        <f>VLOOKUP(B2663,[2]Sheet1!$G:$H,2,0)</f>
        <v>DSP CUBATAO</v>
      </c>
      <c r="D2663" s="6">
        <f>VLOOKUP(B2663,[3]Planilha1!AI:AJ,2,0)</f>
        <v>2001660000</v>
      </c>
      <c r="E2663" s="6" t="s">
        <v>19</v>
      </c>
      <c r="F2663" s="7" t="s">
        <v>42</v>
      </c>
      <c r="G2663" s="7">
        <v>111820160341998</v>
      </c>
      <c r="H2663" s="7">
        <f t="shared" si="85"/>
        <v>111820160341998</v>
      </c>
      <c r="I2663" s="7" t="s">
        <v>29</v>
      </c>
      <c r="J2663" s="6" t="s">
        <v>43</v>
      </c>
      <c r="K2663" s="6">
        <v>1603419</v>
      </c>
      <c r="L2663" s="6">
        <f t="shared" si="86"/>
        <v>1603419</v>
      </c>
      <c r="M2663" s="6" t="s">
        <v>23</v>
      </c>
      <c r="N2663" s="6"/>
      <c r="O2663" s="8">
        <v>50</v>
      </c>
      <c r="P2663" s="8"/>
    </row>
    <row r="2664" spans="1:16" x14ac:dyDescent="0.25">
      <c r="A2664" s="6" t="s">
        <v>16</v>
      </c>
      <c r="B2664" s="6" t="s">
        <v>1942</v>
      </c>
      <c r="C2664" s="6" t="str">
        <f>VLOOKUP(B2664,[2]Sheet1!$G:$H,2,0)</f>
        <v>DSP CUBATAO</v>
      </c>
      <c r="D2664" s="6">
        <f>VLOOKUP(B2664,[3]Planilha1!AI:AJ,2,0)</f>
        <v>2001660000</v>
      </c>
      <c r="E2664" s="6" t="s">
        <v>19</v>
      </c>
      <c r="F2664" s="7" t="s">
        <v>20</v>
      </c>
      <c r="G2664" s="7">
        <v>111823361047294</v>
      </c>
      <c r="H2664" s="7">
        <f t="shared" si="85"/>
        <v>111823361047294</v>
      </c>
      <c r="I2664" s="7" t="s">
        <v>54</v>
      </c>
      <c r="J2664" s="6" t="s">
        <v>45</v>
      </c>
      <c r="K2664" s="6">
        <v>1603180</v>
      </c>
      <c r="L2664" s="6">
        <f t="shared" si="86"/>
        <v>1603180</v>
      </c>
      <c r="M2664" s="6" t="s">
        <v>23</v>
      </c>
      <c r="N2664" s="6"/>
      <c r="O2664" s="8">
        <v>353.93</v>
      </c>
      <c r="P2664" s="8"/>
    </row>
    <row r="2665" spans="1:16" x14ac:dyDescent="0.25">
      <c r="A2665" s="6" t="s">
        <v>16</v>
      </c>
      <c r="B2665" s="6" t="s">
        <v>1944</v>
      </c>
      <c r="C2665" s="6" t="str">
        <f>VLOOKUP(B2665,[2]Sheet1!$G:$H,2,0)</f>
        <v>DSP CUIABA ALPHAVILLE</v>
      </c>
      <c r="D2665" s="6">
        <f>VLOOKUP(B2665,[3]Planilha1!AI:AJ,2,0)</f>
        <v>2023790000</v>
      </c>
      <c r="E2665" s="6" t="s">
        <v>48</v>
      </c>
      <c r="F2665" s="7" t="s">
        <v>27</v>
      </c>
      <c r="G2665" s="7" t="s">
        <v>1945</v>
      </c>
      <c r="H2665" s="7" t="str">
        <f t="shared" si="85"/>
        <v>CBA/IP/04779</v>
      </c>
      <c r="I2665" s="7" t="s">
        <v>54</v>
      </c>
      <c r="J2665" s="6" t="s">
        <v>22</v>
      </c>
      <c r="K2665" s="6" t="s">
        <v>27</v>
      </c>
      <c r="L2665" s="6" t="str">
        <f t="shared" si="86"/>
        <v>-</v>
      </c>
      <c r="M2665" s="6" t="s">
        <v>23</v>
      </c>
      <c r="N2665" s="6"/>
      <c r="O2665" s="8">
        <v>581.77</v>
      </c>
      <c r="P2665" s="8"/>
    </row>
    <row r="2666" spans="1:16" x14ac:dyDescent="0.25">
      <c r="A2666" s="6" t="s">
        <v>16</v>
      </c>
      <c r="B2666" s="6" t="s">
        <v>1944</v>
      </c>
      <c r="C2666" s="6" t="str">
        <f>VLOOKUP(B2666,[2]Sheet1!$G:$H,2,0)</f>
        <v>DSP CUIABA ALPHAVILLE</v>
      </c>
      <c r="D2666" s="6">
        <f>VLOOKUP(B2666,[3]Planilha1!AI:AJ,2,0)</f>
        <v>2023790000</v>
      </c>
      <c r="E2666" s="6" t="s">
        <v>19</v>
      </c>
      <c r="F2666" s="7" t="s">
        <v>42</v>
      </c>
      <c r="G2666" s="7">
        <v>670000172983090</v>
      </c>
      <c r="H2666" s="7">
        <f t="shared" ref="H2666:H2729" si="87">G2666</f>
        <v>670000172983090</v>
      </c>
      <c r="I2666" s="7" t="s">
        <v>29</v>
      </c>
      <c r="J2666" s="6" t="s">
        <v>43</v>
      </c>
      <c r="K2666" s="6">
        <v>1729830</v>
      </c>
      <c r="L2666" s="6">
        <f t="shared" ref="L2666:L2729" si="88">K2666</f>
        <v>1729830</v>
      </c>
      <c r="M2666" s="6" t="s">
        <v>23</v>
      </c>
      <c r="N2666" s="6"/>
      <c r="O2666" s="8">
        <v>50</v>
      </c>
      <c r="P2666" s="8"/>
    </row>
    <row r="2667" spans="1:16" x14ac:dyDescent="0.25">
      <c r="A2667" s="6" t="s">
        <v>16</v>
      </c>
      <c r="B2667" s="6" t="s">
        <v>1944</v>
      </c>
      <c r="C2667" s="6" t="str">
        <f>VLOOKUP(B2667,[2]Sheet1!$G:$H,2,0)</f>
        <v>DSP CUIABA ALPHAVILLE</v>
      </c>
      <c r="D2667" s="6">
        <f>VLOOKUP(B2667,[3]Planilha1!AI:AJ,2,0)</f>
        <v>2023790000</v>
      </c>
      <c r="E2667" s="6" t="s">
        <v>19</v>
      </c>
      <c r="F2667" s="7" t="s">
        <v>20</v>
      </c>
      <c r="G2667" s="7">
        <v>670000172982495</v>
      </c>
      <c r="H2667" s="7">
        <f t="shared" si="87"/>
        <v>670000172982495</v>
      </c>
      <c r="I2667" s="7" t="s">
        <v>54</v>
      </c>
      <c r="J2667" s="6" t="s">
        <v>45</v>
      </c>
      <c r="K2667" s="6">
        <v>1729824</v>
      </c>
      <c r="L2667" s="6">
        <f t="shared" si="88"/>
        <v>1729824</v>
      </c>
      <c r="M2667" s="6" t="s">
        <v>23</v>
      </c>
      <c r="N2667" s="6"/>
      <c r="O2667" s="8">
        <v>348.86</v>
      </c>
      <c r="P2667" s="8"/>
    </row>
    <row r="2668" spans="1:16" x14ac:dyDescent="0.25">
      <c r="A2668" s="6" t="s">
        <v>16</v>
      </c>
      <c r="B2668" s="6" t="s">
        <v>1946</v>
      </c>
      <c r="C2668" s="6" t="str">
        <f>VLOOKUP(B2668,[2]Sheet1!$G:$H,2,0)</f>
        <v>DSP CUIABA I</v>
      </c>
      <c r="D2668" s="6">
        <f>VLOOKUP(B2668,[3]Planilha1!AI:AJ,2,0)</f>
        <v>2022850000</v>
      </c>
      <c r="E2668" s="6" t="s">
        <v>48</v>
      </c>
      <c r="F2668" s="7" t="s">
        <v>27</v>
      </c>
      <c r="G2668" s="7" t="s">
        <v>1947</v>
      </c>
      <c r="H2668" s="7" t="str">
        <f t="shared" si="87"/>
        <v>CBA/IP/04455</v>
      </c>
      <c r="I2668" s="7" t="s">
        <v>33</v>
      </c>
      <c r="J2668" s="6" t="s">
        <v>22</v>
      </c>
      <c r="K2668" s="6" t="s">
        <v>27</v>
      </c>
      <c r="L2668" s="6" t="str">
        <f t="shared" si="88"/>
        <v>-</v>
      </c>
      <c r="M2668" s="6" t="s">
        <v>23</v>
      </c>
      <c r="N2668" s="6"/>
      <c r="O2668" s="8">
        <v>386.2</v>
      </c>
      <c r="P2668" s="8"/>
    </row>
    <row r="2669" spans="1:16" x14ac:dyDescent="0.25">
      <c r="A2669" s="6" t="s">
        <v>16</v>
      </c>
      <c r="B2669" s="6" t="s">
        <v>1946</v>
      </c>
      <c r="C2669" s="6" t="str">
        <f>VLOOKUP(B2669,[2]Sheet1!$G:$H,2,0)</f>
        <v>DSP CUIABA I</v>
      </c>
      <c r="D2669" s="6">
        <f>VLOOKUP(B2669,[3]Planilha1!AI:AJ,2,0)</f>
        <v>2022850000</v>
      </c>
      <c r="E2669" s="6" t="s">
        <v>19</v>
      </c>
      <c r="F2669" s="7" t="s">
        <v>42</v>
      </c>
      <c r="G2669" s="7">
        <v>670000160431496</v>
      </c>
      <c r="H2669" s="7">
        <f t="shared" si="87"/>
        <v>670000160431496</v>
      </c>
      <c r="I2669" s="7" t="s">
        <v>29</v>
      </c>
      <c r="J2669" s="6" t="s">
        <v>43</v>
      </c>
      <c r="K2669" s="6">
        <v>1604314</v>
      </c>
      <c r="L2669" s="6">
        <f t="shared" si="88"/>
        <v>1604314</v>
      </c>
      <c r="M2669" s="6" t="s">
        <v>23</v>
      </c>
      <c r="N2669" s="6"/>
      <c r="O2669" s="8">
        <v>50</v>
      </c>
      <c r="P2669" s="8"/>
    </row>
    <row r="2670" spans="1:16" x14ac:dyDescent="0.25">
      <c r="A2670" s="6" t="s">
        <v>16</v>
      </c>
      <c r="B2670" s="6" t="s">
        <v>1948</v>
      </c>
      <c r="C2670" s="6" t="str">
        <f>VLOOKUP(B2670,[2]Sheet1!$G:$H,2,0)</f>
        <v>DSP CUIABA II</v>
      </c>
      <c r="D2670" s="6">
        <f>VLOOKUP(B2670,[3]Planilha1!AI:AJ,2,0)</f>
        <v>2022860000</v>
      </c>
      <c r="E2670" s="6" t="s">
        <v>48</v>
      </c>
      <c r="F2670" s="7" t="s">
        <v>27</v>
      </c>
      <c r="G2670" s="7" t="s">
        <v>1949</v>
      </c>
      <c r="H2670" s="7" t="str">
        <f t="shared" si="87"/>
        <v>CBA/IP/04484</v>
      </c>
      <c r="I2670" s="7" t="s">
        <v>33</v>
      </c>
      <c r="J2670" s="6" t="s">
        <v>22</v>
      </c>
      <c r="K2670" s="6" t="s">
        <v>27</v>
      </c>
      <c r="L2670" s="6" t="str">
        <f t="shared" si="88"/>
        <v>-</v>
      </c>
      <c r="M2670" s="6" t="s">
        <v>23</v>
      </c>
      <c r="N2670" s="6"/>
      <c r="O2670" s="8">
        <v>374.91</v>
      </c>
      <c r="P2670" s="8"/>
    </row>
    <row r="2671" spans="1:16" x14ac:dyDescent="0.25">
      <c r="A2671" s="6" t="s">
        <v>16</v>
      </c>
      <c r="B2671" s="6" t="s">
        <v>1948</v>
      </c>
      <c r="C2671" s="6" t="str">
        <f>VLOOKUP(B2671,[2]Sheet1!$G:$H,2,0)</f>
        <v>DSP CUIABA II</v>
      </c>
      <c r="D2671" s="6">
        <f>VLOOKUP(B2671,[3]Planilha1!AI:AJ,2,0)</f>
        <v>2022860000</v>
      </c>
      <c r="E2671" s="6" t="s">
        <v>19</v>
      </c>
      <c r="F2671" s="7" t="s">
        <v>42</v>
      </c>
      <c r="G2671" s="7">
        <v>670000160430292</v>
      </c>
      <c r="H2671" s="7">
        <f t="shared" si="87"/>
        <v>670000160430292</v>
      </c>
      <c r="I2671" s="7" t="s">
        <v>29</v>
      </c>
      <c r="J2671" s="6" t="s">
        <v>43</v>
      </c>
      <c r="K2671" s="6">
        <v>1604302</v>
      </c>
      <c r="L2671" s="6">
        <f t="shared" si="88"/>
        <v>1604302</v>
      </c>
      <c r="M2671" s="6" t="s">
        <v>23</v>
      </c>
      <c r="N2671" s="6"/>
      <c r="O2671" s="8">
        <v>50</v>
      </c>
      <c r="P2671" s="8"/>
    </row>
    <row r="2672" spans="1:16" x14ac:dyDescent="0.25">
      <c r="A2672" s="6" t="s">
        <v>16</v>
      </c>
      <c r="B2672" s="6" t="s">
        <v>1950</v>
      </c>
      <c r="C2672" s="6" t="str">
        <f>VLOOKUP(B2672,[2]Sheet1!$G:$H,2,0)</f>
        <v>DSP CUIABA III</v>
      </c>
      <c r="D2672" s="6">
        <f>VLOOKUP(B2672,[3]Planilha1!AI:AJ,2,0)</f>
        <v>2022870000</v>
      </c>
      <c r="E2672" s="6" t="s">
        <v>48</v>
      </c>
      <c r="F2672" s="7" t="s">
        <v>27</v>
      </c>
      <c r="G2672" s="7" t="s">
        <v>1951</v>
      </c>
      <c r="H2672" s="7" t="str">
        <f t="shared" si="87"/>
        <v>CBA/IP/04498</v>
      </c>
      <c r="I2672" s="7" t="s">
        <v>54</v>
      </c>
      <c r="J2672" s="6" t="s">
        <v>22</v>
      </c>
      <c r="K2672" s="6" t="s">
        <v>27</v>
      </c>
      <c r="L2672" s="6" t="str">
        <f t="shared" si="88"/>
        <v>-</v>
      </c>
      <c r="M2672" s="6" t="s">
        <v>23</v>
      </c>
      <c r="N2672" s="6"/>
      <c r="O2672" s="8"/>
      <c r="P2672" s="8"/>
    </row>
    <row r="2673" spans="1:16" x14ac:dyDescent="0.25">
      <c r="A2673" s="6" t="s">
        <v>16</v>
      </c>
      <c r="B2673" s="6" t="s">
        <v>1950</v>
      </c>
      <c r="C2673" s="6" t="str">
        <f>VLOOKUP(B2673,[2]Sheet1!$G:$H,2,0)</f>
        <v>DSP CUIABA III</v>
      </c>
      <c r="D2673" s="6">
        <f>VLOOKUP(B2673,[3]Planilha1!AI:AJ,2,0)</f>
        <v>2022870000</v>
      </c>
      <c r="E2673" s="6" t="s">
        <v>19</v>
      </c>
      <c r="F2673" s="7" t="s">
        <v>42</v>
      </c>
      <c r="G2673" s="7">
        <v>670000156703698</v>
      </c>
      <c r="H2673" s="7">
        <f t="shared" si="87"/>
        <v>670000156703698</v>
      </c>
      <c r="I2673" s="7" t="s">
        <v>29</v>
      </c>
      <c r="J2673" s="6" t="s">
        <v>43</v>
      </c>
      <c r="K2673" s="6">
        <v>1567036</v>
      </c>
      <c r="L2673" s="6">
        <f t="shared" si="88"/>
        <v>1567036</v>
      </c>
      <c r="M2673" s="6" t="s">
        <v>23</v>
      </c>
      <c r="N2673" s="6"/>
      <c r="O2673" s="8">
        <v>50</v>
      </c>
      <c r="P2673" s="8"/>
    </row>
    <row r="2674" spans="1:16" x14ac:dyDescent="0.25">
      <c r="A2674" s="6" t="s">
        <v>16</v>
      </c>
      <c r="B2674" s="6" t="s">
        <v>1950</v>
      </c>
      <c r="C2674" s="6" t="str">
        <f>VLOOKUP(B2674,[2]Sheet1!$G:$H,2,0)</f>
        <v>DSP CUIABA III</v>
      </c>
      <c r="D2674" s="6">
        <f>VLOOKUP(B2674,[3]Planilha1!AI:AJ,2,0)</f>
        <v>2022870000</v>
      </c>
      <c r="E2674" s="6" t="s">
        <v>72</v>
      </c>
      <c r="F2674" s="7" t="s">
        <v>152</v>
      </c>
      <c r="G2674" s="7" t="s">
        <v>1952</v>
      </c>
      <c r="H2674" s="7" t="str">
        <f t="shared" si="87"/>
        <v>TBNCPA0031</v>
      </c>
      <c r="I2674" s="7" t="s">
        <v>158</v>
      </c>
      <c r="J2674" s="6" t="s">
        <v>75</v>
      </c>
      <c r="K2674" s="6" t="s">
        <v>27</v>
      </c>
      <c r="L2674" s="6" t="str">
        <f t="shared" si="88"/>
        <v>-</v>
      </c>
      <c r="M2674" s="6" t="s">
        <v>31</v>
      </c>
      <c r="N2674" s="6" t="s">
        <v>125</v>
      </c>
      <c r="O2674" s="8"/>
      <c r="P2674" s="6"/>
    </row>
    <row r="2675" spans="1:16" x14ac:dyDescent="0.25">
      <c r="A2675" s="6" t="s">
        <v>16</v>
      </c>
      <c r="B2675" s="6" t="s">
        <v>1953</v>
      </c>
      <c r="C2675" s="6" t="str">
        <f>VLOOKUP(B2675,[2]Sheet1!$G:$H,2,0)</f>
        <v>DSP CUIABA IV</v>
      </c>
      <c r="D2675" s="6">
        <f>VLOOKUP(B2675,[3]Planilha1!AI:AJ,2,0)</f>
        <v>2022930000</v>
      </c>
      <c r="E2675" s="6" t="s">
        <v>48</v>
      </c>
      <c r="F2675" s="7" t="s">
        <v>27</v>
      </c>
      <c r="G2675" s="7" t="s">
        <v>1954</v>
      </c>
      <c r="H2675" s="7" t="str">
        <f t="shared" si="87"/>
        <v>CBA/IP/04549</v>
      </c>
      <c r="I2675" s="7" t="s">
        <v>33</v>
      </c>
      <c r="J2675" s="6" t="s">
        <v>22</v>
      </c>
      <c r="K2675" s="6" t="s">
        <v>27</v>
      </c>
      <c r="L2675" s="6" t="str">
        <f t="shared" si="88"/>
        <v>-</v>
      </c>
      <c r="M2675" s="6" t="s">
        <v>23</v>
      </c>
      <c r="N2675" s="6"/>
      <c r="O2675" s="8">
        <v>374.91</v>
      </c>
      <c r="P2675" s="8"/>
    </row>
    <row r="2676" spans="1:16" x14ac:dyDescent="0.25">
      <c r="A2676" s="6" t="s">
        <v>16</v>
      </c>
      <c r="B2676" s="6" t="s">
        <v>1953</v>
      </c>
      <c r="C2676" s="6" t="str">
        <f>VLOOKUP(B2676,[2]Sheet1!$G:$H,2,0)</f>
        <v>DSP CUIABA IV</v>
      </c>
      <c r="D2676" s="6">
        <f>VLOOKUP(B2676,[3]Planilha1!AI:AJ,2,0)</f>
        <v>2022930000</v>
      </c>
      <c r="E2676" s="6" t="s">
        <v>19</v>
      </c>
      <c r="F2676" s="7" t="s">
        <v>59</v>
      </c>
      <c r="G2676" s="7">
        <v>670000161352092</v>
      </c>
      <c r="H2676" s="7">
        <f t="shared" si="87"/>
        <v>670000161352092</v>
      </c>
      <c r="I2676" s="7" t="s">
        <v>29</v>
      </c>
      <c r="J2676" s="6" t="s">
        <v>43</v>
      </c>
      <c r="K2676" s="6">
        <v>1613520</v>
      </c>
      <c r="L2676" s="6">
        <f t="shared" si="88"/>
        <v>1613520</v>
      </c>
      <c r="M2676" s="6" t="s">
        <v>23</v>
      </c>
      <c r="N2676" s="6"/>
      <c r="O2676" s="8">
        <v>50</v>
      </c>
      <c r="P2676" s="8"/>
    </row>
    <row r="2677" spans="1:16" x14ac:dyDescent="0.25">
      <c r="A2677" s="6" t="s">
        <v>16</v>
      </c>
      <c r="B2677" s="6" t="s">
        <v>1955</v>
      </c>
      <c r="C2677" s="6" t="str">
        <f>VLOOKUP(B2677,[2]Sheet1!$G:$H,2,0)</f>
        <v>DSP CUIABA MARECHAL DEODORO</v>
      </c>
      <c r="D2677" s="6">
        <f>VLOOKUP(B2677,[3]Planilha1!AI:AJ,2,0)</f>
        <v>2023780000</v>
      </c>
      <c r="E2677" s="6" t="s">
        <v>48</v>
      </c>
      <c r="F2677" s="7" t="s">
        <v>27</v>
      </c>
      <c r="G2677" s="7" t="s">
        <v>1956</v>
      </c>
      <c r="H2677" s="7" t="str">
        <f t="shared" si="87"/>
        <v>CBA/IP/04630</v>
      </c>
      <c r="I2677" s="7" t="s">
        <v>54</v>
      </c>
      <c r="J2677" s="6" t="s">
        <v>22</v>
      </c>
      <c r="K2677" s="6" t="s">
        <v>27</v>
      </c>
      <c r="L2677" s="6" t="str">
        <f t="shared" si="88"/>
        <v>-</v>
      </c>
      <c r="M2677" s="6" t="s">
        <v>23</v>
      </c>
      <c r="N2677" s="6"/>
      <c r="O2677" s="8">
        <v>581.77</v>
      </c>
      <c r="P2677" s="8"/>
    </row>
    <row r="2678" spans="1:16" x14ac:dyDescent="0.25">
      <c r="A2678" s="6" t="s">
        <v>16</v>
      </c>
      <c r="B2678" s="6" t="s">
        <v>1955</v>
      </c>
      <c r="C2678" s="6" t="str">
        <f>VLOOKUP(B2678,[2]Sheet1!$G:$H,2,0)</f>
        <v>DSP CUIABA MARECHAL DEODORO</v>
      </c>
      <c r="D2678" s="6">
        <f>VLOOKUP(B2678,[3]Planilha1!AI:AJ,2,0)</f>
        <v>2023780000</v>
      </c>
      <c r="E2678" s="6" t="s">
        <v>19</v>
      </c>
      <c r="F2678" s="7" t="s">
        <v>42</v>
      </c>
      <c r="G2678" s="7">
        <v>670000165680396</v>
      </c>
      <c r="H2678" s="7">
        <f t="shared" si="87"/>
        <v>670000165680396</v>
      </c>
      <c r="I2678" s="7" t="s">
        <v>29</v>
      </c>
      <c r="J2678" s="6" t="s">
        <v>43</v>
      </c>
      <c r="K2678" s="6">
        <v>1656803</v>
      </c>
      <c r="L2678" s="6">
        <f t="shared" si="88"/>
        <v>1656803</v>
      </c>
      <c r="M2678" s="6" t="s">
        <v>23</v>
      </c>
      <c r="N2678" s="6"/>
      <c r="O2678" s="8">
        <v>50</v>
      </c>
      <c r="P2678" s="8"/>
    </row>
    <row r="2679" spans="1:16" x14ac:dyDescent="0.25">
      <c r="A2679" s="6" t="s">
        <v>16</v>
      </c>
      <c r="B2679" s="6" t="s">
        <v>1955</v>
      </c>
      <c r="C2679" s="6" t="str">
        <f>VLOOKUP(B2679,[2]Sheet1!$G:$H,2,0)</f>
        <v>DSP CUIABA MARECHAL DEODORO</v>
      </c>
      <c r="D2679" s="6">
        <f>VLOOKUP(B2679,[3]Planilha1!AI:AJ,2,0)</f>
        <v>2023780000</v>
      </c>
      <c r="E2679" s="6" t="s">
        <v>19</v>
      </c>
      <c r="F2679" s="7" t="s">
        <v>20</v>
      </c>
      <c r="G2679" s="7">
        <v>670000165676590</v>
      </c>
      <c r="H2679" s="7">
        <f t="shared" si="87"/>
        <v>670000165676590</v>
      </c>
      <c r="I2679" s="7" t="s">
        <v>54</v>
      </c>
      <c r="J2679" s="6" t="s">
        <v>45</v>
      </c>
      <c r="K2679" s="6">
        <v>1656765</v>
      </c>
      <c r="L2679" s="6">
        <f t="shared" si="88"/>
        <v>1656765</v>
      </c>
      <c r="M2679" s="6" t="s">
        <v>23</v>
      </c>
      <c r="N2679" s="6"/>
      <c r="O2679" s="8">
        <v>352.12</v>
      </c>
      <c r="P2679" s="8"/>
    </row>
    <row r="2680" spans="1:16" x14ac:dyDescent="0.25">
      <c r="A2680" s="6" t="s">
        <v>16</v>
      </c>
      <c r="B2680" s="6" t="s">
        <v>1957</v>
      </c>
      <c r="C2680" s="6" t="str">
        <f>VLOOKUP(B2680,[2]Sheet1!$G:$H,2,0)</f>
        <v>DSP CUIABA V</v>
      </c>
      <c r="D2680" s="6">
        <f>VLOOKUP(B2680,[3]Planilha1!AI:AJ,2,0)</f>
        <v>2022880000</v>
      </c>
      <c r="E2680" s="6" t="s">
        <v>48</v>
      </c>
      <c r="F2680" s="7" t="s">
        <v>27</v>
      </c>
      <c r="G2680" s="7" t="s">
        <v>1958</v>
      </c>
      <c r="H2680" s="7" t="str">
        <f t="shared" si="87"/>
        <v>CBA/IP/04456</v>
      </c>
      <c r="I2680" s="7" t="s">
        <v>33</v>
      </c>
      <c r="J2680" s="6" t="s">
        <v>22</v>
      </c>
      <c r="K2680" s="6" t="s">
        <v>27</v>
      </c>
      <c r="L2680" s="6" t="str">
        <f t="shared" si="88"/>
        <v>-</v>
      </c>
      <c r="M2680" s="6" t="s">
        <v>23</v>
      </c>
      <c r="N2680" s="6"/>
      <c r="O2680" s="8">
        <v>386.2</v>
      </c>
      <c r="P2680" s="8"/>
    </row>
    <row r="2681" spans="1:16" x14ac:dyDescent="0.25">
      <c r="A2681" s="6" t="s">
        <v>16</v>
      </c>
      <c r="B2681" s="6" t="s">
        <v>1957</v>
      </c>
      <c r="C2681" s="6" t="str">
        <f>VLOOKUP(B2681,[2]Sheet1!$G:$H,2,0)</f>
        <v>DSP CUIABA V</v>
      </c>
      <c r="D2681" s="6">
        <f>VLOOKUP(B2681,[3]Planilha1!AI:AJ,2,0)</f>
        <v>2022880000</v>
      </c>
      <c r="E2681" s="6" t="s">
        <v>28</v>
      </c>
      <c r="F2681" s="7">
        <v>5056401370</v>
      </c>
      <c r="G2681" s="7">
        <v>650474191</v>
      </c>
      <c r="H2681" s="7">
        <f t="shared" si="87"/>
        <v>650474191</v>
      </c>
      <c r="I2681" s="7" t="s">
        <v>54</v>
      </c>
      <c r="J2681" s="6" t="s">
        <v>22</v>
      </c>
      <c r="K2681" s="6" t="s">
        <v>27</v>
      </c>
      <c r="L2681" s="6" t="str">
        <f t="shared" si="88"/>
        <v>-</v>
      </c>
      <c r="M2681" s="6" t="s">
        <v>31</v>
      </c>
      <c r="N2681" s="6" t="s">
        <v>125</v>
      </c>
      <c r="O2681" s="8">
        <v>699</v>
      </c>
      <c r="P2681" s="8"/>
    </row>
    <row r="2682" spans="1:16" x14ac:dyDescent="0.25">
      <c r="A2682" s="6" t="s">
        <v>16</v>
      </c>
      <c r="B2682" s="6" t="s">
        <v>1957</v>
      </c>
      <c r="C2682" s="6" t="str">
        <f>VLOOKUP(B2682,[2]Sheet1!$G:$H,2,0)</f>
        <v>DSP CUIABA V</v>
      </c>
      <c r="D2682" s="6">
        <f>VLOOKUP(B2682,[3]Planilha1!AI:AJ,2,0)</f>
        <v>2022880000</v>
      </c>
      <c r="E2682" s="6" t="s">
        <v>19</v>
      </c>
      <c r="F2682" s="7" t="s">
        <v>42</v>
      </c>
      <c r="G2682" s="7">
        <v>670000160430793</v>
      </c>
      <c r="H2682" s="7">
        <f t="shared" si="87"/>
        <v>670000160430793</v>
      </c>
      <c r="I2682" s="7" t="s">
        <v>29</v>
      </c>
      <c r="J2682" s="6" t="s">
        <v>43</v>
      </c>
      <c r="K2682" s="6">
        <v>1604307</v>
      </c>
      <c r="L2682" s="6">
        <f t="shared" si="88"/>
        <v>1604307</v>
      </c>
      <c r="M2682" s="6" t="s">
        <v>23</v>
      </c>
      <c r="N2682" s="6"/>
      <c r="O2682" s="8">
        <v>50</v>
      </c>
      <c r="P2682" s="8"/>
    </row>
    <row r="2683" spans="1:16" x14ac:dyDescent="0.25">
      <c r="A2683" s="6" t="s">
        <v>16</v>
      </c>
      <c r="B2683" s="6" t="s">
        <v>1959</v>
      </c>
      <c r="C2683" s="6" t="str">
        <f>VLOOKUP(B2683,[2]Sheet1!$G:$H,2,0)</f>
        <v>DSP CUIABA VERDAO</v>
      </c>
      <c r="D2683" s="6">
        <f>VLOOKUP(B2683,[3]Planilha1!AI:AJ,2,0)</f>
        <v>2023820000</v>
      </c>
      <c r="E2683" s="6" t="s">
        <v>48</v>
      </c>
      <c r="F2683" s="7" t="s">
        <v>27</v>
      </c>
      <c r="G2683" s="7" t="s">
        <v>1960</v>
      </c>
      <c r="H2683" s="7" t="str">
        <f t="shared" si="87"/>
        <v>CBA/IP/04632</v>
      </c>
      <c r="I2683" s="7" t="s">
        <v>54</v>
      </c>
      <c r="J2683" s="6" t="s">
        <v>22</v>
      </c>
      <c r="K2683" s="6" t="s">
        <v>27</v>
      </c>
      <c r="L2683" s="6" t="str">
        <f t="shared" si="88"/>
        <v>-</v>
      </c>
      <c r="M2683" s="6" t="s">
        <v>23</v>
      </c>
      <c r="N2683" s="6"/>
      <c r="O2683" s="8">
        <v>581.77</v>
      </c>
      <c r="P2683" s="8"/>
    </row>
    <row r="2684" spans="1:16" x14ac:dyDescent="0.25">
      <c r="A2684" s="6" t="s">
        <v>16</v>
      </c>
      <c r="B2684" s="6" t="s">
        <v>1959</v>
      </c>
      <c r="C2684" s="6" t="str">
        <f>VLOOKUP(B2684,[2]Sheet1!$G:$H,2,0)</f>
        <v>DSP CUIABA VERDAO</v>
      </c>
      <c r="D2684" s="6">
        <f>VLOOKUP(B2684,[3]Planilha1!AI:AJ,2,0)</f>
        <v>2023820000</v>
      </c>
      <c r="E2684" s="6" t="s">
        <v>19</v>
      </c>
      <c r="F2684" s="7" t="s">
        <v>42</v>
      </c>
      <c r="G2684" s="7">
        <v>670000172983797</v>
      </c>
      <c r="H2684" s="7">
        <f t="shared" si="87"/>
        <v>670000172983797</v>
      </c>
      <c r="I2684" s="7" t="s">
        <v>29</v>
      </c>
      <c r="J2684" s="6" t="s">
        <v>43</v>
      </c>
      <c r="K2684" s="6">
        <v>1729837</v>
      </c>
      <c r="L2684" s="6">
        <f t="shared" si="88"/>
        <v>1729837</v>
      </c>
      <c r="M2684" s="6" t="s">
        <v>23</v>
      </c>
      <c r="N2684" s="6"/>
      <c r="O2684" s="8">
        <v>50</v>
      </c>
      <c r="P2684" s="8"/>
    </row>
    <row r="2685" spans="1:16" x14ac:dyDescent="0.25">
      <c r="A2685" s="6" t="s">
        <v>16</v>
      </c>
      <c r="B2685" s="6" t="s">
        <v>1959</v>
      </c>
      <c r="C2685" s="6" t="str">
        <f>VLOOKUP(B2685,[2]Sheet1!$G:$H,2,0)</f>
        <v>DSP CUIABA VERDAO</v>
      </c>
      <c r="D2685" s="6">
        <f>VLOOKUP(B2685,[3]Planilha1!AI:AJ,2,0)</f>
        <v>2023820000</v>
      </c>
      <c r="E2685" s="6" t="s">
        <v>19</v>
      </c>
      <c r="F2685" s="7" t="s">
        <v>20</v>
      </c>
      <c r="G2685" s="7">
        <v>670000172981596</v>
      </c>
      <c r="H2685" s="7">
        <f t="shared" si="87"/>
        <v>670000172981596</v>
      </c>
      <c r="I2685" s="7" t="s">
        <v>54</v>
      </c>
      <c r="J2685" s="6" t="s">
        <v>45</v>
      </c>
      <c r="K2685" s="6">
        <v>1729815</v>
      </c>
      <c r="L2685" s="6">
        <f t="shared" si="88"/>
        <v>1729815</v>
      </c>
      <c r="M2685" s="6" t="s">
        <v>23</v>
      </c>
      <c r="N2685" s="6"/>
      <c r="O2685" s="8">
        <v>348.86</v>
      </c>
      <c r="P2685" s="8"/>
    </row>
    <row r="2686" spans="1:16" x14ac:dyDescent="0.25">
      <c r="A2686" s="6" t="s">
        <v>16</v>
      </c>
      <c r="B2686" s="6" t="s">
        <v>1961</v>
      </c>
      <c r="C2686" s="6" t="str">
        <f>VLOOKUP(B2686,[2]Sheet1!$G:$H,2,0)</f>
        <v>DSP CUMBICA</v>
      </c>
      <c r="D2686" s="6">
        <f>VLOOKUP(B2686,[3]Planilha1!AI:AJ,2,0)</f>
        <v>2001140000</v>
      </c>
      <c r="E2686" s="6" t="s">
        <v>48</v>
      </c>
      <c r="F2686" s="7" t="s">
        <v>27</v>
      </c>
      <c r="G2686" s="7" t="s">
        <v>1962</v>
      </c>
      <c r="H2686" s="7" t="str">
        <f t="shared" si="87"/>
        <v>GRS/IP/06694</v>
      </c>
      <c r="I2686" s="7" t="s">
        <v>33</v>
      </c>
      <c r="J2686" s="6" t="s">
        <v>22</v>
      </c>
      <c r="K2686" s="6" t="s">
        <v>27</v>
      </c>
      <c r="L2686" s="6" t="str">
        <f t="shared" si="88"/>
        <v>-</v>
      </c>
      <c r="M2686" s="6" t="s">
        <v>23</v>
      </c>
      <c r="N2686" s="6"/>
      <c r="O2686" s="8">
        <v>353.12</v>
      </c>
      <c r="P2686" s="8"/>
    </row>
    <row r="2687" spans="1:16" x14ac:dyDescent="0.25">
      <c r="A2687" s="6" t="s">
        <v>16</v>
      </c>
      <c r="B2687" s="6" t="s">
        <v>1961</v>
      </c>
      <c r="C2687" s="6" t="str">
        <f>VLOOKUP(B2687,[2]Sheet1!$G:$H,2,0)</f>
        <v>DSP CUMBICA</v>
      </c>
      <c r="D2687" s="6">
        <f>VLOOKUP(B2687,[3]Planilha1!AI:AJ,2,0)</f>
        <v>2001140000</v>
      </c>
      <c r="E2687" s="6" t="s">
        <v>19</v>
      </c>
      <c r="F2687" s="7" t="s">
        <v>42</v>
      </c>
      <c r="G2687" s="7">
        <v>118920160402396</v>
      </c>
      <c r="H2687" s="7">
        <f t="shared" si="87"/>
        <v>118920160402396</v>
      </c>
      <c r="I2687" s="7" t="s">
        <v>29</v>
      </c>
      <c r="J2687" s="6" t="s">
        <v>43</v>
      </c>
      <c r="K2687" s="6">
        <v>1604023</v>
      </c>
      <c r="L2687" s="6">
        <f t="shared" si="88"/>
        <v>1604023</v>
      </c>
      <c r="M2687" s="6" t="s">
        <v>23</v>
      </c>
      <c r="N2687" s="6"/>
      <c r="O2687" s="8">
        <v>50</v>
      </c>
      <c r="P2687" s="8"/>
    </row>
    <row r="2688" spans="1:16" x14ac:dyDescent="0.25">
      <c r="A2688" s="6" t="s">
        <v>16</v>
      </c>
      <c r="B2688" s="6" t="s">
        <v>1961</v>
      </c>
      <c r="C2688" s="6" t="str">
        <f>VLOOKUP(B2688,[2]Sheet1!$G:$H,2,0)</f>
        <v>DSP CUMBICA</v>
      </c>
      <c r="D2688" s="6">
        <f>VLOOKUP(B2688,[3]Planilha1!AI:AJ,2,0)</f>
        <v>2001140000</v>
      </c>
      <c r="E2688" s="6" t="s">
        <v>19</v>
      </c>
      <c r="F2688" s="7" t="s">
        <v>20</v>
      </c>
      <c r="G2688" s="7">
        <v>118922412920093</v>
      </c>
      <c r="H2688" s="7">
        <f t="shared" si="87"/>
        <v>118922412920093</v>
      </c>
      <c r="I2688" s="7" t="s">
        <v>54</v>
      </c>
      <c r="J2688" s="6" t="s">
        <v>45</v>
      </c>
      <c r="K2688" s="6">
        <v>1603956</v>
      </c>
      <c r="L2688" s="6">
        <f t="shared" si="88"/>
        <v>1603956</v>
      </c>
      <c r="M2688" s="6" t="s">
        <v>23</v>
      </c>
      <c r="N2688" s="6"/>
      <c r="O2688" s="8">
        <v>353.93</v>
      </c>
      <c r="P2688" s="8"/>
    </row>
    <row r="2689" spans="1:16" x14ac:dyDescent="0.25">
      <c r="A2689" s="6" t="s">
        <v>16</v>
      </c>
      <c r="B2689" s="6" t="s">
        <v>1963</v>
      </c>
      <c r="C2689" s="6" t="str">
        <f>VLOOKUP(B2689,[2]Sheet1!$G:$H,2,0)</f>
        <v>DSP CUPECE</v>
      </c>
      <c r="D2689" s="6">
        <f>VLOOKUP(B2689,[3]Planilha1!AI:AJ,2,0)</f>
        <v>2001360000</v>
      </c>
      <c r="E2689" s="6" t="s">
        <v>48</v>
      </c>
      <c r="F2689" s="7" t="s">
        <v>27</v>
      </c>
      <c r="G2689" s="7" t="s">
        <v>1964</v>
      </c>
      <c r="H2689" s="7" t="str">
        <f t="shared" si="87"/>
        <v>SPO/IP/87840</v>
      </c>
      <c r="I2689" s="7" t="s">
        <v>33</v>
      </c>
      <c r="J2689" s="6" t="s">
        <v>22</v>
      </c>
      <c r="K2689" s="6" t="s">
        <v>27</v>
      </c>
      <c r="L2689" s="6" t="str">
        <f t="shared" si="88"/>
        <v>-</v>
      </c>
      <c r="M2689" s="6" t="s">
        <v>23</v>
      </c>
      <c r="N2689" s="6"/>
      <c r="O2689" s="8">
        <v>594.94000000000005</v>
      </c>
      <c r="P2689" s="8"/>
    </row>
    <row r="2690" spans="1:16" x14ac:dyDescent="0.25">
      <c r="A2690" s="6" t="s">
        <v>16</v>
      </c>
      <c r="B2690" s="6" t="s">
        <v>1963</v>
      </c>
      <c r="C2690" s="6" t="str">
        <f>VLOOKUP(B2690,[2]Sheet1!$G:$H,2,0)</f>
        <v>DSP CUPECE</v>
      </c>
      <c r="D2690" s="6">
        <f>VLOOKUP(B2690,[3]Planilha1!AI:AJ,2,0)</f>
        <v>2001360000</v>
      </c>
      <c r="E2690" s="6" t="s">
        <v>209</v>
      </c>
      <c r="F2690" s="7">
        <v>3350791476</v>
      </c>
      <c r="G2690" s="7">
        <v>3350791476</v>
      </c>
      <c r="H2690" s="7">
        <f t="shared" si="87"/>
        <v>3350791476</v>
      </c>
      <c r="I2690" s="7" t="s">
        <v>29</v>
      </c>
      <c r="J2690" s="6" t="s">
        <v>140</v>
      </c>
      <c r="K2690" s="6" t="s">
        <v>27</v>
      </c>
      <c r="L2690" s="6" t="str">
        <f t="shared" si="88"/>
        <v>-</v>
      </c>
      <c r="M2690" s="6" t="s">
        <v>23</v>
      </c>
      <c r="N2690" s="6"/>
      <c r="O2690" s="8">
        <v>177.44</v>
      </c>
      <c r="P2690" s="8"/>
    </row>
    <row r="2691" spans="1:16" x14ac:dyDescent="0.25">
      <c r="A2691" s="6" t="s">
        <v>16</v>
      </c>
      <c r="B2691" s="6" t="s">
        <v>1963</v>
      </c>
      <c r="C2691" s="6" t="str">
        <f>VLOOKUP(B2691,[2]Sheet1!$G:$H,2,0)</f>
        <v>DSP CUPECE</v>
      </c>
      <c r="D2691" s="6">
        <f>VLOOKUP(B2691,[3]Planilha1!AI:AJ,2,0)</f>
        <v>2001360000</v>
      </c>
      <c r="E2691" s="6" t="s">
        <v>19</v>
      </c>
      <c r="F2691" s="7" t="s">
        <v>42</v>
      </c>
      <c r="G2691" s="7">
        <v>110000160992990</v>
      </c>
      <c r="H2691" s="7">
        <f t="shared" si="87"/>
        <v>110000160992990</v>
      </c>
      <c r="I2691" s="7" t="s">
        <v>29</v>
      </c>
      <c r="J2691" s="6" t="s">
        <v>43</v>
      </c>
      <c r="K2691" s="6">
        <v>1609929</v>
      </c>
      <c r="L2691" s="6">
        <f t="shared" si="88"/>
        <v>1609929</v>
      </c>
      <c r="M2691" s="6" t="s">
        <v>23</v>
      </c>
      <c r="N2691" s="6"/>
      <c r="O2691" s="8">
        <v>50</v>
      </c>
      <c r="P2691" s="8"/>
    </row>
    <row r="2692" spans="1:16" x14ac:dyDescent="0.25">
      <c r="A2692" s="6" t="s">
        <v>16</v>
      </c>
      <c r="B2692" s="6" t="s">
        <v>1963</v>
      </c>
      <c r="C2692" s="6" t="str">
        <f>VLOOKUP(B2692,[2]Sheet1!$G:$H,2,0)</f>
        <v>DSP CUPECE</v>
      </c>
      <c r="D2692" s="6">
        <f>VLOOKUP(B2692,[3]Planilha1!AI:AJ,2,0)</f>
        <v>2001360000</v>
      </c>
      <c r="E2692" s="6" t="s">
        <v>19</v>
      </c>
      <c r="F2692" s="7" t="s">
        <v>20</v>
      </c>
      <c r="G2692" s="7">
        <v>110005562089895</v>
      </c>
      <c r="H2692" s="7">
        <f t="shared" si="87"/>
        <v>110005562089895</v>
      </c>
      <c r="I2692" s="7" t="s">
        <v>54</v>
      </c>
      <c r="J2692" s="6" t="s">
        <v>45</v>
      </c>
      <c r="K2692" s="6">
        <v>1609676</v>
      </c>
      <c r="L2692" s="6">
        <f t="shared" si="88"/>
        <v>1609676</v>
      </c>
      <c r="M2692" s="6" t="s">
        <v>23</v>
      </c>
      <c r="N2692" s="6"/>
      <c r="O2692" s="8">
        <v>353.93</v>
      </c>
      <c r="P2692" s="8"/>
    </row>
    <row r="2693" spans="1:16" x14ac:dyDescent="0.25">
      <c r="A2693" s="6" t="s">
        <v>16</v>
      </c>
      <c r="B2693" s="6" t="s">
        <v>1965</v>
      </c>
      <c r="C2693" s="6" t="str">
        <f>VLOOKUP(B2693,[2]Sheet1!$G:$H,2,0)</f>
        <v>DSP CUPECE II</v>
      </c>
      <c r="D2693" s="6">
        <f>VLOOKUP(B2693,[3]Planilha1!AI:AJ,2,0)</f>
        <v>2002800000</v>
      </c>
      <c r="E2693" s="6" t="s">
        <v>48</v>
      </c>
      <c r="F2693" s="7" t="s">
        <v>27</v>
      </c>
      <c r="G2693" s="7" t="s">
        <v>1966</v>
      </c>
      <c r="H2693" s="7" t="str">
        <f t="shared" si="87"/>
        <v>SPO/IP/87904</v>
      </c>
      <c r="I2693" s="7" t="s">
        <v>33</v>
      </c>
      <c r="J2693" s="6" t="s">
        <v>22</v>
      </c>
      <c r="K2693" s="6" t="s">
        <v>27</v>
      </c>
      <c r="L2693" s="6" t="str">
        <f t="shared" si="88"/>
        <v>-</v>
      </c>
      <c r="M2693" s="6" t="s">
        <v>23</v>
      </c>
      <c r="N2693" s="6"/>
      <c r="O2693" s="8">
        <v>594.94000000000005</v>
      </c>
      <c r="P2693" s="8"/>
    </row>
    <row r="2694" spans="1:16" x14ac:dyDescent="0.25">
      <c r="A2694" s="6" t="s">
        <v>16</v>
      </c>
      <c r="B2694" s="6" t="s">
        <v>1965</v>
      </c>
      <c r="C2694" s="6" t="str">
        <f>VLOOKUP(B2694,[2]Sheet1!$G:$H,2,0)</f>
        <v>DSP CUPECE II</v>
      </c>
      <c r="D2694" s="6">
        <f>VLOOKUP(B2694,[3]Planilha1!AI:AJ,2,0)</f>
        <v>2002800000</v>
      </c>
      <c r="E2694" s="6" t="s">
        <v>19</v>
      </c>
      <c r="F2694" s="7" t="s">
        <v>42</v>
      </c>
      <c r="G2694" s="7">
        <v>110000160995795</v>
      </c>
      <c r="H2694" s="7">
        <f t="shared" si="87"/>
        <v>110000160995795</v>
      </c>
      <c r="I2694" s="7" t="s">
        <v>29</v>
      </c>
      <c r="J2694" s="6" t="s">
        <v>43</v>
      </c>
      <c r="K2694" s="6">
        <v>1609957</v>
      </c>
      <c r="L2694" s="6">
        <f t="shared" si="88"/>
        <v>1609957</v>
      </c>
      <c r="M2694" s="6" t="s">
        <v>23</v>
      </c>
      <c r="N2694" s="6"/>
      <c r="O2694" s="8">
        <v>50</v>
      </c>
      <c r="P2694" s="8"/>
    </row>
    <row r="2695" spans="1:16" x14ac:dyDescent="0.25">
      <c r="A2695" s="6" t="s">
        <v>16</v>
      </c>
      <c r="B2695" s="6" t="s">
        <v>1965</v>
      </c>
      <c r="C2695" s="6" t="str">
        <f>VLOOKUP(B2695,[2]Sheet1!$G:$H,2,0)</f>
        <v>DSP CUPECE II</v>
      </c>
      <c r="D2695" s="6">
        <f>VLOOKUP(B2695,[3]Planilha1!AI:AJ,2,0)</f>
        <v>2002800000</v>
      </c>
      <c r="E2695" s="6" t="s">
        <v>19</v>
      </c>
      <c r="F2695" s="7" t="s">
        <v>20</v>
      </c>
      <c r="G2695" s="7">
        <v>110005622013792</v>
      </c>
      <c r="H2695" s="7">
        <f t="shared" si="87"/>
        <v>110005622013792</v>
      </c>
      <c r="I2695" s="7" t="s">
        <v>54</v>
      </c>
      <c r="J2695" s="6" t="s">
        <v>45</v>
      </c>
      <c r="K2695" s="6">
        <v>1741381</v>
      </c>
      <c r="L2695" s="6">
        <f t="shared" si="88"/>
        <v>1741381</v>
      </c>
      <c r="M2695" s="6" t="s">
        <v>23</v>
      </c>
      <c r="N2695" s="6"/>
      <c r="O2695" s="8">
        <v>353.93</v>
      </c>
      <c r="P2695" s="8"/>
    </row>
    <row r="2696" spans="1:16" x14ac:dyDescent="0.25">
      <c r="A2696" s="6" t="s">
        <v>16</v>
      </c>
      <c r="B2696" s="6" t="s">
        <v>1967</v>
      </c>
      <c r="C2696" s="6" t="str">
        <f>VLOOKUP(B2696,[2]Sheet1!$G:$H,2,0)</f>
        <v>DSP CURSINO II</v>
      </c>
      <c r="D2696" s="6">
        <f>VLOOKUP(B2696,[3]Planilha1!AI:AJ,2,0)</f>
        <v>2006710000</v>
      </c>
      <c r="E2696" s="6" t="s">
        <v>48</v>
      </c>
      <c r="F2696" s="7" t="s">
        <v>27</v>
      </c>
      <c r="G2696" s="7" t="s">
        <v>1968</v>
      </c>
      <c r="H2696" s="7" t="str">
        <f t="shared" si="87"/>
        <v>SPO/IP/84091</v>
      </c>
      <c r="I2696" s="7" t="s">
        <v>33</v>
      </c>
      <c r="J2696" s="6" t="s">
        <v>22</v>
      </c>
      <c r="K2696" s="6" t="s">
        <v>27</v>
      </c>
      <c r="L2696" s="6" t="str">
        <f t="shared" si="88"/>
        <v>-</v>
      </c>
      <c r="M2696" s="6" t="s">
        <v>23</v>
      </c>
      <c r="N2696" s="6"/>
      <c r="O2696" s="8">
        <v>606.58000000000004</v>
      </c>
      <c r="P2696" s="8"/>
    </row>
    <row r="2697" spans="1:16" x14ac:dyDescent="0.25">
      <c r="A2697" s="6" t="s">
        <v>16</v>
      </c>
      <c r="B2697" s="6" t="s">
        <v>1967</v>
      </c>
      <c r="C2697" s="6" t="str">
        <f>VLOOKUP(B2697,[2]Sheet1!$G:$H,2,0)</f>
        <v>DSP CURSINO II</v>
      </c>
      <c r="D2697" s="6">
        <f>VLOOKUP(B2697,[3]Planilha1!AI:AJ,2,0)</f>
        <v>2006710000</v>
      </c>
      <c r="E2697" s="6" t="s">
        <v>19</v>
      </c>
      <c r="F2697" s="7" t="s">
        <v>42</v>
      </c>
      <c r="G2697" s="7">
        <v>110000160995697</v>
      </c>
      <c r="H2697" s="7">
        <f t="shared" si="87"/>
        <v>110000160995697</v>
      </c>
      <c r="I2697" s="7" t="s">
        <v>29</v>
      </c>
      <c r="J2697" s="6" t="s">
        <v>43</v>
      </c>
      <c r="K2697" s="6">
        <v>1609956</v>
      </c>
      <c r="L2697" s="6">
        <f t="shared" si="88"/>
        <v>1609956</v>
      </c>
      <c r="M2697" s="6" t="s">
        <v>23</v>
      </c>
      <c r="N2697" s="6"/>
      <c r="O2697" s="8">
        <v>50</v>
      </c>
      <c r="P2697" s="8"/>
    </row>
    <row r="2698" spans="1:16" x14ac:dyDescent="0.25">
      <c r="A2698" s="6" t="s">
        <v>16</v>
      </c>
      <c r="B2698" s="6" t="s">
        <v>1967</v>
      </c>
      <c r="C2698" s="6" t="str">
        <f>VLOOKUP(B2698,[2]Sheet1!$G:$H,2,0)</f>
        <v>DSP CURSINO II</v>
      </c>
      <c r="D2698" s="6">
        <f>VLOOKUP(B2698,[3]Planilha1!AI:AJ,2,0)</f>
        <v>2006710000</v>
      </c>
      <c r="E2698" s="6" t="s">
        <v>19</v>
      </c>
      <c r="F2698" s="7" t="s">
        <v>20</v>
      </c>
      <c r="G2698" s="7">
        <v>110005058025994</v>
      </c>
      <c r="H2698" s="7">
        <f t="shared" si="87"/>
        <v>110005058025994</v>
      </c>
      <c r="I2698" s="7" t="s">
        <v>54</v>
      </c>
      <c r="J2698" s="6" t="s">
        <v>45</v>
      </c>
      <c r="K2698" s="6">
        <v>1609679</v>
      </c>
      <c r="L2698" s="6">
        <f t="shared" si="88"/>
        <v>1609679</v>
      </c>
      <c r="M2698" s="6" t="s">
        <v>23</v>
      </c>
      <c r="N2698" s="6"/>
      <c r="O2698" s="8">
        <v>353.93</v>
      </c>
      <c r="P2698" s="8"/>
    </row>
    <row r="2699" spans="1:16" x14ac:dyDescent="0.25">
      <c r="A2699" s="6" t="s">
        <v>16</v>
      </c>
      <c r="B2699" s="6" t="s">
        <v>1969</v>
      </c>
      <c r="C2699" s="6" t="str">
        <f>VLOOKUP(B2699,[2]Sheet1!$G:$H,2,0)</f>
        <v>DSP CURSINO III</v>
      </c>
      <c r="D2699" s="6">
        <f>VLOOKUP(B2699,[3]Planilha1!AI:AJ,2,0)</f>
        <v>2022480000</v>
      </c>
      <c r="E2699" s="6" t="s">
        <v>48</v>
      </c>
      <c r="F2699" s="7" t="s">
        <v>27</v>
      </c>
      <c r="G2699" s="7" t="s">
        <v>1970</v>
      </c>
      <c r="H2699" s="7" t="str">
        <f t="shared" si="87"/>
        <v>SPO/IP/63899</v>
      </c>
      <c r="I2699" s="7" t="s">
        <v>33</v>
      </c>
      <c r="J2699" s="6" t="s">
        <v>22</v>
      </c>
      <c r="K2699" s="6" t="s">
        <v>27</v>
      </c>
      <c r="L2699" s="6" t="str">
        <f t="shared" si="88"/>
        <v>-</v>
      </c>
      <c r="M2699" s="6" t="s">
        <v>23</v>
      </c>
      <c r="N2699" s="6"/>
      <c r="O2699" s="8">
        <v>411.29</v>
      </c>
      <c r="P2699" s="8"/>
    </row>
    <row r="2700" spans="1:16" x14ac:dyDescent="0.25">
      <c r="A2700" s="6" t="s">
        <v>16</v>
      </c>
      <c r="B2700" s="6" t="s">
        <v>1969</v>
      </c>
      <c r="C2700" s="6" t="str">
        <f>VLOOKUP(B2700,[2]Sheet1!$G:$H,2,0)</f>
        <v>DSP CURSINO III</v>
      </c>
      <c r="D2700" s="6">
        <f>VLOOKUP(B2700,[3]Planilha1!AI:AJ,2,0)</f>
        <v>2022480000</v>
      </c>
      <c r="E2700" s="6" t="s">
        <v>19</v>
      </c>
      <c r="F2700" s="7" t="s">
        <v>42</v>
      </c>
      <c r="G2700" s="7">
        <v>110000159781590</v>
      </c>
      <c r="H2700" s="7">
        <f t="shared" si="87"/>
        <v>110000159781590</v>
      </c>
      <c r="I2700" s="7" t="s">
        <v>29</v>
      </c>
      <c r="J2700" s="6" t="s">
        <v>43</v>
      </c>
      <c r="K2700" s="6">
        <v>1597815</v>
      </c>
      <c r="L2700" s="6">
        <f t="shared" si="88"/>
        <v>1597815</v>
      </c>
      <c r="M2700" s="6" t="s">
        <v>23</v>
      </c>
      <c r="N2700" s="6"/>
      <c r="O2700" s="8">
        <v>50</v>
      </c>
      <c r="P2700" s="8"/>
    </row>
    <row r="2701" spans="1:16" x14ac:dyDescent="0.25">
      <c r="A2701" s="6" t="s">
        <v>16</v>
      </c>
      <c r="B2701" s="6" t="s">
        <v>1969</v>
      </c>
      <c r="C2701" s="6" t="str">
        <f>VLOOKUP(B2701,[2]Sheet1!$G:$H,2,0)</f>
        <v>DSP CURSINO III</v>
      </c>
      <c r="D2701" s="6">
        <f>VLOOKUP(B2701,[3]Planilha1!AI:AJ,2,0)</f>
        <v>2022480000</v>
      </c>
      <c r="E2701" s="6" t="s">
        <v>19</v>
      </c>
      <c r="F2701" s="7" t="s">
        <v>20</v>
      </c>
      <c r="G2701" s="7">
        <v>110005062028897</v>
      </c>
      <c r="H2701" s="7">
        <f t="shared" si="87"/>
        <v>110005062028897</v>
      </c>
      <c r="I2701" s="7" t="s">
        <v>54</v>
      </c>
      <c r="J2701" s="6" t="s">
        <v>45</v>
      </c>
      <c r="K2701" s="6">
        <v>1597813</v>
      </c>
      <c r="L2701" s="6">
        <f t="shared" si="88"/>
        <v>1597813</v>
      </c>
      <c r="M2701" s="6" t="s">
        <v>23</v>
      </c>
      <c r="N2701" s="6"/>
      <c r="O2701" s="8">
        <v>378.41</v>
      </c>
      <c r="P2701" s="8"/>
    </row>
    <row r="2702" spans="1:16" x14ac:dyDescent="0.25">
      <c r="A2702" s="6" t="s">
        <v>16</v>
      </c>
      <c r="B2702" s="6" t="s">
        <v>1971</v>
      </c>
      <c r="C2702" s="6" t="str">
        <f>VLOOKUP(B2702,[2]Sheet1!$G:$H,2,0)</f>
        <v>DSP DARK STORE LIMAO</v>
      </c>
      <c r="D2702" s="6">
        <f>VLOOKUP(B2702,[3]Planilha1!AI:AJ,2,0)</f>
        <v>0</v>
      </c>
      <c r="E2702" s="6" t="s">
        <v>19</v>
      </c>
      <c r="F2702" s="7" t="s">
        <v>20</v>
      </c>
      <c r="G2702" s="7">
        <v>110003931065294</v>
      </c>
      <c r="H2702" s="7">
        <f t="shared" si="87"/>
        <v>110003931065294</v>
      </c>
      <c r="I2702" s="7" t="s">
        <v>54</v>
      </c>
      <c r="J2702" s="6" t="s">
        <v>22</v>
      </c>
      <c r="K2702" s="6">
        <v>1616908</v>
      </c>
      <c r="L2702" s="6">
        <f t="shared" si="88"/>
        <v>1616908</v>
      </c>
      <c r="M2702" s="6" t="s">
        <v>23</v>
      </c>
      <c r="N2702" s="6"/>
      <c r="O2702" s="8">
        <v>733.99</v>
      </c>
      <c r="P2702" s="8"/>
    </row>
    <row r="2703" spans="1:16" x14ac:dyDescent="0.25">
      <c r="A2703" s="6" t="s">
        <v>16</v>
      </c>
      <c r="B2703" s="6" t="s">
        <v>1972</v>
      </c>
      <c r="C2703" s="6" t="str">
        <f>VLOOKUP(B2703,[2]Sheet1!$G:$H,2,0)</f>
        <v>DSP DAVI HUME</v>
      </c>
      <c r="D2703" s="6">
        <f>VLOOKUP(B2703,[3]Planilha1!AI:AJ,2,0)</f>
        <v>2002570000</v>
      </c>
      <c r="E2703" s="6" t="s">
        <v>48</v>
      </c>
      <c r="F2703" s="7" t="s">
        <v>27</v>
      </c>
      <c r="G2703" s="7" t="s">
        <v>1973</v>
      </c>
      <c r="H2703" s="7" t="str">
        <f t="shared" si="87"/>
        <v>SPO/IP/82821</v>
      </c>
      <c r="I2703" s="7" t="s">
        <v>33</v>
      </c>
      <c r="J2703" s="6" t="s">
        <v>22</v>
      </c>
      <c r="K2703" s="6" t="s">
        <v>27</v>
      </c>
      <c r="L2703" s="6" t="str">
        <f t="shared" si="88"/>
        <v>-</v>
      </c>
      <c r="M2703" s="6" t="s">
        <v>23</v>
      </c>
      <c r="N2703" s="6"/>
      <c r="O2703" s="8">
        <v>355.6</v>
      </c>
      <c r="P2703" s="8"/>
    </row>
    <row r="2704" spans="1:16" x14ac:dyDescent="0.25">
      <c r="A2704" s="6" t="s">
        <v>16</v>
      </c>
      <c r="B2704" s="6" t="s">
        <v>1972</v>
      </c>
      <c r="C2704" s="6" t="str">
        <f>VLOOKUP(B2704,[2]Sheet1!$G:$H,2,0)</f>
        <v>DSP DAVI HUME</v>
      </c>
      <c r="D2704" s="6">
        <f>VLOOKUP(B2704,[3]Planilha1!AI:AJ,2,0)</f>
        <v>2002570000</v>
      </c>
      <c r="E2704" s="6" t="s">
        <v>19</v>
      </c>
      <c r="F2704" s="7" t="s">
        <v>42</v>
      </c>
      <c r="G2704" s="7">
        <v>110000161043195</v>
      </c>
      <c r="H2704" s="7">
        <f t="shared" si="87"/>
        <v>110000161043195</v>
      </c>
      <c r="I2704" s="7" t="s">
        <v>29</v>
      </c>
      <c r="J2704" s="6" t="s">
        <v>43</v>
      </c>
      <c r="K2704" s="6">
        <v>1610431</v>
      </c>
      <c r="L2704" s="6">
        <f t="shared" si="88"/>
        <v>1610431</v>
      </c>
      <c r="M2704" s="6" t="s">
        <v>23</v>
      </c>
      <c r="N2704" s="6"/>
      <c r="O2704" s="8">
        <v>50</v>
      </c>
      <c r="P2704" s="8"/>
    </row>
    <row r="2705" spans="1:16" x14ac:dyDescent="0.25">
      <c r="A2705" s="6" t="s">
        <v>16</v>
      </c>
      <c r="B2705" s="6" t="s">
        <v>1972</v>
      </c>
      <c r="C2705" s="6" t="str">
        <f>VLOOKUP(B2705,[2]Sheet1!$G:$H,2,0)</f>
        <v>DSP DAVI HUME</v>
      </c>
      <c r="D2705" s="6">
        <f>VLOOKUP(B2705,[3]Planilha1!AI:AJ,2,0)</f>
        <v>2002570000</v>
      </c>
      <c r="E2705" s="6" t="s">
        <v>19</v>
      </c>
      <c r="F2705" s="7" t="s">
        <v>20</v>
      </c>
      <c r="G2705" s="7">
        <v>110005549738990</v>
      </c>
      <c r="H2705" s="7">
        <f t="shared" si="87"/>
        <v>110005549738990</v>
      </c>
      <c r="I2705" s="7" t="s">
        <v>54</v>
      </c>
      <c r="J2705" s="6" t="s">
        <v>45</v>
      </c>
      <c r="K2705" s="6">
        <v>1610344</v>
      </c>
      <c r="L2705" s="6">
        <f t="shared" si="88"/>
        <v>1610344</v>
      </c>
      <c r="M2705" s="6" t="s">
        <v>23</v>
      </c>
      <c r="N2705" s="6"/>
      <c r="O2705" s="8">
        <v>353.93</v>
      </c>
      <c r="P2705" s="8"/>
    </row>
    <row r="2706" spans="1:16" x14ac:dyDescent="0.25">
      <c r="A2706" s="6" t="s">
        <v>16</v>
      </c>
      <c r="B2706" s="6" t="s">
        <v>1974</v>
      </c>
      <c r="C2706" s="6" t="str">
        <f>VLOOKUP(B2706,[2]Sheet1!$G:$H,2,0)</f>
        <v>DSP DEMARCHI</v>
      </c>
      <c r="D2706" s="6">
        <f>VLOOKUP(B2706,[3]Planilha1!AI:AJ,2,0)</f>
        <v>2023770000</v>
      </c>
      <c r="E2706" s="6" t="s">
        <v>48</v>
      </c>
      <c r="F2706" s="7" t="s">
        <v>27</v>
      </c>
      <c r="G2706" s="7" t="s">
        <v>1975</v>
      </c>
      <c r="H2706" s="7" t="str">
        <f t="shared" si="87"/>
        <v>SBO/IP/06561</v>
      </c>
      <c r="I2706" s="7" t="s">
        <v>54</v>
      </c>
      <c r="J2706" s="6" t="s">
        <v>22</v>
      </c>
      <c r="K2706" s="6" t="s">
        <v>27</v>
      </c>
      <c r="L2706" s="6" t="str">
        <f t="shared" si="88"/>
        <v>-</v>
      </c>
      <c r="M2706" s="6" t="s">
        <v>23</v>
      </c>
      <c r="N2706" s="6"/>
      <c r="O2706" s="8">
        <v>574.34</v>
      </c>
      <c r="P2706" s="8"/>
    </row>
    <row r="2707" spans="1:16" x14ac:dyDescent="0.25">
      <c r="A2707" s="6" t="s">
        <v>16</v>
      </c>
      <c r="B2707" s="6" t="s">
        <v>1974</v>
      </c>
      <c r="C2707" s="6" t="str">
        <f>VLOOKUP(B2707,[2]Sheet1!$G:$H,2,0)</f>
        <v>DSP DEMARCHI</v>
      </c>
      <c r="D2707" s="6">
        <f>VLOOKUP(B2707,[3]Planilha1!AI:AJ,2,0)</f>
        <v>2023770000</v>
      </c>
      <c r="E2707" s="6" t="s">
        <v>19</v>
      </c>
      <c r="F2707" s="7" t="s">
        <v>42</v>
      </c>
      <c r="G2707" s="7">
        <v>115480167380497</v>
      </c>
      <c r="H2707" s="7">
        <f t="shared" si="87"/>
        <v>115480167380497</v>
      </c>
      <c r="I2707" s="7" t="s">
        <v>29</v>
      </c>
      <c r="J2707" s="6" t="s">
        <v>43</v>
      </c>
      <c r="K2707" s="6">
        <v>1673804</v>
      </c>
      <c r="L2707" s="6">
        <f t="shared" si="88"/>
        <v>1673804</v>
      </c>
      <c r="M2707" s="6" t="s">
        <v>23</v>
      </c>
      <c r="N2707" s="6"/>
      <c r="O2707" s="8">
        <v>50</v>
      </c>
      <c r="P2707" s="8"/>
    </row>
    <row r="2708" spans="1:16" x14ac:dyDescent="0.25">
      <c r="A2708" s="6" t="s">
        <v>16</v>
      </c>
      <c r="B2708" s="6" t="s">
        <v>1974</v>
      </c>
      <c r="C2708" s="6" t="str">
        <f>VLOOKUP(B2708,[2]Sheet1!$G:$H,2,0)</f>
        <v>DSP DEMARCHI</v>
      </c>
      <c r="D2708" s="6">
        <f>VLOOKUP(B2708,[3]Planilha1!AI:AJ,2,0)</f>
        <v>2023770000</v>
      </c>
      <c r="E2708" s="6" t="s">
        <v>19</v>
      </c>
      <c r="F2708" s="7" t="s">
        <v>20</v>
      </c>
      <c r="G2708" s="7">
        <v>115484396211390</v>
      </c>
      <c r="H2708" s="7">
        <f t="shared" si="87"/>
        <v>115484396211390</v>
      </c>
      <c r="I2708" s="7" t="s">
        <v>54</v>
      </c>
      <c r="J2708" s="6" t="s">
        <v>45</v>
      </c>
      <c r="K2708" s="6">
        <v>1673799</v>
      </c>
      <c r="L2708" s="6">
        <f t="shared" si="88"/>
        <v>1673799</v>
      </c>
      <c r="M2708" s="6" t="s">
        <v>23</v>
      </c>
      <c r="N2708" s="6"/>
      <c r="O2708" s="8">
        <v>352.12</v>
      </c>
      <c r="P2708" s="8"/>
    </row>
    <row r="2709" spans="1:16" x14ac:dyDescent="0.25">
      <c r="A2709" s="6" t="s">
        <v>16</v>
      </c>
      <c r="B2709" s="6" t="s">
        <v>1976</v>
      </c>
      <c r="C2709" s="6" t="str">
        <f>VLOOKUP(B2709,[2]Sheet1!$G:$H,2,0)</f>
        <v>DSP DIADEMA II</v>
      </c>
      <c r="D2709" s="6">
        <f>VLOOKUP(B2709,[3]Planilha1!AI:AJ,2,0)</f>
        <v>2020800000</v>
      </c>
      <c r="E2709" s="6" t="s">
        <v>48</v>
      </c>
      <c r="F2709" s="7" t="s">
        <v>27</v>
      </c>
      <c r="G2709" s="7" t="s">
        <v>1977</v>
      </c>
      <c r="H2709" s="7" t="str">
        <f t="shared" si="87"/>
        <v>DDA/IP/01843</v>
      </c>
      <c r="I2709" s="7" t="s">
        <v>33</v>
      </c>
      <c r="J2709" s="6" t="s">
        <v>22</v>
      </c>
      <c r="K2709" s="6" t="s">
        <v>27</v>
      </c>
      <c r="L2709" s="6" t="str">
        <f t="shared" si="88"/>
        <v>-</v>
      </c>
      <c r="M2709" s="6" t="s">
        <v>23</v>
      </c>
      <c r="N2709" s="6"/>
      <c r="O2709" s="8">
        <v>351.41</v>
      </c>
      <c r="P2709" s="6"/>
    </row>
    <row r="2710" spans="1:16" x14ac:dyDescent="0.25">
      <c r="A2710" s="6" t="s">
        <v>16</v>
      </c>
      <c r="B2710" s="6" t="s">
        <v>1976</v>
      </c>
      <c r="C2710" s="6" t="str">
        <f>VLOOKUP(B2710,[2]Sheet1!$G:$H,2,0)</f>
        <v>DSP DIADEMA II</v>
      </c>
      <c r="D2710" s="6">
        <f>VLOOKUP(B2710,[3]Planilha1!AI:AJ,2,0)</f>
        <v>2020800000</v>
      </c>
      <c r="E2710" s="6" t="s">
        <v>19</v>
      </c>
      <c r="F2710" s="7" t="s">
        <v>42</v>
      </c>
      <c r="G2710" s="7">
        <v>111850159970096</v>
      </c>
      <c r="H2710" s="7">
        <f t="shared" si="87"/>
        <v>111850159970096</v>
      </c>
      <c r="I2710" s="7" t="s">
        <v>29</v>
      </c>
      <c r="J2710" s="6" t="s">
        <v>43</v>
      </c>
      <c r="K2710" s="6">
        <v>1599700</v>
      </c>
      <c r="L2710" s="6">
        <f t="shared" si="88"/>
        <v>1599700</v>
      </c>
      <c r="M2710" s="6" t="s">
        <v>23</v>
      </c>
      <c r="N2710" s="6"/>
      <c r="O2710" s="8">
        <v>50</v>
      </c>
      <c r="P2710" s="6"/>
    </row>
    <row r="2711" spans="1:16" x14ac:dyDescent="0.25">
      <c r="A2711" s="6" t="s">
        <v>16</v>
      </c>
      <c r="B2711" s="6" t="s">
        <v>1976</v>
      </c>
      <c r="C2711" s="6" t="str">
        <f>VLOOKUP(B2711,[2]Sheet1!$G:$H,2,0)</f>
        <v>DSP DIADEMA II</v>
      </c>
      <c r="D2711" s="6">
        <f>VLOOKUP(B2711,[3]Planilha1!AI:AJ,2,0)</f>
        <v>2020800000</v>
      </c>
      <c r="E2711" s="6" t="s">
        <v>19</v>
      </c>
      <c r="F2711" s="7" t="s">
        <v>20</v>
      </c>
      <c r="G2711" s="7">
        <v>111854057180095</v>
      </c>
      <c r="H2711" s="7">
        <f t="shared" si="87"/>
        <v>111854057180095</v>
      </c>
      <c r="I2711" s="7" t="s">
        <v>54</v>
      </c>
      <c r="J2711" s="6" t="s">
        <v>45</v>
      </c>
      <c r="K2711" s="6">
        <v>1599699</v>
      </c>
      <c r="L2711" s="6">
        <f t="shared" si="88"/>
        <v>1599699</v>
      </c>
      <c r="M2711" s="6" t="s">
        <v>23</v>
      </c>
      <c r="N2711" s="6"/>
      <c r="O2711" s="8">
        <v>352.72</v>
      </c>
      <c r="P2711" s="6"/>
    </row>
    <row r="2712" spans="1:16" x14ac:dyDescent="0.25">
      <c r="A2712" s="6" t="s">
        <v>16</v>
      </c>
      <c r="B2712" s="6" t="s">
        <v>1978</v>
      </c>
      <c r="C2712" s="6" t="str">
        <f>VLOOKUP(B2712,[2]Sheet1!$G:$H,2,0)</f>
        <v>DSP DIAS DAVILA</v>
      </c>
      <c r="D2712" s="6">
        <f>VLOOKUP(B2712,[3]Planilha1!AI:AJ,2,0)</f>
        <v>2006300000</v>
      </c>
      <c r="E2712" s="6" t="s">
        <v>48</v>
      </c>
      <c r="F2712" s="7" t="s">
        <v>27</v>
      </c>
      <c r="G2712" s="7" t="s">
        <v>1979</v>
      </c>
      <c r="H2712" s="7" t="str">
        <f t="shared" si="87"/>
        <v>DSA/IP/00197</v>
      </c>
      <c r="I2712" s="7" t="s">
        <v>33</v>
      </c>
      <c r="J2712" s="6" t="s">
        <v>22</v>
      </c>
      <c r="K2712" s="6" t="s">
        <v>27</v>
      </c>
      <c r="L2712" s="6" t="str">
        <f t="shared" si="88"/>
        <v>-</v>
      </c>
      <c r="M2712" s="6" t="s">
        <v>23</v>
      </c>
      <c r="N2712" s="6"/>
      <c r="O2712" s="8">
        <v>614.54</v>
      </c>
      <c r="P2712" s="8"/>
    </row>
    <row r="2713" spans="1:16" x14ac:dyDescent="0.25">
      <c r="A2713" s="6" t="s">
        <v>16</v>
      </c>
      <c r="B2713" s="6" t="s">
        <v>1978</v>
      </c>
      <c r="C2713" s="6" t="str">
        <f>VLOOKUP(B2713,[2]Sheet1!$G:$H,2,0)</f>
        <v>DSP DIAS DAVILA</v>
      </c>
      <c r="D2713" s="6">
        <f>VLOOKUP(B2713,[3]Planilha1!AI:AJ,2,0)</f>
        <v>2006300000</v>
      </c>
      <c r="E2713" s="6" t="s">
        <v>19</v>
      </c>
      <c r="F2713" s="7" t="s">
        <v>42</v>
      </c>
      <c r="G2713" s="7">
        <v>712060160112799</v>
      </c>
      <c r="H2713" s="7">
        <f t="shared" si="87"/>
        <v>712060160112799</v>
      </c>
      <c r="I2713" s="7" t="s">
        <v>29</v>
      </c>
      <c r="J2713" s="6" t="s">
        <v>43</v>
      </c>
      <c r="K2713" s="6">
        <v>1601127</v>
      </c>
      <c r="L2713" s="6">
        <f t="shared" si="88"/>
        <v>1601127</v>
      </c>
      <c r="M2713" s="6" t="s">
        <v>23</v>
      </c>
      <c r="N2713" s="6"/>
      <c r="O2713" s="8">
        <v>50</v>
      </c>
      <c r="P2713" s="8"/>
    </row>
    <row r="2714" spans="1:16" x14ac:dyDescent="0.25">
      <c r="A2714" s="6" t="s">
        <v>16</v>
      </c>
      <c r="B2714" s="6" t="s">
        <v>1978</v>
      </c>
      <c r="C2714" s="6" t="str">
        <f>VLOOKUP(B2714,[2]Sheet1!$G:$H,2,0)</f>
        <v>DSP DIAS DAVILA</v>
      </c>
      <c r="D2714" s="6">
        <f>VLOOKUP(B2714,[3]Planilha1!AI:AJ,2,0)</f>
        <v>2006300000</v>
      </c>
      <c r="E2714" s="6" t="s">
        <v>19</v>
      </c>
      <c r="F2714" s="7" t="s">
        <v>20</v>
      </c>
      <c r="G2714" s="7">
        <v>712060160087794</v>
      </c>
      <c r="H2714" s="7">
        <f t="shared" si="87"/>
        <v>712060160087794</v>
      </c>
      <c r="I2714" s="7" t="s">
        <v>54</v>
      </c>
      <c r="J2714" s="6" t="s">
        <v>45</v>
      </c>
      <c r="K2714" s="6">
        <v>1600877</v>
      </c>
      <c r="L2714" s="6">
        <f t="shared" si="88"/>
        <v>1600877</v>
      </c>
      <c r="M2714" s="6" t="s">
        <v>23</v>
      </c>
      <c r="N2714" s="6"/>
      <c r="O2714" s="8">
        <v>353.93</v>
      </c>
      <c r="P2714" s="8"/>
    </row>
    <row r="2715" spans="1:16" x14ac:dyDescent="0.25">
      <c r="A2715" s="6" t="s">
        <v>16</v>
      </c>
      <c r="B2715" s="6" t="s">
        <v>1980</v>
      </c>
      <c r="C2715" s="6" t="str">
        <f>VLOOKUP(B2715,[2]Sheet1!$G:$H,2,0)</f>
        <v>DSP DIREITOS HUMANOS</v>
      </c>
      <c r="D2715" s="6">
        <f>VLOOKUP(B2715,[3]Planilha1!AI:AJ,2,0)</f>
        <v>2009850000</v>
      </c>
      <c r="E2715" s="6" t="s">
        <v>48</v>
      </c>
      <c r="F2715" s="7" t="s">
        <v>27</v>
      </c>
      <c r="G2715" s="7" t="s">
        <v>1981</v>
      </c>
      <c r="H2715" s="7" t="str">
        <f t="shared" si="87"/>
        <v>SPO/IP/88088</v>
      </c>
      <c r="I2715" s="7" t="s">
        <v>33</v>
      </c>
      <c r="J2715" s="6" t="s">
        <v>22</v>
      </c>
      <c r="K2715" s="6" t="s">
        <v>27</v>
      </c>
      <c r="L2715" s="6" t="str">
        <f t="shared" si="88"/>
        <v>-</v>
      </c>
      <c r="M2715" s="6" t="s">
        <v>23</v>
      </c>
      <c r="N2715" s="6"/>
      <c r="O2715" s="8">
        <v>594.94000000000005</v>
      </c>
      <c r="P2715" s="8"/>
    </row>
    <row r="2716" spans="1:16" x14ac:dyDescent="0.25">
      <c r="A2716" s="6" t="s">
        <v>16</v>
      </c>
      <c r="B2716" s="6" t="s">
        <v>1980</v>
      </c>
      <c r="C2716" s="6" t="str">
        <f>VLOOKUP(B2716,[2]Sheet1!$G:$H,2,0)</f>
        <v>DSP DIREITOS HUMANOS</v>
      </c>
      <c r="D2716" s="6">
        <f>VLOOKUP(B2716,[3]Planilha1!AI:AJ,2,0)</f>
        <v>2009850000</v>
      </c>
      <c r="E2716" s="6" t="s">
        <v>19</v>
      </c>
      <c r="F2716" s="7" t="s">
        <v>42</v>
      </c>
      <c r="G2716" s="7">
        <v>110000158579095</v>
      </c>
      <c r="H2716" s="7">
        <f t="shared" si="87"/>
        <v>110000158579095</v>
      </c>
      <c r="I2716" s="7" t="s">
        <v>29</v>
      </c>
      <c r="J2716" s="6" t="s">
        <v>43</v>
      </c>
      <c r="K2716" s="6">
        <v>1585790</v>
      </c>
      <c r="L2716" s="6">
        <f t="shared" si="88"/>
        <v>1585790</v>
      </c>
      <c r="M2716" s="6" t="s">
        <v>23</v>
      </c>
      <c r="N2716" s="6"/>
      <c r="O2716" s="8">
        <v>50</v>
      </c>
      <c r="P2716" s="8"/>
    </row>
    <row r="2717" spans="1:16" x14ac:dyDescent="0.25">
      <c r="A2717" s="6" t="s">
        <v>16</v>
      </c>
      <c r="B2717" s="6" t="s">
        <v>1980</v>
      </c>
      <c r="C2717" s="6" t="str">
        <f>VLOOKUP(B2717,[2]Sheet1!$G:$H,2,0)</f>
        <v>DSP DIREITOS HUMANOS</v>
      </c>
      <c r="D2717" s="6">
        <f>VLOOKUP(B2717,[3]Planilha1!AI:AJ,2,0)</f>
        <v>2009850000</v>
      </c>
      <c r="E2717" s="6" t="s">
        <v>19</v>
      </c>
      <c r="F2717" s="7" t="s">
        <v>20</v>
      </c>
      <c r="G2717" s="7">
        <v>110002239031797</v>
      </c>
      <c r="H2717" s="7">
        <f t="shared" si="87"/>
        <v>110002239031797</v>
      </c>
      <c r="I2717" s="7" t="s">
        <v>54</v>
      </c>
      <c r="J2717" s="6" t="s">
        <v>45</v>
      </c>
      <c r="K2717" s="6">
        <v>1585789</v>
      </c>
      <c r="L2717" s="6">
        <f t="shared" si="88"/>
        <v>1585789</v>
      </c>
      <c r="M2717" s="6" t="s">
        <v>23</v>
      </c>
      <c r="N2717" s="6"/>
      <c r="O2717" s="8">
        <v>358.82</v>
      </c>
      <c r="P2717" s="8"/>
    </row>
    <row r="2718" spans="1:16" x14ac:dyDescent="0.25">
      <c r="A2718" s="6" t="s">
        <v>16</v>
      </c>
      <c r="B2718" s="6" t="s">
        <v>1982</v>
      </c>
      <c r="C2718" s="6" t="str">
        <f>VLOOKUP(B2718,[2]Sheet1!$G:$H,2,0)</f>
        <v>DSP DOM JOAO NERY</v>
      </c>
      <c r="D2718" s="6">
        <f>VLOOKUP(B2718,[3]Planilha1!AI:AJ,2,0)</f>
        <v>2008480000</v>
      </c>
      <c r="E2718" s="6" t="s">
        <v>48</v>
      </c>
      <c r="F2718" s="7" t="s">
        <v>27</v>
      </c>
      <c r="G2718" s="7" t="s">
        <v>1983</v>
      </c>
      <c r="H2718" s="7" t="str">
        <f t="shared" si="87"/>
        <v>SPO/IP/87789</v>
      </c>
      <c r="I2718" s="7" t="s">
        <v>33</v>
      </c>
      <c r="J2718" s="6" t="s">
        <v>22</v>
      </c>
      <c r="K2718" s="6" t="s">
        <v>27</v>
      </c>
      <c r="L2718" s="6" t="str">
        <f t="shared" si="88"/>
        <v>-</v>
      </c>
      <c r="M2718" s="6" t="s">
        <v>124</v>
      </c>
      <c r="N2718" s="6" t="s">
        <v>125</v>
      </c>
      <c r="O2718" s="8">
        <v>594.94000000000005</v>
      </c>
      <c r="P2718" s="8"/>
    </row>
    <row r="2719" spans="1:16" x14ac:dyDescent="0.25">
      <c r="A2719" s="6" t="s">
        <v>16</v>
      </c>
      <c r="B2719" s="6" t="s">
        <v>1982</v>
      </c>
      <c r="C2719" s="6" t="str">
        <f>VLOOKUP(B2719,[2]Sheet1!$G:$H,2,0)</f>
        <v>DSP DOM JOAO NERY</v>
      </c>
      <c r="D2719" s="6">
        <f>VLOOKUP(B2719,[3]Planilha1!AI:AJ,2,0)</f>
        <v>2008480000</v>
      </c>
      <c r="E2719" s="6" t="s">
        <v>19</v>
      </c>
      <c r="F2719" s="7" t="s">
        <v>42</v>
      </c>
      <c r="G2719" s="7">
        <v>110000160967790</v>
      </c>
      <c r="H2719" s="7">
        <f t="shared" si="87"/>
        <v>110000160967790</v>
      </c>
      <c r="I2719" s="7" t="s">
        <v>29</v>
      </c>
      <c r="J2719" s="6" t="s">
        <v>43</v>
      </c>
      <c r="K2719" s="6">
        <v>1609677</v>
      </c>
      <c r="L2719" s="6">
        <f t="shared" si="88"/>
        <v>1609677</v>
      </c>
      <c r="M2719" s="6" t="s">
        <v>124</v>
      </c>
      <c r="N2719" s="6" t="s">
        <v>125</v>
      </c>
      <c r="O2719" s="8">
        <v>50</v>
      </c>
      <c r="P2719" s="8"/>
    </row>
    <row r="2720" spans="1:16" x14ac:dyDescent="0.25">
      <c r="A2720" s="6" t="s">
        <v>16</v>
      </c>
      <c r="B2720" s="6" t="s">
        <v>1982</v>
      </c>
      <c r="C2720" s="6" t="str">
        <f>VLOOKUP(B2720,[2]Sheet1!$G:$H,2,0)</f>
        <v>DSP DOM JOAO NERY</v>
      </c>
      <c r="D2720" s="6">
        <f>VLOOKUP(B2720,[3]Planilha1!AI:AJ,2,0)</f>
        <v>2008480000</v>
      </c>
      <c r="E2720" s="6" t="s">
        <v>19</v>
      </c>
      <c r="F2720" s="7" t="s">
        <v>20</v>
      </c>
      <c r="G2720" s="7">
        <v>110002963028590</v>
      </c>
      <c r="H2720" s="7">
        <f t="shared" si="87"/>
        <v>110002963028590</v>
      </c>
      <c r="I2720" s="7" t="s">
        <v>54</v>
      </c>
      <c r="J2720" s="6" t="s">
        <v>45</v>
      </c>
      <c r="K2720" s="6">
        <v>1609461</v>
      </c>
      <c r="L2720" s="6">
        <f t="shared" si="88"/>
        <v>1609461</v>
      </c>
      <c r="M2720" s="6" t="s">
        <v>124</v>
      </c>
      <c r="N2720" s="6" t="s">
        <v>125</v>
      </c>
      <c r="O2720" s="8">
        <v>353.93</v>
      </c>
      <c r="P2720" s="8"/>
    </row>
    <row r="2721" spans="1:16" x14ac:dyDescent="0.25">
      <c r="A2721" s="6" t="s">
        <v>16</v>
      </c>
      <c r="B2721" s="6" t="s">
        <v>1984</v>
      </c>
      <c r="C2721" s="6" t="str">
        <f>VLOOKUP(B2721,[2]Sheet1!$G:$H,2,0)</f>
        <v>DSP DOM PEDRO</v>
      </c>
      <c r="D2721" s="6">
        <f>VLOOKUP(B2721,[3]Planilha1!AI:AJ,2,0)</f>
        <v>2000590000</v>
      </c>
      <c r="E2721" s="6" t="s">
        <v>48</v>
      </c>
      <c r="F2721" s="7" t="s">
        <v>27</v>
      </c>
      <c r="G2721" s="7" t="s">
        <v>1985</v>
      </c>
      <c r="H2721" s="7" t="str">
        <f t="shared" si="87"/>
        <v>GRS/IP/06251</v>
      </c>
      <c r="I2721" s="7" t="s">
        <v>33</v>
      </c>
      <c r="J2721" s="6" t="s">
        <v>22</v>
      </c>
      <c r="K2721" s="6" t="s">
        <v>27</v>
      </c>
      <c r="L2721" s="6" t="str">
        <f t="shared" si="88"/>
        <v>-</v>
      </c>
      <c r="M2721" s="6" t="s">
        <v>23</v>
      </c>
      <c r="N2721" s="6"/>
      <c r="O2721" s="8">
        <v>355.6</v>
      </c>
      <c r="P2721" s="8"/>
    </row>
    <row r="2722" spans="1:16" x14ac:dyDescent="0.25">
      <c r="A2722" s="6" t="s">
        <v>16</v>
      </c>
      <c r="B2722" s="6" t="s">
        <v>1984</v>
      </c>
      <c r="C2722" s="6" t="str">
        <f>VLOOKUP(B2722,[2]Sheet1!$G:$H,2,0)</f>
        <v>DSP DOM PEDRO</v>
      </c>
      <c r="D2722" s="6">
        <f>VLOOKUP(B2722,[3]Planilha1!AI:AJ,2,0)</f>
        <v>2000590000</v>
      </c>
      <c r="E2722" s="6" t="s">
        <v>19</v>
      </c>
      <c r="F2722" s="7" t="s">
        <v>42</v>
      </c>
      <c r="G2722" s="7">
        <v>118920160404292</v>
      </c>
      <c r="H2722" s="7">
        <f t="shared" si="87"/>
        <v>118920160404292</v>
      </c>
      <c r="I2722" s="7" t="s">
        <v>29</v>
      </c>
      <c r="J2722" s="6" t="s">
        <v>43</v>
      </c>
      <c r="K2722" s="6">
        <v>1604042</v>
      </c>
      <c r="L2722" s="6">
        <f t="shared" si="88"/>
        <v>1604042</v>
      </c>
      <c r="M2722" s="6" t="s">
        <v>23</v>
      </c>
      <c r="N2722" s="6"/>
      <c r="O2722" s="8">
        <v>50</v>
      </c>
      <c r="P2722" s="8"/>
    </row>
    <row r="2723" spans="1:16" x14ac:dyDescent="0.25">
      <c r="A2723" s="6" t="s">
        <v>16</v>
      </c>
      <c r="B2723" s="6" t="s">
        <v>1984</v>
      </c>
      <c r="C2723" s="6" t="str">
        <f>VLOOKUP(B2723,[2]Sheet1!$G:$H,2,0)</f>
        <v>DSP DOM PEDRO</v>
      </c>
      <c r="D2723" s="6">
        <f>VLOOKUP(B2723,[3]Planilha1!AI:AJ,2,0)</f>
        <v>2000590000</v>
      </c>
      <c r="E2723" s="6" t="s">
        <v>19</v>
      </c>
      <c r="F2723" s="7" t="s">
        <v>20</v>
      </c>
      <c r="G2723" s="7">
        <v>118922440006198</v>
      </c>
      <c r="H2723" s="7">
        <f t="shared" si="87"/>
        <v>118922440006198</v>
      </c>
      <c r="I2723" s="7" t="s">
        <v>54</v>
      </c>
      <c r="J2723" s="6" t="s">
        <v>45</v>
      </c>
      <c r="K2723" s="6">
        <v>1603937</v>
      </c>
      <c r="L2723" s="6">
        <f t="shared" si="88"/>
        <v>1603937</v>
      </c>
      <c r="M2723" s="6" t="s">
        <v>23</v>
      </c>
      <c r="N2723" s="6"/>
      <c r="O2723" s="8">
        <v>353.93</v>
      </c>
      <c r="P2723" s="8"/>
    </row>
    <row r="2724" spans="1:16" x14ac:dyDescent="0.25">
      <c r="A2724" s="6" t="s">
        <v>16</v>
      </c>
      <c r="B2724" s="6" t="s">
        <v>1986</v>
      </c>
      <c r="C2724" s="6" t="str">
        <f>VLOOKUP(B2724,[2]Sheet1!$G:$H,2,0)</f>
        <v>DSP DOMINGOS FERREIRA</v>
      </c>
      <c r="D2724" s="6">
        <f>VLOOKUP(B2724,[3]Planilha1!AI:AJ,2,0)</f>
        <v>0</v>
      </c>
      <c r="E2724" s="6" t="s">
        <v>48</v>
      </c>
      <c r="F2724" s="7"/>
      <c r="G2724" s="7" t="s">
        <v>1987</v>
      </c>
      <c r="H2724" s="7" t="str">
        <f t="shared" si="87"/>
        <v>RCE/IP/21234</v>
      </c>
      <c r="I2724" s="7" t="s">
        <v>54</v>
      </c>
      <c r="J2724" s="6" t="s">
        <v>22</v>
      </c>
      <c r="K2724" s="6" t="s">
        <v>27</v>
      </c>
      <c r="L2724" s="6" t="str">
        <f t="shared" si="88"/>
        <v>-</v>
      </c>
      <c r="M2724" s="6" t="s">
        <v>23</v>
      </c>
      <c r="N2724" s="6"/>
      <c r="O2724" s="8"/>
      <c r="P2724" s="8"/>
    </row>
    <row r="2725" spans="1:16" x14ac:dyDescent="0.25">
      <c r="A2725" s="6" t="s">
        <v>16</v>
      </c>
      <c r="B2725" s="6" t="s">
        <v>1986</v>
      </c>
      <c r="C2725" s="6" t="str">
        <f>VLOOKUP(B2725,[2]Sheet1!$G:$H,2,0)</f>
        <v>DSP DOMINGOS FERREIRA</v>
      </c>
      <c r="D2725" s="6">
        <f>VLOOKUP(B2725,[3]Planilha1!AI:AJ,2,0)</f>
        <v>0</v>
      </c>
      <c r="E2725" s="6" t="s">
        <v>19</v>
      </c>
      <c r="F2725" s="7"/>
      <c r="G2725" s="7">
        <v>810000180966594</v>
      </c>
      <c r="H2725" s="7">
        <f t="shared" si="87"/>
        <v>810000180966594</v>
      </c>
      <c r="I2725" s="7" t="s">
        <v>54</v>
      </c>
      <c r="J2725" s="6" t="s">
        <v>45</v>
      </c>
      <c r="K2725" s="6">
        <v>1809665</v>
      </c>
      <c r="L2725" s="6">
        <f t="shared" si="88"/>
        <v>1809665</v>
      </c>
      <c r="M2725" s="6" t="s">
        <v>23</v>
      </c>
      <c r="N2725" s="6"/>
      <c r="O2725" s="8"/>
      <c r="P2725" s="8"/>
    </row>
    <row r="2726" spans="1:16" x14ac:dyDescent="0.25">
      <c r="A2726" s="6" t="s">
        <v>16</v>
      </c>
      <c r="B2726" s="6" t="s">
        <v>1986</v>
      </c>
      <c r="C2726" s="6" t="str">
        <f>VLOOKUP(B2726,[2]Sheet1!$G:$H,2,0)</f>
        <v>DSP DOMINGOS FERREIRA</v>
      </c>
      <c r="D2726" s="6">
        <f>VLOOKUP(B2726,[3]Planilha1!AI:AJ,2,0)</f>
        <v>0</v>
      </c>
      <c r="E2726" s="6" t="s">
        <v>19</v>
      </c>
      <c r="F2726" s="7" t="s">
        <v>27</v>
      </c>
      <c r="G2726" s="7">
        <v>810000180966692</v>
      </c>
      <c r="H2726" s="7">
        <f t="shared" si="87"/>
        <v>810000180966692</v>
      </c>
      <c r="I2726" s="7" t="s">
        <v>29</v>
      </c>
      <c r="J2726" s="6" t="s">
        <v>43</v>
      </c>
      <c r="K2726" s="6">
        <v>1809666</v>
      </c>
      <c r="L2726" s="6">
        <f t="shared" si="88"/>
        <v>1809666</v>
      </c>
      <c r="M2726" s="6" t="s">
        <v>23</v>
      </c>
      <c r="N2726" s="6"/>
      <c r="O2726" s="8">
        <v>50</v>
      </c>
      <c r="P2726" s="6"/>
    </row>
    <row r="2727" spans="1:16" x14ac:dyDescent="0.25">
      <c r="A2727" s="6" t="s">
        <v>16</v>
      </c>
      <c r="B2727" s="6" t="s">
        <v>1988</v>
      </c>
      <c r="C2727" s="6" t="str">
        <f>VLOOKUP(B2727,[2]Sheet1!$G:$H,2,0)</f>
        <v>DSP DR FERNANDO COSTA</v>
      </c>
      <c r="D2727" s="6">
        <f>VLOOKUP(B2727,[3]Planilha1!AI:AJ,2,0)</f>
        <v>0</v>
      </c>
      <c r="E2727" s="6" t="s">
        <v>48</v>
      </c>
      <c r="F2727" s="7"/>
      <c r="G2727" s="7" t="s">
        <v>1989</v>
      </c>
      <c r="H2727" s="7" t="str">
        <f t="shared" si="87"/>
        <v>SRR/IP/05716</v>
      </c>
      <c r="I2727" s="7" t="s">
        <v>54</v>
      </c>
      <c r="J2727" s="6" t="s">
        <v>22</v>
      </c>
      <c r="K2727" s="6"/>
      <c r="L2727" s="6">
        <f t="shared" si="88"/>
        <v>0</v>
      </c>
      <c r="M2727" s="6" t="s">
        <v>23</v>
      </c>
      <c r="N2727" s="6"/>
      <c r="O2727" s="8"/>
      <c r="P2727" s="6"/>
    </row>
    <row r="2728" spans="1:16" x14ac:dyDescent="0.25">
      <c r="A2728" s="6" t="s">
        <v>16</v>
      </c>
      <c r="B2728" s="6" t="s">
        <v>1990</v>
      </c>
      <c r="C2728" s="6" t="str">
        <f>VLOOKUP(B2728,[2]Sheet1!$G:$H,2,0)</f>
        <v>DSP EDGAR FACO</v>
      </c>
      <c r="D2728" s="6">
        <f>VLOOKUP(B2728,[3]Planilha1!AI:AJ,2,0)</f>
        <v>0</v>
      </c>
      <c r="E2728" s="6" t="s">
        <v>19</v>
      </c>
      <c r="F2728" s="7" t="s">
        <v>27</v>
      </c>
      <c r="G2728" s="7">
        <v>110003975055090</v>
      </c>
      <c r="H2728" s="7">
        <f t="shared" si="87"/>
        <v>110003975055090</v>
      </c>
      <c r="I2728" s="7" t="s">
        <v>54</v>
      </c>
      <c r="J2728" s="6" t="s">
        <v>45</v>
      </c>
      <c r="K2728" s="6">
        <v>1858399</v>
      </c>
      <c r="L2728" s="6">
        <f t="shared" si="88"/>
        <v>1858399</v>
      </c>
      <c r="M2728" s="6" t="s">
        <v>23</v>
      </c>
      <c r="N2728" s="6"/>
      <c r="O2728" s="8" t="e">
        <v>#N/A</v>
      </c>
      <c r="P2728" s="8"/>
    </row>
    <row r="2729" spans="1:16" x14ac:dyDescent="0.25">
      <c r="A2729" s="6" t="s">
        <v>16</v>
      </c>
      <c r="B2729" s="6" t="s">
        <v>1990</v>
      </c>
      <c r="C2729" s="6" t="str">
        <f>VLOOKUP(B2729,[2]Sheet1!$G:$H,2,0)</f>
        <v>DSP EDGAR FACO</v>
      </c>
      <c r="D2729" s="6">
        <f>VLOOKUP(B2729,[3]Planilha1!AI:AJ,2,0)</f>
        <v>0</v>
      </c>
      <c r="E2729" s="6" t="s">
        <v>19</v>
      </c>
      <c r="F2729" s="7" t="s">
        <v>27</v>
      </c>
      <c r="G2729" s="7">
        <v>110000185840693</v>
      </c>
      <c r="H2729" s="7">
        <f t="shared" si="87"/>
        <v>110000185840693</v>
      </c>
      <c r="I2729" s="7" t="s">
        <v>29</v>
      </c>
      <c r="J2729" s="6" t="s">
        <v>43</v>
      </c>
      <c r="K2729" s="6">
        <v>1858406</v>
      </c>
      <c r="L2729" s="6">
        <f t="shared" si="88"/>
        <v>1858406</v>
      </c>
      <c r="M2729" s="6" t="s">
        <v>23</v>
      </c>
      <c r="N2729" s="6"/>
      <c r="O2729" s="8">
        <v>50</v>
      </c>
      <c r="P2729" s="6"/>
    </row>
    <row r="2730" spans="1:16" x14ac:dyDescent="0.25">
      <c r="A2730" s="6" t="s">
        <v>16</v>
      </c>
      <c r="B2730" s="6" t="s">
        <v>1990</v>
      </c>
      <c r="C2730" s="6" t="str">
        <f>VLOOKUP(B2730,[2]Sheet1!$G:$H,2,0)</f>
        <v>DSP EDGAR FACO</v>
      </c>
      <c r="D2730" s="6">
        <f>VLOOKUP(B2730,[3]Planilha1!AI:AJ,2,0)</f>
        <v>0</v>
      </c>
      <c r="E2730" s="6" t="s">
        <v>48</v>
      </c>
      <c r="F2730" s="7" t="s">
        <v>27</v>
      </c>
      <c r="G2730" s="7" t="s">
        <v>1991</v>
      </c>
      <c r="H2730" s="7" t="str">
        <f t="shared" ref="H2730:H2793" si="89">G2730</f>
        <v>SPO/IP/83833</v>
      </c>
      <c r="I2730" s="7" t="s">
        <v>54</v>
      </c>
      <c r="J2730" s="6" t="s">
        <v>22</v>
      </c>
      <c r="K2730" s="6" t="s">
        <v>27</v>
      </c>
      <c r="L2730" s="6" t="str">
        <f t="shared" ref="L2730:L2793" si="90">K2730</f>
        <v>-</v>
      </c>
      <c r="M2730" s="6" t="s">
        <v>23</v>
      </c>
      <c r="N2730" s="6"/>
      <c r="O2730" s="8"/>
      <c r="P2730" s="6"/>
    </row>
    <row r="2731" spans="1:16" x14ac:dyDescent="0.25">
      <c r="A2731" s="6" t="s">
        <v>16</v>
      </c>
      <c r="B2731" s="6" t="s">
        <v>1992</v>
      </c>
      <c r="C2731" s="6" t="str">
        <f>VLOOKUP(B2731,[2]Sheet1!$G:$H,2,0)</f>
        <v>DSP ELDORADO DIADEMA</v>
      </c>
      <c r="D2731" s="6">
        <f>VLOOKUP(B2731,[3]Planilha1!AI:AJ,2,0)</f>
        <v>2023240000</v>
      </c>
      <c r="E2731" s="6" t="s">
        <v>19</v>
      </c>
      <c r="F2731" s="7" t="s">
        <v>20</v>
      </c>
      <c r="G2731" s="7">
        <v>111854059184594</v>
      </c>
      <c r="H2731" s="7">
        <f t="shared" si="89"/>
        <v>111854059184594</v>
      </c>
      <c r="I2731" s="7" t="s">
        <v>54</v>
      </c>
      <c r="J2731" s="6" t="s">
        <v>45</v>
      </c>
      <c r="K2731" s="6">
        <v>1603183</v>
      </c>
      <c r="L2731" s="6">
        <f t="shared" si="90"/>
        <v>1603183</v>
      </c>
      <c r="M2731" s="6" t="s">
        <v>23</v>
      </c>
      <c r="N2731" s="6"/>
      <c r="O2731" s="8">
        <v>353.93</v>
      </c>
      <c r="P2731" s="8"/>
    </row>
    <row r="2732" spans="1:16" x14ac:dyDescent="0.25">
      <c r="A2732" s="6" t="str">
        <f>VLOOKUP(B2732,[2]Sheet1!$A:$B,2,0)</f>
        <v>ATIVA</v>
      </c>
      <c r="B2732" s="6" t="s">
        <v>1993</v>
      </c>
      <c r="C2732" s="6" t="str">
        <f>VLOOKUP(B2732,[2]Sheet1!$G:$H,2,0)</f>
        <v>DSP ELISIO CORDEIRO</v>
      </c>
      <c r="D2732" s="6">
        <f>VLOOKUP(B2732,[3]Planilha1!AI:AJ,2,0)</f>
        <v>0</v>
      </c>
      <c r="E2732" s="6" t="s">
        <v>48</v>
      </c>
      <c r="F2732" s="7" t="s">
        <v>27</v>
      </c>
      <c r="G2732" s="7" t="s">
        <v>1994</v>
      </c>
      <c r="H2732" s="7" t="str">
        <f t="shared" si="89"/>
        <v>SPO/IP/90552</v>
      </c>
      <c r="I2732" s="7" t="s">
        <v>54</v>
      </c>
      <c r="J2732" s="6" t="s">
        <v>22</v>
      </c>
      <c r="K2732" s="6" t="s">
        <v>27</v>
      </c>
      <c r="L2732" s="6" t="str">
        <f t="shared" si="90"/>
        <v>-</v>
      </c>
      <c r="M2732" s="6" t="s">
        <v>293</v>
      </c>
      <c r="N2732" s="6" t="s">
        <v>1169</v>
      </c>
      <c r="O2732" s="8"/>
      <c r="P2732" s="6"/>
    </row>
    <row r="2733" spans="1:16" x14ac:dyDescent="0.25">
      <c r="A2733" s="6" t="str">
        <f>VLOOKUP(B2733,[2]Sheet1!$A:$B,2,0)</f>
        <v>ATIVA</v>
      </c>
      <c r="B2733" s="6" t="s">
        <v>1993</v>
      </c>
      <c r="C2733" s="6" t="str">
        <f>VLOOKUP(B2733,[2]Sheet1!$G:$H,2,0)</f>
        <v>DSP ELISIO CORDEIRO</v>
      </c>
      <c r="D2733" s="6">
        <f>VLOOKUP(B2733,[3]Planilha1!AI:AJ,2,0)</f>
        <v>0</v>
      </c>
      <c r="E2733" s="6" t="s">
        <v>19</v>
      </c>
      <c r="F2733" s="7" t="s">
        <v>27</v>
      </c>
      <c r="G2733" s="7" t="str">
        <f>F2733</f>
        <v>-</v>
      </c>
      <c r="H2733" s="7" t="str">
        <f t="shared" si="89"/>
        <v>-</v>
      </c>
      <c r="I2733" s="7" t="s">
        <v>54</v>
      </c>
      <c r="J2733" s="6" t="s">
        <v>45</v>
      </c>
      <c r="K2733" s="6">
        <v>1979912</v>
      </c>
      <c r="L2733" s="6">
        <f t="shared" si="90"/>
        <v>1979912</v>
      </c>
      <c r="M2733" s="6"/>
      <c r="N2733" s="6"/>
      <c r="O2733" s="8"/>
      <c r="P2733" s="6"/>
    </row>
    <row r="2734" spans="1:16" x14ac:dyDescent="0.25">
      <c r="A2734" s="6" t="s">
        <v>16</v>
      </c>
      <c r="B2734" s="6" t="s">
        <v>1995</v>
      </c>
      <c r="C2734" s="6" t="str">
        <f>VLOOKUP(B2734,[2]Sheet1!$G:$H,2,0)</f>
        <v>DSP EMBU</v>
      </c>
      <c r="D2734" s="6">
        <f>VLOOKUP(B2734,[3]Planilha1!AI:AJ,2,0)</f>
        <v>2001170000</v>
      </c>
      <c r="E2734" s="6" t="s">
        <v>48</v>
      </c>
      <c r="F2734" s="7" t="s">
        <v>27</v>
      </c>
      <c r="G2734" s="7" t="s">
        <v>1996</v>
      </c>
      <c r="H2734" s="7" t="str">
        <f t="shared" si="89"/>
        <v>EMB/IP/01253</v>
      </c>
      <c r="I2734" s="7" t="s">
        <v>54</v>
      </c>
      <c r="J2734" s="6" t="s">
        <v>22</v>
      </c>
      <c r="K2734" s="6" t="s">
        <v>27</v>
      </c>
      <c r="L2734" s="6" t="str">
        <f t="shared" si="90"/>
        <v>-</v>
      </c>
      <c r="M2734" s="6" t="s">
        <v>23</v>
      </c>
      <c r="N2734" s="6"/>
      <c r="O2734" s="8">
        <v>574.34</v>
      </c>
      <c r="P2734" s="8"/>
    </row>
    <row r="2735" spans="1:16" x14ac:dyDescent="0.25">
      <c r="A2735" s="6" t="s">
        <v>16</v>
      </c>
      <c r="B2735" s="6" t="s">
        <v>1995</v>
      </c>
      <c r="C2735" s="6" t="str">
        <f>VLOOKUP(B2735,[2]Sheet1!$G:$H,2,0)</f>
        <v>DSP EMBU</v>
      </c>
      <c r="D2735" s="6">
        <f>VLOOKUP(B2735,[3]Planilha1!AI:AJ,2,0)</f>
        <v>2001170000</v>
      </c>
      <c r="E2735" s="6" t="s">
        <v>19</v>
      </c>
      <c r="F2735" s="7" t="s">
        <v>42</v>
      </c>
      <c r="G2735" s="7">
        <v>112020160339695</v>
      </c>
      <c r="H2735" s="7">
        <f t="shared" si="89"/>
        <v>112020160339695</v>
      </c>
      <c r="I2735" s="7" t="s">
        <v>29</v>
      </c>
      <c r="J2735" s="6" t="s">
        <v>43</v>
      </c>
      <c r="K2735" s="6">
        <v>1603396</v>
      </c>
      <c r="L2735" s="6">
        <f t="shared" si="90"/>
        <v>1603396</v>
      </c>
      <c r="M2735" s="6" t="s">
        <v>23</v>
      </c>
      <c r="N2735" s="6"/>
      <c r="O2735" s="8">
        <v>50</v>
      </c>
      <c r="P2735" s="8"/>
    </row>
    <row r="2736" spans="1:16" x14ac:dyDescent="0.25">
      <c r="A2736" s="6" t="s">
        <v>16</v>
      </c>
      <c r="B2736" s="6" t="s">
        <v>1995</v>
      </c>
      <c r="C2736" s="6" t="str">
        <f>VLOOKUP(B2736,[2]Sheet1!$G:$H,2,0)</f>
        <v>DSP EMBU</v>
      </c>
      <c r="D2736" s="6">
        <f>VLOOKUP(B2736,[3]Planilha1!AI:AJ,2,0)</f>
        <v>2001170000</v>
      </c>
      <c r="E2736" s="6" t="s">
        <v>19</v>
      </c>
      <c r="F2736" s="7" t="s">
        <v>20</v>
      </c>
      <c r="G2736" s="7">
        <v>112024781029593</v>
      </c>
      <c r="H2736" s="7">
        <f t="shared" si="89"/>
        <v>112024781029593</v>
      </c>
      <c r="I2736" s="7" t="s">
        <v>54</v>
      </c>
      <c r="J2736" s="6" t="s">
        <v>45</v>
      </c>
      <c r="K2736" s="6">
        <v>1603186</v>
      </c>
      <c r="L2736" s="6">
        <f t="shared" si="90"/>
        <v>1603186</v>
      </c>
      <c r="M2736" s="6" t="s">
        <v>23</v>
      </c>
      <c r="N2736" s="6"/>
      <c r="O2736" s="8">
        <v>353.93</v>
      </c>
      <c r="P2736" s="8"/>
    </row>
    <row r="2737" spans="1:16" x14ac:dyDescent="0.25">
      <c r="A2737" s="6" t="s">
        <v>16</v>
      </c>
      <c r="B2737" s="6" t="s">
        <v>1997</v>
      </c>
      <c r="C2737" s="6" t="str">
        <f>VLOOKUP(B2737,[2]Sheet1!$G:$H,2,0)</f>
        <v>DSP EMBU GUACU</v>
      </c>
      <c r="D2737" s="6">
        <f>VLOOKUP(B2737,[3]Planilha1!AI:AJ,2,0)</f>
        <v>2007530000</v>
      </c>
      <c r="E2737" s="6" t="s">
        <v>48</v>
      </c>
      <c r="F2737" s="7" t="s">
        <v>27</v>
      </c>
      <c r="G2737" s="7" t="s">
        <v>1998</v>
      </c>
      <c r="H2737" s="7" t="str">
        <f t="shared" si="89"/>
        <v>EBG/IP/00197</v>
      </c>
      <c r="I2737" s="7" t="s">
        <v>54</v>
      </c>
      <c r="J2737" s="6" t="s">
        <v>22</v>
      </c>
      <c r="K2737" s="6" t="s">
        <v>27</v>
      </c>
      <c r="L2737" s="6" t="str">
        <f t="shared" si="90"/>
        <v>-</v>
      </c>
      <c r="M2737" s="6" t="s">
        <v>23</v>
      </c>
      <c r="N2737" s="6"/>
      <c r="O2737" s="8">
        <v>574.34</v>
      </c>
      <c r="P2737" s="8"/>
    </row>
    <row r="2738" spans="1:16" x14ac:dyDescent="0.25">
      <c r="A2738" s="6" t="s">
        <v>16</v>
      </c>
      <c r="B2738" s="6" t="s">
        <v>1997</v>
      </c>
      <c r="C2738" s="6" t="str">
        <f>VLOOKUP(B2738,[2]Sheet1!$G:$H,2,0)</f>
        <v>DSP EMBU GUACU</v>
      </c>
      <c r="D2738" s="6">
        <f>VLOOKUP(B2738,[3]Planilha1!AI:AJ,2,0)</f>
        <v>2007530000</v>
      </c>
      <c r="E2738" s="6" t="s">
        <v>19</v>
      </c>
      <c r="F2738" s="7" t="s">
        <v>42</v>
      </c>
      <c r="G2738" s="7">
        <v>112030160338796</v>
      </c>
      <c r="H2738" s="7">
        <f t="shared" si="89"/>
        <v>112030160338796</v>
      </c>
      <c r="I2738" s="7" t="s">
        <v>29</v>
      </c>
      <c r="J2738" s="6" t="s">
        <v>43</v>
      </c>
      <c r="K2738" s="6">
        <v>1603387</v>
      </c>
      <c r="L2738" s="6">
        <f t="shared" si="90"/>
        <v>1603387</v>
      </c>
      <c r="M2738" s="6" t="s">
        <v>23</v>
      </c>
      <c r="N2738" s="6"/>
      <c r="O2738" s="8">
        <v>50</v>
      </c>
      <c r="P2738" s="8"/>
    </row>
    <row r="2739" spans="1:16" x14ac:dyDescent="0.25">
      <c r="A2739" s="6" t="s">
        <v>16</v>
      </c>
      <c r="B2739" s="6" t="s">
        <v>1997</v>
      </c>
      <c r="C2739" s="6" t="str">
        <f>VLOOKUP(B2739,[2]Sheet1!$G:$H,2,0)</f>
        <v>DSP EMBU GUACU</v>
      </c>
      <c r="D2739" s="6">
        <f>VLOOKUP(B2739,[3]Planilha1!AI:AJ,2,0)</f>
        <v>2007530000</v>
      </c>
      <c r="E2739" s="6" t="s">
        <v>19</v>
      </c>
      <c r="F2739" s="7" t="s">
        <v>20</v>
      </c>
      <c r="G2739" s="7">
        <v>112034661015290</v>
      </c>
      <c r="H2739" s="7">
        <f t="shared" si="89"/>
        <v>112034661015290</v>
      </c>
      <c r="I2739" s="7" t="s">
        <v>54</v>
      </c>
      <c r="J2739" s="6" t="s">
        <v>45</v>
      </c>
      <c r="K2739" s="6">
        <v>1603187</v>
      </c>
      <c r="L2739" s="6">
        <f t="shared" si="90"/>
        <v>1603187</v>
      </c>
      <c r="M2739" s="6" t="s">
        <v>23</v>
      </c>
      <c r="N2739" s="6"/>
      <c r="O2739" s="8">
        <v>353.93</v>
      </c>
      <c r="P2739" s="8"/>
    </row>
    <row r="2740" spans="1:16" x14ac:dyDescent="0.25">
      <c r="A2740" s="6" t="s">
        <v>16</v>
      </c>
      <c r="B2740" s="6" t="s">
        <v>1999</v>
      </c>
      <c r="C2740" s="6" t="str">
        <f>VLOOKUP(B2740,[2]Sheet1!$G:$H,2,0)</f>
        <v>DSP EMBU II</v>
      </c>
      <c r="D2740" s="6">
        <f>VLOOKUP(B2740,[3]Planilha1!AI:AJ,2,0)</f>
        <v>2006230000</v>
      </c>
      <c r="E2740" s="6" t="s">
        <v>48</v>
      </c>
      <c r="F2740" s="7" t="s">
        <v>27</v>
      </c>
      <c r="G2740" s="7" t="s">
        <v>2000</v>
      </c>
      <c r="H2740" s="7" t="str">
        <f t="shared" si="89"/>
        <v>EMB/IP/00953</v>
      </c>
      <c r="I2740" s="7" t="s">
        <v>33</v>
      </c>
      <c r="J2740" s="6" t="s">
        <v>22</v>
      </c>
      <c r="K2740" s="6" t="s">
        <v>27</v>
      </c>
      <c r="L2740" s="6" t="str">
        <f t="shared" si="90"/>
        <v>-</v>
      </c>
      <c r="M2740" s="6" t="s">
        <v>23</v>
      </c>
      <c r="N2740" s="6"/>
      <c r="O2740" s="8">
        <v>351.41</v>
      </c>
      <c r="P2740" s="8"/>
    </row>
    <row r="2741" spans="1:16" x14ac:dyDescent="0.25">
      <c r="A2741" s="6" t="s">
        <v>16</v>
      </c>
      <c r="B2741" s="6" t="s">
        <v>1999</v>
      </c>
      <c r="C2741" s="6" t="str">
        <f>VLOOKUP(B2741,[2]Sheet1!$G:$H,2,0)</f>
        <v>DSP EMBU II</v>
      </c>
      <c r="D2741" s="6">
        <f>VLOOKUP(B2741,[3]Planilha1!AI:AJ,2,0)</f>
        <v>2006230000</v>
      </c>
      <c r="E2741" s="6" t="s">
        <v>19</v>
      </c>
      <c r="F2741" s="7" t="s">
        <v>42</v>
      </c>
      <c r="G2741" s="7">
        <v>112020160337494</v>
      </c>
      <c r="H2741" s="7">
        <f t="shared" si="89"/>
        <v>112020160337494</v>
      </c>
      <c r="I2741" s="7" t="s">
        <v>29</v>
      </c>
      <c r="J2741" s="6" t="s">
        <v>43</v>
      </c>
      <c r="K2741" s="6">
        <v>1603374</v>
      </c>
      <c r="L2741" s="6">
        <f t="shared" si="90"/>
        <v>1603374</v>
      </c>
      <c r="M2741" s="6" t="s">
        <v>23</v>
      </c>
      <c r="N2741" s="6"/>
      <c r="O2741" s="8">
        <v>50</v>
      </c>
      <c r="P2741" s="8"/>
    </row>
    <row r="2742" spans="1:16" x14ac:dyDescent="0.25">
      <c r="A2742" s="6" t="s">
        <v>16</v>
      </c>
      <c r="B2742" s="6" t="s">
        <v>1999</v>
      </c>
      <c r="C2742" s="6" t="str">
        <f>VLOOKUP(B2742,[2]Sheet1!$G:$H,2,0)</f>
        <v>DSP EMBU II</v>
      </c>
      <c r="D2742" s="6">
        <f>VLOOKUP(B2742,[3]Planilha1!AI:AJ,2,0)</f>
        <v>2006230000</v>
      </c>
      <c r="E2742" s="6" t="s">
        <v>19</v>
      </c>
      <c r="F2742" s="7" t="s">
        <v>20</v>
      </c>
      <c r="G2742" s="7">
        <v>112024782415691</v>
      </c>
      <c r="H2742" s="7">
        <f t="shared" si="89"/>
        <v>112024782415691</v>
      </c>
      <c r="I2742" s="7" t="s">
        <v>54</v>
      </c>
      <c r="J2742" s="6" t="s">
        <v>45</v>
      </c>
      <c r="K2742" s="6">
        <v>1603185</v>
      </c>
      <c r="L2742" s="6">
        <f t="shared" si="90"/>
        <v>1603185</v>
      </c>
      <c r="M2742" s="6" t="s">
        <v>23</v>
      </c>
      <c r="N2742" s="6"/>
      <c r="O2742" s="8">
        <v>353.93</v>
      </c>
      <c r="P2742" s="8"/>
    </row>
    <row r="2743" spans="1:16" x14ac:dyDescent="0.25">
      <c r="A2743" s="6" t="s">
        <v>16</v>
      </c>
      <c r="B2743" s="6" t="s">
        <v>2001</v>
      </c>
      <c r="C2743" s="6" t="str">
        <f>VLOOKUP(B2743,[2]Sheet1!$G:$H,2,0)</f>
        <v>DSP EMBU III</v>
      </c>
      <c r="D2743" s="6">
        <f>VLOOKUP(B2743,[3]Planilha1!AI:AJ,2,0)</f>
        <v>2009390000</v>
      </c>
      <c r="E2743" s="6" t="s">
        <v>48</v>
      </c>
      <c r="F2743" s="7" t="s">
        <v>27</v>
      </c>
      <c r="G2743" s="7" t="s">
        <v>2002</v>
      </c>
      <c r="H2743" s="7" t="str">
        <f t="shared" si="89"/>
        <v>EMB/IP/00932</v>
      </c>
      <c r="I2743" s="7" t="s">
        <v>33</v>
      </c>
      <c r="J2743" s="6" t="s">
        <v>22</v>
      </c>
      <c r="K2743" s="6" t="s">
        <v>27</v>
      </c>
      <c r="L2743" s="6" t="str">
        <f t="shared" si="90"/>
        <v>-</v>
      </c>
      <c r="M2743" s="6" t="s">
        <v>23</v>
      </c>
      <c r="N2743" s="6"/>
      <c r="O2743" s="8">
        <v>353.12</v>
      </c>
      <c r="P2743" s="8"/>
    </row>
    <row r="2744" spans="1:16" x14ac:dyDescent="0.25">
      <c r="A2744" s="6" t="s">
        <v>16</v>
      </c>
      <c r="B2744" s="6" t="s">
        <v>2001</v>
      </c>
      <c r="C2744" s="6" t="str">
        <f>VLOOKUP(B2744,[2]Sheet1!$G:$H,2,0)</f>
        <v>DSP EMBU III</v>
      </c>
      <c r="D2744" s="6">
        <f>VLOOKUP(B2744,[3]Planilha1!AI:AJ,2,0)</f>
        <v>2009390000</v>
      </c>
      <c r="E2744" s="6" t="s">
        <v>19</v>
      </c>
      <c r="F2744" s="7" t="s">
        <v>42</v>
      </c>
      <c r="G2744" s="7">
        <v>112020160337190</v>
      </c>
      <c r="H2744" s="7">
        <f t="shared" si="89"/>
        <v>112020160337190</v>
      </c>
      <c r="I2744" s="7" t="s">
        <v>29</v>
      </c>
      <c r="J2744" s="6" t="s">
        <v>43</v>
      </c>
      <c r="K2744" s="6">
        <v>1603371</v>
      </c>
      <c r="L2744" s="6">
        <f t="shared" si="90"/>
        <v>1603371</v>
      </c>
      <c r="M2744" s="6" t="s">
        <v>23</v>
      </c>
      <c r="N2744" s="6"/>
      <c r="O2744" s="8">
        <v>50</v>
      </c>
      <c r="P2744" s="8"/>
    </row>
    <row r="2745" spans="1:16" x14ac:dyDescent="0.25">
      <c r="A2745" s="6" t="s">
        <v>16</v>
      </c>
      <c r="B2745" s="6" t="s">
        <v>2001</v>
      </c>
      <c r="C2745" s="6" t="str">
        <f>VLOOKUP(B2745,[2]Sheet1!$G:$H,2,0)</f>
        <v>DSP EMBU III</v>
      </c>
      <c r="D2745" s="6">
        <f>VLOOKUP(B2745,[3]Planilha1!AI:AJ,2,0)</f>
        <v>2009390000</v>
      </c>
      <c r="E2745" s="6" t="s">
        <v>19</v>
      </c>
      <c r="F2745" s="7" t="s">
        <v>20</v>
      </c>
      <c r="G2745" s="7">
        <v>112024781014391</v>
      </c>
      <c r="H2745" s="7">
        <f t="shared" si="89"/>
        <v>112024781014391</v>
      </c>
      <c r="I2745" s="7" t="s">
        <v>54</v>
      </c>
      <c r="J2745" s="6" t="s">
        <v>45</v>
      </c>
      <c r="K2745" s="6">
        <v>1603184</v>
      </c>
      <c r="L2745" s="6">
        <f t="shared" si="90"/>
        <v>1603184</v>
      </c>
      <c r="M2745" s="6" t="s">
        <v>23</v>
      </c>
      <c r="N2745" s="6"/>
      <c r="O2745" s="8">
        <v>353.93</v>
      </c>
      <c r="P2745" s="8"/>
    </row>
    <row r="2746" spans="1:16" x14ac:dyDescent="0.25">
      <c r="A2746" s="6" t="s">
        <v>16</v>
      </c>
      <c r="B2746" s="6" t="s">
        <v>2003</v>
      </c>
      <c r="C2746" s="6" t="str">
        <f>VLOOKUP(B2746,[2]Sheet1!$G:$H,2,0)</f>
        <v>DSP EMBU IV</v>
      </c>
      <c r="D2746" s="6">
        <f>VLOOKUP(B2746,[3]Planilha1!AI:AJ,2,0)</f>
        <v>2023220000</v>
      </c>
      <c r="E2746" s="6" t="s">
        <v>19</v>
      </c>
      <c r="F2746" s="7" t="s">
        <v>20</v>
      </c>
      <c r="G2746" s="7">
        <v>112024782411599</v>
      </c>
      <c r="H2746" s="7">
        <f t="shared" si="89"/>
        <v>112024782411599</v>
      </c>
      <c r="I2746" s="7" t="s">
        <v>54</v>
      </c>
      <c r="J2746" s="6" t="s">
        <v>45</v>
      </c>
      <c r="K2746" s="6">
        <v>1604251</v>
      </c>
      <c r="L2746" s="6">
        <f t="shared" si="90"/>
        <v>1604251</v>
      </c>
      <c r="M2746" s="6" t="s">
        <v>23</v>
      </c>
      <c r="N2746" s="6"/>
      <c r="O2746" s="8">
        <v>353.93</v>
      </c>
      <c r="P2746" s="8"/>
    </row>
    <row r="2747" spans="1:16" x14ac:dyDescent="0.25">
      <c r="A2747" s="6" t="s">
        <v>16</v>
      </c>
      <c r="B2747" s="6" t="s">
        <v>2004</v>
      </c>
      <c r="C2747" s="6" t="str">
        <f>VLOOKUP(B2747,[2]Sheet1!$G:$H,2,0)</f>
        <v>DSP ENSEADA</v>
      </c>
      <c r="D2747" s="6">
        <f>VLOOKUP(B2747,[3]Planilha1!AI:AJ,2,0)</f>
        <v>2003100000</v>
      </c>
      <c r="E2747" s="6" t="s">
        <v>48</v>
      </c>
      <c r="F2747" s="7" t="s">
        <v>27</v>
      </c>
      <c r="G2747" s="7" t="s">
        <v>2005</v>
      </c>
      <c r="H2747" s="7" t="str">
        <f t="shared" si="89"/>
        <v>GJA/IP/01827</v>
      </c>
      <c r="I2747" s="7" t="s">
        <v>33</v>
      </c>
      <c r="J2747" s="6" t="s">
        <v>22</v>
      </c>
      <c r="K2747" s="6" t="s">
        <v>27</v>
      </c>
      <c r="L2747" s="6" t="str">
        <f t="shared" si="90"/>
        <v>-</v>
      </c>
      <c r="M2747" s="6" t="s">
        <v>23</v>
      </c>
      <c r="N2747" s="6"/>
      <c r="O2747" s="8">
        <v>351.41</v>
      </c>
      <c r="P2747" s="8"/>
    </row>
    <row r="2748" spans="1:16" x14ac:dyDescent="0.25">
      <c r="A2748" s="6" t="s">
        <v>16</v>
      </c>
      <c r="B2748" s="6" t="s">
        <v>2004</v>
      </c>
      <c r="C2748" s="6" t="str">
        <f>VLOOKUP(B2748,[2]Sheet1!$G:$H,2,0)</f>
        <v>DSP ENSEADA</v>
      </c>
      <c r="D2748" s="6">
        <f>VLOOKUP(B2748,[3]Planilha1!AI:AJ,2,0)</f>
        <v>2003100000</v>
      </c>
      <c r="E2748" s="6" t="s">
        <v>19</v>
      </c>
      <c r="F2748" s="7" t="s">
        <v>42</v>
      </c>
      <c r="G2748" s="7">
        <v>112560159901796</v>
      </c>
      <c r="H2748" s="7">
        <f t="shared" si="89"/>
        <v>112560159901796</v>
      </c>
      <c r="I2748" s="7" t="s">
        <v>29</v>
      </c>
      <c r="J2748" s="6" t="s">
        <v>43</v>
      </c>
      <c r="K2748" s="6">
        <v>1599017</v>
      </c>
      <c r="L2748" s="6">
        <f t="shared" si="90"/>
        <v>1599017</v>
      </c>
      <c r="M2748" s="6" t="s">
        <v>23</v>
      </c>
      <c r="N2748" s="6"/>
      <c r="O2748" s="8">
        <v>50</v>
      </c>
      <c r="P2748" s="8"/>
    </row>
    <row r="2749" spans="1:16" x14ac:dyDescent="0.25">
      <c r="A2749" s="6" t="s">
        <v>16</v>
      </c>
      <c r="B2749" s="6" t="s">
        <v>2004</v>
      </c>
      <c r="C2749" s="6" t="str">
        <f>VLOOKUP(B2749,[2]Sheet1!$G:$H,2,0)</f>
        <v>DSP ENSEADA</v>
      </c>
      <c r="D2749" s="6">
        <f>VLOOKUP(B2749,[3]Planilha1!AI:AJ,2,0)</f>
        <v>2003100000</v>
      </c>
      <c r="E2749" s="6" t="s">
        <v>19</v>
      </c>
      <c r="F2749" s="7" t="s">
        <v>20</v>
      </c>
      <c r="G2749" s="7">
        <v>112563351100392</v>
      </c>
      <c r="H2749" s="7">
        <f t="shared" si="89"/>
        <v>112563351100392</v>
      </c>
      <c r="I2749" s="7" t="s">
        <v>54</v>
      </c>
      <c r="J2749" s="6" t="s">
        <v>45</v>
      </c>
      <c r="K2749" s="6">
        <v>1599016</v>
      </c>
      <c r="L2749" s="6">
        <f t="shared" si="90"/>
        <v>1599016</v>
      </c>
      <c r="M2749" s="6" t="s">
        <v>23</v>
      </c>
      <c r="N2749" s="6"/>
      <c r="O2749" s="8">
        <v>358.82</v>
      </c>
      <c r="P2749" s="8"/>
    </row>
    <row r="2750" spans="1:16" x14ac:dyDescent="0.25">
      <c r="A2750" s="6" t="s">
        <v>16</v>
      </c>
      <c r="B2750" s="6" t="s">
        <v>2006</v>
      </c>
      <c r="C2750" s="6" t="str">
        <f>VLOOKUP(B2750,[2]Sheet1!$G:$H,2,0)</f>
        <v>DSP EPITACIO PESSOA</v>
      </c>
      <c r="D2750" s="6">
        <f>VLOOKUP(B2750,[3]Planilha1!AI:AJ,2,0)</f>
        <v>2020470000</v>
      </c>
      <c r="E2750" s="6" t="s">
        <v>48</v>
      </c>
      <c r="F2750" s="7" t="s">
        <v>27</v>
      </c>
      <c r="G2750" s="7" t="s">
        <v>2007</v>
      </c>
      <c r="H2750" s="7" t="str">
        <f t="shared" si="89"/>
        <v>STS/IP/17276</v>
      </c>
      <c r="I2750" s="7" t="s">
        <v>33</v>
      </c>
      <c r="J2750" s="6" t="s">
        <v>22</v>
      </c>
      <c r="K2750" s="6" t="s">
        <v>27</v>
      </c>
      <c r="L2750" s="6" t="str">
        <f t="shared" si="90"/>
        <v>-</v>
      </c>
      <c r="M2750" s="6" t="s">
        <v>23</v>
      </c>
      <c r="N2750" s="6"/>
      <c r="O2750" s="8">
        <v>341.89</v>
      </c>
      <c r="P2750" s="6"/>
    </row>
    <row r="2751" spans="1:16" x14ac:dyDescent="0.25">
      <c r="A2751" s="6" t="s">
        <v>16</v>
      </c>
      <c r="B2751" s="6" t="s">
        <v>2006</v>
      </c>
      <c r="C2751" s="6" t="str">
        <f>VLOOKUP(B2751,[2]Sheet1!$G:$H,2,0)</f>
        <v>DSP EPITACIO PESSOA</v>
      </c>
      <c r="D2751" s="6">
        <f>VLOOKUP(B2751,[3]Planilha1!AI:AJ,2,0)</f>
        <v>2020470000</v>
      </c>
      <c r="E2751" s="6" t="s">
        <v>19</v>
      </c>
      <c r="F2751" s="7" t="s">
        <v>42</v>
      </c>
      <c r="G2751" s="7">
        <v>115920160692895</v>
      </c>
      <c r="H2751" s="7">
        <f t="shared" si="89"/>
        <v>115920160692895</v>
      </c>
      <c r="I2751" s="7" t="s">
        <v>29</v>
      </c>
      <c r="J2751" s="6" t="s">
        <v>43</v>
      </c>
      <c r="K2751" s="6">
        <v>1606928</v>
      </c>
      <c r="L2751" s="6">
        <f t="shared" si="90"/>
        <v>1606928</v>
      </c>
      <c r="M2751" s="6" t="s">
        <v>23</v>
      </c>
      <c r="N2751" s="6"/>
      <c r="O2751" s="8">
        <v>50</v>
      </c>
      <c r="P2751" s="6"/>
    </row>
    <row r="2752" spans="1:16" x14ac:dyDescent="0.25">
      <c r="A2752" s="6" t="s">
        <v>16</v>
      </c>
      <c r="B2752" s="6" t="s">
        <v>2006</v>
      </c>
      <c r="C2752" s="6" t="str">
        <f>VLOOKUP(B2752,[2]Sheet1!$G:$H,2,0)</f>
        <v>DSP EPITACIO PESSOA</v>
      </c>
      <c r="D2752" s="6">
        <f>VLOOKUP(B2752,[3]Planilha1!AI:AJ,2,0)</f>
        <v>2020470000</v>
      </c>
      <c r="E2752" s="6" t="s">
        <v>19</v>
      </c>
      <c r="F2752" s="7" t="s">
        <v>20</v>
      </c>
      <c r="G2752" s="7">
        <v>115923231115190</v>
      </c>
      <c r="H2752" s="7">
        <f t="shared" si="89"/>
        <v>115923231115190</v>
      </c>
      <c r="I2752" s="7" t="s">
        <v>54</v>
      </c>
      <c r="J2752" s="6" t="s">
        <v>45</v>
      </c>
      <c r="K2752" s="6">
        <v>1606804</v>
      </c>
      <c r="L2752" s="6">
        <f t="shared" si="90"/>
        <v>1606804</v>
      </c>
      <c r="M2752" s="6" t="s">
        <v>23</v>
      </c>
      <c r="N2752" s="6"/>
      <c r="O2752" s="8">
        <v>353.93</v>
      </c>
      <c r="P2752" s="6"/>
    </row>
    <row r="2753" spans="1:16" x14ac:dyDescent="0.25">
      <c r="A2753" s="6" t="s">
        <v>16</v>
      </c>
      <c r="B2753" s="6" t="s">
        <v>2008</v>
      </c>
      <c r="C2753" s="6" t="str">
        <f>VLOOKUP(B2753,[2]Sheet1!$G:$H,2,0)</f>
        <v>DSP ESPINHEIRO</v>
      </c>
      <c r="D2753" s="6">
        <f>VLOOKUP(B2753,[3]Planilha1!AI:AJ,2,0)</f>
        <v>2024930000</v>
      </c>
      <c r="E2753" s="6" t="s">
        <v>48</v>
      </c>
      <c r="F2753" s="7" t="s">
        <v>27</v>
      </c>
      <c r="G2753" s="7" t="s">
        <v>2009</v>
      </c>
      <c r="H2753" s="7" t="str">
        <f t="shared" si="89"/>
        <v>RCE/IP/21426</v>
      </c>
      <c r="I2753" s="7" t="s">
        <v>54</v>
      </c>
      <c r="J2753" s="6" t="s">
        <v>22</v>
      </c>
      <c r="K2753" s="6" t="s">
        <v>27</v>
      </c>
      <c r="L2753" s="6" t="str">
        <f t="shared" si="90"/>
        <v>-</v>
      </c>
      <c r="M2753" s="6" t="s">
        <v>23</v>
      </c>
      <c r="N2753" s="6"/>
      <c r="O2753" s="8" t="e">
        <v>#N/A</v>
      </c>
      <c r="P2753" s="8"/>
    </row>
    <row r="2754" spans="1:16" x14ac:dyDescent="0.25">
      <c r="A2754" s="6" t="s">
        <v>16</v>
      </c>
      <c r="B2754" s="6" t="s">
        <v>2008</v>
      </c>
      <c r="C2754" s="6" t="str">
        <f>VLOOKUP(B2754,[2]Sheet1!$G:$H,2,0)</f>
        <v>DSP ESPINHEIRO</v>
      </c>
      <c r="D2754" s="6">
        <f>VLOOKUP(B2754,[3]Planilha1!AI:AJ,2,0)</f>
        <v>2024930000</v>
      </c>
      <c r="E2754" s="6" t="s">
        <v>19</v>
      </c>
      <c r="F2754" s="7" t="s">
        <v>27</v>
      </c>
      <c r="G2754" s="7">
        <v>810000176220492</v>
      </c>
      <c r="H2754" s="7">
        <f t="shared" si="89"/>
        <v>810000176220492</v>
      </c>
      <c r="I2754" s="7" t="s">
        <v>54</v>
      </c>
      <c r="J2754" s="6" t="s">
        <v>45</v>
      </c>
      <c r="K2754" s="6">
        <v>1762204</v>
      </c>
      <c r="L2754" s="6">
        <f t="shared" si="90"/>
        <v>1762204</v>
      </c>
      <c r="M2754" s="6" t="s">
        <v>23</v>
      </c>
      <c r="N2754" s="6"/>
      <c r="O2754" s="8" t="e">
        <v>#N/A</v>
      </c>
      <c r="P2754" s="8"/>
    </row>
    <row r="2755" spans="1:16" x14ac:dyDescent="0.25">
      <c r="A2755" s="6" t="s">
        <v>16</v>
      </c>
      <c r="B2755" s="6" t="s">
        <v>2008</v>
      </c>
      <c r="C2755" s="6" t="str">
        <f>VLOOKUP(B2755,[2]Sheet1!$G:$H,2,0)</f>
        <v>DSP ESPINHEIRO</v>
      </c>
      <c r="D2755" s="6">
        <f>VLOOKUP(B2755,[3]Planilha1!AI:AJ,2,0)</f>
        <v>2024930000</v>
      </c>
      <c r="E2755" s="6" t="s">
        <v>19</v>
      </c>
      <c r="F2755" s="7" t="s">
        <v>27</v>
      </c>
      <c r="G2755" s="7">
        <v>810000176231496</v>
      </c>
      <c r="H2755" s="7">
        <f t="shared" si="89"/>
        <v>810000176231496</v>
      </c>
      <c r="I2755" s="7" t="s">
        <v>29</v>
      </c>
      <c r="J2755" s="6" t="s">
        <v>43</v>
      </c>
      <c r="K2755" s="6">
        <v>1762314</v>
      </c>
      <c r="L2755" s="6">
        <f t="shared" si="90"/>
        <v>1762314</v>
      </c>
      <c r="M2755" s="6" t="s">
        <v>23</v>
      </c>
      <c r="N2755" s="6"/>
      <c r="O2755" s="8">
        <v>50</v>
      </c>
      <c r="P2755" s="6"/>
    </row>
    <row r="2756" spans="1:16" x14ac:dyDescent="0.25">
      <c r="A2756" s="6" t="s">
        <v>16</v>
      </c>
      <c r="B2756" s="6" t="s">
        <v>2010</v>
      </c>
      <c r="C2756" s="6" t="str">
        <f>VLOOKUP(B2756,[2]Sheet1!$G:$H,2,0)</f>
        <v>DSP ESPLANADA</v>
      </c>
      <c r="D2756" s="6">
        <f>VLOOKUP(B2756,[3]Planilha1!AI:AJ,2,0)</f>
        <v>2025050000</v>
      </c>
      <c r="E2756" s="6" t="s">
        <v>48</v>
      </c>
      <c r="F2756" s="7" t="s">
        <v>27</v>
      </c>
      <c r="G2756" s="7" t="s">
        <v>2011</v>
      </c>
      <c r="H2756" s="7" t="str">
        <f t="shared" si="89"/>
        <v>SJC/IP/04087</v>
      </c>
      <c r="I2756" s="7" t="s">
        <v>54</v>
      </c>
      <c r="J2756" s="6" t="s">
        <v>22</v>
      </c>
      <c r="K2756" s="6" t="s">
        <v>27</v>
      </c>
      <c r="L2756" s="6" t="str">
        <f t="shared" si="90"/>
        <v>-</v>
      </c>
      <c r="M2756" s="6" t="s">
        <v>23</v>
      </c>
      <c r="N2756" s="6"/>
      <c r="O2756" s="8">
        <v>764.68</v>
      </c>
      <c r="P2756" s="8"/>
    </row>
    <row r="2757" spans="1:16" x14ac:dyDescent="0.25">
      <c r="A2757" s="6" t="s">
        <v>16</v>
      </c>
      <c r="B2757" s="6" t="s">
        <v>2010</v>
      </c>
      <c r="C2757" s="6" t="str">
        <f>VLOOKUP(B2757,[2]Sheet1!$G:$H,2,0)</f>
        <v>DSP ESPLANADA</v>
      </c>
      <c r="D2757" s="6">
        <f>VLOOKUP(B2757,[3]Planilha1!AI:AJ,2,0)</f>
        <v>2025050000</v>
      </c>
      <c r="E2757" s="6" t="s">
        <v>19</v>
      </c>
      <c r="F2757" s="7" t="s">
        <v>42</v>
      </c>
      <c r="G2757" s="7">
        <v>115630176230990</v>
      </c>
      <c r="H2757" s="7">
        <f t="shared" si="89"/>
        <v>115630176230990</v>
      </c>
      <c r="I2757" s="7" t="s">
        <v>29</v>
      </c>
      <c r="J2757" s="6" t="s">
        <v>43</v>
      </c>
      <c r="K2757" s="6">
        <v>1762309</v>
      </c>
      <c r="L2757" s="6">
        <f t="shared" si="90"/>
        <v>1762309</v>
      </c>
      <c r="M2757" s="6" t="s">
        <v>23</v>
      </c>
      <c r="N2757" s="6"/>
      <c r="O2757" s="8">
        <v>50</v>
      </c>
      <c r="P2757" s="8"/>
    </row>
    <row r="2758" spans="1:16" x14ac:dyDescent="0.25">
      <c r="A2758" s="6" t="s">
        <v>16</v>
      </c>
      <c r="B2758" s="6" t="s">
        <v>2010</v>
      </c>
      <c r="C2758" s="6" t="str">
        <f>VLOOKUP(B2758,[2]Sheet1!$G:$H,2,0)</f>
        <v>DSP ESPLANADA</v>
      </c>
      <c r="D2758" s="6">
        <f>VLOOKUP(B2758,[3]Planilha1!AI:AJ,2,0)</f>
        <v>2025050000</v>
      </c>
      <c r="E2758" s="6" t="s">
        <v>19</v>
      </c>
      <c r="F2758" s="7" t="s">
        <v>20</v>
      </c>
      <c r="G2758" s="7">
        <v>115633922713693</v>
      </c>
      <c r="H2758" s="7">
        <f t="shared" si="89"/>
        <v>115633922713693</v>
      </c>
      <c r="I2758" s="7" t="s">
        <v>54</v>
      </c>
      <c r="J2758" s="6" t="s">
        <v>45</v>
      </c>
      <c r="K2758" s="6">
        <v>1762216</v>
      </c>
      <c r="L2758" s="6">
        <f t="shared" si="90"/>
        <v>1762216</v>
      </c>
      <c r="M2758" s="6" t="s">
        <v>23</v>
      </c>
      <c r="N2758" s="6"/>
      <c r="O2758" s="8">
        <v>268.33999999999997</v>
      </c>
      <c r="P2758" s="8"/>
    </row>
    <row r="2759" spans="1:16" x14ac:dyDescent="0.25">
      <c r="A2759" s="6" t="s">
        <v>16</v>
      </c>
      <c r="B2759" s="6" t="s">
        <v>2012</v>
      </c>
      <c r="C2759" s="6" t="str">
        <f>VLOOKUP(B2759,[2]Sheet1!$G:$H,2,0)</f>
        <v>DSP ESTADOS UNIDOS</v>
      </c>
      <c r="D2759" s="6">
        <f>VLOOKUP(B2759,[3]Planilha1!AI:AJ,2,0)</f>
        <v>2004930000</v>
      </c>
      <c r="E2759" s="6" t="s">
        <v>48</v>
      </c>
      <c r="F2759" s="7" t="s">
        <v>27</v>
      </c>
      <c r="G2759" s="7" t="s">
        <v>2013</v>
      </c>
      <c r="H2759" s="7" t="str">
        <f t="shared" si="89"/>
        <v>SPO/IP/82820</v>
      </c>
      <c r="I2759" s="7" t="s">
        <v>33</v>
      </c>
      <c r="J2759" s="6" t="s">
        <v>22</v>
      </c>
      <c r="K2759" s="6" t="s">
        <v>27</v>
      </c>
      <c r="L2759" s="6" t="str">
        <f t="shared" si="90"/>
        <v>-</v>
      </c>
      <c r="M2759" s="6" t="s">
        <v>23</v>
      </c>
      <c r="N2759" s="6"/>
      <c r="O2759" s="8">
        <v>355.6</v>
      </c>
      <c r="P2759" s="8"/>
    </row>
    <row r="2760" spans="1:16" x14ac:dyDescent="0.25">
      <c r="A2760" s="6" t="s">
        <v>16</v>
      </c>
      <c r="B2760" s="6" t="s">
        <v>2012</v>
      </c>
      <c r="C2760" s="6" t="str">
        <f>VLOOKUP(B2760,[2]Sheet1!$G:$H,2,0)</f>
        <v>DSP ESTADOS UNIDOS</v>
      </c>
      <c r="D2760" s="6">
        <f>VLOOKUP(B2760,[3]Planilha1!AI:AJ,2,0)</f>
        <v>2004930000</v>
      </c>
      <c r="E2760" s="6" t="s">
        <v>19</v>
      </c>
      <c r="F2760" s="7" t="s">
        <v>42</v>
      </c>
      <c r="G2760" s="7">
        <v>110000160986992</v>
      </c>
      <c r="H2760" s="7">
        <f t="shared" si="89"/>
        <v>110000160986992</v>
      </c>
      <c r="I2760" s="7" t="s">
        <v>29</v>
      </c>
      <c r="J2760" s="6" t="s">
        <v>43</v>
      </c>
      <c r="K2760" s="6">
        <v>1609869</v>
      </c>
      <c r="L2760" s="6">
        <f t="shared" si="90"/>
        <v>1609869</v>
      </c>
      <c r="M2760" s="6" t="s">
        <v>23</v>
      </c>
      <c r="N2760" s="6"/>
      <c r="O2760" s="8">
        <v>50</v>
      </c>
      <c r="P2760" s="8"/>
    </row>
    <row r="2761" spans="1:16" x14ac:dyDescent="0.25">
      <c r="A2761" s="6" t="s">
        <v>16</v>
      </c>
      <c r="B2761" s="6" t="s">
        <v>2012</v>
      </c>
      <c r="C2761" s="6" t="str">
        <f>VLOOKUP(B2761,[2]Sheet1!$G:$H,2,0)</f>
        <v>DSP ESTADOS UNIDOS</v>
      </c>
      <c r="D2761" s="6">
        <f>VLOOKUP(B2761,[3]Planilha1!AI:AJ,2,0)</f>
        <v>2004930000</v>
      </c>
      <c r="E2761" s="6" t="s">
        <v>19</v>
      </c>
      <c r="F2761" s="7" t="s">
        <v>20</v>
      </c>
      <c r="G2761" s="7">
        <v>110003884259997</v>
      </c>
      <c r="H2761" s="7">
        <f t="shared" si="89"/>
        <v>110003884259997</v>
      </c>
      <c r="I2761" s="7" t="s">
        <v>54</v>
      </c>
      <c r="J2761" s="6" t="s">
        <v>45</v>
      </c>
      <c r="K2761" s="6">
        <v>1609606</v>
      </c>
      <c r="L2761" s="6">
        <f t="shared" si="90"/>
        <v>1609606</v>
      </c>
      <c r="M2761" s="6" t="s">
        <v>23</v>
      </c>
      <c r="N2761" s="6"/>
      <c r="O2761" s="8">
        <v>353.93</v>
      </c>
      <c r="P2761" s="8"/>
    </row>
    <row r="2762" spans="1:16" x14ac:dyDescent="0.25">
      <c r="A2762" s="6" t="s">
        <v>16</v>
      </c>
      <c r="B2762" s="6" t="s">
        <v>2014</v>
      </c>
      <c r="C2762" s="6" t="str">
        <f>VLOOKUP(B2762,[2]Sheet1!$G:$H,2,0)</f>
        <v>DSP ESTRADA DO ARRAIAL</v>
      </c>
      <c r="D2762" s="6">
        <f>VLOOKUP(B2762,[3]Planilha1!AI:AJ,2,0)</f>
        <v>2023750000</v>
      </c>
      <c r="E2762" s="6" t="s">
        <v>48</v>
      </c>
      <c r="F2762" s="7" t="s">
        <v>27</v>
      </c>
      <c r="G2762" s="7" t="s">
        <v>2015</v>
      </c>
      <c r="H2762" s="7" t="str">
        <f t="shared" si="89"/>
        <v>RCE/IP/20736</v>
      </c>
      <c r="I2762" s="7" t="s">
        <v>33</v>
      </c>
      <c r="J2762" s="6" t="s">
        <v>22</v>
      </c>
      <c r="K2762" s="6" t="s">
        <v>27</v>
      </c>
      <c r="L2762" s="6" t="str">
        <f t="shared" si="90"/>
        <v>-</v>
      </c>
      <c r="M2762" s="6" t="s">
        <v>23</v>
      </c>
      <c r="N2762" s="6"/>
      <c r="O2762" s="8">
        <v>382.33</v>
      </c>
      <c r="P2762" s="8"/>
    </row>
    <row r="2763" spans="1:16" x14ac:dyDescent="0.25">
      <c r="A2763" s="6" t="s">
        <v>16</v>
      </c>
      <c r="B2763" s="6" t="s">
        <v>2014</v>
      </c>
      <c r="C2763" s="6" t="str">
        <f>VLOOKUP(B2763,[2]Sheet1!$G:$H,2,0)</f>
        <v>DSP ESTRADA DO ARRAIAL</v>
      </c>
      <c r="D2763" s="6">
        <f>VLOOKUP(B2763,[3]Planilha1!AI:AJ,2,0)</f>
        <v>2023750000</v>
      </c>
      <c r="E2763" s="6" t="s">
        <v>19</v>
      </c>
      <c r="F2763" s="7" t="s">
        <v>42</v>
      </c>
      <c r="G2763" s="7">
        <v>810000164074794</v>
      </c>
      <c r="H2763" s="7">
        <f t="shared" si="89"/>
        <v>810000164074794</v>
      </c>
      <c r="I2763" s="7" t="s">
        <v>29</v>
      </c>
      <c r="J2763" s="6" t="s">
        <v>43</v>
      </c>
      <c r="K2763" s="6">
        <v>1640747</v>
      </c>
      <c r="L2763" s="6">
        <f t="shared" si="90"/>
        <v>1640747</v>
      </c>
      <c r="M2763" s="6" t="s">
        <v>23</v>
      </c>
      <c r="N2763" s="6"/>
      <c r="O2763" s="8">
        <v>50</v>
      </c>
      <c r="P2763" s="8"/>
    </row>
    <row r="2764" spans="1:16" x14ac:dyDescent="0.25">
      <c r="A2764" s="6" t="s">
        <v>16</v>
      </c>
      <c r="B2764" s="6" t="s">
        <v>2014</v>
      </c>
      <c r="C2764" s="6" t="str">
        <f>VLOOKUP(B2764,[2]Sheet1!$G:$H,2,0)</f>
        <v>DSP ESTRADA DO ARRAIAL</v>
      </c>
      <c r="D2764" s="6">
        <f>VLOOKUP(B2764,[3]Planilha1!AI:AJ,2,0)</f>
        <v>2023750000</v>
      </c>
      <c r="E2764" s="6" t="s">
        <v>19</v>
      </c>
      <c r="F2764" s="7" t="s">
        <v>20</v>
      </c>
      <c r="G2764" s="7">
        <v>810000164074293</v>
      </c>
      <c r="H2764" s="7">
        <f t="shared" si="89"/>
        <v>810000164074293</v>
      </c>
      <c r="I2764" s="7" t="s">
        <v>54</v>
      </c>
      <c r="J2764" s="6" t="s">
        <v>45</v>
      </c>
      <c r="K2764" s="6">
        <v>1640742</v>
      </c>
      <c r="L2764" s="6">
        <f t="shared" si="90"/>
        <v>1640742</v>
      </c>
      <c r="M2764" s="6" t="s">
        <v>23</v>
      </c>
      <c r="N2764" s="6"/>
      <c r="O2764" s="8">
        <v>377.74</v>
      </c>
      <c r="P2764" s="8"/>
    </row>
    <row r="2765" spans="1:16" x14ac:dyDescent="0.25">
      <c r="A2765" s="6" t="s">
        <v>16</v>
      </c>
      <c r="B2765" s="6" t="s">
        <v>2016</v>
      </c>
      <c r="C2765" s="6" t="str">
        <f>VLOOKUP(B2765,[2]Sheet1!$G:$H,2,0)</f>
        <v>DSP ESTRADA DO COCO</v>
      </c>
      <c r="D2765" s="6">
        <f>VLOOKUP(B2765,[3]Planilha1!AI:AJ,2,0)</f>
        <v>2021190000</v>
      </c>
      <c r="E2765" s="6" t="s">
        <v>48</v>
      </c>
      <c r="F2765" s="7" t="s">
        <v>27</v>
      </c>
      <c r="G2765" s="7" t="s">
        <v>2017</v>
      </c>
      <c r="H2765" s="7" t="str">
        <f t="shared" si="89"/>
        <v>LFS/IP/02656</v>
      </c>
      <c r="I2765" s="7" t="s">
        <v>33</v>
      </c>
      <c r="J2765" s="6" t="s">
        <v>22</v>
      </c>
      <c r="K2765" s="6" t="s">
        <v>27</v>
      </c>
      <c r="L2765" s="6" t="str">
        <f t="shared" si="90"/>
        <v>-</v>
      </c>
      <c r="M2765" s="6" t="s">
        <v>23</v>
      </c>
      <c r="N2765" s="6"/>
      <c r="O2765" s="8">
        <v>603.25</v>
      </c>
      <c r="P2765" s="6"/>
    </row>
    <row r="2766" spans="1:16" x14ac:dyDescent="0.25">
      <c r="A2766" s="6" t="s">
        <v>16</v>
      </c>
      <c r="B2766" s="6" t="s">
        <v>2016</v>
      </c>
      <c r="C2766" s="6" t="str">
        <f>VLOOKUP(B2766,[2]Sheet1!$G:$H,2,0)</f>
        <v>DSP ESTRADA DO COCO</v>
      </c>
      <c r="D2766" s="6">
        <f>VLOOKUP(B2766,[3]Planilha1!AI:AJ,2,0)</f>
        <v>2021190000</v>
      </c>
      <c r="E2766" s="6" t="s">
        <v>19</v>
      </c>
      <c r="F2766" s="7" t="s">
        <v>42</v>
      </c>
      <c r="G2766" s="7">
        <v>714070182114790</v>
      </c>
      <c r="H2766" s="7">
        <f t="shared" si="89"/>
        <v>714070182114790</v>
      </c>
      <c r="I2766" s="7" t="s">
        <v>29</v>
      </c>
      <c r="J2766" s="6" t="s">
        <v>43</v>
      </c>
      <c r="K2766" s="6">
        <v>1821147</v>
      </c>
      <c r="L2766" s="6">
        <f t="shared" si="90"/>
        <v>1821147</v>
      </c>
      <c r="M2766" s="6" t="s">
        <v>23</v>
      </c>
      <c r="N2766" s="6"/>
      <c r="O2766" s="8">
        <v>50</v>
      </c>
      <c r="P2766" s="6"/>
    </row>
    <row r="2767" spans="1:16" x14ac:dyDescent="0.25">
      <c r="A2767" s="6" t="s">
        <v>16</v>
      </c>
      <c r="B2767" s="6" t="s">
        <v>2016</v>
      </c>
      <c r="C2767" s="6" t="str">
        <f>VLOOKUP(B2767,[2]Sheet1!$G:$H,2,0)</f>
        <v>DSP ESTRADA DO COCO</v>
      </c>
      <c r="D2767" s="6">
        <f>VLOOKUP(B2767,[3]Planilha1!AI:AJ,2,0)</f>
        <v>2021190000</v>
      </c>
      <c r="E2767" s="6" t="s">
        <v>19</v>
      </c>
      <c r="F2767" s="7" t="s">
        <v>20</v>
      </c>
      <c r="G2767" s="7">
        <v>714070182114691</v>
      </c>
      <c r="H2767" s="7">
        <f t="shared" si="89"/>
        <v>714070182114691</v>
      </c>
      <c r="I2767" s="7" t="s">
        <v>54</v>
      </c>
      <c r="J2767" s="6" t="s">
        <v>45</v>
      </c>
      <c r="K2767" s="6">
        <v>1821146</v>
      </c>
      <c r="L2767" s="6">
        <f t="shared" si="90"/>
        <v>1821146</v>
      </c>
      <c r="M2767" s="6" t="s">
        <v>23</v>
      </c>
      <c r="N2767" s="6"/>
      <c r="O2767" s="8">
        <v>353.93</v>
      </c>
      <c r="P2767" s="6"/>
    </row>
    <row r="2768" spans="1:16" x14ac:dyDescent="0.25">
      <c r="A2768" s="6" t="s">
        <v>16</v>
      </c>
      <c r="B2768" s="6" t="s">
        <v>2018</v>
      </c>
      <c r="C2768" s="6" t="str">
        <f>VLOOKUP(B2768,[2]Sheet1!$G:$H,2,0)</f>
        <v>DSP EZEQUIEL FREIRE</v>
      </c>
      <c r="D2768" s="6">
        <f>VLOOKUP(B2768,[3]Planilha1!AI:AJ,2,0)</f>
        <v>2000890000</v>
      </c>
      <c r="E2768" s="6" t="s">
        <v>48</v>
      </c>
      <c r="F2768" s="7" t="s">
        <v>27</v>
      </c>
      <c r="G2768" s="7" t="s">
        <v>2019</v>
      </c>
      <c r="H2768" s="7" t="str">
        <f t="shared" si="89"/>
        <v>SPO/IP/87375</v>
      </c>
      <c r="I2768" s="7" t="s">
        <v>33</v>
      </c>
      <c r="J2768" s="6" t="s">
        <v>22</v>
      </c>
      <c r="K2768" s="6" t="s">
        <v>27</v>
      </c>
      <c r="L2768" s="6" t="str">
        <f t="shared" si="90"/>
        <v>-</v>
      </c>
      <c r="M2768" s="6" t="s">
        <v>23</v>
      </c>
      <c r="N2768" s="6"/>
      <c r="O2768" s="8">
        <v>353.12</v>
      </c>
      <c r="P2768" s="8"/>
    </row>
    <row r="2769" spans="1:16" x14ac:dyDescent="0.25">
      <c r="A2769" s="6" t="s">
        <v>16</v>
      </c>
      <c r="B2769" s="6" t="s">
        <v>2018</v>
      </c>
      <c r="C2769" s="6" t="str">
        <f>VLOOKUP(B2769,[2]Sheet1!$G:$H,2,0)</f>
        <v>DSP EZEQUIEL FREIRE</v>
      </c>
      <c r="D2769" s="6">
        <f>VLOOKUP(B2769,[3]Planilha1!AI:AJ,2,0)</f>
        <v>2000890000</v>
      </c>
      <c r="E2769" s="6" t="s">
        <v>19</v>
      </c>
      <c r="F2769" s="7" t="s">
        <v>42</v>
      </c>
      <c r="G2769" s="7">
        <v>110000160987194</v>
      </c>
      <c r="H2769" s="7">
        <f t="shared" si="89"/>
        <v>110000160987194</v>
      </c>
      <c r="I2769" s="7" t="s">
        <v>29</v>
      </c>
      <c r="J2769" s="6" t="s">
        <v>43</v>
      </c>
      <c r="K2769" s="6">
        <v>1609871</v>
      </c>
      <c r="L2769" s="6">
        <f t="shared" si="90"/>
        <v>1609871</v>
      </c>
      <c r="M2769" s="6" t="s">
        <v>23</v>
      </c>
      <c r="N2769" s="6"/>
      <c r="O2769" s="8">
        <v>50</v>
      </c>
      <c r="P2769" s="8"/>
    </row>
    <row r="2770" spans="1:16" x14ac:dyDescent="0.25">
      <c r="A2770" s="6" t="s">
        <v>16</v>
      </c>
      <c r="B2770" s="6" t="s">
        <v>2018</v>
      </c>
      <c r="C2770" s="6" t="str">
        <f>VLOOKUP(B2770,[2]Sheet1!$G:$H,2,0)</f>
        <v>DSP EZEQUIEL FREIRE</v>
      </c>
      <c r="D2770" s="6">
        <f>VLOOKUP(B2770,[3]Planilha1!AI:AJ,2,0)</f>
        <v>2000890000</v>
      </c>
      <c r="E2770" s="6" t="s">
        <v>19</v>
      </c>
      <c r="F2770" s="7" t="s">
        <v>20</v>
      </c>
      <c r="G2770" s="7">
        <v>110002976042295</v>
      </c>
      <c r="H2770" s="7">
        <f t="shared" si="89"/>
        <v>110002976042295</v>
      </c>
      <c r="I2770" s="7" t="s">
        <v>54</v>
      </c>
      <c r="J2770" s="6" t="s">
        <v>45</v>
      </c>
      <c r="K2770" s="6">
        <v>1609607</v>
      </c>
      <c r="L2770" s="6">
        <f t="shared" si="90"/>
        <v>1609607</v>
      </c>
      <c r="M2770" s="6" t="s">
        <v>23</v>
      </c>
      <c r="N2770" s="6"/>
      <c r="O2770" s="8">
        <v>353.93</v>
      </c>
      <c r="P2770" s="8"/>
    </row>
    <row r="2771" spans="1:16" x14ac:dyDescent="0.25">
      <c r="A2771" s="6" t="s">
        <v>16</v>
      </c>
      <c r="B2771" s="6" t="s">
        <v>2020</v>
      </c>
      <c r="C2771" s="6" t="str">
        <f>VLOOKUP(B2771,[2]Sheet1!$G:$H,2,0)</f>
        <v>DSP FAGUNDES FILHO</v>
      </c>
      <c r="D2771" s="6">
        <f>VLOOKUP(B2771,[3]Planilha1!AI:AJ,2,0)</f>
        <v>2008290000</v>
      </c>
      <c r="E2771" s="6" t="s">
        <v>48</v>
      </c>
      <c r="F2771" s="7" t="s">
        <v>27</v>
      </c>
      <c r="G2771" s="7" t="s">
        <v>2021</v>
      </c>
      <c r="H2771" s="7" t="str">
        <f t="shared" si="89"/>
        <v>SPO/IP/88036</v>
      </c>
      <c r="I2771" s="7" t="s">
        <v>33</v>
      </c>
      <c r="J2771" s="6" t="s">
        <v>22</v>
      </c>
      <c r="K2771" s="6" t="s">
        <v>27</v>
      </c>
      <c r="L2771" s="6" t="str">
        <f t="shared" si="90"/>
        <v>-</v>
      </c>
      <c r="M2771" s="6" t="s">
        <v>23</v>
      </c>
      <c r="N2771" s="6"/>
      <c r="O2771" s="8">
        <v>351.41</v>
      </c>
      <c r="P2771" s="8"/>
    </row>
    <row r="2772" spans="1:16" x14ac:dyDescent="0.25">
      <c r="A2772" s="6" t="s">
        <v>16</v>
      </c>
      <c r="B2772" s="6" t="s">
        <v>2020</v>
      </c>
      <c r="C2772" s="6" t="str">
        <f>VLOOKUP(B2772,[2]Sheet1!$G:$H,2,0)</f>
        <v>DSP FAGUNDES FILHO</v>
      </c>
      <c r="D2772" s="6">
        <f>VLOOKUP(B2772,[3]Planilha1!AI:AJ,2,0)</f>
        <v>2008290000</v>
      </c>
      <c r="E2772" s="6" t="s">
        <v>19</v>
      </c>
      <c r="F2772" s="7" t="s">
        <v>42</v>
      </c>
      <c r="G2772" s="7">
        <v>110000160994199</v>
      </c>
      <c r="H2772" s="7">
        <f t="shared" si="89"/>
        <v>110000160994199</v>
      </c>
      <c r="I2772" s="7" t="s">
        <v>29</v>
      </c>
      <c r="J2772" s="6" t="s">
        <v>43</v>
      </c>
      <c r="K2772" s="6">
        <v>1609941</v>
      </c>
      <c r="L2772" s="6">
        <f t="shared" si="90"/>
        <v>1609941</v>
      </c>
      <c r="M2772" s="6" t="s">
        <v>23</v>
      </c>
      <c r="N2772" s="6"/>
      <c r="O2772" s="8">
        <v>50</v>
      </c>
      <c r="P2772" s="8"/>
    </row>
    <row r="2773" spans="1:16" x14ac:dyDescent="0.25">
      <c r="A2773" s="6" t="s">
        <v>16</v>
      </c>
      <c r="B2773" s="6" t="s">
        <v>2020</v>
      </c>
      <c r="C2773" s="6" t="str">
        <f>VLOOKUP(B2773,[2]Sheet1!$G:$H,2,0)</f>
        <v>DSP FAGUNDES FILHO</v>
      </c>
      <c r="D2773" s="6">
        <f>VLOOKUP(B2773,[3]Planilha1!AI:AJ,2,0)</f>
        <v>2008290000</v>
      </c>
      <c r="E2773" s="6" t="s">
        <v>19</v>
      </c>
      <c r="F2773" s="7" t="s">
        <v>20</v>
      </c>
      <c r="G2773" s="7">
        <v>110005589224696</v>
      </c>
      <c r="H2773" s="7">
        <f t="shared" si="89"/>
        <v>110005589224696</v>
      </c>
      <c r="I2773" s="7" t="s">
        <v>54</v>
      </c>
      <c r="J2773" s="6" t="s">
        <v>45</v>
      </c>
      <c r="K2773" s="6">
        <v>1609633</v>
      </c>
      <c r="L2773" s="6">
        <f t="shared" si="90"/>
        <v>1609633</v>
      </c>
      <c r="M2773" s="6" t="s">
        <v>23</v>
      </c>
      <c r="N2773" s="6"/>
      <c r="O2773" s="8">
        <v>353.93</v>
      </c>
      <c r="P2773" s="8"/>
    </row>
    <row r="2774" spans="1:16" x14ac:dyDescent="0.25">
      <c r="A2774" s="6" t="s">
        <v>16</v>
      </c>
      <c r="B2774" s="6" t="s">
        <v>2022</v>
      </c>
      <c r="C2774" s="6" t="str">
        <f>VLOOKUP(B2774,[2]Sheet1!$G:$H,2,0)</f>
        <v>DSP FARIA LIMA</v>
      </c>
      <c r="D2774" s="6">
        <f>VLOOKUP(B2774,[3]Planilha1!AI:AJ,2,0)</f>
        <v>2000630000</v>
      </c>
      <c r="E2774" s="6" t="s">
        <v>48</v>
      </c>
      <c r="F2774" s="7" t="s">
        <v>27</v>
      </c>
      <c r="G2774" s="7" t="s">
        <v>2023</v>
      </c>
      <c r="H2774" s="7" t="str">
        <f t="shared" si="89"/>
        <v>SPO/IP/82961</v>
      </c>
      <c r="I2774" s="7" t="s">
        <v>33</v>
      </c>
      <c r="J2774" s="6" t="s">
        <v>22</v>
      </c>
      <c r="K2774" s="6" t="s">
        <v>27</v>
      </c>
      <c r="L2774" s="6" t="str">
        <f t="shared" si="90"/>
        <v>-</v>
      </c>
      <c r="M2774" s="6" t="s">
        <v>23</v>
      </c>
      <c r="N2774" s="6"/>
      <c r="O2774" s="8">
        <v>353.12</v>
      </c>
      <c r="P2774" s="8"/>
    </row>
    <row r="2775" spans="1:16" x14ac:dyDescent="0.25">
      <c r="A2775" s="6" t="s">
        <v>16</v>
      </c>
      <c r="B2775" s="6" t="s">
        <v>2022</v>
      </c>
      <c r="C2775" s="6" t="str">
        <f>VLOOKUP(B2775,[2]Sheet1!$G:$H,2,0)</f>
        <v>DSP FARIA LIMA</v>
      </c>
      <c r="D2775" s="6">
        <f>VLOOKUP(B2775,[3]Planilha1!AI:AJ,2,0)</f>
        <v>2000630000</v>
      </c>
      <c r="E2775" s="6" t="s">
        <v>19</v>
      </c>
      <c r="F2775" s="7" t="s">
        <v>42</v>
      </c>
      <c r="G2775" s="7">
        <v>110000156718592</v>
      </c>
      <c r="H2775" s="7">
        <f t="shared" si="89"/>
        <v>110000156718592</v>
      </c>
      <c r="I2775" s="7" t="s">
        <v>29</v>
      </c>
      <c r="J2775" s="6" t="s">
        <v>43</v>
      </c>
      <c r="K2775" s="6">
        <v>1567185</v>
      </c>
      <c r="L2775" s="6">
        <f t="shared" si="90"/>
        <v>1567185</v>
      </c>
      <c r="M2775" s="6" t="s">
        <v>23</v>
      </c>
      <c r="N2775" s="6"/>
      <c r="O2775" s="8">
        <v>50</v>
      </c>
      <c r="P2775" s="8"/>
    </row>
    <row r="2776" spans="1:16" x14ac:dyDescent="0.25">
      <c r="A2776" s="6" t="s">
        <v>16</v>
      </c>
      <c r="B2776" s="6" t="s">
        <v>2022</v>
      </c>
      <c r="C2776" s="6" t="str">
        <f>VLOOKUP(B2776,[2]Sheet1!$G:$H,2,0)</f>
        <v>DSP FARIA LIMA</v>
      </c>
      <c r="D2776" s="6">
        <f>VLOOKUP(B2776,[3]Planilha1!AI:AJ,2,0)</f>
        <v>2000630000</v>
      </c>
      <c r="E2776" s="6" t="s">
        <v>19</v>
      </c>
      <c r="F2776" s="7" t="s">
        <v>20</v>
      </c>
      <c r="G2776" s="7">
        <v>110003031097394</v>
      </c>
      <c r="H2776" s="7">
        <f t="shared" si="89"/>
        <v>110003031097394</v>
      </c>
      <c r="I2776" s="7" t="s">
        <v>54</v>
      </c>
      <c r="J2776" s="6" t="s">
        <v>45</v>
      </c>
      <c r="K2776" s="6">
        <v>1567183</v>
      </c>
      <c r="L2776" s="6">
        <f t="shared" si="90"/>
        <v>1567183</v>
      </c>
      <c r="M2776" s="6" t="s">
        <v>23</v>
      </c>
      <c r="N2776" s="6"/>
      <c r="O2776" s="8">
        <v>358.82</v>
      </c>
      <c r="P2776" s="8"/>
    </row>
    <row r="2777" spans="1:16" x14ac:dyDescent="0.25">
      <c r="A2777" s="6" t="s">
        <v>16</v>
      </c>
      <c r="B2777" s="6" t="s">
        <v>2024</v>
      </c>
      <c r="C2777" s="6" t="str">
        <f>VLOOKUP(B2777,[2]Sheet1!$G:$H,2,0)</f>
        <v>DSP FEDERACAO SALVADOR</v>
      </c>
      <c r="D2777" s="6">
        <f>VLOOKUP(B2777,[3]Planilha1!AI:AJ,2,0)</f>
        <v>2022770000</v>
      </c>
      <c r="E2777" s="6" t="s">
        <v>48</v>
      </c>
      <c r="F2777" s="7" t="s">
        <v>27</v>
      </c>
      <c r="G2777" s="7" t="s">
        <v>2025</v>
      </c>
      <c r="H2777" s="7" t="str">
        <f t="shared" si="89"/>
        <v>SDR/IP/32417</v>
      </c>
      <c r="I2777" s="7" t="s">
        <v>33</v>
      </c>
      <c r="J2777" s="6" t="s">
        <v>22</v>
      </c>
      <c r="K2777" s="6" t="s">
        <v>27</v>
      </c>
      <c r="L2777" s="6" t="str">
        <f t="shared" si="90"/>
        <v>-</v>
      </c>
      <c r="M2777" s="6" t="s">
        <v>23</v>
      </c>
      <c r="N2777" s="6"/>
      <c r="O2777" s="8">
        <v>250.95</v>
      </c>
      <c r="P2777" s="8"/>
    </row>
    <row r="2778" spans="1:16" x14ac:dyDescent="0.25">
      <c r="A2778" s="6" t="s">
        <v>16</v>
      </c>
      <c r="B2778" s="6" t="s">
        <v>2024</v>
      </c>
      <c r="C2778" s="6" t="str">
        <f>VLOOKUP(B2778,[2]Sheet1!$G:$H,2,0)</f>
        <v>DSP FEDERACAO SALVADOR</v>
      </c>
      <c r="D2778" s="6">
        <f>VLOOKUP(B2778,[3]Planilha1!AI:AJ,2,0)</f>
        <v>2022770000</v>
      </c>
      <c r="E2778" s="6" t="s">
        <v>19</v>
      </c>
      <c r="F2778" s="7" t="s">
        <v>42</v>
      </c>
      <c r="G2778" s="7">
        <v>710000160098690</v>
      </c>
      <c r="H2778" s="7">
        <f t="shared" si="89"/>
        <v>710000160098690</v>
      </c>
      <c r="I2778" s="7" t="s">
        <v>29</v>
      </c>
      <c r="J2778" s="6" t="s">
        <v>43</v>
      </c>
      <c r="K2778" s="6">
        <v>1600986</v>
      </c>
      <c r="L2778" s="6">
        <f t="shared" si="90"/>
        <v>1600986</v>
      </c>
      <c r="M2778" s="6" t="s">
        <v>23</v>
      </c>
      <c r="N2778" s="6"/>
      <c r="O2778" s="8">
        <v>50</v>
      </c>
      <c r="P2778" s="8"/>
    </row>
    <row r="2779" spans="1:16" x14ac:dyDescent="0.25">
      <c r="A2779" s="6" t="s">
        <v>16</v>
      </c>
      <c r="B2779" s="6" t="s">
        <v>2024</v>
      </c>
      <c r="C2779" s="6" t="str">
        <f>VLOOKUP(B2779,[2]Sheet1!$G:$H,2,0)</f>
        <v>DSP FEDERACAO SALVADOR</v>
      </c>
      <c r="D2779" s="6">
        <f>VLOOKUP(B2779,[3]Planilha1!AI:AJ,2,0)</f>
        <v>2022770000</v>
      </c>
      <c r="E2779" s="6" t="s">
        <v>19</v>
      </c>
      <c r="F2779" s="7" t="s">
        <v>20</v>
      </c>
      <c r="G2779" s="7">
        <v>710000185075597</v>
      </c>
      <c r="H2779" s="7">
        <f t="shared" si="89"/>
        <v>710000185075597</v>
      </c>
      <c r="I2779" s="7" t="s">
        <v>54</v>
      </c>
      <c r="J2779" s="6" t="s">
        <v>45</v>
      </c>
      <c r="K2779" s="6">
        <v>1850755</v>
      </c>
      <c r="L2779" s="6">
        <f t="shared" si="90"/>
        <v>1850755</v>
      </c>
      <c r="M2779" s="6" t="s">
        <v>23</v>
      </c>
      <c r="N2779" s="6"/>
      <c r="O2779" s="8">
        <v>353.93</v>
      </c>
      <c r="P2779" s="8"/>
    </row>
    <row r="2780" spans="1:16" x14ac:dyDescent="0.25">
      <c r="A2780" s="6" t="s">
        <v>16</v>
      </c>
      <c r="B2780" s="6" t="s">
        <v>2026</v>
      </c>
      <c r="C2780" s="6" t="str">
        <f>VLOOKUP(B2780,[2]Sheet1!$G:$H,2,0)</f>
        <v>DSP FEIRA DE SANTANA</v>
      </c>
      <c r="D2780" s="6">
        <f>VLOOKUP(B2780,[3]Planilha1!AI:AJ,2,0)</f>
        <v>2003900000</v>
      </c>
      <c r="E2780" s="6" t="s">
        <v>48</v>
      </c>
      <c r="F2780" s="7" t="s">
        <v>27</v>
      </c>
      <c r="G2780" s="7" t="s">
        <v>2027</v>
      </c>
      <c r="H2780" s="7" t="str">
        <f t="shared" si="89"/>
        <v>FSA/IP/07482</v>
      </c>
      <c r="I2780" s="7" t="s">
        <v>33</v>
      </c>
      <c r="J2780" s="6" t="s">
        <v>22</v>
      </c>
      <c r="K2780" s="6" t="s">
        <v>27</v>
      </c>
      <c r="L2780" s="6" t="str">
        <f t="shared" si="90"/>
        <v>-</v>
      </c>
      <c r="M2780" s="6" t="s">
        <v>23</v>
      </c>
      <c r="N2780" s="6"/>
      <c r="O2780" s="8">
        <v>614.54</v>
      </c>
      <c r="P2780" s="8"/>
    </row>
    <row r="2781" spans="1:16" x14ac:dyDescent="0.25">
      <c r="A2781" s="6" t="s">
        <v>16</v>
      </c>
      <c r="B2781" s="6" t="s">
        <v>2026</v>
      </c>
      <c r="C2781" s="6" t="str">
        <f>VLOOKUP(B2781,[2]Sheet1!$G:$H,2,0)</f>
        <v>DSP FEIRA DE SANTANA</v>
      </c>
      <c r="D2781" s="6">
        <f>VLOOKUP(B2781,[3]Planilha1!AI:AJ,2,0)</f>
        <v>2003900000</v>
      </c>
      <c r="E2781" s="6" t="s">
        <v>28</v>
      </c>
      <c r="F2781" s="7">
        <v>161601621847</v>
      </c>
      <c r="G2781" s="7">
        <v>7532259077</v>
      </c>
      <c r="H2781" s="7">
        <f t="shared" si="89"/>
        <v>7532259077</v>
      </c>
      <c r="I2781" s="7" t="s">
        <v>29</v>
      </c>
      <c r="J2781" s="6" t="s">
        <v>140</v>
      </c>
      <c r="K2781" s="6" t="s">
        <v>27</v>
      </c>
      <c r="L2781" s="6" t="str">
        <f t="shared" si="90"/>
        <v>-</v>
      </c>
      <c r="M2781" s="6" t="s">
        <v>124</v>
      </c>
      <c r="N2781" s="6" t="s">
        <v>125</v>
      </c>
      <c r="O2781" s="8">
        <v>108.56</v>
      </c>
      <c r="P2781" s="8"/>
    </row>
    <row r="2782" spans="1:16" x14ac:dyDescent="0.25">
      <c r="A2782" s="6" t="s">
        <v>16</v>
      </c>
      <c r="B2782" s="6" t="s">
        <v>2026</v>
      </c>
      <c r="C2782" s="6" t="str">
        <f>VLOOKUP(B2782,[2]Sheet1!$G:$H,2,0)</f>
        <v>DSP FEIRA DE SANTANA</v>
      </c>
      <c r="D2782" s="6">
        <f>VLOOKUP(B2782,[3]Planilha1!AI:AJ,2,0)</f>
        <v>2003900000</v>
      </c>
      <c r="E2782" s="6" t="s">
        <v>19</v>
      </c>
      <c r="F2782" s="7" t="s">
        <v>42</v>
      </c>
      <c r="G2782" s="7">
        <v>712200160335990</v>
      </c>
      <c r="H2782" s="7">
        <f t="shared" si="89"/>
        <v>712200160335990</v>
      </c>
      <c r="I2782" s="7" t="s">
        <v>29</v>
      </c>
      <c r="J2782" s="6" t="s">
        <v>43</v>
      </c>
      <c r="K2782" s="6">
        <v>1603359</v>
      </c>
      <c r="L2782" s="6">
        <f t="shared" si="90"/>
        <v>1603359</v>
      </c>
      <c r="M2782" s="6" t="s">
        <v>23</v>
      </c>
      <c r="N2782" s="6"/>
      <c r="O2782" s="8">
        <v>50</v>
      </c>
      <c r="P2782" s="8"/>
    </row>
    <row r="2783" spans="1:16" x14ac:dyDescent="0.25">
      <c r="A2783" s="6" t="s">
        <v>16</v>
      </c>
      <c r="B2783" s="6" t="s">
        <v>2026</v>
      </c>
      <c r="C2783" s="6" t="str">
        <f>VLOOKUP(B2783,[2]Sheet1!$G:$H,2,0)</f>
        <v>DSP FEIRA DE SANTANA</v>
      </c>
      <c r="D2783" s="6">
        <f>VLOOKUP(B2783,[3]Planilha1!AI:AJ,2,0)</f>
        <v>2003900000</v>
      </c>
      <c r="E2783" s="6" t="s">
        <v>19</v>
      </c>
      <c r="F2783" s="7" t="s">
        <v>20</v>
      </c>
      <c r="G2783" s="7">
        <v>712200160332596</v>
      </c>
      <c r="H2783" s="7">
        <f t="shared" si="89"/>
        <v>712200160332596</v>
      </c>
      <c r="I2783" s="7" t="s">
        <v>54</v>
      </c>
      <c r="J2783" s="6" t="s">
        <v>45</v>
      </c>
      <c r="K2783" s="6">
        <v>1603325</v>
      </c>
      <c r="L2783" s="6">
        <f t="shared" si="90"/>
        <v>1603325</v>
      </c>
      <c r="M2783" s="6" t="s">
        <v>23</v>
      </c>
      <c r="N2783" s="6"/>
      <c r="O2783" s="8">
        <v>353.93</v>
      </c>
      <c r="P2783" s="8"/>
    </row>
    <row r="2784" spans="1:16" x14ac:dyDescent="0.25">
      <c r="A2784" s="6" t="s">
        <v>16</v>
      </c>
      <c r="B2784" s="6" t="s">
        <v>2028</v>
      </c>
      <c r="C2784" s="6" t="str">
        <f>VLOOKUP(B2784,[2]Sheet1!$G:$H,2,0)</f>
        <v>DSP FEIRA DE SANTANA III</v>
      </c>
      <c r="D2784" s="6">
        <f>VLOOKUP(B2784,[3]Planilha1!AI:AJ,2,0)</f>
        <v>2021160000</v>
      </c>
      <c r="E2784" s="6" t="s">
        <v>48</v>
      </c>
      <c r="F2784" s="7" t="s">
        <v>27</v>
      </c>
      <c r="G2784" s="7" t="s">
        <v>2029</v>
      </c>
      <c r="H2784" s="7" t="str">
        <f t="shared" si="89"/>
        <v>FSA/IP/07052</v>
      </c>
      <c r="I2784" s="7" t="s">
        <v>33</v>
      </c>
      <c r="J2784" s="6" t="s">
        <v>22</v>
      </c>
      <c r="K2784" s="6" t="s">
        <v>27</v>
      </c>
      <c r="L2784" s="6" t="str">
        <f t="shared" si="90"/>
        <v>-</v>
      </c>
      <c r="M2784" s="6" t="s">
        <v>23</v>
      </c>
      <c r="N2784" s="6"/>
      <c r="O2784" s="8">
        <v>367.32</v>
      </c>
      <c r="P2784" s="6"/>
    </row>
    <row r="2785" spans="1:16" x14ac:dyDescent="0.25">
      <c r="A2785" s="6" t="s">
        <v>16</v>
      </c>
      <c r="B2785" s="6" t="s">
        <v>2028</v>
      </c>
      <c r="C2785" s="6" t="str">
        <f>VLOOKUP(B2785,[2]Sheet1!$G:$H,2,0)</f>
        <v>DSP FEIRA DE SANTANA III</v>
      </c>
      <c r="D2785" s="6">
        <f>VLOOKUP(B2785,[3]Planilha1!AI:AJ,2,0)</f>
        <v>2021160000</v>
      </c>
      <c r="E2785" s="6" t="s">
        <v>19</v>
      </c>
      <c r="F2785" s="7" t="s">
        <v>42</v>
      </c>
      <c r="G2785" s="7">
        <v>712200160123095</v>
      </c>
      <c r="H2785" s="7">
        <f t="shared" si="89"/>
        <v>712200160123095</v>
      </c>
      <c r="I2785" s="7" t="s">
        <v>29</v>
      </c>
      <c r="J2785" s="6" t="s">
        <v>43</v>
      </c>
      <c r="K2785" s="6">
        <v>1601230</v>
      </c>
      <c r="L2785" s="6">
        <f t="shared" si="90"/>
        <v>1601230</v>
      </c>
      <c r="M2785" s="6" t="s">
        <v>23</v>
      </c>
      <c r="N2785" s="6"/>
      <c r="O2785" s="8">
        <v>50</v>
      </c>
      <c r="P2785" s="6"/>
    </row>
    <row r="2786" spans="1:16" x14ac:dyDescent="0.25">
      <c r="A2786" s="6" t="s">
        <v>16</v>
      </c>
      <c r="B2786" s="6" t="s">
        <v>2028</v>
      </c>
      <c r="C2786" s="6" t="str">
        <f>VLOOKUP(B2786,[2]Sheet1!$G:$H,2,0)</f>
        <v>DSP FEIRA DE SANTANA III</v>
      </c>
      <c r="D2786" s="6">
        <f>VLOOKUP(B2786,[3]Planilha1!AI:AJ,2,0)</f>
        <v>2021160000</v>
      </c>
      <c r="E2786" s="6" t="s">
        <v>19</v>
      </c>
      <c r="F2786" s="7" t="s">
        <v>20</v>
      </c>
      <c r="G2786" s="7">
        <v>712200183105893</v>
      </c>
      <c r="H2786" s="7">
        <f t="shared" si="89"/>
        <v>712200183105893</v>
      </c>
      <c r="I2786" s="7" t="s">
        <v>54</v>
      </c>
      <c r="J2786" s="6" t="s">
        <v>45</v>
      </c>
      <c r="K2786" s="6">
        <v>1831058</v>
      </c>
      <c r="L2786" s="6">
        <f t="shared" si="90"/>
        <v>1831058</v>
      </c>
      <c r="M2786" s="6" t="s">
        <v>23</v>
      </c>
      <c r="N2786" s="6"/>
      <c r="O2786" s="8">
        <v>353.93</v>
      </c>
      <c r="P2786" s="6"/>
    </row>
    <row r="2787" spans="1:16" x14ac:dyDescent="0.25">
      <c r="A2787" s="6" t="s">
        <v>16</v>
      </c>
      <c r="B2787" s="6" t="s">
        <v>2030</v>
      </c>
      <c r="C2787" s="6" t="str">
        <f>VLOOKUP(B2787,[2]Sheet1!$G:$H,2,0)</f>
        <v>DSP FEIRA DE SANTANA IV</v>
      </c>
      <c r="D2787" s="6">
        <f>VLOOKUP(B2787,[3]Planilha1!AI:AJ,2,0)</f>
        <v>2021270000</v>
      </c>
      <c r="E2787" s="6" t="s">
        <v>48</v>
      </c>
      <c r="F2787" s="7" t="s">
        <v>27</v>
      </c>
      <c r="G2787" s="7" t="s">
        <v>2031</v>
      </c>
      <c r="H2787" s="7" t="str">
        <f t="shared" si="89"/>
        <v>FSA/IP/07269</v>
      </c>
      <c r="I2787" s="7" t="s">
        <v>33</v>
      </c>
      <c r="J2787" s="6" t="s">
        <v>22</v>
      </c>
      <c r="K2787" s="6" t="s">
        <v>27</v>
      </c>
      <c r="L2787" s="6" t="str">
        <f t="shared" si="90"/>
        <v>-</v>
      </c>
      <c r="M2787" s="6" t="s">
        <v>23</v>
      </c>
      <c r="N2787" s="6"/>
      <c r="O2787" s="8">
        <v>577.13</v>
      </c>
      <c r="P2787" s="6"/>
    </row>
    <row r="2788" spans="1:16" x14ac:dyDescent="0.25">
      <c r="A2788" s="6" t="s">
        <v>16</v>
      </c>
      <c r="B2788" s="6" t="s">
        <v>2030</v>
      </c>
      <c r="C2788" s="6" t="str">
        <f>VLOOKUP(B2788,[2]Sheet1!$G:$H,2,0)</f>
        <v>DSP FEIRA DE SANTANA IV</v>
      </c>
      <c r="D2788" s="6">
        <f>VLOOKUP(B2788,[3]Planilha1!AI:AJ,2,0)</f>
        <v>2021270000</v>
      </c>
      <c r="E2788" s="6" t="s">
        <v>19</v>
      </c>
      <c r="F2788" s="7" t="s">
        <v>42</v>
      </c>
      <c r="G2788" s="7">
        <v>712200160122392</v>
      </c>
      <c r="H2788" s="7">
        <f t="shared" si="89"/>
        <v>712200160122392</v>
      </c>
      <c r="I2788" s="7" t="s">
        <v>29</v>
      </c>
      <c r="J2788" s="6" t="s">
        <v>43</v>
      </c>
      <c r="K2788" s="6">
        <v>1601223</v>
      </c>
      <c r="L2788" s="6">
        <f t="shared" si="90"/>
        <v>1601223</v>
      </c>
      <c r="M2788" s="6" t="s">
        <v>23</v>
      </c>
      <c r="N2788" s="6"/>
      <c r="O2788" s="8">
        <v>50</v>
      </c>
      <c r="P2788" s="6"/>
    </row>
    <row r="2789" spans="1:16" x14ac:dyDescent="0.25">
      <c r="A2789" s="6" t="s">
        <v>16</v>
      </c>
      <c r="B2789" s="6" t="s">
        <v>2030</v>
      </c>
      <c r="C2789" s="6" t="str">
        <f>VLOOKUP(B2789,[2]Sheet1!$G:$H,2,0)</f>
        <v>DSP FEIRA DE SANTANA IV</v>
      </c>
      <c r="D2789" s="6">
        <f>VLOOKUP(B2789,[3]Planilha1!AI:AJ,2,0)</f>
        <v>2021270000</v>
      </c>
      <c r="E2789" s="6" t="s">
        <v>19</v>
      </c>
      <c r="F2789" s="7" t="s">
        <v>20</v>
      </c>
      <c r="G2789" s="7">
        <v>712200160095590</v>
      </c>
      <c r="H2789" s="7">
        <f t="shared" si="89"/>
        <v>712200160095590</v>
      </c>
      <c r="I2789" s="7" t="s">
        <v>54</v>
      </c>
      <c r="J2789" s="6" t="s">
        <v>45</v>
      </c>
      <c r="K2789" s="6">
        <v>1600955</v>
      </c>
      <c r="L2789" s="6">
        <f t="shared" si="90"/>
        <v>1600955</v>
      </c>
      <c r="M2789" s="6" t="s">
        <v>23</v>
      </c>
      <c r="N2789" s="6"/>
      <c r="O2789" s="8">
        <v>353.93</v>
      </c>
      <c r="P2789" s="6"/>
    </row>
    <row r="2790" spans="1:16" x14ac:dyDescent="0.25">
      <c r="A2790" s="6" t="s">
        <v>16</v>
      </c>
      <c r="B2790" s="6" t="s">
        <v>2032</v>
      </c>
      <c r="C2790" s="6" t="str">
        <f>VLOOKUP(B2790,[2]Sheet1!$G:$H,2,0)</f>
        <v>DSP FERNANDO CORREA II</v>
      </c>
      <c r="D2790" s="6">
        <f>VLOOKUP(B2790,[3]Planilha1!AI:AJ,2,0)</f>
        <v>2024160000</v>
      </c>
      <c r="E2790" s="6" t="s">
        <v>48</v>
      </c>
      <c r="F2790" s="7" t="s">
        <v>27</v>
      </c>
      <c r="G2790" s="7" t="s">
        <v>2033</v>
      </c>
      <c r="H2790" s="7" t="str">
        <f t="shared" si="89"/>
        <v>CBA/IP/04813</v>
      </c>
      <c r="I2790" s="7" t="s">
        <v>54</v>
      </c>
      <c r="J2790" s="6" t="s">
        <v>22</v>
      </c>
      <c r="K2790" s="6" t="s">
        <v>27</v>
      </c>
      <c r="L2790" s="6" t="str">
        <f t="shared" si="90"/>
        <v>-</v>
      </c>
      <c r="M2790" s="6" t="s">
        <v>23</v>
      </c>
      <c r="N2790" s="6"/>
      <c r="O2790" s="8"/>
      <c r="P2790" s="8"/>
    </row>
    <row r="2791" spans="1:16" x14ac:dyDescent="0.25">
      <c r="A2791" s="6" t="s">
        <v>16</v>
      </c>
      <c r="B2791" s="6" t="s">
        <v>2032</v>
      </c>
      <c r="C2791" s="6" t="str">
        <f>VLOOKUP(B2791,[2]Sheet1!$G:$H,2,0)</f>
        <v>DSP FERNANDO CORREA II</v>
      </c>
      <c r="D2791" s="6">
        <f>VLOOKUP(B2791,[3]Planilha1!AI:AJ,2,0)</f>
        <v>2024160000</v>
      </c>
      <c r="E2791" s="6" t="s">
        <v>19</v>
      </c>
      <c r="F2791" s="7" t="s">
        <v>27</v>
      </c>
      <c r="G2791" s="7">
        <v>670000176224393</v>
      </c>
      <c r="H2791" s="7">
        <f t="shared" si="89"/>
        <v>670000176224393</v>
      </c>
      <c r="I2791" s="7" t="s">
        <v>54</v>
      </c>
      <c r="J2791" s="6" t="s">
        <v>45</v>
      </c>
      <c r="K2791" s="6">
        <v>1762243</v>
      </c>
      <c r="L2791" s="6">
        <f t="shared" si="90"/>
        <v>1762243</v>
      </c>
      <c r="M2791" s="6" t="s">
        <v>23</v>
      </c>
      <c r="N2791" s="6"/>
      <c r="O2791" s="8"/>
      <c r="P2791" s="8"/>
    </row>
    <row r="2792" spans="1:16" x14ac:dyDescent="0.25">
      <c r="A2792" s="6" t="s">
        <v>16</v>
      </c>
      <c r="B2792" s="6" t="s">
        <v>2032</v>
      </c>
      <c r="C2792" s="6" t="str">
        <f>VLOOKUP(B2792,[2]Sheet1!$G:$H,2,0)</f>
        <v>DSP FERNANDO CORREA II</v>
      </c>
      <c r="D2792" s="6">
        <f>VLOOKUP(B2792,[3]Planilha1!AI:AJ,2,0)</f>
        <v>2024160000</v>
      </c>
      <c r="E2792" s="6" t="s">
        <v>19</v>
      </c>
      <c r="F2792" s="7" t="s">
        <v>27</v>
      </c>
      <c r="G2792" s="7">
        <v>670000176231692</v>
      </c>
      <c r="H2792" s="7">
        <f t="shared" si="89"/>
        <v>670000176231692</v>
      </c>
      <c r="I2792" s="7" t="s">
        <v>29</v>
      </c>
      <c r="J2792" s="6" t="s">
        <v>43</v>
      </c>
      <c r="K2792" s="6">
        <v>1762316</v>
      </c>
      <c r="L2792" s="6">
        <f t="shared" si="90"/>
        <v>1762316</v>
      </c>
      <c r="M2792" s="6" t="s">
        <v>23</v>
      </c>
      <c r="N2792" s="6"/>
      <c r="O2792" s="8">
        <v>50</v>
      </c>
      <c r="P2792" s="6"/>
    </row>
    <row r="2793" spans="1:16" x14ac:dyDescent="0.25">
      <c r="A2793" s="6" t="s">
        <v>16</v>
      </c>
      <c r="B2793" s="6" t="s">
        <v>2034</v>
      </c>
      <c r="C2793" s="6" t="str">
        <f>VLOOKUP(B2793,[2]Sheet1!$G:$H,2,0)</f>
        <v>DSP FERNANDOPOLIS</v>
      </c>
      <c r="D2793" s="6">
        <f>VLOOKUP(B2793,[3]Planilha1!AI:AJ,2,0)</f>
        <v>2008570000</v>
      </c>
      <c r="E2793" s="6" t="s">
        <v>211</v>
      </c>
      <c r="F2793" s="7">
        <v>696223</v>
      </c>
      <c r="G2793" s="7" t="s">
        <v>2035</v>
      </c>
      <c r="H2793" s="7" t="str">
        <f t="shared" si="89"/>
        <v>A614121100006</v>
      </c>
      <c r="I2793" s="7" t="s">
        <v>180</v>
      </c>
      <c r="J2793" s="6" t="s">
        <v>22</v>
      </c>
      <c r="K2793" s="6" t="s">
        <v>27</v>
      </c>
      <c r="L2793" s="6" t="str">
        <f t="shared" si="90"/>
        <v>-</v>
      </c>
      <c r="M2793" s="6" t="s">
        <v>23</v>
      </c>
      <c r="N2793" s="6"/>
      <c r="O2793" s="8">
        <v>441.75</v>
      </c>
      <c r="P2793" s="8"/>
    </row>
    <row r="2794" spans="1:16" x14ac:dyDescent="0.25">
      <c r="A2794" s="6" t="s">
        <v>16</v>
      </c>
      <c r="B2794" s="6" t="s">
        <v>2034</v>
      </c>
      <c r="C2794" s="6" t="str">
        <f>VLOOKUP(B2794,[2]Sheet1!$G:$H,2,0)</f>
        <v>DSP FERNANDOPOLIS</v>
      </c>
      <c r="D2794" s="6">
        <f>VLOOKUP(B2794,[3]Planilha1!AI:AJ,2,0)</f>
        <v>2008570000</v>
      </c>
      <c r="E2794" s="6" t="s">
        <v>19</v>
      </c>
      <c r="F2794" s="7" t="s">
        <v>42</v>
      </c>
      <c r="G2794" s="7">
        <v>112180160338894</v>
      </c>
      <c r="H2794" s="7">
        <f t="shared" ref="H2794:H2857" si="91">G2794</f>
        <v>112180160338894</v>
      </c>
      <c r="I2794" s="7" t="s">
        <v>29</v>
      </c>
      <c r="J2794" s="6" t="s">
        <v>43</v>
      </c>
      <c r="K2794" s="6">
        <v>1603388</v>
      </c>
      <c r="L2794" s="6">
        <f t="shared" ref="L2794:L2857" si="92">K2794</f>
        <v>1603388</v>
      </c>
      <c r="M2794" s="6" t="s">
        <v>23</v>
      </c>
      <c r="N2794" s="6"/>
      <c r="O2794" s="8">
        <v>50</v>
      </c>
      <c r="P2794" s="8"/>
    </row>
    <row r="2795" spans="1:16" x14ac:dyDescent="0.25">
      <c r="A2795" s="6" t="s">
        <v>16</v>
      </c>
      <c r="B2795" s="6" t="s">
        <v>2034</v>
      </c>
      <c r="C2795" s="6" t="str">
        <f>VLOOKUP(B2795,[2]Sheet1!$G:$H,2,0)</f>
        <v>DSP FERNANDOPOLIS</v>
      </c>
      <c r="D2795" s="6">
        <f>VLOOKUP(B2795,[3]Planilha1!AI:AJ,2,0)</f>
        <v>2008570000</v>
      </c>
      <c r="E2795" s="6" t="s">
        <v>19</v>
      </c>
      <c r="F2795" s="7" t="s">
        <v>20</v>
      </c>
      <c r="G2795" s="7">
        <v>112183442018990</v>
      </c>
      <c r="H2795" s="7">
        <f t="shared" si="91"/>
        <v>112183442018990</v>
      </c>
      <c r="I2795" s="7" t="s">
        <v>54</v>
      </c>
      <c r="J2795" s="6" t="s">
        <v>45</v>
      </c>
      <c r="K2795" s="6">
        <v>1603188</v>
      </c>
      <c r="L2795" s="6">
        <f t="shared" si="92"/>
        <v>1603188</v>
      </c>
      <c r="M2795" s="6" t="s">
        <v>23</v>
      </c>
      <c r="N2795" s="6"/>
      <c r="O2795" s="8">
        <v>353.93</v>
      </c>
      <c r="P2795" s="8"/>
    </row>
    <row r="2796" spans="1:16" x14ac:dyDescent="0.25">
      <c r="A2796" s="6" t="s">
        <v>16</v>
      </c>
      <c r="B2796" s="6" t="s">
        <v>2036</v>
      </c>
      <c r="C2796" s="6" t="str">
        <f>VLOOKUP(B2796,[2]Sheet1!$G:$H,2,0)</f>
        <v>DSP FERNANDOPOLIS II</v>
      </c>
      <c r="D2796" s="6">
        <f>VLOOKUP(B2796,[3]Planilha1!AI:AJ,2,0)</f>
        <v>0</v>
      </c>
      <c r="E2796" s="6" t="s">
        <v>48</v>
      </c>
      <c r="F2796" s="7"/>
      <c r="G2796" s="7" t="s">
        <v>2037</v>
      </c>
      <c r="H2796" s="7" t="str">
        <f t="shared" si="91"/>
        <v>FND/IP/00333</v>
      </c>
      <c r="I2796" s="7" t="s">
        <v>54</v>
      </c>
      <c r="J2796" s="6" t="s">
        <v>22</v>
      </c>
      <c r="K2796" s="6" t="s">
        <v>27</v>
      </c>
      <c r="L2796" s="6" t="str">
        <f t="shared" si="92"/>
        <v>-</v>
      </c>
      <c r="M2796" s="6" t="s">
        <v>23</v>
      </c>
      <c r="N2796" s="6"/>
      <c r="O2796" s="8"/>
      <c r="P2796" s="8"/>
    </row>
    <row r="2797" spans="1:16" x14ac:dyDescent="0.25">
      <c r="A2797" s="6" t="s">
        <v>16</v>
      </c>
      <c r="B2797" s="6" t="s">
        <v>2036</v>
      </c>
      <c r="C2797" s="6" t="str">
        <f>VLOOKUP(B2797,[2]Sheet1!$G:$H,2,0)</f>
        <v>DSP FERNANDOPOLIS II</v>
      </c>
      <c r="D2797" s="6">
        <f>VLOOKUP(B2797,[3]Planilha1!AI:AJ,2,0)</f>
        <v>0</v>
      </c>
      <c r="E2797" s="6" t="s">
        <v>19</v>
      </c>
      <c r="F2797" s="7"/>
      <c r="G2797" s="7">
        <v>112183442023390</v>
      </c>
      <c r="H2797" s="7">
        <f t="shared" si="91"/>
        <v>112183442023390</v>
      </c>
      <c r="I2797" s="7" t="s">
        <v>54</v>
      </c>
      <c r="J2797" s="6" t="s">
        <v>45</v>
      </c>
      <c r="K2797" s="6">
        <v>1879996</v>
      </c>
      <c r="L2797" s="6">
        <f t="shared" si="92"/>
        <v>1879996</v>
      </c>
      <c r="M2797" s="6" t="s">
        <v>23</v>
      </c>
      <c r="N2797" s="6"/>
      <c r="O2797" s="8"/>
      <c r="P2797" s="8"/>
    </row>
    <row r="2798" spans="1:16" x14ac:dyDescent="0.25">
      <c r="A2798" s="6" t="s">
        <v>16</v>
      </c>
      <c r="B2798" s="6" t="s">
        <v>2036</v>
      </c>
      <c r="C2798" s="6" t="str">
        <f>VLOOKUP(B2798,[2]Sheet1!$G:$H,2,0)</f>
        <v>DSP FERNANDOPOLIS II</v>
      </c>
      <c r="D2798" s="6">
        <f>VLOOKUP(B2798,[3]Planilha1!AI:AJ,2,0)</f>
        <v>0</v>
      </c>
      <c r="E2798" s="6" t="s">
        <v>19</v>
      </c>
      <c r="F2798" s="7" t="s">
        <v>27</v>
      </c>
      <c r="G2798" s="7">
        <v>112180187999793</v>
      </c>
      <c r="H2798" s="7">
        <f t="shared" si="91"/>
        <v>112180187999793</v>
      </c>
      <c r="I2798" s="7" t="s">
        <v>29</v>
      </c>
      <c r="J2798" s="6" t="s">
        <v>43</v>
      </c>
      <c r="K2798" s="6">
        <v>1879997</v>
      </c>
      <c r="L2798" s="6">
        <f t="shared" si="92"/>
        <v>1879997</v>
      </c>
      <c r="M2798" s="6" t="s">
        <v>23</v>
      </c>
      <c r="N2798" s="6"/>
      <c r="O2798" s="8">
        <v>50</v>
      </c>
      <c r="P2798" s="6"/>
    </row>
    <row r="2799" spans="1:16" x14ac:dyDescent="0.25">
      <c r="A2799" s="6" t="s">
        <v>16</v>
      </c>
      <c r="B2799" s="6" t="s">
        <v>2038</v>
      </c>
      <c r="C2799" s="6" t="str">
        <f>VLOOKUP(B2799,[2]Sheet1!$G:$H,2,0)</f>
        <v>DSP FERRAZ DE VASCONCELOS</v>
      </c>
      <c r="D2799" s="6">
        <f>VLOOKUP(B2799,[3]Planilha1!AI:AJ,2,0)</f>
        <v>2001400000</v>
      </c>
      <c r="E2799" s="6" t="s">
        <v>48</v>
      </c>
      <c r="F2799" s="7" t="s">
        <v>27</v>
      </c>
      <c r="G2799" s="7" t="s">
        <v>2039</v>
      </c>
      <c r="H2799" s="7" t="str">
        <f t="shared" si="91"/>
        <v>FAV/IP/01045</v>
      </c>
      <c r="I2799" s="7" t="s">
        <v>33</v>
      </c>
      <c r="J2799" s="6" t="s">
        <v>22</v>
      </c>
      <c r="K2799" s="6" t="s">
        <v>27</v>
      </c>
      <c r="L2799" s="6" t="str">
        <f t="shared" si="92"/>
        <v>-</v>
      </c>
      <c r="M2799" s="6" t="s">
        <v>23</v>
      </c>
      <c r="N2799" s="6"/>
      <c r="O2799" s="8">
        <v>594.94000000000005</v>
      </c>
      <c r="P2799" s="8"/>
    </row>
    <row r="2800" spans="1:16" x14ac:dyDescent="0.25">
      <c r="A2800" s="6" t="s">
        <v>16</v>
      </c>
      <c r="B2800" s="6" t="s">
        <v>2038</v>
      </c>
      <c r="C2800" s="6" t="str">
        <f>VLOOKUP(B2800,[2]Sheet1!$G:$H,2,0)</f>
        <v>DSP FERRAZ DE VASCONCELOS</v>
      </c>
      <c r="D2800" s="6">
        <f>VLOOKUP(B2800,[3]Planilha1!AI:AJ,2,0)</f>
        <v>2001400000</v>
      </c>
      <c r="E2800" s="6" t="s">
        <v>19</v>
      </c>
      <c r="F2800" s="7" t="s">
        <v>42</v>
      </c>
      <c r="G2800" s="7">
        <v>112200160338992</v>
      </c>
      <c r="H2800" s="7">
        <f t="shared" si="91"/>
        <v>112200160338992</v>
      </c>
      <c r="I2800" s="7" t="s">
        <v>29</v>
      </c>
      <c r="J2800" s="6" t="s">
        <v>43</v>
      </c>
      <c r="K2800" s="6">
        <v>1603389</v>
      </c>
      <c r="L2800" s="6">
        <f t="shared" si="92"/>
        <v>1603389</v>
      </c>
      <c r="M2800" s="6" t="s">
        <v>23</v>
      </c>
      <c r="N2800" s="6"/>
      <c r="O2800" s="8">
        <v>50</v>
      </c>
      <c r="P2800" s="8"/>
    </row>
    <row r="2801" spans="1:16" x14ac:dyDescent="0.25">
      <c r="A2801" s="6" t="s">
        <v>16</v>
      </c>
      <c r="B2801" s="6" t="s">
        <v>2038</v>
      </c>
      <c r="C2801" s="6" t="str">
        <f>VLOOKUP(B2801,[2]Sheet1!$G:$H,2,0)</f>
        <v>DSP FERRAZ DE VASCONCELOS</v>
      </c>
      <c r="D2801" s="6">
        <f>VLOOKUP(B2801,[3]Planilha1!AI:AJ,2,0)</f>
        <v>2001400000</v>
      </c>
      <c r="E2801" s="6" t="s">
        <v>19</v>
      </c>
      <c r="F2801" s="7" t="s">
        <v>20</v>
      </c>
      <c r="G2801" s="7">
        <v>112204674032092</v>
      </c>
      <c r="H2801" s="7">
        <f t="shared" si="91"/>
        <v>112204674032092</v>
      </c>
      <c r="I2801" s="7" t="s">
        <v>54</v>
      </c>
      <c r="J2801" s="6" t="s">
        <v>45</v>
      </c>
      <c r="K2801" s="6">
        <v>1603189</v>
      </c>
      <c r="L2801" s="6">
        <f t="shared" si="92"/>
        <v>1603189</v>
      </c>
      <c r="M2801" s="6" t="s">
        <v>23</v>
      </c>
      <c r="N2801" s="6"/>
      <c r="O2801" s="8">
        <v>353.93</v>
      </c>
      <c r="P2801" s="8"/>
    </row>
    <row r="2802" spans="1:16" x14ac:dyDescent="0.25">
      <c r="A2802" s="6" t="s">
        <v>16</v>
      </c>
      <c r="B2802" s="6" t="s">
        <v>2040</v>
      </c>
      <c r="C2802" s="6" t="str">
        <f>VLOOKUP(B2802,[2]Sheet1!$G:$H,2,0)</f>
        <v>DSP FERROVIARIOS</v>
      </c>
      <c r="D2802" s="6">
        <f>VLOOKUP(B2802,[3]Planilha1!AI:AJ,2,0)</f>
        <v>2020140000</v>
      </c>
      <c r="E2802" s="6" t="s">
        <v>48</v>
      </c>
      <c r="F2802" s="7" t="s">
        <v>27</v>
      </c>
      <c r="G2802" s="7" t="s">
        <v>2041</v>
      </c>
      <c r="H2802" s="7" t="str">
        <f t="shared" si="91"/>
        <v>JAI/IP/01221</v>
      </c>
      <c r="I2802" s="7" t="s">
        <v>33</v>
      </c>
      <c r="J2802" s="6" t="s">
        <v>22</v>
      </c>
      <c r="K2802" s="6" t="s">
        <v>27</v>
      </c>
      <c r="L2802" s="6" t="str">
        <f t="shared" si="92"/>
        <v>-</v>
      </c>
      <c r="M2802" s="6" t="s">
        <v>23</v>
      </c>
      <c r="N2802" s="6"/>
      <c r="O2802" s="8">
        <v>342.82</v>
      </c>
      <c r="P2802" s="6"/>
    </row>
    <row r="2803" spans="1:16" x14ac:dyDescent="0.25">
      <c r="A2803" s="6" t="s">
        <v>16</v>
      </c>
      <c r="B2803" s="6" t="s">
        <v>2040</v>
      </c>
      <c r="C2803" s="6" t="str">
        <f>VLOOKUP(B2803,[2]Sheet1!$G:$H,2,0)</f>
        <v>DSP FERROVIARIOS</v>
      </c>
      <c r="D2803" s="6">
        <f>VLOOKUP(B2803,[3]Planilha1!AI:AJ,2,0)</f>
        <v>2020140000</v>
      </c>
      <c r="E2803" s="6" t="s">
        <v>19</v>
      </c>
      <c r="F2803" s="7" t="s">
        <v>42</v>
      </c>
      <c r="G2803" s="7">
        <v>113260160578291</v>
      </c>
      <c r="H2803" s="7">
        <f t="shared" si="91"/>
        <v>113260160578291</v>
      </c>
      <c r="I2803" s="7" t="s">
        <v>29</v>
      </c>
      <c r="J2803" s="6" t="s">
        <v>43</v>
      </c>
      <c r="K2803" s="6">
        <v>1605782</v>
      </c>
      <c r="L2803" s="6">
        <f t="shared" si="92"/>
        <v>1605782</v>
      </c>
      <c r="M2803" s="6" t="s">
        <v>23</v>
      </c>
      <c r="N2803" s="6"/>
      <c r="O2803" s="8">
        <v>50</v>
      </c>
      <c r="P2803" s="6"/>
    </row>
    <row r="2804" spans="1:16" x14ac:dyDescent="0.25">
      <c r="A2804" s="6" t="s">
        <v>16</v>
      </c>
      <c r="B2804" s="6" t="s">
        <v>2040</v>
      </c>
      <c r="C2804" s="6" t="str">
        <f>VLOOKUP(B2804,[2]Sheet1!$G:$H,2,0)</f>
        <v>DSP FERROVIARIOS</v>
      </c>
      <c r="D2804" s="6">
        <f>VLOOKUP(B2804,[3]Planilha1!AI:AJ,2,0)</f>
        <v>2020140000</v>
      </c>
      <c r="E2804" s="6" t="s">
        <v>19</v>
      </c>
      <c r="F2804" s="7" t="s">
        <v>20</v>
      </c>
      <c r="G2804" s="7">
        <v>113264521353797</v>
      </c>
      <c r="H2804" s="7">
        <f t="shared" si="91"/>
        <v>113264521353797</v>
      </c>
      <c r="I2804" s="7" t="s">
        <v>54</v>
      </c>
      <c r="J2804" s="6" t="s">
        <v>45</v>
      </c>
      <c r="K2804" s="6">
        <v>1605724</v>
      </c>
      <c r="L2804" s="6">
        <f t="shared" si="92"/>
        <v>1605724</v>
      </c>
      <c r="M2804" s="6" t="s">
        <v>23</v>
      </c>
      <c r="N2804" s="6"/>
      <c r="O2804" s="8">
        <v>353.93</v>
      </c>
      <c r="P2804" s="6"/>
    </row>
    <row r="2805" spans="1:16" x14ac:dyDescent="0.25">
      <c r="A2805" s="6" t="s">
        <v>16</v>
      </c>
      <c r="B2805" s="6" t="s">
        <v>2042</v>
      </c>
      <c r="C2805" s="6" t="str">
        <f>VLOOKUP(B2805,[2]Sheet1!$G:$H,2,0)</f>
        <v>DSP FLAMBOYANT</v>
      </c>
      <c r="D2805" s="6">
        <f>VLOOKUP(B2805,[3]Planilha1!AI:AJ,2,0)</f>
        <v>2003140000</v>
      </c>
      <c r="E2805" s="6" t="s">
        <v>48</v>
      </c>
      <c r="F2805" s="7" t="s">
        <v>27</v>
      </c>
      <c r="G2805" s="7" t="s">
        <v>2043</v>
      </c>
      <c r="H2805" s="7" t="str">
        <f t="shared" si="91"/>
        <v>CAS/IP/30733</v>
      </c>
      <c r="I2805" s="7" t="s">
        <v>33</v>
      </c>
      <c r="J2805" s="6" t="s">
        <v>22</v>
      </c>
      <c r="K2805" s="6" t="s">
        <v>27</v>
      </c>
      <c r="L2805" s="6" t="str">
        <f t="shared" si="92"/>
        <v>-</v>
      </c>
      <c r="M2805" s="6" t="s">
        <v>23</v>
      </c>
      <c r="N2805" s="6"/>
      <c r="O2805" s="8">
        <v>558.72</v>
      </c>
      <c r="P2805" s="8"/>
    </row>
    <row r="2806" spans="1:16" x14ac:dyDescent="0.25">
      <c r="A2806" s="6" t="s">
        <v>16</v>
      </c>
      <c r="B2806" s="6" t="s">
        <v>2042</v>
      </c>
      <c r="C2806" s="6" t="str">
        <f>VLOOKUP(B2806,[2]Sheet1!$G:$H,2,0)</f>
        <v>DSP FLAMBOYANT</v>
      </c>
      <c r="D2806" s="6">
        <f>VLOOKUP(B2806,[3]Planilha1!AI:AJ,2,0)</f>
        <v>2003140000</v>
      </c>
      <c r="E2806" s="6" t="s">
        <v>19</v>
      </c>
      <c r="F2806" s="7"/>
      <c r="G2806" s="7">
        <v>111350181910593</v>
      </c>
      <c r="H2806" s="7">
        <f t="shared" si="91"/>
        <v>111350181910593</v>
      </c>
      <c r="I2806" s="7" t="s">
        <v>29</v>
      </c>
      <c r="J2806" s="6" t="s">
        <v>43</v>
      </c>
      <c r="K2806" s="6">
        <v>1819105</v>
      </c>
      <c r="L2806" s="6">
        <f t="shared" si="92"/>
        <v>1819105</v>
      </c>
      <c r="M2806" s="6" t="s">
        <v>23</v>
      </c>
      <c r="N2806" s="6"/>
      <c r="O2806" s="8"/>
      <c r="P2806" s="8"/>
    </row>
    <row r="2807" spans="1:16" x14ac:dyDescent="0.25">
      <c r="A2807" s="6" t="s">
        <v>16</v>
      </c>
      <c r="B2807" s="6" t="s">
        <v>2042</v>
      </c>
      <c r="C2807" s="6" t="str">
        <f>VLOOKUP(B2807,[2]Sheet1!$G:$H,2,0)</f>
        <v>DSP FLAMBOYANT</v>
      </c>
      <c r="D2807" s="6">
        <f>VLOOKUP(B2807,[3]Planilha1!AI:AJ,2,0)</f>
        <v>2003140000</v>
      </c>
      <c r="E2807" s="6" t="s">
        <v>19</v>
      </c>
      <c r="F2807" s="7" t="s">
        <v>25</v>
      </c>
      <c r="G2807" s="7">
        <v>111353252323797</v>
      </c>
      <c r="H2807" s="7">
        <f t="shared" si="91"/>
        <v>111353252323797</v>
      </c>
      <c r="I2807" s="7" t="s">
        <v>54</v>
      </c>
      <c r="J2807" s="6" t="s">
        <v>45</v>
      </c>
      <c r="K2807" s="6">
        <v>1819083</v>
      </c>
      <c r="L2807" s="6">
        <f t="shared" si="92"/>
        <v>1819083</v>
      </c>
      <c r="M2807" s="6" t="s">
        <v>23</v>
      </c>
      <c r="N2807" s="6"/>
      <c r="O2807" s="8" t="e">
        <v>#N/A</v>
      </c>
      <c r="P2807" s="8"/>
    </row>
    <row r="2808" spans="1:16" x14ac:dyDescent="0.25">
      <c r="A2808" s="6" t="s">
        <v>16</v>
      </c>
      <c r="B2808" s="6" t="s">
        <v>2044</v>
      </c>
      <c r="C2808" s="6" t="str">
        <f>VLOOKUP(B2808,[2]Sheet1!$G:$H,2,0)</f>
        <v>DSP FRADIQUE COUTINHO</v>
      </c>
      <c r="D2808" s="6">
        <f>VLOOKUP(B2808,[3]Planilha1!AI:AJ,2,0)</f>
        <v>2003270000</v>
      </c>
      <c r="E2808" s="6" t="s">
        <v>48</v>
      </c>
      <c r="F2808" s="7" t="s">
        <v>27</v>
      </c>
      <c r="G2808" s="7" t="s">
        <v>2045</v>
      </c>
      <c r="H2808" s="7" t="str">
        <f t="shared" si="91"/>
        <v>SPO/IP/82972</v>
      </c>
      <c r="I2808" s="7" t="s">
        <v>33</v>
      </c>
      <c r="J2808" s="6" t="s">
        <v>22</v>
      </c>
      <c r="K2808" s="6" t="s">
        <v>27</v>
      </c>
      <c r="L2808" s="6" t="str">
        <f t="shared" si="92"/>
        <v>-</v>
      </c>
      <c r="M2808" s="6" t="s">
        <v>23</v>
      </c>
      <c r="N2808" s="6"/>
      <c r="O2808" s="8">
        <v>353.12</v>
      </c>
      <c r="P2808" s="8"/>
    </row>
    <row r="2809" spans="1:16" x14ac:dyDescent="0.25">
      <c r="A2809" s="6" t="s">
        <v>16</v>
      </c>
      <c r="B2809" s="6" t="s">
        <v>2044</v>
      </c>
      <c r="C2809" s="6" t="str">
        <f>VLOOKUP(B2809,[2]Sheet1!$G:$H,2,0)</f>
        <v>DSP FRADIQUE COUTINHO</v>
      </c>
      <c r="D2809" s="6">
        <f>VLOOKUP(B2809,[3]Planilha1!AI:AJ,2,0)</f>
        <v>2003270000</v>
      </c>
      <c r="E2809" s="6" t="s">
        <v>19</v>
      </c>
      <c r="F2809" s="7" t="s">
        <v>42</v>
      </c>
      <c r="G2809" s="7">
        <v>110000160838597</v>
      </c>
      <c r="H2809" s="7">
        <f t="shared" si="91"/>
        <v>110000160838597</v>
      </c>
      <c r="I2809" s="7" t="s">
        <v>29</v>
      </c>
      <c r="J2809" s="6" t="s">
        <v>43</v>
      </c>
      <c r="K2809" s="6">
        <v>1608385</v>
      </c>
      <c r="L2809" s="6">
        <f t="shared" si="92"/>
        <v>1608385</v>
      </c>
      <c r="M2809" s="6" t="s">
        <v>23</v>
      </c>
      <c r="N2809" s="6"/>
      <c r="O2809" s="8">
        <v>50</v>
      </c>
      <c r="P2809" s="8"/>
    </row>
    <row r="2810" spans="1:16" x14ac:dyDescent="0.25">
      <c r="A2810" s="6" t="s">
        <v>16</v>
      </c>
      <c r="B2810" s="6" t="s">
        <v>2044</v>
      </c>
      <c r="C2810" s="6" t="str">
        <f>VLOOKUP(B2810,[2]Sheet1!$G:$H,2,0)</f>
        <v>DSP FRADIQUE COUTINHO</v>
      </c>
      <c r="D2810" s="6">
        <f>VLOOKUP(B2810,[3]Planilha1!AI:AJ,2,0)</f>
        <v>2003270000</v>
      </c>
      <c r="E2810" s="6" t="s">
        <v>19</v>
      </c>
      <c r="F2810" s="7" t="s">
        <v>20</v>
      </c>
      <c r="G2810" s="7">
        <v>110003085285490</v>
      </c>
      <c r="H2810" s="7">
        <f t="shared" si="91"/>
        <v>110003085285490</v>
      </c>
      <c r="I2810" s="7" t="s">
        <v>54</v>
      </c>
      <c r="J2810" s="6" t="s">
        <v>45</v>
      </c>
      <c r="K2810" s="6">
        <v>1608364</v>
      </c>
      <c r="L2810" s="6">
        <f t="shared" si="92"/>
        <v>1608364</v>
      </c>
      <c r="M2810" s="6" t="s">
        <v>23</v>
      </c>
      <c r="N2810" s="6"/>
      <c r="O2810" s="8">
        <v>353.93</v>
      </c>
      <c r="P2810" s="8"/>
    </row>
    <row r="2811" spans="1:16" x14ac:dyDescent="0.25">
      <c r="A2811" s="6" t="s">
        <v>16</v>
      </c>
      <c r="B2811" s="6" t="s">
        <v>2046</v>
      </c>
      <c r="C2811" s="6" t="str">
        <f>VLOOKUP(B2811,[2]Sheet1!$G:$H,2,0)</f>
        <v>DSP FRADIQUE COUTINHO II</v>
      </c>
      <c r="D2811" s="6">
        <f>VLOOKUP(B2811,[3]Planilha1!AI:AJ,2,0)</f>
        <v>2021900000</v>
      </c>
      <c r="E2811" s="6" t="s">
        <v>48</v>
      </c>
      <c r="F2811" s="7" t="s">
        <v>27</v>
      </c>
      <c r="G2811" s="7" t="s">
        <v>2047</v>
      </c>
      <c r="H2811" s="7" t="str">
        <f t="shared" si="91"/>
        <v>SPO/IP/57646</v>
      </c>
      <c r="I2811" s="7" t="s">
        <v>33</v>
      </c>
      <c r="J2811" s="6" t="s">
        <v>22</v>
      </c>
      <c r="K2811" s="6" t="s">
        <v>27</v>
      </c>
      <c r="L2811" s="6" t="str">
        <f t="shared" si="92"/>
        <v>-</v>
      </c>
      <c r="M2811" s="6" t="s">
        <v>23</v>
      </c>
      <c r="N2811" s="6"/>
      <c r="O2811" s="8">
        <v>318.14</v>
      </c>
      <c r="P2811" s="6"/>
    </row>
    <row r="2812" spans="1:16" x14ac:dyDescent="0.25">
      <c r="A2812" s="6" t="s">
        <v>16</v>
      </c>
      <c r="B2812" s="6" t="s">
        <v>2046</v>
      </c>
      <c r="C2812" s="6" t="str">
        <f>VLOOKUP(B2812,[2]Sheet1!$G:$H,2,0)</f>
        <v>DSP FRADIQUE COUTINHO II</v>
      </c>
      <c r="D2812" s="6">
        <f>VLOOKUP(B2812,[3]Planilha1!AI:AJ,2,0)</f>
        <v>2021900000</v>
      </c>
      <c r="E2812" s="6" t="s">
        <v>19</v>
      </c>
      <c r="F2812" s="7" t="s">
        <v>42</v>
      </c>
      <c r="G2812" s="7">
        <v>110000160987292</v>
      </c>
      <c r="H2812" s="7">
        <f t="shared" si="91"/>
        <v>110000160987292</v>
      </c>
      <c r="I2812" s="7" t="s">
        <v>29</v>
      </c>
      <c r="J2812" s="6" t="s">
        <v>43</v>
      </c>
      <c r="K2812" s="6">
        <v>1609872</v>
      </c>
      <c r="L2812" s="6">
        <f t="shared" si="92"/>
        <v>1609872</v>
      </c>
      <c r="M2812" s="6" t="s">
        <v>23</v>
      </c>
      <c r="N2812" s="6"/>
      <c r="O2812" s="8">
        <v>50</v>
      </c>
      <c r="P2812" s="6"/>
    </row>
    <row r="2813" spans="1:16" x14ac:dyDescent="0.25">
      <c r="A2813" s="6" t="s">
        <v>16</v>
      </c>
      <c r="B2813" s="6" t="s">
        <v>2046</v>
      </c>
      <c r="C2813" s="6" t="str">
        <f>VLOOKUP(B2813,[2]Sheet1!$G:$H,2,0)</f>
        <v>DSP FRADIQUE COUTINHO II</v>
      </c>
      <c r="D2813" s="6">
        <f>VLOOKUP(B2813,[3]Planilha1!AI:AJ,2,0)</f>
        <v>2021900000</v>
      </c>
      <c r="E2813" s="6" t="s">
        <v>19</v>
      </c>
      <c r="F2813" s="7" t="s">
        <v>20</v>
      </c>
      <c r="G2813" s="7">
        <v>110003031074599</v>
      </c>
      <c r="H2813" s="7">
        <f t="shared" si="91"/>
        <v>110003031074599</v>
      </c>
      <c r="I2813" s="7" t="s">
        <v>54</v>
      </c>
      <c r="J2813" s="6" t="s">
        <v>45</v>
      </c>
      <c r="K2813" s="6">
        <v>1609608</v>
      </c>
      <c r="L2813" s="6">
        <f t="shared" si="92"/>
        <v>1609608</v>
      </c>
      <c r="M2813" s="6" t="s">
        <v>23</v>
      </c>
      <c r="N2813" s="6"/>
      <c r="O2813" s="8">
        <v>353.93</v>
      </c>
      <c r="P2813" s="6"/>
    </row>
    <row r="2814" spans="1:16" x14ac:dyDescent="0.25">
      <c r="A2814" s="6" t="s">
        <v>16</v>
      </c>
      <c r="B2814" s="6" t="s">
        <v>2048</v>
      </c>
      <c r="C2814" s="6" t="str">
        <f>VLOOKUP(B2814,[2]Sheet1!$G:$H,2,0)</f>
        <v>DSP FRANCA</v>
      </c>
      <c r="D2814" s="6">
        <f>VLOOKUP(B2814,[3]Planilha1!AI:AJ,2,0)</f>
        <v>2003310000</v>
      </c>
      <c r="E2814" s="6" t="s">
        <v>79</v>
      </c>
      <c r="F2814" s="7">
        <v>395587280</v>
      </c>
      <c r="G2814" s="7">
        <v>5497524</v>
      </c>
      <c r="H2814" s="7">
        <f t="shared" si="91"/>
        <v>5497524</v>
      </c>
      <c r="I2814" s="7" t="s">
        <v>33</v>
      </c>
      <c r="J2814" s="6" t="s">
        <v>22</v>
      </c>
      <c r="K2814" s="6" t="s">
        <v>27</v>
      </c>
      <c r="L2814" s="6" t="str">
        <f t="shared" si="92"/>
        <v>-</v>
      </c>
      <c r="M2814" s="6" t="s">
        <v>23</v>
      </c>
      <c r="N2814" s="6"/>
      <c r="O2814" s="8" t="s">
        <v>27</v>
      </c>
      <c r="P2814" s="8"/>
    </row>
    <row r="2815" spans="1:16" x14ac:dyDescent="0.25">
      <c r="A2815" s="6" t="s">
        <v>16</v>
      </c>
      <c r="B2815" s="6" t="s">
        <v>2048</v>
      </c>
      <c r="C2815" s="6" t="str">
        <f>VLOOKUP(B2815,[2]Sheet1!$G:$H,2,0)</f>
        <v>DSP FRANCA</v>
      </c>
      <c r="D2815" s="6">
        <f>VLOOKUP(B2815,[3]Planilha1!AI:AJ,2,0)</f>
        <v>2003310000</v>
      </c>
      <c r="E2815" s="6" t="s">
        <v>79</v>
      </c>
      <c r="F2815" s="7">
        <v>395587280</v>
      </c>
      <c r="G2815" s="7">
        <v>1637224276</v>
      </c>
      <c r="H2815" s="7">
        <f t="shared" si="91"/>
        <v>1637224276</v>
      </c>
      <c r="I2815" s="7" t="s">
        <v>29</v>
      </c>
      <c r="J2815" s="6" t="s">
        <v>140</v>
      </c>
      <c r="K2815" s="6" t="s">
        <v>27</v>
      </c>
      <c r="L2815" s="6" t="str">
        <f t="shared" si="92"/>
        <v>-</v>
      </c>
      <c r="M2815" s="6" t="s">
        <v>124</v>
      </c>
      <c r="N2815" s="6" t="s">
        <v>125</v>
      </c>
      <c r="O2815" s="8">
        <v>63.47</v>
      </c>
      <c r="P2815" s="8">
        <v>0</v>
      </c>
    </row>
    <row r="2816" spans="1:16" x14ac:dyDescent="0.25">
      <c r="A2816" s="6" t="s">
        <v>16</v>
      </c>
      <c r="B2816" s="6" t="s">
        <v>2048</v>
      </c>
      <c r="C2816" s="6" t="str">
        <f>VLOOKUP(B2816,[2]Sheet1!$G:$H,2,0)</f>
        <v>DSP FRANCA</v>
      </c>
      <c r="D2816" s="6">
        <f>VLOOKUP(B2816,[3]Planilha1!AI:AJ,2,0)</f>
        <v>2003310000</v>
      </c>
      <c r="E2816" s="6" t="s">
        <v>48</v>
      </c>
      <c r="F2816" s="7" t="s">
        <v>27</v>
      </c>
      <c r="G2816" s="7" t="s">
        <v>2049</v>
      </c>
      <c r="H2816" s="7" t="str">
        <f t="shared" si="91"/>
        <v>FAC/IP/01781</v>
      </c>
      <c r="I2816" s="7" t="s">
        <v>33</v>
      </c>
      <c r="J2816" s="6" t="s">
        <v>22</v>
      </c>
      <c r="K2816" s="6" t="s">
        <v>27</v>
      </c>
      <c r="L2816" s="6" t="str">
        <f t="shared" si="92"/>
        <v>-</v>
      </c>
      <c r="M2816" s="6" t="s">
        <v>23</v>
      </c>
      <c r="N2816" s="6"/>
      <c r="O2816" s="8">
        <v>353.12</v>
      </c>
      <c r="P2816" s="8"/>
    </row>
    <row r="2817" spans="1:16" x14ac:dyDescent="0.25">
      <c r="A2817" s="6" t="s">
        <v>16</v>
      </c>
      <c r="B2817" s="6" t="s">
        <v>2048</v>
      </c>
      <c r="C2817" s="6" t="str">
        <f>VLOOKUP(B2817,[2]Sheet1!$G:$H,2,0)</f>
        <v>DSP FRANCA</v>
      </c>
      <c r="D2817" s="6">
        <f>VLOOKUP(B2817,[3]Planilha1!AI:AJ,2,0)</f>
        <v>2003310000</v>
      </c>
      <c r="E2817" s="6" t="s">
        <v>19</v>
      </c>
      <c r="F2817" s="7" t="s">
        <v>42</v>
      </c>
      <c r="G2817" s="7">
        <v>112260185951496</v>
      </c>
      <c r="H2817" s="7">
        <f t="shared" si="91"/>
        <v>112260185951496</v>
      </c>
      <c r="I2817" s="7" t="s">
        <v>29</v>
      </c>
      <c r="J2817" s="6" t="s">
        <v>43</v>
      </c>
      <c r="K2817" s="6">
        <v>1859514</v>
      </c>
      <c r="L2817" s="6">
        <f t="shared" si="92"/>
        <v>1859514</v>
      </c>
      <c r="M2817" s="6" t="s">
        <v>23</v>
      </c>
      <c r="N2817" s="6"/>
      <c r="O2817" s="8">
        <v>50</v>
      </c>
      <c r="P2817" s="8"/>
    </row>
    <row r="2818" spans="1:16" x14ac:dyDescent="0.25">
      <c r="A2818" s="6" t="s">
        <v>16</v>
      </c>
      <c r="B2818" s="6" t="s">
        <v>2048</v>
      </c>
      <c r="C2818" s="6" t="str">
        <f>VLOOKUP(B2818,[2]Sheet1!$G:$H,2,0)</f>
        <v>DSP FRANCA</v>
      </c>
      <c r="D2818" s="6">
        <f>VLOOKUP(B2818,[3]Planilha1!AI:AJ,2,0)</f>
        <v>2003310000</v>
      </c>
      <c r="E2818" s="6" t="s">
        <v>19</v>
      </c>
      <c r="F2818" s="7" t="s">
        <v>20</v>
      </c>
      <c r="G2818" s="7">
        <v>112263111122791</v>
      </c>
      <c r="H2818" s="7">
        <f t="shared" si="91"/>
        <v>112263111122791</v>
      </c>
      <c r="I2818" s="7" t="s">
        <v>54</v>
      </c>
      <c r="J2818" s="6" t="s">
        <v>45</v>
      </c>
      <c r="K2818" s="6">
        <v>1859513</v>
      </c>
      <c r="L2818" s="6">
        <f t="shared" si="92"/>
        <v>1859513</v>
      </c>
      <c r="M2818" s="6" t="s">
        <v>23</v>
      </c>
      <c r="N2818" s="6"/>
      <c r="O2818" s="8">
        <v>353.93</v>
      </c>
      <c r="P2818" s="8"/>
    </row>
    <row r="2819" spans="1:16" x14ac:dyDescent="0.25">
      <c r="A2819" s="6" t="s">
        <v>16</v>
      </c>
      <c r="B2819" s="6" t="s">
        <v>2050</v>
      </c>
      <c r="C2819" s="6" t="str">
        <f>VLOOKUP(B2819,[2]Sheet1!$G:$H,2,0)</f>
        <v>DSP FRANCA II</v>
      </c>
      <c r="D2819" s="6">
        <f>VLOOKUP(B2819,[3]Planilha1!AI:AJ,2,0)</f>
        <v>2008180000</v>
      </c>
      <c r="E2819" s="6" t="s">
        <v>79</v>
      </c>
      <c r="F2819" s="7">
        <v>391898140</v>
      </c>
      <c r="G2819" s="7">
        <v>5419380</v>
      </c>
      <c r="H2819" s="7">
        <f t="shared" si="91"/>
        <v>5419380</v>
      </c>
      <c r="I2819" s="7" t="s">
        <v>54</v>
      </c>
      <c r="J2819" s="6" t="s">
        <v>22</v>
      </c>
      <c r="K2819" s="6" t="s">
        <v>27</v>
      </c>
      <c r="L2819" s="6" t="str">
        <f t="shared" si="92"/>
        <v>-</v>
      </c>
      <c r="M2819" s="6" t="s">
        <v>23</v>
      </c>
      <c r="N2819" s="6"/>
      <c r="O2819" s="8" t="s">
        <v>27</v>
      </c>
      <c r="P2819" s="8"/>
    </row>
    <row r="2820" spans="1:16" x14ac:dyDescent="0.25">
      <c r="A2820" s="6" t="s">
        <v>16</v>
      </c>
      <c r="B2820" s="6" t="s">
        <v>2050</v>
      </c>
      <c r="C2820" s="6" t="str">
        <f>VLOOKUP(B2820,[2]Sheet1!$G:$H,2,0)</f>
        <v>DSP FRANCA II</v>
      </c>
      <c r="D2820" s="6">
        <f>VLOOKUP(B2820,[3]Planilha1!AI:AJ,2,0)</f>
        <v>2008180000</v>
      </c>
      <c r="E2820" s="6" t="s">
        <v>48</v>
      </c>
      <c r="F2820" s="7" t="s">
        <v>27</v>
      </c>
      <c r="G2820" s="7" t="s">
        <v>2051</v>
      </c>
      <c r="H2820" s="7" t="str">
        <f t="shared" si="91"/>
        <v>FAC/IP/01782</v>
      </c>
      <c r="I2820" s="7" t="s">
        <v>33</v>
      </c>
      <c r="J2820" s="6" t="s">
        <v>22</v>
      </c>
      <c r="K2820" s="6" t="s">
        <v>27</v>
      </c>
      <c r="L2820" s="6" t="str">
        <f t="shared" si="92"/>
        <v>-</v>
      </c>
      <c r="M2820" s="6" t="s">
        <v>23</v>
      </c>
      <c r="N2820" s="6"/>
      <c r="O2820" s="8">
        <v>353.12</v>
      </c>
      <c r="P2820" s="8"/>
    </row>
    <row r="2821" spans="1:16" x14ac:dyDescent="0.25">
      <c r="A2821" s="6" t="s">
        <v>16</v>
      </c>
      <c r="B2821" s="6" t="s">
        <v>2050</v>
      </c>
      <c r="C2821" s="6" t="str">
        <f>VLOOKUP(B2821,[2]Sheet1!$G:$H,2,0)</f>
        <v>DSP FRANCA II</v>
      </c>
      <c r="D2821" s="6">
        <f>VLOOKUP(B2821,[3]Planilha1!AI:AJ,2,0)</f>
        <v>2008180000</v>
      </c>
      <c r="E2821" s="6" t="s">
        <v>19</v>
      </c>
      <c r="F2821" s="7" t="s">
        <v>42</v>
      </c>
      <c r="G2821" s="7">
        <v>112260160339194</v>
      </c>
      <c r="H2821" s="7">
        <f t="shared" si="91"/>
        <v>112260160339194</v>
      </c>
      <c r="I2821" s="7" t="s">
        <v>29</v>
      </c>
      <c r="J2821" s="6" t="s">
        <v>43</v>
      </c>
      <c r="K2821" s="6">
        <v>1603391</v>
      </c>
      <c r="L2821" s="6">
        <f t="shared" si="92"/>
        <v>1603391</v>
      </c>
      <c r="M2821" s="6" t="s">
        <v>23</v>
      </c>
      <c r="N2821" s="6"/>
      <c r="O2821" s="8">
        <v>50</v>
      </c>
      <c r="P2821" s="8"/>
    </row>
    <row r="2822" spans="1:16" x14ac:dyDescent="0.25">
      <c r="A2822" s="6" t="s">
        <v>16</v>
      </c>
      <c r="B2822" s="6" t="s">
        <v>2050</v>
      </c>
      <c r="C2822" s="6" t="str">
        <f>VLOOKUP(B2822,[2]Sheet1!$G:$H,2,0)</f>
        <v>DSP FRANCA II</v>
      </c>
      <c r="D2822" s="6">
        <f>VLOOKUP(B2822,[3]Planilha1!AI:AJ,2,0)</f>
        <v>2008180000</v>
      </c>
      <c r="E2822" s="6" t="s">
        <v>19</v>
      </c>
      <c r="F2822" s="7" t="s">
        <v>20</v>
      </c>
      <c r="G2822" s="7">
        <v>112260160319191</v>
      </c>
      <c r="H2822" s="7">
        <f t="shared" si="91"/>
        <v>112260160319191</v>
      </c>
      <c r="I2822" s="7" t="s">
        <v>54</v>
      </c>
      <c r="J2822" s="6" t="s">
        <v>45</v>
      </c>
      <c r="K2822" s="6">
        <v>1603191</v>
      </c>
      <c r="L2822" s="6">
        <f t="shared" si="92"/>
        <v>1603191</v>
      </c>
      <c r="M2822" s="6" t="s">
        <v>23</v>
      </c>
      <c r="N2822" s="6"/>
      <c r="O2822" s="8">
        <v>353.93</v>
      </c>
      <c r="P2822" s="8"/>
    </row>
    <row r="2823" spans="1:16" x14ac:dyDescent="0.25">
      <c r="A2823" s="6" t="s">
        <v>16</v>
      </c>
      <c r="B2823" s="6" t="s">
        <v>2052</v>
      </c>
      <c r="C2823" s="6" t="str">
        <f>VLOOKUP(B2823,[2]Sheet1!$G:$H,2,0)</f>
        <v>DSP FRANCA IV</v>
      </c>
      <c r="D2823" s="6">
        <f>VLOOKUP(B2823,[3]Planilha1!AI:AJ,2,0)</f>
        <v>2023230000</v>
      </c>
      <c r="E2823" s="6" t="s">
        <v>19</v>
      </c>
      <c r="F2823" s="7" t="s">
        <v>20</v>
      </c>
      <c r="G2823" s="7">
        <v>112260160319093</v>
      </c>
      <c r="H2823" s="7">
        <f t="shared" si="91"/>
        <v>112260160319093</v>
      </c>
      <c r="I2823" s="7" t="s">
        <v>54</v>
      </c>
      <c r="J2823" s="6" t="s">
        <v>45</v>
      </c>
      <c r="K2823" s="6">
        <v>1603190</v>
      </c>
      <c r="L2823" s="6">
        <f t="shared" si="92"/>
        <v>1603190</v>
      </c>
      <c r="M2823" s="6" t="s">
        <v>23</v>
      </c>
      <c r="N2823" s="6"/>
      <c r="O2823" s="8">
        <v>353.93</v>
      </c>
      <c r="P2823" s="8"/>
    </row>
    <row r="2824" spans="1:16" x14ac:dyDescent="0.25">
      <c r="A2824" s="6" t="s">
        <v>16</v>
      </c>
      <c r="B2824" s="6" t="s">
        <v>2053</v>
      </c>
      <c r="C2824" s="6" t="str">
        <f>VLOOKUP(B2824,[2]Sheet1!$G:$H,2,0)</f>
        <v>DSP FRANCA PINTO</v>
      </c>
      <c r="D2824" s="6">
        <f>VLOOKUP(B2824,[3]Planilha1!AI:AJ,2,0)</f>
        <v>2002510000</v>
      </c>
      <c r="E2824" s="6" t="s">
        <v>48</v>
      </c>
      <c r="F2824" s="7" t="s">
        <v>27</v>
      </c>
      <c r="G2824" s="7" t="s">
        <v>2054</v>
      </c>
      <c r="H2824" s="7" t="str">
        <f t="shared" si="91"/>
        <v>SPO/IP/84094</v>
      </c>
      <c r="I2824" s="7" t="s">
        <v>33</v>
      </c>
      <c r="J2824" s="6" t="s">
        <v>22</v>
      </c>
      <c r="K2824" s="6" t="s">
        <v>27</v>
      </c>
      <c r="L2824" s="6" t="str">
        <f t="shared" si="92"/>
        <v>-</v>
      </c>
      <c r="M2824" s="6" t="s">
        <v>23</v>
      </c>
      <c r="N2824" s="6"/>
      <c r="O2824" s="8">
        <v>606.58000000000004</v>
      </c>
      <c r="P2824" s="8"/>
    </row>
    <row r="2825" spans="1:16" x14ac:dyDescent="0.25">
      <c r="A2825" s="6" t="s">
        <v>16</v>
      </c>
      <c r="B2825" s="6" t="s">
        <v>2053</v>
      </c>
      <c r="C2825" s="6" t="str">
        <f>VLOOKUP(B2825,[2]Sheet1!$G:$H,2,0)</f>
        <v>DSP FRANCA PINTO</v>
      </c>
      <c r="D2825" s="6">
        <f>VLOOKUP(B2825,[3]Planilha1!AI:AJ,2,0)</f>
        <v>2002510000</v>
      </c>
      <c r="E2825" s="6" t="s">
        <v>19</v>
      </c>
      <c r="F2825" s="7" t="s">
        <v>42</v>
      </c>
      <c r="G2825" s="7">
        <v>110000160987499</v>
      </c>
      <c r="H2825" s="7">
        <f t="shared" si="91"/>
        <v>110000160987499</v>
      </c>
      <c r="I2825" s="7" t="s">
        <v>29</v>
      </c>
      <c r="J2825" s="6" t="s">
        <v>43</v>
      </c>
      <c r="K2825" s="6">
        <v>1609874</v>
      </c>
      <c r="L2825" s="6">
        <f t="shared" si="92"/>
        <v>1609874</v>
      </c>
      <c r="M2825" s="6" t="s">
        <v>23</v>
      </c>
      <c r="N2825" s="6"/>
      <c r="O2825" s="8">
        <v>50</v>
      </c>
      <c r="P2825" s="8"/>
    </row>
    <row r="2826" spans="1:16" x14ac:dyDescent="0.25">
      <c r="A2826" s="6" t="s">
        <v>16</v>
      </c>
      <c r="B2826" s="6" t="s">
        <v>2053</v>
      </c>
      <c r="C2826" s="6" t="str">
        <f>VLOOKUP(B2826,[2]Sheet1!$G:$H,2,0)</f>
        <v>DSP FRANCA PINTO</v>
      </c>
      <c r="D2826" s="6">
        <f>VLOOKUP(B2826,[3]Planilha1!AI:AJ,2,0)</f>
        <v>2002510000</v>
      </c>
      <c r="E2826" s="6" t="s">
        <v>19</v>
      </c>
      <c r="F2826" s="7" t="s">
        <v>20</v>
      </c>
      <c r="G2826" s="7">
        <v>110005549745393</v>
      </c>
      <c r="H2826" s="7">
        <f t="shared" si="91"/>
        <v>110005549745393</v>
      </c>
      <c r="I2826" s="7" t="s">
        <v>54</v>
      </c>
      <c r="J2826" s="6" t="s">
        <v>45</v>
      </c>
      <c r="K2826" s="6">
        <v>1609609</v>
      </c>
      <c r="L2826" s="6">
        <f t="shared" si="92"/>
        <v>1609609</v>
      </c>
      <c r="M2826" s="6" t="s">
        <v>23</v>
      </c>
      <c r="N2826" s="6"/>
      <c r="O2826" s="8">
        <v>353.93</v>
      </c>
      <c r="P2826" s="8"/>
    </row>
    <row r="2827" spans="1:16" x14ac:dyDescent="0.25">
      <c r="A2827" s="6" t="s">
        <v>16</v>
      </c>
      <c r="B2827" s="6" t="s">
        <v>2055</v>
      </c>
      <c r="C2827" s="6" t="str">
        <f>VLOOKUP(B2827,[2]Sheet1!$G:$H,2,0)</f>
        <v>DSP FRANCA V</v>
      </c>
      <c r="D2827" s="6">
        <f>VLOOKUP(B2827,[3]Planilha1!AI:AJ,2,0)</f>
        <v>2023460000</v>
      </c>
      <c r="E2827" s="6" t="s">
        <v>48</v>
      </c>
      <c r="F2827" s="7" t="s">
        <v>27</v>
      </c>
      <c r="G2827" s="7" t="s">
        <v>2056</v>
      </c>
      <c r="H2827" s="7" t="str">
        <f t="shared" si="91"/>
        <v>FAC/IP/02226</v>
      </c>
      <c r="I2827" s="7" t="s">
        <v>33</v>
      </c>
      <c r="J2827" s="6" t="s">
        <v>22</v>
      </c>
      <c r="K2827" s="6" t="s">
        <v>27</v>
      </c>
      <c r="L2827" s="6" t="str">
        <f t="shared" si="92"/>
        <v>-</v>
      </c>
      <c r="M2827" s="6" t="s">
        <v>124</v>
      </c>
      <c r="N2827" s="6" t="s">
        <v>125</v>
      </c>
      <c r="O2827" s="8">
        <v>370.13</v>
      </c>
      <c r="P2827" s="8"/>
    </row>
    <row r="2828" spans="1:16" x14ac:dyDescent="0.25">
      <c r="A2828" s="6" t="s">
        <v>16</v>
      </c>
      <c r="B2828" s="6" t="s">
        <v>2055</v>
      </c>
      <c r="C2828" s="6" t="str">
        <f>VLOOKUP(B2828,[2]Sheet1!$G:$H,2,0)</f>
        <v>DSP FRANCA V</v>
      </c>
      <c r="D2828" s="6">
        <f>VLOOKUP(B2828,[3]Planilha1!AI:AJ,2,0)</f>
        <v>2023460000</v>
      </c>
      <c r="E2828" s="6" t="s">
        <v>19</v>
      </c>
      <c r="F2828" s="7" t="s">
        <v>20</v>
      </c>
      <c r="G2828" s="7">
        <v>112263111009294</v>
      </c>
      <c r="H2828" s="7">
        <f t="shared" si="91"/>
        <v>112263111009294</v>
      </c>
      <c r="I2828" s="7" t="s">
        <v>54</v>
      </c>
      <c r="J2828" s="6" t="s">
        <v>45</v>
      </c>
      <c r="K2828" s="6">
        <v>1592714</v>
      </c>
      <c r="L2828" s="6">
        <f t="shared" si="92"/>
        <v>1592714</v>
      </c>
      <c r="M2828" s="6" t="s">
        <v>31</v>
      </c>
      <c r="N2828" s="6" t="s">
        <v>125</v>
      </c>
      <c r="O2828" s="8">
        <v>377.74</v>
      </c>
      <c r="P2828" s="8"/>
    </row>
    <row r="2829" spans="1:16" x14ac:dyDescent="0.25">
      <c r="A2829" s="6" t="s">
        <v>16</v>
      </c>
      <c r="B2829" s="6" t="s">
        <v>2057</v>
      </c>
      <c r="C2829" s="6" t="str">
        <f>VLOOKUP(B2829,[2]Sheet1!$G:$H,2,0)</f>
        <v>DSP FRANCISCO MONTEIRO</v>
      </c>
      <c r="D2829" s="6">
        <f>VLOOKUP(B2829,[3]Planilha1!AI:AJ,2,0)</f>
        <v>2023850000</v>
      </c>
      <c r="E2829" s="6" t="s">
        <v>48</v>
      </c>
      <c r="F2829" s="7" t="s">
        <v>27</v>
      </c>
      <c r="G2829" s="7" t="s">
        <v>2058</v>
      </c>
      <c r="H2829" s="7" t="str">
        <f t="shared" si="91"/>
        <v>RPS/IP/00500</v>
      </c>
      <c r="I2829" s="7" t="s">
        <v>54</v>
      </c>
      <c r="J2829" s="6" t="s">
        <v>22</v>
      </c>
      <c r="K2829" s="6" t="s">
        <v>27</v>
      </c>
      <c r="L2829" s="6" t="str">
        <f t="shared" si="92"/>
        <v>-</v>
      </c>
      <c r="M2829" s="6" t="s">
        <v>23</v>
      </c>
      <c r="N2829" s="6"/>
      <c r="O2829" s="8">
        <v>463.94</v>
      </c>
      <c r="P2829" s="8"/>
    </row>
    <row r="2830" spans="1:16" x14ac:dyDescent="0.25">
      <c r="A2830" s="6" t="s">
        <v>16</v>
      </c>
      <c r="B2830" s="6" t="s">
        <v>2057</v>
      </c>
      <c r="C2830" s="6" t="str">
        <f>VLOOKUP(B2830,[2]Sheet1!$G:$H,2,0)</f>
        <v>DSP FRANCISCO MONTEIRO</v>
      </c>
      <c r="D2830" s="6">
        <f>VLOOKUP(B2830,[3]Planilha1!AI:AJ,2,0)</f>
        <v>2023850000</v>
      </c>
      <c r="E2830" s="6" t="s">
        <v>19</v>
      </c>
      <c r="F2830" s="7" t="s">
        <v>42</v>
      </c>
      <c r="G2830" s="7">
        <v>115280165680897</v>
      </c>
      <c r="H2830" s="7">
        <f t="shared" si="91"/>
        <v>115280165680897</v>
      </c>
      <c r="I2830" s="7" t="s">
        <v>29</v>
      </c>
      <c r="J2830" s="6" t="s">
        <v>43</v>
      </c>
      <c r="K2830" s="6">
        <v>1656808</v>
      </c>
      <c r="L2830" s="6">
        <f t="shared" si="92"/>
        <v>1656808</v>
      </c>
      <c r="M2830" s="6" t="s">
        <v>23</v>
      </c>
      <c r="N2830" s="6"/>
      <c r="O2830" s="8">
        <v>50</v>
      </c>
      <c r="P2830" s="8"/>
    </row>
    <row r="2831" spans="1:16" x14ac:dyDescent="0.25">
      <c r="A2831" s="6" t="s">
        <v>16</v>
      </c>
      <c r="B2831" s="6" t="s">
        <v>2057</v>
      </c>
      <c r="C2831" s="6" t="str">
        <f>VLOOKUP(B2831,[2]Sheet1!$G:$H,2,0)</f>
        <v>DSP FRANCISCO MONTEIRO</v>
      </c>
      <c r="D2831" s="6">
        <f>VLOOKUP(B2831,[3]Planilha1!AI:AJ,2,0)</f>
        <v>2023850000</v>
      </c>
      <c r="E2831" s="6" t="s">
        <v>19</v>
      </c>
      <c r="F2831" s="7" t="s">
        <v>20</v>
      </c>
      <c r="G2831" s="7">
        <v>115284823106496</v>
      </c>
      <c r="H2831" s="7">
        <f t="shared" si="91"/>
        <v>115284823106496</v>
      </c>
      <c r="I2831" s="7" t="s">
        <v>54</v>
      </c>
      <c r="J2831" s="6" t="s">
        <v>45</v>
      </c>
      <c r="K2831" s="6">
        <v>1656782</v>
      </c>
      <c r="L2831" s="6">
        <f t="shared" si="92"/>
        <v>1656782</v>
      </c>
      <c r="M2831" s="6" t="s">
        <v>23</v>
      </c>
      <c r="N2831" s="6"/>
      <c r="O2831" s="8">
        <v>352.12</v>
      </c>
      <c r="P2831" s="8"/>
    </row>
    <row r="2832" spans="1:16" x14ac:dyDescent="0.25">
      <c r="A2832" s="6" t="s">
        <v>16</v>
      </c>
      <c r="B2832" s="6" t="s">
        <v>2059</v>
      </c>
      <c r="C2832" s="6" t="str">
        <f>VLOOKUP(B2832,[2]Sheet1!$G:$H,2,0)</f>
        <v>DSP FRANCISCO MORATO</v>
      </c>
      <c r="D2832" s="6">
        <f>VLOOKUP(B2832,[3]Planilha1!AI:AJ,2,0)</f>
        <v>2000690000</v>
      </c>
      <c r="E2832" s="6" t="s">
        <v>48</v>
      </c>
      <c r="F2832" s="7" t="s">
        <v>27</v>
      </c>
      <c r="G2832" s="7" t="s">
        <v>2060</v>
      </c>
      <c r="H2832" s="7" t="str">
        <f t="shared" si="91"/>
        <v>SPO/IP/87748</v>
      </c>
      <c r="I2832" s="7" t="s">
        <v>33</v>
      </c>
      <c r="J2832" s="6" t="s">
        <v>22</v>
      </c>
      <c r="K2832" s="6" t="s">
        <v>27</v>
      </c>
      <c r="L2832" s="6" t="str">
        <f t="shared" si="92"/>
        <v>-</v>
      </c>
      <c r="M2832" s="6" t="s">
        <v>23</v>
      </c>
      <c r="N2832" s="6"/>
      <c r="O2832" s="8">
        <v>351.41</v>
      </c>
      <c r="P2832" s="8"/>
    </row>
    <row r="2833" spans="1:16" x14ac:dyDescent="0.25">
      <c r="A2833" s="6" t="s">
        <v>16</v>
      </c>
      <c r="B2833" s="6" t="s">
        <v>2059</v>
      </c>
      <c r="C2833" s="6" t="str">
        <f>VLOOKUP(B2833,[2]Sheet1!$G:$H,2,0)</f>
        <v>DSP FRANCISCO MORATO</v>
      </c>
      <c r="D2833" s="6">
        <f>VLOOKUP(B2833,[3]Planilha1!AI:AJ,2,0)</f>
        <v>2000690000</v>
      </c>
      <c r="E2833" s="6" t="s">
        <v>19</v>
      </c>
      <c r="F2833" s="7" t="s">
        <v>42</v>
      </c>
      <c r="G2833" s="7">
        <v>110000160859194</v>
      </c>
      <c r="H2833" s="7">
        <f t="shared" si="91"/>
        <v>110000160859194</v>
      </c>
      <c r="I2833" s="7" t="s">
        <v>29</v>
      </c>
      <c r="J2833" s="6" t="s">
        <v>43</v>
      </c>
      <c r="K2833" s="6">
        <v>1608591</v>
      </c>
      <c r="L2833" s="6">
        <f t="shared" si="92"/>
        <v>1608591</v>
      </c>
      <c r="M2833" s="6" t="s">
        <v>23</v>
      </c>
      <c r="N2833" s="6"/>
      <c r="O2833" s="8">
        <v>50</v>
      </c>
      <c r="P2833" s="8"/>
    </row>
    <row r="2834" spans="1:16" x14ac:dyDescent="0.25">
      <c r="A2834" s="6" t="s">
        <v>16</v>
      </c>
      <c r="B2834" s="6" t="s">
        <v>2059</v>
      </c>
      <c r="C2834" s="6" t="str">
        <f>VLOOKUP(B2834,[2]Sheet1!$G:$H,2,0)</f>
        <v>DSP FRANCISCO MORATO</v>
      </c>
      <c r="D2834" s="6">
        <f>VLOOKUP(B2834,[3]Planilha1!AI:AJ,2,0)</f>
        <v>2000690000</v>
      </c>
      <c r="E2834" s="6" t="s">
        <v>19</v>
      </c>
      <c r="F2834" s="7" t="s">
        <v>20</v>
      </c>
      <c r="G2834" s="7">
        <v>110003721727398</v>
      </c>
      <c r="H2834" s="7">
        <f t="shared" si="91"/>
        <v>110003721727398</v>
      </c>
      <c r="I2834" s="7" t="s">
        <v>54</v>
      </c>
      <c r="J2834" s="6" t="s">
        <v>45</v>
      </c>
      <c r="K2834" s="6">
        <v>1608566</v>
      </c>
      <c r="L2834" s="6">
        <f t="shared" si="92"/>
        <v>1608566</v>
      </c>
      <c r="M2834" s="6" t="s">
        <v>23</v>
      </c>
      <c r="N2834" s="6"/>
      <c r="O2834" s="8">
        <v>353.93</v>
      </c>
      <c r="P2834" s="8"/>
    </row>
    <row r="2835" spans="1:16" x14ac:dyDescent="0.25">
      <c r="A2835" s="6" t="s">
        <v>16</v>
      </c>
      <c r="B2835" s="6" t="s">
        <v>2061</v>
      </c>
      <c r="C2835" s="6" t="str">
        <f>VLOOKUP(B2835,[2]Sheet1!$G:$H,2,0)</f>
        <v>DSP FRANCISCO MORATO II</v>
      </c>
      <c r="D2835" s="6">
        <f>VLOOKUP(B2835,[3]Planilha1!AI:AJ,2,0)</f>
        <v>2021180000</v>
      </c>
      <c r="E2835" s="6" t="s">
        <v>48</v>
      </c>
      <c r="F2835" s="7" t="s">
        <v>27</v>
      </c>
      <c r="G2835" s="7" t="s">
        <v>2062</v>
      </c>
      <c r="H2835" s="7" t="str">
        <f t="shared" si="91"/>
        <v>SPO/IP/82199</v>
      </c>
      <c r="I2835" s="7" t="s">
        <v>33</v>
      </c>
      <c r="J2835" s="6" t="s">
        <v>22</v>
      </c>
      <c r="K2835" s="6" t="s">
        <v>27</v>
      </c>
      <c r="L2835" s="6" t="str">
        <f t="shared" si="92"/>
        <v>-</v>
      </c>
      <c r="M2835" s="6" t="s">
        <v>23</v>
      </c>
      <c r="N2835" s="6"/>
      <c r="O2835" s="8">
        <v>341.89</v>
      </c>
      <c r="P2835" s="6"/>
    </row>
    <row r="2836" spans="1:16" x14ac:dyDescent="0.25">
      <c r="A2836" s="6" t="s">
        <v>16</v>
      </c>
      <c r="B2836" s="6" t="s">
        <v>2061</v>
      </c>
      <c r="C2836" s="6" t="str">
        <f>VLOOKUP(B2836,[2]Sheet1!$G:$H,2,0)</f>
        <v>DSP FRANCISCO MORATO II</v>
      </c>
      <c r="D2836" s="6">
        <f>VLOOKUP(B2836,[3]Planilha1!AI:AJ,2,0)</f>
        <v>2021180000</v>
      </c>
      <c r="E2836" s="6" t="s">
        <v>19</v>
      </c>
      <c r="F2836" s="7" t="s">
        <v>42</v>
      </c>
      <c r="G2836" s="7">
        <v>110000160860990</v>
      </c>
      <c r="H2836" s="7">
        <f t="shared" si="91"/>
        <v>110000160860990</v>
      </c>
      <c r="I2836" s="7" t="s">
        <v>29</v>
      </c>
      <c r="J2836" s="6" t="s">
        <v>43</v>
      </c>
      <c r="K2836" s="6">
        <v>1608609</v>
      </c>
      <c r="L2836" s="6">
        <f t="shared" si="92"/>
        <v>1608609</v>
      </c>
      <c r="M2836" s="6" t="s">
        <v>23</v>
      </c>
      <c r="N2836" s="6"/>
      <c r="O2836" s="8">
        <v>50</v>
      </c>
      <c r="P2836" s="6"/>
    </row>
    <row r="2837" spans="1:16" x14ac:dyDescent="0.25">
      <c r="A2837" s="6" t="s">
        <v>16</v>
      </c>
      <c r="B2837" s="6" t="s">
        <v>2061</v>
      </c>
      <c r="C2837" s="6" t="str">
        <f>VLOOKUP(B2837,[2]Sheet1!$G:$H,2,0)</f>
        <v>DSP FRANCISCO MORATO II</v>
      </c>
      <c r="D2837" s="6">
        <f>VLOOKUP(B2837,[3]Planilha1!AI:AJ,2,0)</f>
        <v>2021180000</v>
      </c>
      <c r="E2837" s="6" t="s">
        <v>19</v>
      </c>
      <c r="F2837" s="7" t="s">
        <v>20</v>
      </c>
      <c r="G2837" s="7">
        <v>110003721704290</v>
      </c>
      <c r="H2837" s="7">
        <f t="shared" si="91"/>
        <v>110003721704290</v>
      </c>
      <c r="I2837" s="7" t="s">
        <v>54</v>
      </c>
      <c r="J2837" s="6" t="s">
        <v>45</v>
      </c>
      <c r="K2837" s="6">
        <v>1608525</v>
      </c>
      <c r="L2837" s="6">
        <f t="shared" si="92"/>
        <v>1608525</v>
      </c>
      <c r="M2837" s="6" t="s">
        <v>23</v>
      </c>
      <c r="N2837" s="6"/>
      <c r="O2837" s="8">
        <v>353.93</v>
      </c>
      <c r="P2837" s="6"/>
    </row>
    <row r="2838" spans="1:16" x14ac:dyDescent="0.25">
      <c r="A2838" s="6" t="s">
        <v>16</v>
      </c>
      <c r="B2838" s="6" t="s">
        <v>2063</v>
      </c>
      <c r="C2838" s="6" t="str">
        <f>VLOOKUP(B2838,[2]Sheet1!$G:$H,2,0)</f>
        <v>DSP FRANCO DA ROCHA</v>
      </c>
      <c r="D2838" s="6">
        <f>VLOOKUP(B2838,[3]Planilha1!AI:AJ,2,0)</f>
        <v>2008440000</v>
      </c>
      <c r="E2838" s="6" t="s">
        <v>48</v>
      </c>
      <c r="F2838" s="7" t="s">
        <v>27</v>
      </c>
      <c r="G2838" s="7" t="s">
        <v>2064</v>
      </c>
      <c r="H2838" s="7" t="str">
        <f t="shared" si="91"/>
        <v>FCR/IP/00498</v>
      </c>
      <c r="I2838" s="7" t="s">
        <v>33</v>
      </c>
      <c r="J2838" s="6" t="s">
        <v>22</v>
      </c>
      <c r="K2838" s="6" t="s">
        <v>27</v>
      </c>
      <c r="L2838" s="6" t="str">
        <f t="shared" si="92"/>
        <v>-</v>
      </c>
      <c r="M2838" s="6" t="s">
        <v>23</v>
      </c>
      <c r="N2838" s="6"/>
      <c r="O2838" s="8">
        <v>597.83000000000004</v>
      </c>
      <c r="P2838" s="8"/>
    </row>
    <row r="2839" spans="1:16" x14ac:dyDescent="0.25">
      <c r="A2839" s="6" t="s">
        <v>16</v>
      </c>
      <c r="B2839" s="6" t="s">
        <v>2063</v>
      </c>
      <c r="C2839" s="6" t="str">
        <f>VLOOKUP(B2839,[2]Sheet1!$G:$H,2,0)</f>
        <v>DSP FRANCO DA ROCHA</v>
      </c>
      <c r="D2839" s="6">
        <f>VLOOKUP(B2839,[3]Planilha1!AI:AJ,2,0)</f>
        <v>2008440000</v>
      </c>
      <c r="E2839" s="6" t="s">
        <v>19</v>
      </c>
      <c r="F2839" s="7" t="s">
        <v>42</v>
      </c>
      <c r="G2839" s="7">
        <v>112270142510798</v>
      </c>
      <c r="H2839" s="7">
        <f t="shared" si="91"/>
        <v>112270142510798</v>
      </c>
      <c r="I2839" s="7" t="s">
        <v>29</v>
      </c>
      <c r="J2839" s="6" t="s">
        <v>43</v>
      </c>
      <c r="K2839" s="6">
        <v>1425107</v>
      </c>
      <c r="L2839" s="6">
        <f t="shared" si="92"/>
        <v>1425107</v>
      </c>
      <c r="M2839" s="6" t="s">
        <v>23</v>
      </c>
      <c r="N2839" s="6"/>
      <c r="O2839" s="8">
        <v>50</v>
      </c>
      <c r="P2839" s="8"/>
    </row>
    <row r="2840" spans="1:16" x14ac:dyDescent="0.25">
      <c r="A2840" s="6" t="s">
        <v>16</v>
      </c>
      <c r="B2840" s="6" t="s">
        <v>2063</v>
      </c>
      <c r="C2840" s="6" t="str">
        <f>VLOOKUP(B2840,[2]Sheet1!$G:$H,2,0)</f>
        <v>DSP FRANCO DA ROCHA</v>
      </c>
      <c r="D2840" s="6">
        <f>VLOOKUP(B2840,[3]Planilha1!AI:AJ,2,0)</f>
        <v>2008440000</v>
      </c>
      <c r="E2840" s="6" t="s">
        <v>19</v>
      </c>
      <c r="F2840" s="7" t="s">
        <v>20</v>
      </c>
      <c r="G2840" s="7">
        <v>112274443003292</v>
      </c>
      <c r="H2840" s="7">
        <f t="shared" si="91"/>
        <v>112274443003292</v>
      </c>
      <c r="I2840" s="7" t="s">
        <v>54</v>
      </c>
      <c r="J2840" s="6" t="s">
        <v>45</v>
      </c>
      <c r="K2840" s="6">
        <v>1425069</v>
      </c>
      <c r="L2840" s="6">
        <f t="shared" si="92"/>
        <v>1425069</v>
      </c>
      <c r="M2840" s="6" t="s">
        <v>23</v>
      </c>
      <c r="N2840" s="6"/>
      <c r="O2840" s="8">
        <v>358.82</v>
      </c>
      <c r="P2840" s="8"/>
    </row>
    <row r="2841" spans="1:16" x14ac:dyDescent="0.25">
      <c r="A2841" s="6" t="s">
        <v>16</v>
      </c>
      <c r="B2841" s="6" t="s">
        <v>2065</v>
      </c>
      <c r="C2841" s="6" t="str">
        <f>VLOOKUP(B2841,[2]Sheet1!$G:$H,2,0)</f>
        <v>DSP FREGUESIA DO O</v>
      </c>
      <c r="D2841" s="6">
        <f>VLOOKUP(B2841,[3]Planilha1!AI:AJ,2,0)</f>
        <v>2001700000</v>
      </c>
      <c r="E2841" s="6" t="s">
        <v>48</v>
      </c>
      <c r="F2841" s="7" t="s">
        <v>27</v>
      </c>
      <c r="G2841" s="7" t="s">
        <v>2066</v>
      </c>
      <c r="H2841" s="7" t="str">
        <f t="shared" si="91"/>
        <v>SPO/IP/87327</v>
      </c>
      <c r="I2841" s="7" t="s">
        <v>33</v>
      </c>
      <c r="J2841" s="6" t="s">
        <v>22</v>
      </c>
      <c r="K2841" s="6" t="s">
        <v>27</v>
      </c>
      <c r="L2841" s="6" t="str">
        <f t="shared" si="92"/>
        <v>-</v>
      </c>
      <c r="M2841" s="6" t="s">
        <v>23</v>
      </c>
      <c r="N2841" s="6"/>
      <c r="O2841" s="8">
        <v>353.12</v>
      </c>
      <c r="P2841" s="8"/>
    </row>
    <row r="2842" spans="1:16" x14ac:dyDescent="0.25">
      <c r="A2842" s="6" t="s">
        <v>16</v>
      </c>
      <c r="B2842" s="6" t="s">
        <v>2065</v>
      </c>
      <c r="C2842" s="6" t="str">
        <f>VLOOKUP(B2842,[2]Sheet1!$G:$H,2,0)</f>
        <v>DSP FREGUESIA DO O</v>
      </c>
      <c r="D2842" s="6">
        <f>VLOOKUP(B2842,[3]Planilha1!AI:AJ,2,0)</f>
        <v>2001700000</v>
      </c>
      <c r="E2842" s="6" t="s">
        <v>19</v>
      </c>
      <c r="F2842" s="7" t="s">
        <v>42</v>
      </c>
      <c r="G2842" s="7">
        <v>110000160844398</v>
      </c>
      <c r="H2842" s="7">
        <f t="shared" si="91"/>
        <v>110000160844398</v>
      </c>
      <c r="I2842" s="7" t="s">
        <v>29</v>
      </c>
      <c r="J2842" s="6" t="s">
        <v>43</v>
      </c>
      <c r="K2842" s="6">
        <v>1608443</v>
      </c>
      <c r="L2842" s="6">
        <f t="shared" si="92"/>
        <v>1608443</v>
      </c>
      <c r="M2842" s="6" t="s">
        <v>23</v>
      </c>
      <c r="N2842" s="6"/>
      <c r="O2842" s="8">
        <v>50</v>
      </c>
      <c r="P2842" s="8"/>
    </row>
    <row r="2843" spans="1:16" x14ac:dyDescent="0.25">
      <c r="A2843" s="6" t="s">
        <v>16</v>
      </c>
      <c r="B2843" s="6" t="s">
        <v>2065</v>
      </c>
      <c r="C2843" s="6" t="str">
        <f>VLOOKUP(B2843,[2]Sheet1!$G:$H,2,0)</f>
        <v>DSP FREGUESIA DO O</v>
      </c>
      <c r="D2843" s="6">
        <f>VLOOKUP(B2843,[3]Planilha1!AI:AJ,2,0)</f>
        <v>2001700000</v>
      </c>
      <c r="E2843" s="6" t="s">
        <v>19</v>
      </c>
      <c r="F2843" s="7" t="s">
        <v>20</v>
      </c>
      <c r="G2843" s="7">
        <v>110003931068293</v>
      </c>
      <c r="H2843" s="7">
        <f t="shared" si="91"/>
        <v>110003931068293</v>
      </c>
      <c r="I2843" s="7" t="s">
        <v>54</v>
      </c>
      <c r="J2843" s="6" t="s">
        <v>45</v>
      </c>
      <c r="K2843" s="6">
        <v>1608300</v>
      </c>
      <c r="L2843" s="6">
        <f t="shared" si="92"/>
        <v>1608300</v>
      </c>
      <c r="M2843" s="6" t="s">
        <v>23</v>
      </c>
      <c r="N2843" s="6"/>
      <c r="O2843" s="8">
        <v>353.93</v>
      </c>
      <c r="P2843" s="8"/>
    </row>
    <row r="2844" spans="1:16" x14ac:dyDescent="0.25">
      <c r="A2844" s="6" t="s">
        <v>16</v>
      </c>
      <c r="B2844" s="6" t="s">
        <v>2067</v>
      </c>
      <c r="C2844" s="6" t="str">
        <f>VLOOKUP(B2844,[2]Sheet1!$G:$H,2,0)</f>
        <v>DSP FREGUESIA DO O II</v>
      </c>
      <c r="D2844" s="6">
        <f>VLOOKUP(B2844,[3]Planilha1!AI:AJ,2,0)</f>
        <v>2003870000</v>
      </c>
      <c r="E2844" s="6" t="s">
        <v>48</v>
      </c>
      <c r="F2844" s="7" t="s">
        <v>27</v>
      </c>
      <c r="G2844" s="7" t="s">
        <v>2068</v>
      </c>
      <c r="H2844" s="7" t="str">
        <f t="shared" si="91"/>
        <v>SPO/IP/87317</v>
      </c>
      <c r="I2844" s="7" t="s">
        <v>54</v>
      </c>
      <c r="J2844" s="6" t="s">
        <v>22</v>
      </c>
      <c r="K2844" s="6" t="s">
        <v>27</v>
      </c>
      <c r="L2844" s="6" t="str">
        <f t="shared" si="92"/>
        <v>-</v>
      </c>
      <c r="M2844" s="6" t="s">
        <v>23</v>
      </c>
      <c r="N2844" s="6"/>
      <c r="O2844" s="8"/>
      <c r="P2844" s="8"/>
    </row>
    <row r="2845" spans="1:16" x14ac:dyDescent="0.25">
      <c r="A2845" s="6" t="s">
        <v>16</v>
      </c>
      <c r="B2845" s="6" t="s">
        <v>2067</v>
      </c>
      <c r="C2845" s="6" t="str">
        <f>VLOOKUP(B2845,[2]Sheet1!$G:$H,2,0)</f>
        <v>DSP FREGUESIA DO O II</v>
      </c>
      <c r="D2845" s="6">
        <f>VLOOKUP(B2845,[3]Planilha1!AI:AJ,2,0)</f>
        <v>2003870000</v>
      </c>
      <c r="E2845" s="6" t="s">
        <v>19</v>
      </c>
      <c r="F2845" s="7" t="s">
        <v>42</v>
      </c>
      <c r="G2845" s="7">
        <v>110000179335799</v>
      </c>
      <c r="H2845" s="7">
        <f t="shared" si="91"/>
        <v>110000179335799</v>
      </c>
      <c r="I2845" s="7" t="s">
        <v>29</v>
      </c>
      <c r="J2845" s="6" t="s">
        <v>43</v>
      </c>
      <c r="K2845" s="6">
        <v>1793357</v>
      </c>
      <c r="L2845" s="6">
        <f t="shared" si="92"/>
        <v>1793357</v>
      </c>
      <c r="M2845" s="6" t="s">
        <v>23</v>
      </c>
      <c r="N2845" s="6"/>
      <c r="O2845" s="8">
        <v>50</v>
      </c>
      <c r="P2845" s="8"/>
    </row>
    <row r="2846" spans="1:16" x14ac:dyDescent="0.25">
      <c r="A2846" s="6" t="s">
        <v>16</v>
      </c>
      <c r="B2846" s="6" t="s">
        <v>2067</v>
      </c>
      <c r="C2846" s="6" t="str">
        <f>VLOOKUP(B2846,[2]Sheet1!$G:$H,2,0)</f>
        <v>DSP FREGUESIA DO O II</v>
      </c>
      <c r="D2846" s="6">
        <f>VLOOKUP(B2846,[3]Planilha1!AI:AJ,2,0)</f>
        <v>2003870000</v>
      </c>
      <c r="E2846" s="6" t="s">
        <v>19</v>
      </c>
      <c r="F2846" s="7" t="s">
        <v>20</v>
      </c>
      <c r="G2846" s="7">
        <v>110003931078493</v>
      </c>
      <c r="H2846" s="7">
        <f t="shared" si="91"/>
        <v>110003931078493</v>
      </c>
      <c r="I2846" s="7" t="s">
        <v>54</v>
      </c>
      <c r="J2846" s="6" t="s">
        <v>45</v>
      </c>
      <c r="K2846" s="6">
        <v>1793356</v>
      </c>
      <c r="L2846" s="6">
        <f t="shared" si="92"/>
        <v>1793356</v>
      </c>
      <c r="M2846" s="6" t="s">
        <v>23</v>
      </c>
      <c r="N2846" s="6"/>
      <c r="O2846" s="8">
        <v>94.38</v>
      </c>
      <c r="P2846" s="8"/>
    </row>
    <row r="2847" spans="1:16" x14ac:dyDescent="0.25">
      <c r="A2847" s="6" t="s">
        <v>16</v>
      </c>
      <c r="B2847" s="6" t="s">
        <v>2069</v>
      </c>
      <c r="C2847" s="6" t="str">
        <f>VLOOKUP(B2847,[2]Sheet1!$G:$H,2,0)</f>
        <v>DSP FREGUESIA DO O III</v>
      </c>
      <c r="D2847" s="6">
        <f>VLOOKUP(B2847,[3]Planilha1!AI:AJ,2,0)</f>
        <v>2009370000</v>
      </c>
      <c r="E2847" s="6" t="s">
        <v>48</v>
      </c>
      <c r="F2847" s="7" t="s">
        <v>27</v>
      </c>
      <c r="G2847" s="7" t="s">
        <v>2070</v>
      </c>
      <c r="H2847" s="7" t="str">
        <f t="shared" si="91"/>
        <v>SPO/IP/87312</v>
      </c>
      <c r="I2847" s="7" t="s">
        <v>33</v>
      </c>
      <c r="J2847" s="6" t="s">
        <v>22</v>
      </c>
      <c r="K2847" s="6" t="s">
        <v>27</v>
      </c>
      <c r="L2847" s="6" t="str">
        <f t="shared" si="92"/>
        <v>-</v>
      </c>
      <c r="M2847" s="6" t="s">
        <v>23</v>
      </c>
      <c r="N2847" s="6"/>
      <c r="O2847" s="8">
        <v>353.12</v>
      </c>
      <c r="P2847" s="8"/>
    </row>
    <row r="2848" spans="1:16" x14ac:dyDescent="0.25">
      <c r="A2848" s="6" t="s">
        <v>16</v>
      </c>
      <c r="B2848" s="6" t="s">
        <v>2069</v>
      </c>
      <c r="C2848" s="6" t="str">
        <f>VLOOKUP(B2848,[2]Sheet1!$G:$H,2,0)</f>
        <v>DSP FREGUESIA DO O III</v>
      </c>
      <c r="D2848" s="6">
        <f>VLOOKUP(B2848,[3]Planilha1!AI:AJ,2,0)</f>
        <v>2009370000</v>
      </c>
      <c r="E2848" s="6" t="s">
        <v>19</v>
      </c>
      <c r="F2848" s="7" t="s">
        <v>42</v>
      </c>
      <c r="G2848" s="7">
        <v>110000160712595</v>
      </c>
      <c r="H2848" s="7">
        <f t="shared" si="91"/>
        <v>110000160712595</v>
      </c>
      <c r="I2848" s="7" t="s">
        <v>29</v>
      </c>
      <c r="J2848" s="6" t="s">
        <v>43</v>
      </c>
      <c r="K2848" s="6">
        <v>1607125</v>
      </c>
      <c r="L2848" s="6">
        <f t="shared" si="92"/>
        <v>1607125</v>
      </c>
      <c r="M2848" s="6" t="s">
        <v>23</v>
      </c>
      <c r="N2848" s="6"/>
      <c r="O2848" s="8">
        <v>50</v>
      </c>
      <c r="P2848" s="8"/>
    </row>
    <row r="2849" spans="1:16" x14ac:dyDescent="0.25">
      <c r="A2849" s="6" t="s">
        <v>16</v>
      </c>
      <c r="B2849" s="6" t="s">
        <v>2069</v>
      </c>
      <c r="C2849" s="6" t="str">
        <f>VLOOKUP(B2849,[2]Sheet1!$G:$H,2,0)</f>
        <v>DSP FREGUESIA DO O III</v>
      </c>
      <c r="D2849" s="6">
        <f>VLOOKUP(B2849,[3]Planilha1!AI:AJ,2,0)</f>
        <v>2009370000</v>
      </c>
      <c r="E2849" s="6" t="s">
        <v>19</v>
      </c>
      <c r="F2849" s="7" t="s">
        <v>20</v>
      </c>
      <c r="G2849" s="7"/>
      <c r="H2849" s="7">
        <f t="shared" si="91"/>
        <v>0</v>
      </c>
      <c r="I2849" s="7" t="s">
        <v>54</v>
      </c>
      <c r="J2849" s="6" t="s">
        <v>45</v>
      </c>
      <c r="K2849" s="6">
        <v>1607086</v>
      </c>
      <c r="L2849" s="6">
        <f t="shared" si="92"/>
        <v>1607086</v>
      </c>
      <c r="M2849" s="6" t="s">
        <v>23</v>
      </c>
      <c r="N2849" s="6"/>
      <c r="O2849" s="8">
        <v>353.93</v>
      </c>
      <c r="P2849" s="8"/>
    </row>
    <row r="2850" spans="1:16" x14ac:dyDescent="0.25">
      <c r="A2850" s="6" t="s">
        <v>16</v>
      </c>
      <c r="B2850" s="6" t="s">
        <v>2071</v>
      </c>
      <c r="C2850" s="6" t="str">
        <f>VLOOKUP(B2850,[2]Sheet1!$G:$H,2,0)</f>
        <v>DSP GAIVOTA</v>
      </c>
      <c r="D2850" s="6">
        <f>VLOOKUP(B2850,[3]Planilha1!AI:AJ,2,0)</f>
        <v>2002580000</v>
      </c>
      <c r="E2850" s="6" t="s">
        <v>48</v>
      </c>
      <c r="F2850" s="7" t="s">
        <v>27</v>
      </c>
      <c r="G2850" s="7" t="s">
        <v>2072</v>
      </c>
      <c r="H2850" s="7" t="str">
        <f t="shared" si="91"/>
        <v>SPO/IP/83634</v>
      </c>
      <c r="I2850" s="7" t="s">
        <v>33</v>
      </c>
      <c r="J2850" s="6" t="s">
        <v>22</v>
      </c>
      <c r="K2850" s="6" t="s">
        <v>27</v>
      </c>
      <c r="L2850" s="6" t="str">
        <f t="shared" si="92"/>
        <v>-</v>
      </c>
      <c r="M2850" s="6" t="s">
        <v>23</v>
      </c>
      <c r="N2850" s="6"/>
      <c r="O2850" s="8">
        <v>353.12</v>
      </c>
      <c r="P2850" s="8"/>
    </row>
    <row r="2851" spans="1:16" x14ac:dyDescent="0.25">
      <c r="A2851" s="6" t="s">
        <v>16</v>
      </c>
      <c r="B2851" s="6" t="s">
        <v>2071</v>
      </c>
      <c r="C2851" s="6" t="str">
        <f>VLOOKUP(B2851,[2]Sheet1!$G:$H,2,0)</f>
        <v>DSP GAIVOTA</v>
      </c>
      <c r="D2851" s="6">
        <f>VLOOKUP(B2851,[3]Planilha1!AI:AJ,2,0)</f>
        <v>2002580000</v>
      </c>
      <c r="E2851" s="6" t="s">
        <v>19</v>
      </c>
      <c r="F2851" s="7" t="s">
        <v>42</v>
      </c>
      <c r="G2851" s="7">
        <v>110000175770693</v>
      </c>
      <c r="H2851" s="7">
        <f t="shared" si="91"/>
        <v>110000175770693</v>
      </c>
      <c r="I2851" s="7" t="s">
        <v>29</v>
      </c>
      <c r="J2851" s="6" t="s">
        <v>43</v>
      </c>
      <c r="K2851" s="6">
        <v>1757706</v>
      </c>
      <c r="L2851" s="6">
        <f t="shared" si="92"/>
        <v>1757706</v>
      </c>
      <c r="M2851" s="6" t="s">
        <v>23</v>
      </c>
      <c r="N2851" s="6"/>
      <c r="O2851" s="8">
        <v>50</v>
      </c>
      <c r="P2851" s="8"/>
    </row>
    <row r="2852" spans="1:16" x14ac:dyDescent="0.25">
      <c r="A2852" s="6" t="s">
        <v>16</v>
      </c>
      <c r="B2852" s="6" t="s">
        <v>2071</v>
      </c>
      <c r="C2852" s="6" t="str">
        <f>VLOOKUP(B2852,[2]Sheet1!$G:$H,2,0)</f>
        <v>DSP GAIVOTA</v>
      </c>
      <c r="D2852" s="6">
        <f>VLOOKUP(B2852,[3]Planilha1!AI:AJ,2,0)</f>
        <v>2002580000</v>
      </c>
      <c r="E2852" s="6" t="s">
        <v>19</v>
      </c>
      <c r="F2852" s="7" t="s">
        <v>20</v>
      </c>
      <c r="G2852" s="7">
        <v>110005044238290</v>
      </c>
      <c r="H2852" s="7">
        <f t="shared" si="91"/>
        <v>110005044238290</v>
      </c>
      <c r="I2852" s="7" t="s">
        <v>54</v>
      </c>
      <c r="J2852" s="6" t="s">
        <v>45</v>
      </c>
      <c r="K2852" s="6">
        <v>1757703</v>
      </c>
      <c r="L2852" s="6">
        <f t="shared" si="92"/>
        <v>1757703</v>
      </c>
      <c r="M2852" s="6" t="s">
        <v>23</v>
      </c>
      <c r="N2852" s="6"/>
      <c r="O2852" s="8">
        <v>353.93</v>
      </c>
      <c r="P2852" s="8"/>
    </row>
    <row r="2853" spans="1:16" x14ac:dyDescent="0.25">
      <c r="A2853" s="6" t="s">
        <v>16</v>
      </c>
      <c r="B2853" s="6" t="s">
        <v>2073</v>
      </c>
      <c r="C2853" s="6" t="str">
        <f>VLOOKUP(B2853,[2]Sheet1!$G:$H,2,0)</f>
        <v>DSP GALVAO BUENO</v>
      </c>
      <c r="D2853" s="6">
        <f>VLOOKUP(B2853,[3]Planilha1!AI:AJ,2,0)</f>
        <v>2008300000</v>
      </c>
      <c r="E2853" s="6" t="s">
        <v>48</v>
      </c>
      <c r="F2853" s="7" t="s">
        <v>27</v>
      </c>
      <c r="G2853" s="7" t="s">
        <v>2074</v>
      </c>
      <c r="H2853" s="7" t="str">
        <f t="shared" si="91"/>
        <v>SPO/IP/83426</v>
      </c>
      <c r="I2853" s="7" t="s">
        <v>33</v>
      </c>
      <c r="J2853" s="6" t="s">
        <v>22</v>
      </c>
      <c r="K2853" s="6" t="s">
        <v>27</v>
      </c>
      <c r="L2853" s="6" t="str">
        <f t="shared" si="92"/>
        <v>-</v>
      </c>
      <c r="M2853" s="6" t="s">
        <v>23</v>
      </c>
      <c r="N2853" s="6"/>
      <c r="O2853" s="8">
        <v>353.12</v>
      </c>
      <c r="P2853" s="8"/>
    </row>
    <row r="2854" spans="1:16" x14ac:dyDescent="0.25">
      <c r="A2854" s="6" t="s">
        <v>16</v>
      </c>
      <c r="B2854" s="6" t="s">
        <v>2073</v>
      </c>
      <c r="C2854" s="6" t="str">
        <f>VLOOKUP(B2854,[2]Sheet1!$G:$H,2,0)</f>
        <v>DSP GALVAO BUENO</v>
      </c>
      <c r="D2854" s="6">
        <f>VLOOKUP(B2854,[3]Planilha1!AI:AJ,2,0)</f>
        <v>2008300000</v>
      </c>
      <c r="E2854" s="6" t="s">
        <v>19</v>
      </c>
      <c r="F2854" s="7" t="s">
        <v>42</v>
      </c>
      <c r="G2854" s="7">
        <v>110000160861998</v>
      </c>
      <c r="H2854" s="7">
        <f t="shared" si="91"/>
        <v>110000160861998</v>
      </c>
      <c r="I2854" s="7" t="s">
        <v>29</v>
      </c>
      <c r="J2854" s="6" t="s">
        <v>43</v>
      </c>
      <c r="K2854" s="6">
        <v>1608619</v>
      </c>
      <c r="L2854" s="6">
        <f t="shared" si="92"/>
        <v>1608619</v>
      </c>
      <c r="M2854" s="6" t="s">
        <v>23</v>
      </c>
      <c r="N2854" s="6"/>
      <c r="O2854" s="8">
        <v>50</v>
      </c>
      <c r="P2854" s="8"/>
    </row>
    <row r="2855" spans="1:16" x14ac:dyDescent="0.25">
      <c r="A2855" s="6" t="s">
        <v>16</v>
      </c>
      <c r="B2855" s="6" t="s">
        <v>2073</v>
      </c>
      <c r="C2855" s="6" t="str">
        <f>VLOOKUP(B2855,[2]Sheet1!$G:$H,2,0)</f>
        <v>DSP GALVAO BUENO</v>
      </c>
      <c r="D2855" s="6">
        <f>VLOOKUP(B2855,[3]Planilha1!AI:AJ,2,0)</f>
        <v>2008300000</v>
      </c>
      <c r="E2855" s="6" t="s">
        <v>19</v>
      </c>
      <c r="F2855" s="7" t="s">
        <v>20</v>
      </c>
      <c r="G2855" s="7">
        <v>110003208045492</v>
      </c>
      <c r="H2855" s="7">
        <f t="shared" si="91"/>
        <v>110003208045492</v>
      </c>
      <c r="I2855" s="7" t="s">
        <v>54</v>
      </c>
      <c r="J2855" s="6" t="s">
        <v>45</v>
      </c>
      <c r="K2855" s="6">
        <v>1608542</v>
      </c>
      <c r="L2855" s="6">
        <f t="shared" si="92"/>
        <v>1608542</v>
      </c>
      <c r="M2855" s="6" t="s">
        <v>23</v>
      </c>
      <c r="N2855" s="6"/>
      <c r="O2855" s="8">
        <v>353.93</v>
      </c>
      <c r="P2855" s="8"/>
    </row>
    <row r="2856" spans="1:16" x14ac:dyDescent="0.25">
      <c r="A2856" s="6" t="s">
        <v>16</v>
      </c>
      <c r="B2856" s="6" t="s">
        <v>2075</v>
      </c>
      <c r="C2856" s="6" t="str">
        <f>VLOOKUP(B2856,[2]Sheet1!$G:$H,2,0)</f>
        <v>DSP GENERAL CARNEIRO</v>
      </c>
      <c r="D2856" s="6">
        <f>VLOOKUP(B2856,[3]Planilha1!AI:AJ,2,0)</f>
        <v>2008260000</v>
      </c>
      <c r="E2856" s="6" t="s">
        <v>48</v>
      </c>
      <c r="F2856" s="7" t="s">
        <v>27</v>
      </c>
      <c r="G2856" s="7" t="s">
        <v>2076</v>
      </c>
      <c r="H2856" s="7" t="str">
        <f t="shared" si="91"/>
        <v>SOC/IP/06121</v>
      </c>
      <c r="I2856" s="7" t="s">
        <v>33</v>
      </c>
      <c r="J2856" s="6" t="s">
        <v>22</v>
      </c>
      <c r="K2856" s="6" t="s">
        <v>27</v>
      </c>
      <c r="L2856" s="6" t="str">
        <f t="shared" si="92"/>
        <v>-</v>
      </c>
      <c r="M2856" s="6" t="s">
        <v>23</v>
      </c>
      <c r="N2856" s="6"/>
      <c r="O2856" s="8">
        <v>351.41</v>
      </c>
      <c r="P2856" s="8"/>
    </row>
    <row r="2857" spans="1:16" x14ac:dyDescent="0.25">
      <c r="A2857" s="6" t="s">
        <v>16</v>
      </c>
      <c r="B2857" s="6" t="s">
        <v>2075</v>
      </c>
      <c r="C2857" s="6" t="str">
        <f>VLOOKUP(B2857,[2]Sheet1!$G:$H,2,0)</f>
        <v>DSP GENERAL CARNEIRO</v>
      </c>
      <c r="D2857" s="6">
        <f>VLOOKUP(B2857,[3]Planilha1!AI:AJ,2,0)</f>
        <v>2008260000</v>
      </c>
      <c r="E2857" s="6" t="s">
        <v>19</v>
      </c>
      <c r="F2857" s="7" t="s">
        <v>42</v>
      </c>
      <c r="G2857" s="7">
        <v>116090160699297</v>
      </c>
      <c r="H2857" s="7">
        <f t="shared" si="91"/>
        <v>116090160699297</v>
      </c>
      <c r="I2857" s="7" t="s">
        <v>29</v>
      </c>
      <c r="J2857" s="6" t="s">
        <v>43</v>
      </c>
      <c r="K2857" s="6">
        <v>1606992</v>
      </c>
      <c r="L2857" s="6">
        <f t="shared" si="92"/>
        <v>1606992</v>
      </c>
      <c r="M2857" s="6" t="s">
        <v>23</v>
      </c>
      <c r="N2857" s="6"/>
      <c r="O2857" s="8">
        <v>50</v>
      </c>
      <c r="P2857" s="8"/>
    </row>
    <row r="2858" spans="1:16" x14ac:dyDescent="0.25">
      <c r="A2858" s="6" t="s">
        <v>16</v>
      </c>
      <c r="B2858" s="6" t="s">
        <v>2075</v>
      </c>
      <c r="C2858" s="6" t="str">
        <f>VLOOKUP(B2858,[2]Sheet1!$G:$H,2,0)</f>
        <v>DSP GENERAL CARNEIRO</v>
      </c>
      <c r="D2858" s="6">
        <f>VLOOKUP(B2858,[3]Planilha1!AI:AJ,2,0)</f>
        <v>2008260000</v>
      </c>
      <c r="E2858" s="6" t="s">
        <v>19</v>
      </c>
      <c r="F2858" s="7" t="s">
        <v>20</v>
      </c>
      <c r="G2858" s="7">
        <v>116093321906790</v>
      </c>
      <c r="H2858" s="7">
        <f t="shared" ref="H2858:H2921" si="93">G2858</f>
        <v>116093321906790</v>
      </c>
      <c r="I2858" s="7" t="s">
        <v>54</v>
      </c>
      <c r="J2858" s="6" t="s">
        <v>45</v>
      </c>
      <c r="K2858" s="6">
        <v>1606830</v>
      </c>
      <c r="L2858" s="6">
        <f t="shared" ref="L2858:L2921" si="94">K2858</f>
        <v>1606830</v>
      </c>
      <c r="M2858" s="6" t="s">
        <v>23</v>
      </c>
      <c r="N2858" s="6"/>
      <c r="O2858" s="8">
        <v>353.93</v>
      </c>
      <c r="P2858" s="8"/>
    </row>
    <row r="2859" spans="1:16" x14ac:dyDescent="0.25">
      <c r="A2859" s="6" t="s">
        <v>16</v>
      </c>
      <c r="B2859" s="6" t="s">
        <v>2077</v>
      </c>
      <c r="C2859" s="6" t="str">
        <f>VLOOKUP(B2859,[2]Sheet1!$G:$H,2,0)</f>
        <v>DSP GOIANIA ALPHA MALL</v>
      </c>
      <c r="D2859" s="6">
        <f>VLOOKUP(B2859,[3]Planilha1!AI:AJ,2,0)</f>
        <v>2024680000</v>
      </c>
      <c r="E2859" s="6" t="s">
        <v>79</v>
      </c>
      <c r="F2859" s="7" t="s">
        <v>25</v>
      </c>
      <c r="G2859" s="16">
        <v>9335930</v>
      </c>
      <c r="H2859" s="16">
        <f t="shared" si="93"/>
        <v>9335930</v>
      </c>
      <c r="I2859" s="7" t="s">
        <v>54</v>
      </c>
      <c r="J2859" s="6" t="s">
        <v>22</v>
      </c>
      <c r="K2859" s="6" t="s">
        <v>27</v>
      </c>
      <c r="L2859" s="6" t="str">
        <f t="shared" si="94"/>
        <v>-</v>
      </c>
      <c r="M2859" s="6" t="s">
        <v>23</v>
      </c>
      <c r="N2859" s="6"/>
      <c r="O2859" s="8">
        <v>420.01</v>
      </c>
      <c r="P2859" s="8"/>
    </row>
    <row r="2860" spans="1:16" x14ac:dyDescent="0.25">
      <c r="A2860" s="6" t="s">
        <v>16</v>
      </c>
      <c r="B2860" s="6" t="s">
        <v>2077</v>
      </c>
      <c r="C2860" s="6" t="str">
        <f>VLOOKUP(B2860,[2]Sheet1!$G:$H,2,0)</f>
        <v>DSP GOIANIA ALPHA MALL</v>
      </c>
      <c r="D2860" s="6">
        <f>VLOOKUP(B2860,[3]Planilha1!AI:AJ,2,0)</f>
        <v>2024680000</v>
      </c>
      <c r="E2860" s="6" t="s">
        <v>79</v>
      </c>
      <c r="F2860" s="7" t="s">
        <v>25</v>
      </c>
      <c r="G2860" s="7">
        <v>9335929</v>
      </c>
      <c r="H2860" s="7">
        <f t="shared" si="93"/>
        <v>9335929</v>
      </c>
      <c r="I2860" s="7" t="s">
        <v>29</v>
      </c>
      <c r="J2860" s="6" t="s">
        <v>30</v>
      </c>
      <c r="K2860" s="6" t="s">
        <v>27</v>
      </c>
      <c r="L2860" s="6" t="str">
        <f t="shared" si="94"/>
        <v>-</v>
      </c>
      <c r="M2860" s="6" t="s">
        <v>23</v>
      </c>
      <c r="N2860" s="6"/>
      <c r="O2860" s="8">
        <v>129.99</v>
      </c>
      <c r="P2860" s="8"/>
    </row>
    <row r="2861" spans="1:16" x14ac:dyDescent="0.25">
      <c r="A2861" s="6" t="s">
        <v>16</v>
      </c>
      <c r="B2861" s="6" t="s">
        <v>2077</v>
      </c>
      <c r="C2861" s="6" t="str">
        <f>VLOOKUP(B2861,[2]Sheet1!$G:$H,2,0)</f>
        <v>DSP GOIANIA ALPHA MALL</v>
      </c>
      <c r="D2861" s="6">
        <f>VLOOKUP(B2861,[3]Planilha1!AI:AJ,2,0)</f>
        <v>2024680000</v>
      </c>
      <c r="E2861" s="6" t="s">
        <v>48</v>
      </c>
      <c r="F2861" s="7" t="s">
        <v>27</v>
      </c>
      <c r="G2861" s="7" t="s">
        <v>2078</v>
      </c>
      <c r="H2861" s="7" t="str">
        <f t="shared" si="93"/>
        <v>GNA/IP/06072</v>
      </c>
      <c r="I2861" s="7" t="s">
        <v>54</v>
      </c>
      <c r="J2861" s="6" t="s">
        <v>22</v>
      </c>
      <c r="K2861" s="6" t="s">
        <v>27</v>
      </c>
      <c r="L2861" s="6" t="str">
        <f t="shared" si="94"/>
        <v>-</v>
      </c>
      <c r="M2861" s="6" t="s">
        <v>23</v>
      </c>
      <c r="N2861" s="6"/>
      <c r="O2861" s="8">
        <v>567.1</v>
      </c>
      <c r="P2861" s="8"/>
    </row>
    <row r="2862" spans="1:16" x14ac:dyDescent="0.25">
      <c r="A2862" s="6" t="s">
        <v>16</v>
      </c>
      <c r="B2862" s="6" t="s">
        <v>2079</v>
      </c>
      <c r="C2862" s="6" t="str">
        <f>VLOOKUP(B2862,[2]Sheet1!$G:$H,2,0)</f>
        <v>DSP GOIANIA PORTUGAL</v>
      </c>
      <c r="D2862" s="6">
        <f>VLOOKUP(B2862,[3]Planilha1!AI:AJ,2,0)</f>
        <v>0</v>
      </c>
      <c r="E2862" s="6" t="s">
        <v>48</v>
      </c>
      <c r="F2862" s="7" t="s">
        <v>27</v>
      </c>
      <c r="G2862" s="7" t="s">
        <v>2080</v>
      </c>
      <c r="H2862" s="7" t="str">
        <f t="shared" si="93"/>
        <v>GNA/IP/06248</v>
      </c>
      <c r="I2862" s="7" t="s">
        <v>54</v>
      </c>
      <c r="J2862" s="6" t="s">
        <v>22</v>
      </c>
      <c r="K2862" s="6" t="s">
        <v>27</v>
      </c>
      <c r="L2862" s="6" t="str">
        <f t="shared" si="94"/>
        <v>-</v>
      </c>
      <c r="M2862" s="6" t="s">
        <v>23</v>
      </c>
      <c r="N2862" s="6"/>
      <c r="O2862" s="8"/>
      <c r="P2862" s="8"/>
    </row>
    <row r="2863" spans="1:16" x14ac:dyDescent="0.25">
      <c r="A2863" s="6" t="s">
        <v>16</v>
      </c>
      <c r="B2863" s="6" t="s">
        <v>2079</v>
      </c>
      <c r="C2863" s="6" t="str">
        <f>VLOOKUP(B2863,[2]Sheet1!$G:$H,2,0)</f>
        <v>DSP GOIANIA PORTUGAL</v>
      </c>
      <c r="D2863" s="6">
        <f>VLOOKUP(B2863,[3]Planilha1!AI:AJ,2,0)</f>
        <v>0</v>
      </c>
      <c r="E2863" s="6" t="s">
        <v>19</v>
      </c>
      <c r="F2863" s="7"/>
      <c r="G2863" s="7">
        <v>620000180530295</v>
      </c>
      <c r="H2863" s="7">
        <f t="shared" si="93"/>
        <v>620000180530295</v>
      </c>
      <c r="I2863" s="7" t="s">
        <v>29</v>
      </c>
      <c r="J2863" s="6" t="s">
        <v>43</v>
      </c>
      <c r="K2863" s="6">
        <v>1805302</v>
      </c>
      <c r="L2863" s="6">
        <f t="shared" si="94"/>
        <v>1805302</v>
      </c>
      <c r="M2863" s="6" t="s">
        <v>23</v>
      </c>
      <c r="N2863" s="6"/>
      <c r="O2863" s="8"/>
      <c r="P2863" s="8"/>
    </row>
    <row r="2864" spans="1:16" x14ac:dyDescent="0.25">
      <c r="A2864" s="6" t="s">
        <v>16</v>
      </c>
      <c r="B2864" s="6" t="s">
        <v>2079</v>
      </c>
      <c r="C2864" s="6" t="str">
        <f>VLOOKUP(B2864,[2]Sheet1!$G:$H,2,0)</f>
        <v>DSP GOIANIA PORTUGAL</v>
      </c>
      <c r="D2864" s="6">
        <f>VLOOKUP(B2864,[3]Planilha1!AI:AJ,2,0)</f>
        <v>0</v>
      </c>
      <c r="E2864" s="6" t="s">
        <v>19</v>
      </c>
      <c r="F2864" s="7"/>
      <c r="G2864" s="7">
        <v>620000180527290</v>
      </c>
      <c r="H2864" s="7">
        <f t="shared" si="93"/>
        <v>620000180527290</v>
      </c>
      <c r="I2864" s="7" t="s">
        <v>54</v>
      </c>
      <c r="J2864" s="6" t="s">
        <v>45</v>
      </c>
      <c r="K2864" s="6">
        <v>1805272</v>
      </c>
      <c r="L2864" s="6">
        <f t="shared" si="94"/>
        <v>1805272</v>
      </c>
      <c r="M2864" s="6" t="s">
        <v>23</v>
      </c>
      <c r="N2864" s="6"/>
      <c r="O2864" s="8"/>
      <c r="P2864" s="8"/>
    </row>
    <row r="2865" spans="1:16" x14ac:dyDescent="0.25">
      <c r="A2865" s="6" t="str">
        <f>VLOOKUP(B2865,[2]Sheet1!$A:$B,2,0)</f>
        <v>A INAUGURAR</v>
      </c>
      <c r="B2865" s="6" t="s">
        <v>2081</v>
      </c>
      <c r="C2865" s="6" t="str">
        <f>VLOOKUP(B2865,[2]Sheet1!$G:$H,2,0)</f>
        <v>DSP GOIANIA SETOR SUL II</v>
      </c>
      <c r="D2865" s="6">
        <f>VLOOKUP(B2865,[3]Planilha1!AI:AJ,2,0)</f>
        <v>0</v>
      </c>
      <c r="E2865" s="6" t="s">
        <v>19</v>
      </c>
      <c r="F2865" s="7" t="s">
        <v>27</v>
      </c>
      <c r="G2865" s="7"/>
      <c r="H2865" s="7">
        <f t="shared" si="93"/>
        <v>0</v>
      </c>
      <c r="I2865" s="7" t="s">
        <v>54</v>
      </c>
      <c r="J2865" s="6" t="s">
        <v>45</v>
      </c>
      <c r="K2865" s="6">
        <v>1809670</v>
      </c>
      <c r="L2865" s="6">
        <f t="shared" si="94"/>
        <v>1809670</v>
      </c>
      <c r="M2865" s="6" t="s">
        <v>23</v>
      </c>
      <c r="N2865" s="6" t="s">
        <v>331</v>
      </c>
      <c r="O2865" s="8"/>
      <c r="P2865" s="6"/>
    </row>
    <row r="2866" spans="1:16" x14ac:dyDescent="0.25">
      <c r="A2866" s="6" t="s">
        <v>16</v>
      </c>
      <c r="B2866" s="6" t="s">
        <v>2082</v>
      </c>
      <c r="C2866" s="6" t="str">
        <f>VLOOKUP(B2866,[2]Sheet1!$G:$H,2,0)</f>
        <v>DSP GOIANIA T-9</v>
      </c>
      <c r="D2866" s="6">
        <f>VLOOKUP(B2866,[3]Planilha1!AI:AJ,2,0)</f>
        <v>2025110000</v>
      </c>
      <c r="E2866" s="6" t="s">
        <v>48</v>
      </c>
      <c r="F2866" s="7" t="s">
        <v>25</v>
      </c>
      <c r="G2866" s="7" t="s">
        <v>2083</v>
      </c>
      <c r="H2866" s="7" t="str">
        <f t="shared" si="93"/>
        <v>GNA/IP/06205</v>
      </c>
      <c r="I2866" s="7" t="s">
        <v>54</v>
      </c>
      <c r="J2866" s="6" t="s">
        <v>22</v>
      </c>
      <c r="K2866" s="6" t="s">
        <v>27</v>
      </c>
      <c r="L2866" s="6" t="str">
        <f t="shared" si="94"/>
        <v>-</v>
      </c>
      <c r="M2866" s="6" t="s">
        <v>23</v>
      </c>
      <c r="N2866" s="6"/>
      <c r="O2866" s="8">
        <v>2233.54</v>
      </c>
      <c r="P2866" s="8"/>
    </row>
    <row r="2867" spans="1:16" x14ac:dyDescent="0.25">
      <c r="A2867" s="6" t="s">
        <v>16</v>
      </c>
      <c r="B2867" s="6" t="s">
        <v>2082</v>
      </c>
      <c r="C2867" s="6" t="str">
        <f>VLOOKUP(B2867,[2]Sheet1!$G:$H,2,0)</f>
        <v>DSP GOIANIA T-9</v>
      </c>
      <c r="D2867" s="6">
        <f>VLOOKUP(B2867,[3]Planilha1!AI:AJ,2,0)</f>
        <v>2025110000</v>
      </c>
      <c r="E2867" s="6" t="s">
        <v>19</v>
      </c>
      <c r="F2867" s="7" t="s">
        <v>1517</v>
      </c>
      <c r="G2867" s="7">
        <v>620000176228196</v>
      </c>
      <c r="H2867" s="7">
        <f t="shared" si="93"/>
        <v>620000176228196</v>
      </c>
      <c r="I2867" s="7" t="s">
        <v>29</v>
      </c>
      <c r="J2867" s="6" t="s">
        <v>43</v>
      </c>
      <c r="K2867" s="6">
        <v>1762281</v>
      </c>
      <c r="L2867" s="6">
        <f t="shared" si="94"/>
        <v>1762281</v>
      </c>
      <c r="M2867" s="6" t="s">
        <v>23</v>
      </c>
      <c r="N2867" s="6"/>
      <c r="O2867" s="8">
        <v>50</v>
      </c>
      <c r="P2867" s="8"/>
    </row>
    <row r="2868" spans="1:16" x14ac:dyDescent="0.25">
      <c r="A2868" s="6" t="s">
        <v>16</v>
      </c>
      <c r="B2868" s="6" t="s">
        <v>2082</v>
      </c>
      <c r="C2868" s="6" t="str">
        <f>VLOOKUP(B2868,[2]Sheet1!$G:$H,2,0)</f>
        <v>DSP GOIANIA T-9</v>
      </c>
      <c r="D2868" s="6">
        <f>VLOOKUP(B2868,[3]Planilha1!AI:AJ,2,0)</f>
        <v>2025110000</v>
      </c>
      <c r="E2868" s="6" t="s">
        <v>19</v>
      </c>
      <c r="F2868" s="7" t="s">
        <v>20</v>
      </c>
      <c r="G2868" s="7">
        <v>620000176222192</v>
      </c>
      <c r="H2868" s="7">
        <f t="shared" si="93"/>
        <v>620000176222192</v>
      </c>
      <c r="I2868" s="7" t="s">
        <v>54</v>
      </c>
      <c r="J2868" s="6" t="s">
        <v>45</v>
      </c>
      <c r="K2868" s="6">
        <v>1762221</v>
      </c>
      <c r="L2868" s="6">
        <f t="shared" si="94"/>
        <v>1762221</v>
      </c>
      <c r="M2868" s="6" t="s">
        <v>23</v>
      </c>
      <c r="N2868" s="6"/>
      <c r="O2868" s="8">
        <v>175.01</v>
      </c>
      <c r="P2868" s="8"/>
    </row>
    <row r="2869" spans="1:16" x14ac:dyDescent="0.25">
      <c r="A2869" s="6" t="s">
        <v>16</v>
      </c>
      <c r="B2869" s="6" t="s">
        <v>2084</v>
      </c>
      <c r="C2869" s="6" t="str">
        <f>VLOOKUP(B2869,[2]Sheet1!$G:$H,2,0)</f>
        <v>DSP GOIANIA VILA ROSA</v>
      </c>
      <c r="D2869" s="6">
        <f>VLOOKUP(B2869,[3]Planilha1!AI:AJ,2,0)</f>
        <v>0</v>
      </c>
      <c r="E2869" s="6" t="s">
        <v>48</v>
      </c>
      <c r="F2869" s="7" t="s">
        <v>27</v>
      </c>
      <c r="G2869" s="7" t="s">
        <v>2085</v>
      </c>
      <c r="H2869" s="7" t="str">
        <f t="shared" si="93"/>
        <v>GNA/IP/06262</v>
      </c>
      <c r="I2869" s="7" t="s">
        <v>54</v>
      </c>
      <c r="J2869" s="6" t="s">
        <v>22</v>
      </c>
      <c r="K2869" s="6" t="s">
        <v>27</v>
      </c>
      <c r="L2869" s="6" t="str">
        <f t="shared" si="94"/>
        <v>-</v>
      </c>
      <c r="M2869" s="6" t="s">
        <v>23</v>
      </c>
      <c r="N2869" s="6"/>
      <c r="O2869" s="8" t="e">
        <v>#N/A</v>
      </c>
      <c r="P2869" s="8"/>
    </row>
    <row r="2870" spans="1:16" x14ac:dyDescent="0.25">
      <c r="A2870" s="6" t="s">
        <v>16</v>
      </c>
      <c r="B2870" s="6" t="s">
        <v>2084</v>
      </c>
      <c r="C2870" s="6" t="str">
        <f>VLOOKUP(B2870,[2]Sheet1!$G:$H,2,0)</f>
        <v>DSP GOIANIA VILA ROSA</v>
      </c>
      <c r="D2870" s="6">
        <f>VLOOKUP(B2870,[3]Planilha1!AI:AJ,2,0)</f>
        <v>0</v>
      </c>
      <c r="E2870" s="6" t="s">
        <v>19</v>
      </c>
      <c r="F2870" s="7" t="s">
        <v>27</v>
      </c>
      <c r="G2870" s="7">
        <v>620000180530894</v>
      </c>
      <c r="H2870" s="7">
        <f t="shared" si="93"/>
        <v>620000180530894</v>
      </c>
      <c r="I2870" s="7" t="s">
        <v>29</v>
      </c>
      <c r="J2870" s="6" t="s">
        <v>43</v>
      </c>
      <c r="K2870" s="6">
        <v>1805308</v>
      </c>
      <c r="L2870" s="6">
        <f t="shared" si="94"/>
        <v>1805308</v>
      </c>
      <c r="M2870" s="6" t="s">
        <v>23</v>
      </c>
      <c r="N2870" s="6"/>
      <c r="O2870" s="8" t="e">
        <v>#N/A</v>
      </c>
      <c r="P2870" s="8"/>
    </row>
    <row r="2871" spans="1:16" x14ac:dyDescent="0.25">
      <c r="A2871" s="6" t="s">
        <v>16</v>
      </c>
      <c r="B2871" s="6" t="s">
        <v>2084</v>
      </c>
      <c r="C2871" s="6" t="str">
        <f>VLOOKUP(B2871,[2]Sheet1!$G:$H,2,0)</f>
        <v>DSP GOIANIA VILA ROSA</v>
      </c>
      <c r="D2871" s="6">
        <f>VLOOKUP(B2871,[3]Planilha1!AI:AJ,2,0)</f>
        <v>0</v>
      </c>
      <c r="E2871" s="6" t="s">
        <v>19</v>
      </c>
      <c r="F2871" s="7" t="s">
        <v>27</v>
      </c>
      <c r="G2871" s="7">
        <v>620000180528591</v>
      </c>
      <c r="H2871" s="7">
        <f t="shared" si="93"/>
        <v>620000180528591</v>
      </c>
      <c r="I2871" s="7" t="s">
        <v>54</v>
      </c>
      <c r="J2871" s="6" t="s">
        <v>45</v>
      </c>
      <c r="K2871" s="6">
        <v>1805285</v>
      </c>
      <c r="L2871" s="6">
        <f t="shared" si="94"/>
        <v>1805285</v>
      </c>
      <c r="M2871" s="6" t="s">
        <v>23</v>
      </c>
      <c r="N2871" s="6"/>
      <c r="O2871" s="8" t="e">
        <v>#N/A</v>
      </c>
      <c r="P2871" s="8"/>
    </row>
    <row r="2872" spans="1:16" x14ac:dyDescent="0.25">
      <c r="A2872" s="6" t="s">
        <v>16</v>
      </c>
      <c r="B2872" s="6" t="s">
        <v>2086</v>
      </c>
      <c r="C2872" s="6" t="str">
        <f>VLOOKUP(B2872,[2]Sheet1!$G:$H,2,0)</f>
        <v>DSP GOIAS</v>
      </c>
      <c r="D2872" s="6">
        <f>VLOOKUP(B2872,[3]Planilha1!AI:AJ,2,0)</f>
        <v>2002690000</v>
      </c>
      <c r="E2872" s="6" t="s">
        <v>48</v>
      </c>
      <c r="F2872" s="7" t="s">
        <v>27</v>
      </c>
      <c r="G2872" s="7" t="s">
        <v>2087</v>
      </c>
      <c r="H2872" s="7" t="str">
        <f t="shared" si="93"/>
        <v>SCN/IP/00980</v>
      </c>
      <c r="I2872" s="7" t="s">
        <v>33</v>
      </c>
      <c r="J2872" s="6" t="s">
        <v>22</v>
      </c>
      <c r="K2872" s="6" t="s">
        <v>27</v>
      </c>
      <c r="L2872" s="6" t="str">
        <f t="shared" si="94"/>
        <v>-</v>
      </c>
      <c r="M2872" s="6" t="s">
        <v>23</v>
      </c>
      <c r="N2872" s="6"/>
      <c r="O2872" s="8">
        <v>351.41</v>
      </c>
      <c r="P2872" s="8"/>
    </row>
    <row r="2873" spans="1:16" x14ac:dyDescent="0.25">
      <c r="A2873" s="6" t="s">
        <v>16</v>
      </c>
      <c r="B2873" s="6" t="s">
        <v>2086</v>
      </c>
      <c r="C2873" s="6" t="str">
        <f>VLOOKUP(B2873,[2]Sheet1!$G:$H,2,0)</f>
        <v>DSP GOIAS</v>
      </c>
      <c r="D2873" s="6">
        <f>VLOOKUP(B2873,[3]Planilha1!AI:AJ,2,0)</f>
        <v>2002690000</v>
      </c>
      <c r="E2873" s="6" t="s">
        <v>19</v>
      </c>
      <c r="F2873" s="7" t="s">
        <v>42</v>
      </c>
      <c r="G2873" s="7">
        <v>115500160695897</v>
      </c>
      <c r="H2873" s="7">
        <f t="shared" si="93"/>
        <v>115500160695897</v>
      </c>
      <c r="I2873" s="7" t="s">
        <v>29</v>
      </c>
      <c r="J2873" s="6" t="s">
        <v>43</v>
      </c>
      <c r="K2873" s="6">
        <v>1606958</v>
      </c>
      <c r="L2873" s="6">
        <f t="shared" si="94"/>
        <v>1606958</v>
      </c>
      <c r="M2873" s="6" t="s">
        <v>23</v>
      </c>
      <c r="N2873" s="6"/>
      <c r="O2873" s="8">
        <v>50</v>
      </c>
      <c r="P2873" s="8"/>
    </row>
    <row r="2874" spans="1:16" x14ac:dyDescent="0.25">
      <c r="A2874" s="6" t="s">
        <v>16</v>
      </c>
      <c r="B2874" s="6" t="s">
        <v>2086</v>
      </c>
      <c r="C2874" s="6" t="str">
        <f>VLOOKUP(B2874,[2]Sheet1!$G:$H,2,0)</f>
        <v>DSP GOIAS</v>
      </c>
      <c r="D2874" s="6">
        <f>VLOOKUP(B2874,[3]Planilha1!AI:AJ,2,0)</f>
        <v>2002690000</v>
      </c>
      <c r="E2874" s="6" t="s">
        <v>19</v>
      </c>
      <c r="F2874" s="7" t="s">
        <v>20</v>
      </c>
      <c r="G2874" s="7">
        <v>115504224146998</v>
      </c>
      <c r="H2874" s="7">
        <f t="shared" si="93"/>
        <v>115504224146998</v>
      </c>
      <c r="I2874" s="7" t="s">
        <v>54</v>
      </c>
      <c r="J2874" s="6" t="s">
        <v>45</v>
      </c>
      <c r="K2874" s="6">
        <v>1606869</v>
      </c>
      <c r="L2874" s="6">
        <f t="shared" si="94"/>
        <v>1606869</v>
      </c>
      <c r="M2874" s="6" t="s">
        <v>23</v>
      </c>
      <c r="N2874" s="6"/>
      <c r="O2874" s="8">
        <v>353.93</v>
      </c>
      <c r="P2874" s="8"/>
    </row>
    <row r="2875" spans="1:16" x14ac:dyDescent="0.25">
      <c r="A2875" s="6" t="s">
        <v>16</v>
      </c>
      <c r="B2875" s="6" t="s">
        <v>2088</v>
      </c>
      <c r="C2875" s="6" t="str">
        <f>VLOOKUP(B2875,[2]Sheet1!$G:$H,2,0)</f>
        <v>DSP GOIAS II</v>
      </c>
      <c r="D2875" s="6">
        <f>VLOOKUP(B2875,[3]Planilha1!AI:AJ,2,0)</f>
        <v>2003960000</v>
      </c>
      <c r="E2875" s="6" t="s">
        <v>48</v>
      </c>
      <c r="F2875" s="7" t="s">
        <v>27</v>
      </c>
      <c r="G2875" s="7" t="s">
        <v>2089</v>
      </c>
      <c r="H2875" s="7" t="str">
        <f t="shared" si="93"/>
        <v>SCN/IP/00981</v>
      </c>
      <c r="I2875" s="7" t="s">
        <v>33</v>
      </c>
      <c r="J2875" s="6" t="s">
        <v>22</v>
      </c>
      <c r="K2875" s="6" t="s">
        <v>27</v>
      </c>
      <c r="L2875" s="6" t="str">
        <f t="shared" si="94"/>
        <v>-</v>
      </c>
      <c r="M2875" s="6" t="s">
        <v>23</v>
      </c>
      <c r="N2875" s="6"/>
      <c r="O2875" s="8">
        <v>351.41</v>
      </c>
      <c r="P2875" s="8"/>
    </row>
    <row r="2876" spans="1:16" x14ac:dyDescent="0.25">
      <c r="A2876" s="6" t="s">
        <v>16</v>
      </c>
      <c r="B2876" s="6" t="s">
        <v>2088</v>
      </c>
      <c r="C2876" s="6" t="str">
        <f>VLOOKUP(B2876,[2]Sheet1!$G:$H,2,0)</f>
        <v>DSP GOIAS II</v>
      </c>
      <c r="D2876" s="6">
        <f>VLOOKUP(B2876,[3]Planilha1!AI:AJ,2,0)</f>
        <v>2003960000</v>
      </c>
      <c r="E2876" s="6" t="s">
        <v>19</v>
      </c>
      <c r="F2876" s="7" t="s">
        <v>42</v>
      </c>
      <c r="G2876" s="7">
        <v>115500160645296</v>
      </c>
      <c r="H2876" s="7">
        <f t="shared" si="93"/>
        <v>115500160645296</v>
      </c>
      <c r="I2876" s="7" t="s">
        <v>29</v>
      </c>
      <c r="J2876" s="6" t="s">
        <v>43</v>
      </c>
      <c r="K2876" s="6">
        <v>1606452</v>
      </c>
      <c r="L2876" s="6">
        <f t="shared" si="94"/>
        <v>1606452</v>
      </c>
      <c r="M2876" s="6" t="s">
        <v>23</v>
      </c>
      <c r="N2876" s="6"/>
      <c r="O2876" s="8">
        <v>50</v>
      </c>
      <c r="P2876" s="8"/>
    </row>
    <row r="2877" spans="1:16" x14ac:dyDescent="0.25">
      <c r="A2877" s="6" t="s">
        <v>16</v>
      </c>
      <c r="B2877" s="6" t="s">
        <v>2088</v>
      </c>
      <c r="C2877" s="6" t="str">
        <f>VLOOKUP(B2877,[2]Sheet1!$G:$H,2,0)</f>
        <v>DSP GOIAS II</v>
      </c>
      <c r="D2877" s="6">
        <f>VLOOKUP(B2877,[3]Planilha1!AI:AJ,2,0)</f>
        <v>2003960000</v>
      </c>
      <c r="E2877" s="6" t="s">
        <v>19</v>
      </c>
      <c r="F2877" s="7" t="s">
        <v>20</v>
      </c>
      <c r="G2877" s="7">
        <v>115504224146793</v>
      </c>
      <c r="H2877" s="7">
        <f t="shared" si="93"/>
        <v>115504224146793</v>
      </c>
      <c r="I2877" s="7" t="s">
        <v>54</v>
      </c>
      <c r="J2877" s="6" t="s">
        <v>45</v>
      </c>
      <c r="K2877" s="6">
        <v>1606359</v>
      </c>
      <c r="L2877" s="6">
        <f t="shared" si="94"/>
        <v>1606359</v>
      </c>
      <c r="M2877" s="6" t="s">
        <v>23</v>
      </c>
      <c r="N2877" s="6"/>
      <c r="O2877" s="8">
        <v>353.93</v>
      </c>
      <c r="P2877" s="8"/>
    </row>
    <row r="2878" spans="1:16" x14ac:dyDescent="0.25">
      <c r="A2878" s="6" t="s">
        <v>16</v>
      </c>
      <c r="B2878" s="6" t="s">
        <v>2090</v>
      </c>
      <c r="C2878" s="6" t="str">
        <f>VLOOKUP(B2878,[2]Sheet1!$G:$H,2,0)</f>
        <v>DSP GONZAGA</v>
      </c>
      <c r="D2878" s="6">
        <f>VLOOKUP(B2878,[3]Planilha1!AI:AJ,2,0)</f>
        <v>2000580000</v>
      </c>
      <c r="E2878" s="6" t="s">
        <v>48</v>
      </c>
      <c r="F2878" s="7" t="s">
        <v>27</v>
      </c>
      <c r="G2878" s="7" t="s">
        <v>2091</v>
      </c>
      <c r="H2878" s="7" t="str">
        <f t="shared" si="93"/>
        <v>STS/IP/17550</v>
      </c>
      <c r="I2878" s="7" t="s">
        <v>33</v>
      </c>
      <c r="J2878" s="6" t="s">
        <v>22</v>
      </c>
      <c r="K2878" s="6" t="s">
        <v>27</v>
      </c>
      <c r="L2878" s="6" t="str">
        <f t="shared" si="94"/>
        <v>-</v>
      </c>
      <c r="M2878" s="6" t="s">
        <v>23</v>
      </c>
      <c r="N2878" s="6"/>
      <c r="O2878" s="8">
        <v>351.41</v>
      </c>
      <c r="P2878" s="8"/>
    </row>
    <row r="2879" spans="1:16" x14ac:dyDescent="0.25">
      <c r="A2879" s="6" t="s">
        <v>16</v>
      </c>
      <c r="B2879" s="6" t="s">
        <v>2090</v>
      </c>
      <c r="C2879" s="6" t="str">
        <f>VLOOKUP(B2879,[2]Sheet1!$G:$H,2,0)</f>
        <v>DSP GONZAGA</v>
      </c>
      <c r="D2879" s="6">
        <f>VLOOKUP(B2879,[3]Planilha1!AI:AJ,2,0)</f>
        <v>2000580000</v>
      </c>
      <c r="E2879" s="6" t="s">
        <v>19</v>
      </c>
      <c r="F2879" s="7" t="s">
        <v>42</v>
      </c>
      <c r="G2879" s="7">
        <v>115920160693293</v>
      </c>
      <c r="H2879" s="7">
        <f t="shared" si="93"/>
        <v>115920160693293</v>
      </c>
      <c r="I2879" s="7" t="s">
        <v>29</v>
      </c>
      <c r="J2879" s="6" t="s">
        <v>43</v>
      </c>
      <c r="K2879" s="6">
        <v>1606932</v>
      </c>
      <c r="L2879" s="6">
        <f t="shared" si="94"/>
        <v>1606932</v>
      </c>
      <c r="M2879" s="6" t="s">
        <v>23</v>
      </c>
      <c r="N2879" s="6"/>
      <c r="O2879" s="8">
        <v>50</v>
      </c>
      <c r="P2879" s="8"/>
    </row>
    <row r="2880" spans="1:16" x14ac:dyDescent="0.25">
      <c r="A2880" s="6" t="s">
        <v>16</v>
      </c>
      <c r="B2880" s="6" t="s">
        <v>2090</v>
      </c>
      <c r="C2880" s="6" t="str">
        <f>VLOOKUP(B2880,[2]Sheet1!$G:$H,2,0)</f>
        <v>DSP GONZAGA</v>
      </c>
      <c r="D2880" s="6">
        <f>VLOOKUP(B2880,[3]Planilha1!AI:AJ,2,0)</f>
        <v>2000580000</v>
      </c>
      <c r="E2880" s="6" t="s">
        <v>19</v>
      </c>
      <c r="F2880" s="7" t="s">
        <v>20</v>
      </c>
      <c r="G2880" s="7">
        <v>115923288102594</v>
      </c>
      <c r="H2880" s="7">
        <f t="shared" si="93"/>
        <v>115923288102594</v>
      </c>
      <c r="I2880" s="7" t="s">
        <v>54</v>
      </c>
      <c r="J2880" s="6" t="s">
        <v>45</v>
      </c>
      <c r="K2880" s="6">
        <v>1606805</v>
      </c>
      <c r="L2880" s="6">
        <f t="shared" si="94"/>
        <v>1606805</v>
      </c>
      <c r="M2880" s="6" t="s">
        <v>23</v>
      </c>
      <c r="N2880" s="6"/>
      <c r="O2880" s="8">
        <v>353.93</v>
      </c>
      <c r="P2880" s="8"/>
    </row>
    <row r="2881" spans="1:16" x14ac:dyDescent="0.25">
      <c r="A2881" s="6" t="s">
        <v>16</v>
      </c>
      <c r="B2881" s="6" t="s">
        <v>2092</v>
      </c>
      <c r="C2881" s="6" t="str">
        <f>VLOOKUP(B2881,[2]Sheet1!$G:$H,2,0)</f>
        <v>DSP GRACA</v>
      </c>
      <c r="D2881" s="6">
        <f>VLOOKUP(B2881,[3]Planilha1!AI:AJ,2,0)</f>
        <v>2006040000</v>
      </c>
      <c r="E2881" s="6" t="s">
        <v>48</v>
      </c>
      <c r="F2881" s="7" t="s">
        <v>27</v>
      </c>
      <c r="G2881" s="7" t="s">
        <v>2093</v>
      </c>
      <c r="H2881" s="7" t="str">
        <f t="shared" si="93"/>
        <v>SDR/IP/29595</v>
      </c>
      <c r="I2881" s="7" t="s">
        <v>33</v>
      </c>
      <c r="J2881" s="6" t="s">
        <v>22</v>
      </c>
      <c r="K2881" s="6" t="s">
        <v>27</v>
      </c>
      <c r="L2881" s="6" t="str">
        <f t="shared" si="94"/>
        <v>-</v>
      </c>
      <c r="M2881" s="6" t="s">
        <v>23</v>
      </c>
      <c r="N2881" s="6"/>
      <c r="O2881" s="8">
        <v>364.76</v>
      </c>
      <c r="P2881" s="8"/>
    </row>
    <row r="2882" spans="1:16" x14ac:dyDescent="0.25">
      <c r="A2882" s="6" t="s">
        <v>16</v>
      </c>
      <c r="B2882" s="6" t="s">
        <v>2092</v>
      </c>
      <c r="C2882" s="6" t="str">
        <f>VLOOKUP(B2882,[2]Sheet1!$G:$H,2,0)</f>
        <v>DSP GRACA</v>
      </c>
      <c r="D2882" s="6">
        <f>VLOOKUP(B2882,[3]Planilha1!AI:AJ,2,0)</f>
        <v>2006040000</v>
      </c>
      <c r="E2882" s="6" t="s">
        <v>19</v>
      </c>
      <c r="F2882" s="7" t="s">
        <v>42</v>
      </c>
      <c r="G2882" s="7">
        <v>710000160100994</v>
      </c>
      <c r="H2882" s="7">
        <f t="shared" si="93"/>
        <v>710000160100994</v>
      </c>
      <c r="I2882" s="7" t="s">
        <v>29</v>
      </c>
      <c r="J2882" s="6" t="s">
        <v>43</v>
      </c>
      <c r="K2882" s="6">
        <v>1601009</v>
      </c>
      <c r="L2882" s="6">
        <f t="shared" si="94"/>
        <v>1601009</v>
      </c>
      <c r="M2882" s="6" t="s">
        <v>23</v>
      </c>
      <c r="N2882" s="6"/>
      <c r="O2882" s="8">
        <v>50</v>
      </c>
      <c r="P2882" s="8"/>
    </row>
    <row r="2883" spans="1:16" x14ac:dyDescent="0.25">
      <c r="A2883" s="6" t="s">
        <v>16</v>
      </c>
      <c r="B2883" s="6" t="s">
        <v>2092</v>
      </c>
      <c r="C2883" s="6" t="str">
        <f>VLOOKUP(B2883,[2]Sheet1!$G:$H,2,0)</f>
        <v>DSP GRACA</v>
      </c>
      <c r="D2883" s="6">
        <f>VLOOKUP(B2883,[3]Planilha1!AI:AJ,2,0)</f>
        <v>2006040000</v>
      </c>
      <c r="E2883" s="6" t="s">
        <v>19</v>
      </c>
      <c r="F2883" s="7" t="s">
        <v>20</v>
      </c>
      <c r="G2883" s="7">
        <v>710000160077090</v>
      </c>
      <c r="H2883" s="7">
        <f t="shared" si="93"/>
        <v>710000160077090</v>
      </c>
      <c r="I2883" s="7" t="s">
        <v>54</v>
      </c>
      <c r="J2883" s="6" t="s">
        <v>45</v>
      </c>
      <c r="K2883" s="6">
        <v>1600770</v>
      </c>
      <c r="L2883" s="6">
        <f t="shared" si="94"/>
        <v>1600770</v>
      </c>
      <c r="M2883" s="6" t="s">
        <v>23</v>
      </c>
      <c r="N2883" s="6"/>
      <c r="O2883" s="8">
        <v>353.93</v>
      </c>
      <c r="P2883" s="8"/>
    </row>
    <row r="2884" spans="1:16" x14ac:dyDescent="0.25">
      <c r="A2884" s="6" t="s">
        <v>16</v>
      </c>
      <c r="B2884" s="6" t="s">
        <v>2094</v>
      </c>
      <c r="C2884" s="6" t="str">
        <f>VLOOKUP(B2884,[2]Sheet1!$G:$H,2,0)</f>
        <v>DSP GRAJAU</v>
      </c>
      <c r="D2884" s="6">
        <f>VLOOKUP(B2884,[3]Planilha1!AI:AJ,2,0)</f>
        <v>2007600000</v>
      </c>
      <c r="E2884" s="6" t="s">
        <v>48</v>
      </c>
      <c r="F2884" s="7" t="s">
        <v>27</v>
      </c>
      <c r="G2884" s="7" t="s">
        <v>2095</v>
      </c>
      <c r="H2884" s="7" t="str">
        <f t="shared" si="93"/>
        <v>SPO/IP/87852</v>
      </c>
      <c r="I2884" s="7" t="s">
        <v>33</v>
      </c>
      <c r="J2884" s="6" t="s">
        <v>22</v>
      </c>
      <c r="K2884" s="6" t="s">
        <v>27</v>
      </c>
      <c r="L2884" s="6" t="str">
        <f t="shared" si="94"/>
        <v>-</v>
      </c>
      <c r="M2884" s="6" t="s">
        <v>23</v>
      </c>
      <c r="N2884" s="6"/>
      <c r="O2884" s="8">
        <v>594.94000000000005</v>
      </c>
      <c r="P2884" s="8"/>
    </row>
    <row r="2885" spans="1:16" x14ac:dyDescent="0.25">
      <c r="A2885" s="6" t="s">
        <v>16</v>
      </c>
      <c r="B2885" s="6" t="s">
        <v>2094</v>
      </c>
      <c r="C2885" s="6" t="str">
        <f>VLOOKUP(B2885,[2]Sheet1!$G:$H,2,0)</f>
        <v>DSP GRAJAU</v>
      </c>
      <c r="D2885" s="6">
        <f>VLOOKUP(B2885,[3]Planilha1!AI:AJ,2,0)</f>
        <v>2007600000</v>
      </c>
      <c r="E2885" s="6" t="s">
        <v>19</v>
      </c>
      <c r="F2885" s="7" t="s">
        <v>42</v>
      </c>
      <c r="G2885" s="7">
        <v>110000160846599</v>
      </c>
      <c r="H2885" s="7">
        <f t="shared" si="93"/>
        <v>110000160846599</v>
      </c>
      <c r="I2885" s="7" t="s">
        <v>29</v>
      </c>
      <c r="J2885" s="6" t="s">
        <v>43</v>
      </c>
      <c r="K2885" s="6">
        <v>1608465</v>
      </c>
      <c r="L2885" s="6">
        <f t="shared" si="94"/>
        <v>1608465</v>
      </c>
      <c r="M2885" s="6" t="s">
        <v>23</v>
      </c>
      <c r="N2885" s="6"/>
      <c r="O2885" s="8">
        <v>50</v>
      </c>
      <c r="P2885" s="8"/>
    </row>
    <row r="2886" spans="1:16" x14ac:dyDescent="0.25">
      <c r="A2886" s="6" t="s">
        <v>16</v>
      </c>
      <c r="B2886" s="6" t="s">
        <v>2094</v>
      </c>
      <c r="C2886" s="6" t="str">
        <f>VLOOKUP(B2886,[2]Sheet1!$G:$H,2,0)</f>
        <v>DSP GRAJAU</v>
      </c>
      <c r="D2886" s="6">
        <f>VLOOKUP(B2886,[3]Planilha1!AI:AJ,2,0)</f>
        <v>2007600000</v>
      </c>
      <c r="E2886" s="6" t="s">
        <v>19</v>
      </c>
      <c r="F2886" s="7" t="s">
        <v>20</v>
      </c>
      <c r="G2886" s="7">
        <v>110005928043095</v>
      </c>
      <c r="H2886" s="7">
        <f t="shared" si="93"/>
        <v>110005928043095</v>
      </c>
      <c r="I2886" s="7" t="s">
        <v>54</v>
      </c>
      <c r="J2886" s="6" t="s">
        <v>45</v>
      </c>
      <c r="K2886" s="6">
        <v>1608357</v>
      </c>
      <c r="L2886" s="6">
        <f t="shared" si="94"/>
        <v>1608357</v>
      </c>
      <c r="M2886" s="6" t="s">
        <v>23</v>
      </c>
      <c r="N2886" s="6"/>
      <c r="O2886" s="8">
        <v>353.93</v>
      </c>
      <c r="P2886" s="8"/>
    </row>
    <row r="2887" spans="1:16" x14ac:dyDescent="0.25">
      <c r="A2887" s="6" t="s">
        <v>16</v>
      </c>
      <c r="B2887" s="6" t="s">
        <v>2096</v>
      </c>
      <c r="C2887" s="6" t="str">
        <f>VLOOKUP(B2887,[2]Sheet1!$G:$H,2,0)</f>
        <v>DSP GRANJA JULIETA</v>
      </c>
      <c r="D2887" s="6">
        <f>VLOOKUP(B2887,[3]Planilha1!AI:AJ,2,0)</f>
        <v>2000650000</v>
      </c>
      <c r="E2887" s="6" t="s">
        <v>48</v>
      </c>
      <c r="F2887" s="7" t="s">
        <v>27</v>
      </c>
      <c r="G2887" s="7" t="s">
        <v>2097</v>
      </c>
      <c r="H2887" s="7" t="str">
        <f t="shared" si="93"/>
        <v>SPO/IP/87775</v>
      </c>
      <c r="I2887" s="7" t="s">
        <v>33</v>
      </c>
      <c r="J2887" s="6" t="s">
        <v>22</v>
      </c>
      <c r="K2887" s="6" t="s">
        <v>27</v>
      </c>
      <c r="L2887" s="6" t="str">
        <f t="shared" si="94"/>
        <v>-</v>
      </c>
      <c r="M2887" s="6" t="s">
        <v>23</v>
      </c>
      <c r="N2887" s="6"/>
      <c r="O2887" s="8">
        <v>351.41</v>
      </c>
      <c r="P2887" s="8"/>
    </row>
    <row r="2888" spans="1:16" x14ac:dyDescent="0.25">
      <c r="A2888" s="6" t="s">
        <v>16</v>
      </c>
      <c r="B2888" s="6" t="s">
        <v>2096</v>
      </c>
      <c r="C2888" s="6" t="str">
        <f>VLOOKUP(B2888,[2]Sheet1!$G:$H,2,0)</f>
        <v>DSP GRANJA JULIETA</v>
      </c>
      <c r="D2888" s="6">
        <f>VLOOKUP(B2888,[3]Planilha1!AI:AJ,2,0)</f>
        <v>2000650000</v>
      </c>
      <c r="E2888" s="6" t="s">
        <v>19</v>
      </c>
      <c r="F2888" s="7" t="s">
        <v>42</v>
      </c>
      <c r="G2888" s="7">
        <v>110000160848593</v>
      </c>
      <c r="H2888" s="7">
        <f t="shared" si="93"/>
        <v>110000160848593</v>
      </c>
      <c r="I2888" s="7" t="s">
        <v>29</v>
      </c>
      <c r="J2888" s="6" t="s">
        <v>43</v>
      </c>
      <c r="K2888" s="6">
        <v>1608485</v>
      </c>
      <c r="L2888" s="6">
        <f t="shared" si="94"/>
        <v>1608485</v>
      </c>
      <c r="M2888" s="6" t="s">
        <v>23</v>
      </c>
      <c r="N2888" s="6"/>
      <c r="O2888" s="8">
        <v>50</v>
      </c>
      <c r="P2888" s="8"/>
    </row>
    <row r="2889" spans="1:16" x14ac:dyDescent="0.25">
      <c r="A2889" s="6" t="s">
        <v>16</v>
      </c>
      <c r="B2889" s="6" t="s">
        <v>2096</v>
      </c>
      <c r="C2889" s="6" t="str">
        <f>VLOOKUP(B2889,[2]Sheet1!$G:$H,2,0)</f>
        <v>DSP GRANJA JULIETA</v>
      </c>
      <c r="D2889" s="6">
        <f>VLOOKUP(B2889,[3]Planilha1!AI:AJ,2,0)</f>
        <v>2000650000</v>
      </c>
      <c r="E2889" s="6" t="s">
        <v>19</v>
      </c>
      <c r="F2889" s="7" t="s">
        <v>20</v>
      </c>
      <c r="G2889" s="7">
        <v>110005686330594</v>
      </c>
      <c r="H2889" s="7">
        <f t="shared" si="93"/>
        <v>110005686330594</v>
      </c>
      <c r="I2889" s="7" t="s">
        <v>54</v>
      </c>
      <c r="J2889" s="6" t="s">
        <v>45</v>
      </c>
      <c r="K2889" s="6">
        <v>1608266</v>
      </c>
      <c r="L2889" s="6">
        <f t="shared" si="94"/>
        <v>1608266</v>
      </c>
      <c r="M2889" s="6" t="s">
        <v>23</v>
      </c>
      <c r="N2889" s="6"/>
      <c r="O2889" s="8">
        <v>353.93</v>
      </c>
      <c r="P2889" s="8"/>
    </row>
    <row r="2890" spans="1:16" x14ac:dyDescent="0.25">
      <c r="A2890" s="6" t="s">
        <v>16</v>
      </c>
      <c r="B2890" s="6" t="s">
        <v>2098</v>
      </c>
      <c r="C2890" s="6" t="str">
        <f>VLOOKUP(B2890,[2]Sheet1!$G:$H,2,0)</f>
        <v>DSP GRANJA VIANA</v>
      </c>
      <c r="D2890" s="6">
        <f>VLOOKUP(B2890,[3]Planilha1!AI:AJ,2,0)</f>
        <v>2007750000</v>
      </c>
      <c r="E2890" s="6" t="s">
        <v>48</v>
      </c>
      <c r="F2890" s="7" t="s">
        <v>27</v>
      </c>
      <c r="G2890" s="7" t="s">
        <v>2099</v>
      </c>
      <c r="H2890" s="7" t="str">
        <f t="shared" si="93"/>
        <v>COA/IP/01260</v>
      </c>
      <c r="I2890" s="7" t="s">
        <v>33</v>
      </c>
      <c r="J2890" s="6" t="s">
        <v>22</v>
      </c>
      <c r="K2890" s="6" t="s">
        <v>27</v>
      </c>
      <c r="L2890" s="6" t="str">
        <f t="shared" si="94"/>
        <v>-</v>
      </c>
      <c r="M2890" s="6" t="s">
        <v>23</v>
      </c>
      <c r="N2890" s="6"/>
      <c r="O2890" s="8">
        <v>330.03</v>
      </c>
      <c r="P2890" s="8"/>
    </row>
    <row r="2891" spans="1:16" x14ac:dyDescent="0.25">
      <c r="A2891" s="6" t="s">
        <v>16</v>
      </c>
      <c r="B2891" s="6" t="s">
        <v>2098</v>
      </c>
      <c r="C2891" s="6" t="str">
        <f>VLOOKUP(B2891,[2]Sheet1!$G:$H,2,0)</f>
        <v>DSP GRANJA VIANA</v>
      </c>
      <c r="D2891" s="6">
        <f>VLOOKUP(B2891,[3]Planilha1!AI:AJ,2,0)</f>
        <v>2007750000</v>
      </c>
      <c r="E2891" s="6" t="s">
        <v>19</v>
      </c>
      <c r="F2891" s="7" t="s">
        <v>42</v>
      </c>
      <c r="G2891" s="7">
        <v>111760160336290</v>
      </c>
      <c r="H2891" s="7">
        <f t="shared" si="93"/>
        <v>111760160336290</v>
      </c>
      <c r="I2891" s="7" t="s">
        <v>29</v>
      </c>
      <c r="J2891" s="6" t="s">
        <v>43</v>
      </c>
      <c r="K2891" s="6">
        <v>1603362</v>
      </c>
      <c r="L2891" s="6">
        <f t="shared" si="94"/>
        <v>1603362</v>
      </c>
      <c r="M2891" s="6" t="s">
        <v>23</v>
      </c>
      <c r="N2891" s="6"/>
      <c r="O2891" s="8">
        <v>50</v>
      </c>
      <c r="P2891" s="8"/>
    </row>
    <row r="2892" spans="1:16" x14ac:dyDescent="0.25">
      <c r="A2892" s="6" t="s">
        <v>16</v>
      </c>
      <c r="B2892" s="6" t="s">
        <v>2098</v>
      </c>
      <c r="C2892" s="6" t="str">
        <f>VLOOKUP(B2892,[2]Sheet1!$G:$H,2,0)</f>
        <v>DSP GRANJA VIANA</v>
      </c>
      <c r="D2892" s="6">
        <f>VLOOKUP(B2892,[3]Planilha1!AI:AJ,2,0)</f>
        <v>2007750000</v>
      </c>
      <c r="E2892" s="6" t="s">
        <v>19</v>
      </c>
      <c r="F2892" s="7" t="s">
        <v>20</v>
      </c>
      <c r="G2892" s="7">
        <v>111764612780893</v>
      </c>
      <c r="H2892" s="7">
        <f t="shared" si="93"/>
        <v>111764612780893</v>
      </c>
      <c r="I2892" s="7" t="s">
        <v>54</v>
      </c>
      <c r="J2892" s="6" t="s">
        <v>45</v>
      </c>
      <c r="K2892" s="6">
        <v>1603330</v>
      </c>
      <c r="L2892" s="6">
        <f t="shared" si="94"/>
        <v>1603330</v>
      </c>
      <c r="M2892" s="6" t="s">
        <v>23</v>
      </c>
      <c r="N2892" s="6"/>
      <c r="O2892" s="8">
        <v>353.93</v>
      </c>
      <c r="P2892" s="8"/>
    </row>
    <row r="2893" spans="1:16" x14ac:dyDescent="0.25">
      <c r="A2893" s="6" t="s">
        <v>16</v>
      </c>
      <c r="B2893" s="6" t="s">
        <v>2100</v>
      </c>
      <c r="C2893" s="6" t="str">
        <f>VLOOKUP(B2893,[2]Sheet1!$G:$H,2,0)</f>
        <v>DSP GRANJA VIANA II</v>
      </c>
      <c r="D2893" s="6">
        <f>VLOOKUP(B2893,[3]Planilha1!AI:AJ,2,0)</f>
        <v>2004250000</v>
      </c>
      <c r="E2893" s="6" t="s">
        <v>48</v>
      </c>
      <c r="F2893" s="7" t="s">
        <v>27</v>
      </c>
      <c r="G2893" s="7" t="s">
        <v>2101</v>
      </c>
      <c r="H2893" s="7" t="str">
        <f t="shared" si="93"/>
        <v>COA/IP/01285</v>
      </c>
      <c r="I2893" s="7" t="s">
        <v>33</v>
      </c>
      <c r="J2893" s="6" t="s">
        <v>22</v>
      </c>
      <c r="K2893" s="6" t="s">
        <v>27</v>
      </c>
      <c r="L2893" s="6" t="str">
        <f t="shared" si="94"/>
        <v>-</v>
      </c>
      <c r="M2893" s="6" t="s">
        <v>23</v>
      </c>
      <c r="N2893" s="6"/>
      <c r="O2893" s="8">
        <v>162.94</v>
      </c>
      <c r="P2893" s="8"/>
    </row>
    <row r="2894" spans="1:16" x14ac:dyDescent="0.25">
      <c r="A2894" s="6" t="s">
        <v>16</v>
      </c>
      <c r="B2894" s="6" t="s">
        <v>2100</v>
      </c>
      <c r="C2894" s="6" t="str">
        <f>VLOOKUP(B2894,[2]Sheet1!$G:$H,2,0)</f>
        <v>DSP GRANJA VIANA II</v>
      </c>
      <c r="D2894" s="6">
        <f>VLOOKUP(B2894,[3]Planilha1!AI:AJ,2,0)</f>
        <v>2004250000</v>
      </c>
      <c r="E2894" s="6" t="s">
        <v>19</v>
      </c>
      <c r="F2894" s="7" t="s">
        <v>42</v>
      </c>
      <c r="G2894" s="7">
        <v>111760160342298</v>
      </c>
      <c r="H2894" s="7">
        <f t="shared" si="93"/>
        <v>111760160342298</v>
      </c>
      <c r="I2894" s="7" t="s">
        <v>29</v>
      </c>
      <c r="J2894" s="6" t="s">
        <v>43</v>
      </c>
      <c r="K2894" s="6">
        <v>1603422</v>
      </c>
      <c r="L2894" s="6">
        <f t="shared" si="94"/>
        <v>1603422</v>
      </c>
      <c r="M2894" s="6" t="s">
        <v>23</v>
      </c>
      <c r="N2894" s="6"/>
      <c r="O2894" s="8">
        <v>50</v>
      </c>
      <c r="P2894" s="8"/>
    </row>
    <row r="2895" spans="1:16" x14ac:dyDescent="0.25">
      <c r="A2895" s="6" t="s">
        <v>16</v>
      </c>
      <c r="B2895" s="6" t="s">
        <v>2100</v>
      </c>
      <c r="C2895" s="6" t="str">
        <f>VLOOKUP(B2895,[2]Sheet1!$G:$H,2,0)</f>
        <v>DSP GRANJA VIANA II</v>
      </c>
      <c r="D2895" s="6">
        <f>VLOOKUP(B2895,[3]Planilha1!AI:AJ,2,0)</f>
        <v>2004250000</v>
      </c>
      <c r="E2895" s="6" t="s">
        <v>19</v>
      </c>
      <c r="F2895" s="7" t="s">
        <v>20</v>
      </c>
      <c r="G2895" s="7">
        <v>111764612033699</v>
      </c>
      <c r="H2895" s="7">
        <f t="shared" si="93"/>
        <v>111764612033699</v>
      </c>
      <c r="I2895" s="7" t="s">
        <v>54</v>
      </c>
      <c r="J2895" s="6" t="s">
        <v>45</v>
      </c>
      <c r="K2895" s="6">
        <v>1603175</v>
      </c>
      <c r="L2895" s="6">
        <f t="shared" si="94"/>
        <v>1603175</v>
      </c>
      <c r="M2895" s="6" t="s">
        <v>23</v>
      </c>
      <c r="N2895" s="6"/>
      <c r="O2895" s="8">
        <v>353.93</v>
      </c>
      <c r="P2895" s="8"/>
    </row>
    <row r="2896" spans="1:16" x14ac:dyDescent="0.25">
      <c r="A2896" s="6" t="s">
        <v>16</v>
      </c>
      <c r="B2896" s="6" t="s">
        <v>2102</v>
      </c>
      <c r="C2896" s="6" t="str">
        <f>VLOOKUP(B2896,[2]Sheet1!$G:$H,2,0)</f>
        <v>DSP GUAIANASES</v>
      </c>
      <c r="D2896" s="6">
        <f>VLOOKUP(B2896,[3]Planilha1!AI:AJ,2,0)</f>
        <v>2024240000</v>
      </c>
      <c r="E2896" s="6" t="s">
        <v>48</v>
      </c>
      <c r="F2896" s="7" t="s">
        <v>27</v>
      </c>
      <c r="G2896" s="7" t="s">
        <v>2103</v>
      </c>
      <c r="H2896" s="7" t="str">
        <f t="shared" si="93"/>
        <v>SPO/IP/73575</v>
      </c>
      <c r="I2896" s="7" t="s">
        <v>54</v>
      </c>
      <c r="J2896" s="6" t="s">
        <v>22</v>
      </c>
      <c r="K2896" s="6" t="s">
        <v>27</v>
      </c>
      <c r="L2896" s="6" t="str">
        <f t="shared" si="94"/>
        <v>-</v>
      </c>
      <c r="M2896" s="6" t="s">
        <v>23</v>
      </c>
      <c r="N2896" s="6"/>
      <c r="O2896" s="8">
        <v>574.34</v>
      </c>
      <c r="P2896" s="8"/>
    </row>
    <row r="2897" spans="1:16" x14ac:dyDescent="0.25">
      <c r="A2897" s="6" t="s">
        <v>16</v>
      </c>
      <c r="B2897" s="6" t="s">
        <v>2102</v>
      </c>
      <c r="C2897" s="6" t="str">
        <f>VLOOKUP(B2897,[2]Sheet1!$G:$H,2,0)</f>
        <v>DSP GUAIANASES</v>
      </c>
      <c r="D2897" s="6">
        <f>VLOOKUP(B2897,[3]Planilha1!AI:AJ,2,0)</f>
        <v>2024240000</v>
      </c>
      <c r="E2897" s="6" t="s">
        <v>19</v>
      </c>
      <c r="F2897" s="7" t="s">
        <v>42</v>
      </c>
      <c r="G2897" s="7">
        <v>110000175682590</v>
      </c>
      <c r="H2897" s="7">
        <f t="shared" si="93"/>
        <v>110000175682590</v>
      </c>
      <c r="I2897" s="7" t="s">
        <v>29</v>
      </c>
      <c r="J2897" s="6" t="s">
        <v>43</v>
      </c>
      <c r="K2897" s="6">
        <v>1756825</v>
      </c>
      <c r="L2897" s="6">
        <f t="shared" si="94"/>
        <v>1756825</v>
      </c>
      <c r="M2897" s="6" t="s">
        <v>23</v>
      </c>
      <c r="N2897" s="6"/>
      <c r="O2897" s="8">
        <v>50</v>
      </c>
      <c r="P2897" s="8"/>
    </row>
    <row r="2898" spans="1:16" x14ac:dyDescent="0.25">
      <c r="A2898" s="6" t="s">
        <v>16</v>
      </c>
      <c r="B2898" s="6" t="s">
        <v>2102</v>
      </c>
      <c r="C2898" s="6" t="str">
        <f>VLOOKUP(B2898,[2]Sheet1!$G:$H,2,0)</f>
        <v>DSP GUAIANASES</v>
      </c>
      <c r="D2898" s="6">
        <f>VLOOKUP(B2898,[3]Planilha1!AI:AJ,2,0)</f>
        <v>2024240000</v>
      </c>
      <c r="E2898" s="6" t="s">
        <v>19</v>
      </c>
      <c r="F2898" s="7" t="s">
        <v>20</v>
      </c>
      <c r="G2898" s="7">
        <v>110002557057293</v>
      </c>
      <c r="H2898" s="7">
        <f t="shared" si="93"/>
        <v>110002557057293</v>
      </c>
      <c r="I2898" s="7" t="s">
        <v>54</v>
      </c>
      <c r="J2898" s="6" t="s">
        <v>45</v>
      </c>
      <c r="K2898" s="6">
        <v>1929527</v>
      </c>
      <c r="L2898" s="6">
        <f t="shared" si="94"/>
        <v>1929527</v>
      </c>
      <c r="M2898" s="6" t="s">
        <v>23</v>
      </c>
      <c r="N2898" s="6"/>
      <c r="O2898" s="8">
        <v>352.12</v>
      </c>
      <c r="P2898" s="8"/>
    </row>
    <row r="2899" spans="1:16" x14ac:dyDescent="0.25">
      <c r="A2899" s="6" t="s">
        <v>16</v>
      </c>
      <c r="B2899" s="6" t="s">
        <v>2104</v>
      </c>
      <c r="C2899" s="6" t="str">
        <f>VLOOKUP(B2899,[2]Sheet1!$G:$H,2,0)</f>
        <v>DSP GUAPORE</v>
      </c>
      <c r="D2899" s="6">
        <f>VLOOKUP(B2899,[3]Planilha1!AI:AJ,2,0)</f>
        <v>0</v>
      </c>
      <c r="E2899" s="6" t="s">
        <v>72</v>
      </c>
      <c r="F2899" s="7" t="s">
        <v>152</v>
      </c>
      <c r="G2899" s="7" t="s">
        <v>2105</v>
      </c>
      <c r="H2899" s="7" t="str">
        <f t="shared" si="93"/>
        <v>TBNCSP0252</v>
      </c>
      <c r="I2899" s="7" t="s">
        <v>74</v>
      </c>
      <c r="J2899" s="6" t="s">
        <v>75</v>
      </c>
      <c r="K2899" s="6" t="s">
        <v>27</v>
      </c>
      <c r="L2899" s="6" t="str">
        <f t="shared" si="94"/>
        <v>-</v>
      </c>
      <c r="M2899" s="6" t="s">
        <v>31</v>
      </c>
      <c r="N2899" s="17" t="s">
        <v>125</v>
      </c>
      <c r="O2899" s="8">
        <v>800.17</v>
      </c>
      <c r="P2899" s="8"/>
    </row>
    <row r="2900" spans="1:16" x14ac:dyDescent="0.25">
      <c r="A2900" s="6" t="s">
        <v>16</v>
      </c>
      <c r="B2900" s="6" t="s">
        <v>2104</v>
      </c>
      <c r="C2900" s="6" t="str">
        <f>VLOOKUP(B2900,[2]Sheet1!$G:$H,2,0)</f>
        <v>DSP GUAPORE</v>
      </c>
      <c r="D2900" s="6">
        <f>VLOOKUP(B2900,[3]Planilha1!AI:AJ,2,0)</f>
        <v>0</v>
      </c>
      <c r="E2900" s="6" t="s">
        <v>72</v>
      </c>
      <c r="F2900" s="7" t="s">
        <v>152</v>
      </c>
      <c r="G2900" s="7" t="s">
        <v>2106</v>
      </c>
      <c r="H2900" s="7" t="str">
        <f t="shared" si="93"/>
        <v>TBNCSP0253</v>
      </c>
      <c r="I2900" s="7" t="s">
        <v>74</v>
      </c>
      <c r="J2900" s="7" t="s">
        <v>75</v>
      </c>
      <c r="K2900" s="6" t="s">
        <v>27</v>
      </c>
      <c r="L2900" s="6" t="str">
        <f t="shared" si="94"/>
        <v>-</v>
      </c>
      <c r="M2900" s="6" t="s">
        <v>31</v>
      </c>
      <c r="N2900" s="6" t="s">
        <v>125</v>
      </c>
      <c r="O2900" s="8">
        <v>800.17</v>
      </c>
      <c r="P2900" s="8"/>
    </row>
    <row r="2901" spans="1:16" x14ac:dyDescent="0.25">
      <c r="A2901" s="6" t="s">
        <v>16</v>
      </c>
      <c r="B2901" s="6" t="s">
        <v>2104</v>
      </c>
      <c r="C2901" s="6" t="str">
        <f>VLOOKUP(B2901,[2]Sheet1!$G:$H,2,0)</f>
        <v>DSP GUAPORE</v>
      </c>
      <c r="D2901" s="6">
        <f>VLOOKUP(B2901,[3]Planilha1!AI:AJ,2,0)</f>
        <v>0</v>
      </c>
      <c r="E2901" s="6" t="s">
        <v>19</v>
      </c>
      <c r="F2901" s="7"/>
      <c r="G2901" s="7">
        <v>115290182880695</v>
      </c>
      <c r="H2901" s="7">
        <f t="shared" si="93"/>
        <v>115290182880695</v>
      </c>
      <c r="I2901" s="7" t="s">
        <v>29</v>
      </c>
      <c r="J2901" s="6" t="s">
        <v>43</v>
      </c>
      <c r="K2901" s="6">
        <v>1828806</v>
      </c>
      <c r="L2901" s="6">
        <f t="shared" si="94"/>
        <v>1828806</v>
      </c>
      <c r="M2901" s="6" t="s">
        <v>23</v>
      </c>
      <c r="N2901" s="6"/>
      <c r="O2901" s="8"/>
      <c r="P2901" s="8"/>
    </row>
    <row r="2902" spans="1:16" x14ac:dyDescent="0.25">
      <c r="A2902" s="6" t="s">
        <v>16</v>
      </c>
      <c r="B2902" s="6" t="s">
        <v>2104</v>
      </c>
      <c r="C2902" s="6" t="str">
        <f>VLOOKUP(B2902,[2]Sheet1!$G:$H,2,0)</f>
        <v>DSP GUAPORE</v>
      </c>
      <c r="D2902" s="6">
        <f>VLOOKUP(B2902,[3]Planilha1!AI:AJ,2,0)</f>
        <v>0</v>
      </c>
      <c r="E2902" s="6" t="s">
        <v>48</v>
      </c>
      <c r="F2902" s="7" t="s">
        <v>27</v>
      </c>
      <c r="G2902" s="7" t="s">
        <v>2107</v>
      </c>
      <c r="H2902" s="7" t="str">
        <f t="shared" si="93"/>
        <v>RPO-ISM-012909</v>
      </c>
      <c r="I2902" s="7" t="s">
        <v>2108</v>
      </c>
      <c r="J2902" s="6" t="s">
        <v>2109</v>
      </c>
      <c r="K2902" s="6" t="s">
        <v>27</v>
      </c>
      <c r="L2902" s="6" t="str">
        <f t="shared" si="94"/>
        <v>-</v>
      </c>
      <c r="M2902" s="6" t="s">
        <v>23</v>
      </c>
      <c r="N2902" s="6"/>
      <c r="O2902" s="8"/>
      <c r="P2902" s="8"/>
    </row>
    <row r="2903" spans="1:16" x14ac:dyDescent="0.25">
      <c r="A2903" s="6" t="s">
        <v>16</v>
      </c>
      <c r="B2903" s="6" t="s">
        <v>2104</v>
      </c>
      <c r="C2903" s="6" t="str">
        <f>VLOOKUP(B2903,[2]Sheet1!$G:$H,2,0)</f>
        <v>DSP GUAPORE</v>
      </c>
      <c r="D2903" s="6">
        <f>VLOOKUP(B2903,[3]Planilha1!AI:AJ,2,0)</f>
        <v>0</v>
      </c>
      <c r="E2903" s="6" t="s">
        <v>19</v>
      </c>
      <c r="F2903" s="7" t="s">
        <v>27</v>
      </c>
      <c r="G2903" s="7">
        <v>115293916205698</v>
      </c>
      <c r="H2903" s="7">
        <f t="shared" si="93"/>
        <v>115293916205698</v>
      </c>
      <c r="I2903" s="7" t="s">
        <v>54</v>
      </c>
      <c r="J2903" s="6" t="s">
        <v>45</v>
      </c>
      <c r="K2903" s="6">
        <v>1828805</v>
      </c>
      <c r="L2903" s="6">
        <f t="shared" si="94"/>
        <v>1828805</v>
      </c>
      <c r="M2903" s="6" t="s">
        <v>23</v>
      </c>
      <c r="N2903" s="6"/>
      <c r="O2903" s="8"/>
      <c r="P2903" s="8"/>
    </row>
    <row r="2904" spans="1:16" x14ac:dyDescent="0.25">
      <c r="A2904" s="6" t="s">
        <v>16</v>
      </c>
      <c r="B2904" s="6" t="s">
        <v>2110</v>
      </c>
      <c r="C2904" s="6" t="str">
        <f>VLOOKUP(B2904,[2]Sheet1!$G:$H,2,0)</f>
        <v>DSP GUARAJUBA</v>
      </c>
      <c r="D2904" s="6">
        <f>VLOOKUP(B2904,[3]Planilha1!AI:AJ,2,0)</f>
        <v>2025310000</v>
      </c>
      <c r="E2904" s="6" t="s">
        <v>72</v>
      </c>
      <c r="F2904" s="7" t="s">
        <v>152</v>
      </c>
      <c r="G2904" s="7" t="s">
        <v>2111</v>
      </c>
      <c r="H2904" s="7" t="str">
        <f t="shared" si="93"/>
        <v>TBNCBA0453</v>
      </c>
      <c r="I2904" s="7"/>
      <c r="J2904" s="6"/>
      <c r="K2904" s="6"/>
      <c r="L2904" s="6">
        <f t="shared" si="94"/>
        <v>0</v>
      </c>
      <c r="M2904" s="6" t="s">
        <v>23</v>
      </c>
      <c r="N2904" s="6"/>
      <c r="O2904" s="8" t="e">
        <v>#N/A</v>
      </c>
      <c r="P2904" s="8"/>
    </row>
    <row r="2905" spans="1:16" x14ac:dyDescent="0.25">
      <c r="A2905" s="6" t="s">
        <v>16</v>
      </c>
      <c r="B2905" s="6" t="s">
        <v>2110</v>
      </c>
      <c r="C2905" s="6" t="str">
        <f>VLOOKUP(B2905,[2]Sheet1!$G:$H,2,0)</f>
        <v>DSP GUARAJUBA</v>
      </c>
      <c r="D2905" s="6">
        <f>VLOOKUP(B2905,[3]Planilha1!AI:AJ,2,0)</f>
        <v>2025310000</v>
      </c>
      <c r="E2905" s="6" t="s">
        <v>48</v>
      </c>
      <c r="F2905" s="7" t="s">
        <v>27</v>
      </c>
      <c r="G2905" s="7" t="s">
        <v>2112</v>
      </c>
      <c r="H2905" s="7" t="str">
        <f t="shared" si="93"/>
        <v>CAR/IP/01602</v>
      </c>
      <c r="I2905" s="7" t="s">
        <v>54</v>
      </c>
      <c r="J2905" s="6" t="s">
        <v>22</v>
      </c>
      <c r="K2905" s="6" t="s">
        <v>27</v>
      </c>
      <c r="L2905" s="6" t="str">
        <f t="shared" si="94"/>
        <v>-</v>
      </c>
      <c r="M2905" s="6" t="s">
        <v>23</v>
      </c>
      <c r="N2905" s="6"/>
      <c r="O2905" s="8"/>
      <c r="P2905" s="6"/>
    </row>
    <row r="2906" spans="1:16" x14ac:dyDescent="0.25">
      <c r="A2906" s="6" t="s">
        <v>16</v>
      </c>
      <c r="B2906" s="6" t="s">
        <v>2113</v>
      </c>
      <c r="C2906" s="6" t="str">
        <f>VLOOKUP(B2906,[2]Sheet1!$G:$H,2,0)</f>
        <v>DSP GUARARAPES III</v>
      </c>
      <c r="D2906" s="6">
        <f>VLOOKUP(B2906,[3]Planilha1!AI:AJ,2,0)</f>
        <v>2007670000</v>
      </c>
      <c r="E2906" s="6" t="s">
        <v>48</v>
      </c>
      <c r="F2906" s="7" t="s">
        <v>27</v>
      </c>
      <c r="G2906" s="7" t="s">
        <v>2114</v>
      </c>
      <c r="H2906" s="7" t="str">
        <f t="shared" si="93"/>
        <v>JBO/IP/02467</v>
      </c>
      <c r="I2906" s="7" t="s">
        <v>33</v>
      </c>
      <c r="J2906" s="6" t="s">
        <v>22</v>
      </c>
      <c r="K2906" s="6" t="s">
        <v>27</v>
      </c>
      <c r="L2906" s="6" t="str">
        <f t="shared" si="94"/>
        <v>-</v>
      </c>
      <c r="M2906" s="6" t="s">
        <v>23</v>
      </c>
      <c r="N2906" s="6"/>
      <c r="O2906" s="8">
        <v>362.99</v>
      </c>
      <c r="P2906" s="8"/>
    </row>
    <row r="2907" spans="1:16" x14ac:dyDescent="0.25">
      <c r="A2907" s="6" t="s">
        <v>16</v>
      </c>
      <c r="B2907" s="6" t="s">
        <v>2113</v>
      </c>
      <c r="C2907" s="6" t="str">
        <f>VLOOKUP(B2907,[2]Sheet1!$G:$H,2,0)</f>
        <v>DSP GUARARAPES III</v>
      </c>
      <c r="D2907" s="6">
        <f>VLOOKUP(B2907,[3]Planilha1!AI:AJ,2,0)</f>
        <v>2007670000</v>
      </c>
      <c r="E2907" s="6" t="s">
        <v>19</v>
      </c>
      <c r="F2907" s="7" t="s">
        <v>42</v>
      </c>
      <c r="G2907" s="7">
        <v>810830160342091</v>
      </c>
      <c r="H2907" s="7">
        <f t="shared" si="93"/>
        <v>810830160342091</v>
      </c>
      <c r="I2907" s="7" t="s">
        <v>29</v>
      </c>
      <c r="J2907" s="6" t="s">
        <v>43</v>
      </c>
      <c r="K2907" s="6">
        <v>1603420</v>
      </c>
      <c r="L2907" s="6">
        <f t="shared" si="94"/>
        <v>1603420</v>
      </c>
      <c r="M2907" s="6" t="s">
        <v>23</v>
      </c>
      <c r="N2907" s="6"/>
      <c r="O2907" s="8">
        <v>50</v>
      </c>
      <c r="P2907" s="8"/>
    </row>
    <row r="2908" spans="1:16" x14ac:dyDescent="0.25">
      <c r="A2908" s="6" t="s">
        <v>16</v>
      </c>
      <c r="B2908" s="6" t="s">
        <v>2113</v>
      </c>
      <c r="C2908" s="6" t="str">
        <f>VLOOKUP(B2908,[2]Sheet1!$G:$H,2,0)</f>
        <v>DSP GUARARAPES III</v>
      </c>
      <c r="D2908" s="6">
        <f>VLOOKUP(B2908,[3]Planilha1!AI:AJ,2,0)</f>
        <v>2007670000</v>
      </c>
      <c r="E2908" s="6" t="s">
        <v>19</v>
      </c>
      <c r="F2908" s="7" t="s">
        <v>20</v>
      </c>
      <c r="G2908" s="7">
        <v>810830160331196</v>
      </c>
      <c r="H2908" s="7">
        <f t="shared" si="93"/>
        <v>810830160331196</v>
      </c>
      <c r="I2908" s="7" t="s">
        <v>54</v>
      </c>
      <c r="J2908" s="6" t="s">
        <v>45</v>
      </c>
      <c r="K2908" s="6">
        <v>1603311</v>
      </c>
      <c r="L2908" s="6">
        <f t="shared" si="94"/>
        <v>1603311</v>
      </c>
      <c r="M2908" s="6" t="s">
        <v>23</v>
      </c>
      <c r="N2908" s="6"/>
      <c r="O2908" s="8">
        <v>353.93</v>
      </c>
      <c r="P2908" s="8"/>
    </row>
    <row r="2909" spans="1:16" x14ac:dyDescent="0.25">
      <c r="A2909" s="6" t="s">
        <v>16</v>
      </c>
      <c r="B2909" s="6" t="s">
        <v>2115</v>
      </c>
      <c r="C2909" s="6" t="str">
        <f>VLOOKUP(B2909,[2]Sheet1!$G:$H,2,0)</f>
        <v>DSP GUARATINGUETA</v>
      </c>
      <c r="D2909" s="6">
        <f>VLOOKUP(B2909,[3]Planilha1!AI:AJ,2,0)</f>
        <v>2000810000</v>
      </c>
      <c r="E2909" s="6" t="s">
        <v>48</v>
      </c>
      <c r="F2909" s="7" t="s">
        <v>27</v>
      </c>
      <c r="G2909" s="7" t="s">
        <v>2116</v>
      </c>
      <c r="H2909" s="7" t="str">
        <f t="shared" si="93"/>
        <v>GTA/IP/00398</v>
      </c>
      <c r="I2909" s="7" t="s">
        <v>33</v>
      </c>
      <c r="J2909" s="6" t="s">
        <v>22</v>
      </c>
      <c r="K2909" s="6" t="s">
        <v>27</v>
      </c>
      <c r="L2909" s="6" t="str">
        <f t="shared" si="94"/>
        <v>-</v>
      </c>
      <c r="M2909" s="6" t="s">
        <v>23</v>
      </c>
      <c r="N2909" s="6"/>
      <c r="O2909" s="8">
        <v>353.12</v>
      </c>
      <c r="P2909" s="8"/>
    </row>
    <row r="2910" spans="1:16" x14ac:dyDescent="0.25">
      <c r="A2910" s="6" t="s">
        <v>16</v>
      </c>
      <c r="B2910" s="6" t="s">
        <v>2115</v>
      </c>
      <c r="C2910" s="6" t="str">
        <f>VLOOKUP(B2910,[2]Sheet1!$G:$H,2,0)</f>
        <v>DSP GUARATINGUETA</v>
      </c>
      <c r="D2910" s="6">
        <f>VLOOKUP(B2910,[3]Planilha1!AI:AJ,2,0)</f>
        <v>2000810000</v>
      </c>
      <c r="E2910" s="6" t="s">
        <v>19</v>
      </c>
      <c r="F2910" s="7" t="s">
        <v>42</v>
      </c>
      <c r="G2910" s="7">
        <v>112520160398598</v>
      </c>
      <c r="H2910" s="7">
        <f t="shared" si="93"/>
        <v>112520160398598</v>
      </c>
      <c r="I2910" s="7" t="s">
        <v>29</v>
      </c>
      <c r="J2910" s="6" t="s">
        <v>43</v>
      </c>
      <c r="K2910" s="6">
        <v>1603985</v>
      </c>
      <c r="L2910" s="6">
        <f t="shared" si="94"/>
        <v>1603985</v>
      </c>
      <c r="M2910" s="6" t="s">
        <v>23</v>
      </c>
      <c r="N2910" s="6"/>
      <c r="O2910" s="8">
        <v>50</v>
      </c>
      <c r="P2910" s="8"/>
    </row>
    <row r="2911" spans="1:16" x14ac:dyDescent="0.25">
      <c r="A2911" s="6" t="s">
        <v>16</v>
      </c>
      <c r="B2911" s="6" t="s">
        <v>2115</v>
      </c>
      <c r="C2911" s="6" t="str">
        <f>VLOOKUP(B2911,[2]Sheet1!$G:$H,2,0)</f>
        <v>DSP GUARATINGUETA</v>
      </c>
      <c r="D2911" s="6">
        <f>VLOOKUP(B2911,[3]Planilha1!AI:AJ,2,0)</f>
        <v>2000810000</v>
      </c>
      <c r="E2911" s="6" t="s">
        <v>19</v>
      </c>
      <c r="F2911" s="7" t="s">
        <v>20</v>
      </c>
      <c r="G2911" s="7">
        <v>112523122041992</v>
      </c>
      <c r="H2911" s="7">
        <f t="shared" si="93"/>
        <v>112523122041992</v>
      </c>
      <c r="I2911" s="7" t="s">
        <v>54</v>
      </c>
      <c r="J2911" s="6" t="s">
        <v>45</v>
      </c>
      <c r="K2911" s="6">
        <v>1603921</v>
      </c>
      <c r="L2911" s="6">
        <f t="shared" si="94"/>
        <v>1603921</v>
      </c>
      <c r="M2911" s="6" t="s">
        <v>23</v>
      </c>
      <c r="N2911" s="6"/>
      <c r="O2911" s="8">
        <v>353.93</v>
      </c>
      <c r="P2911" s="8"/>
    </row>
    <row r="2912" spans="1:16" x14ac:dyDescent="0.25">
      <c r="A2912" s="6" t="s">
        <v>16</v>
      </c>
      <c r="B2912" s="6" t="s">
        <v>2117</v>
      </c>
      <c r="C2912" s="6" t="str">
        <f>VLOOKUP(B2912,[2]Sheet1!$G:$H,2,0)</f>
        <v>DSP GUARATINGUETA II</v>
      </c>
      <c r="D2912" s="6">
        <f>VLOOKUP(B2912,[3]Planilha1!AI:AJ,2,0)</f>
        <v>2006610000</v>
      </c>
      <c r="E2912" s="6" t="s">
        <v>48</v>
      </c>
      <c r="F2912" s="7" t="s">
        <v>27</v>
      </c>
      <c r="G2912" s="7" t="s">
        <v>2118</v>
      </c>
      <c r="H2912" s="7" t="str">
        <f t="shared" si="93"/>
        <v>GTA/IP/00399</v>
      </c>
      <c r="I2912" s="7" t="s">
        <v>33</v>
      </c>
      <c r="J2912" s="6" t="s">
        <v>22</v>
      </c>
      <c r="K2912" s="6" t="s">
        <v>27</v>
      </c>
      <c r="L2912" s="6" t="str">
        <f t="shared" si="94"/>
        <v>-</v>
      </c>
      <c r="M2912" s="6" t="s">
        <v>23</v>
      </c>
      <c r="N2912" s="6"/>
      <c r="O2912" s="8">
        <v>353.12</v>
      </c>
      <c r="P2912" s="8"/>
    </row>
    <row r="2913" spans="1:16" x14ac:dyDescent="0.25">
      <c r="A2913" s="6" t="s">
        <v>16</v>
      </c>
      <c r="B2913" s="6" t="s">
        <v>2117</v>
      </c>
      <c r="C2913" s="6" t="str">
        <f>VLOOKUP(B2913,[2]Sheet1!$G:$H,2,0)</f>
        <v>DSP GUARATINGUETA II</v>
      </c>
      <c r="D2913" s="6">
        <f>VLOOKUP(B2913,[3]Planilha1!AI:AJ,2,0)</f>
        <v>2006610000</v>
      </c>
      <c r="E2913" s="6" t="s">
        <v>19</v>
      </c>
      <c r="F2913" s="7" t="s">
        <v>42</v>
      </c>
      <c r="G2913" s="7">
        <v>112520160335391</v>
      </c>
      <c r="H2913" s="7">
        <f t="shared" si="93"/>
        <v>112520160335391</v>
      </c>
      <c r="I2913" s="7" t="s">
        <v>29</v>
      </c>
      <c r="J2913" s="6" t="s">
        <v>43</v>
      </c>
      <c r="K2913" s="6">
        <v>1603353</v>
      </c>
      <c r="L2913" s="6">
        <f t="shared" si="94"/>
        <v>1603353</v>
      </c>
      <c r="M2913" s="6" t="s">
        <v>23</v>
      </c>
      <c r="N2913" s="6"/>
      <c r="O2913" s="8">
        <v>50</v>
      </c>
      <c r="P2913" s="8"/>
    </row>
    <row r="2914" spans="1:16" x14ac:dyDescent="0.25">
      <c r="A2914" s="6" t="s">
        <v>16</v>
      </c>
      <c r="B2914" s="6" t="s">
        <v>2117</v>
      </c>
      <c r="C2914" s="6" t="str">
        <f>VLOOKUP(B2914,[2]Sheet1!$G:$H,2,0)</f>
        <v>DSP GUARATINGUETA II</v>
      </c>
      <c r="D2914" s="6">
        <f>VLOOKUP(B2914,[3]Planilha1!AI:AJ,2,0)</f>
        <v>2006610000</v>
      </c>
      <c r="E2914" s="6" t="s">
        <v>19</v>
      </c>
      <c r="F2914" s="7" t="s">
        <v>20</v>
      </c>
      <c r="G2914" s="7">
        <v>112523122064291</v>
      </c>
      <c r="H2914" s="7">
        <f t="shared" si="93"/>
        <v>112523122064291</v>
      </c>
      <c r="I2914" s="7" t="s">
        <v>54</v>
      </c>
      <c r="J2914" s="6" t="s">
        <v>45</v>
      </c>
      <c r="K2914" s="6">
        <v>1603195</v>
      </c>
      <c r="L2914" s="6">
        <f t="shared" si="94"/>
        <v>1603195</v>
      </c>
      <c r="M2914" s="6" t="s">
        <v>23</v>
      </c>
      <c r="N2914" s="6"/>
      <c r="O2914" s="8">
        <v>353.93</v>
      </c>
      <c r="P2914" s="8"/>
    </row>
    <row r="2915" spans="1:16" x14ac:dyDescent="0.25">
      <c r="A2915" s="6" t="s">
        <v>16</v>
      </c>
      <c r="B2915" s="6" t="s">
        <v>2119</v>
      </c>
      <c r="C2915" s="6" t="str">
        <f>VLOOKUP(B2915,[2]Sheet1!$G:$H,2,0)</f>
        <v>DSP GUARATINGUETA III</v>
      </c>
      <c r="D2915" s="6">
        <f>VLOOKUP(B2915,[3]Planilha1!AI:AJ,2,0)</f>
        <v>2022440000</v>
      </c>
      <c r="E2915" s="6" t="s">
        <v>48</v>
      </c>
      <c r="F2915" s="7" t="s">
        <v>27</v>
      </c>
      <c r="G2915" s="7" t="s">
        <v>2120</v>
      </c>
      <c r="H2915" s="7" t="str">
        <f t="shared" si="93"/>
        <v>GTA/IP/00491</v>
      </c>
      <c r="I2915" s="7" t="s">
        <v>33</v>
      </c>
      <c r="J2915" s="6" t="s">
        <v>22</v>
      </c>
      <c r="K2915" s="6" t="s">
        <v>27</v>
      </c>
      <c r="L2915" s="6" t="str">
        <f t="shared" si="94"/>
        <v>-</v>
      </c>
      <c r="M2915" s="6" t="s">
        <v>23</v>
      </c>
      <c r="N2915" s="6"/>
      <c r="O2915" s="8">
        <v>256.01</v>
      </c>
      <c r="P2915" s="8"/>
    </row>
    <row r="2916" spans="1:16" x14ac:dyDescent="0.25">
      <c r="A2916" s="6" t="s">
        <v>16</v>
      </c>
      <c r="B2916" s="6" t="s">
        <v>2119</v>
      </c>
      <c r="C2916" s="6" t="str">
        <f>VLOOKUP(B2916,[2]Sheet1!$G:$H,2,0)</f>
        <v>DSP GUARATINGUETA III</v>
      </c>
      <c r="D2916" s="6">
        <f>VLOOKUP(B2916,[3]Planilha1!AI:AJ,2,0)</f>
        <v>2022440000</v>
      </c>
      <c r="E2916" s="6" t="s">
        <v>19</v>
      </c>
      <c r="F2916" s="7" t="s">
        <v>42</v>
      </c>
      <c r="G2916" s="7">
        <v>112520160399094</v>
      </c>
      <c r="H2916" s="7">
        <f t="shared" si="93"/>
        <v>112520160399094</v>
      </c>
      <c r="I2916" s="7" t="s">
        <v>29</v>
      </c>
      <c r="J2916" s="6" t="s">
        <v>43</v>
      </c>
      <c r="K2916" s="6">
        <v>1603990</v>
      </c>
      <c r="L2916" s="6">
        <f t="shared" si="94"/>
        <v>1603990</v>
      </c>
      <c r="M2916" s="6" t="s">
        <v>23</v>
      </c>
      <c r="N2916" s="6"/>
      <c r="O2916" s="8">
        <v>50</v>
      </c>
      <c r="P2916" s="8"/>
    </row>
    <row r="2917" spans="1:16" x14ac:dyDescent="0.25">
      <c r="A2917" s="6" t="s">
        <v>16</v>
      </c>
      <c r="B2917" s="6" t="s">
        <v>2119</v>
      </c>
      <c r="C2917" s="6" t="str">
        <f>VLOOKUP(B2917,[2]Sheet1!$G:$H,2,0)</f>
        <v>DSP GUARATINGUETA III</v>
      </c>
      <c r="D2917" s="6">
        <f>VLOOKUP(B2917,[3]Planilha1!AI:AJ,2,0)</f>
        <v>2022440000</v>
      </c>
      <c r="E2917" s="6" t="s">
        <v>19</v>
      </c>
      <c r="F2917" s="7" t="s">
        <v>20</v>
      </c>
      <c r="G2917" s="7">
        <v>112523126102490</v>
      </c>
      <c r="H2917" s="7">
        <f t="shared" si="93"/>
        <v>112523126102490</v>
      </c>
      <c r="I2917" s="7" t="s">
        <v>54</v>
      </c>
      <c r="J2917" s="6" t="s">
        <v>45</v>
      </c>
      <c r="K2917" s="6">
        <v>1603923</v>
      </c>
      <c r="L2917" s="6">
        <f t="shared" si="94"/>
        <v>1603923</v>
      </c>
      <c r="M2917" s="6" t="s">
        <v>23</v>
      </c>
      <c r="N2917" s="6"/>
      <c r="O2917" s="8">
        <v>353.93</v>
      </c>
      <c r="P2917" s="8"/>
    </row>
    <row r="2918" spans="1:16" x14ac:dyDescent="0.25">
      <c r="A2918" s="6" t="s">
        <v>16</v>
      </c>
      <c r="B2918" s="6" t="s">
        <v>2121</v>
      </c>
      <c r="C2918" s="6" t="str">
        <f>VLOOKUP(B2918,[2]Sheet1!$G:$H,2,0)</f>
        <v>DSP GUARUJA</v>
      </c>
      <c r="D2918" s="6">
        <f>VLOOKUP(B2918,[3]Planilha1!AI:AJ,2,0)</f>
        <v>2001710000</v>
      </c>
      <c r="E2918" s="6" t="s">
        <v>48</v>
      </c>
      <c r="F2918" s="7" t="s">
        <v>27</v>
      </c>
      <c r="G2918" s="7" t="s">
        <v>2122</v>
      </c>
      <c r="H2918" s="7" t="str">
        <f t="shared" si="93"/>
        <v>GJA/IP/01828</v>
      </c>
      <c r="I2918" s="7" t="s">
        <v>54</v>
      </c>
      <c r="J2918" s="6" t="s">
        <v>22</v>
      </c>
      <c r="K2918" s="6" t="s">
        <v>27</v>
      </c>
      <c r="L2918" s="6" t="str">
        <f t="shared" si="94"/>
        <v>-</v>
      </c>
      <c r="M2918" s="6" t="s">
        <v>23</v>
      </c>
      <c r="N2918" s="6"/>
      <c r="O2918" s="8">
        <v>2244.29</v>
      </c>
      <c r="P2918" s="8"/>
    </row>
    <row r="2919" spans="1:16" x14ac:dyDescent="0.25">
      <c r="A2919" s="6" t="s">
        <v>16</v>
      </c>
      <c r="B2919" s="6" t="s">
        <v>2121</v>
      </c>
      <c r="C2919" s="6" t="str">
        <f>VLOOKUP(B2919,[2]Sheet1!$G:$H,2,0)</f>
        <v>DSP GUARUJA</v>
      </c>
      <c r="D2919" s="6">
        <f>VLOOKUP(B2919,[3]Planilha1!AI:AJ,2,0)</f>
        <v>2001710000</v>
      </c>
      <c r="E2919" s="6" t="s">
        <v>19</v>
      </c>
      <c r="F2919" s="7" t="s">
        <v>42</v>
      </c>
      <c r="G2919" s="7">
        <v>112560168744595</v>
      </c>
      <c r="H2919" s="7">
        <f t="shared" si="93"/>
        <v>112560168744595</v>
      </c>
      <c r="I2919" s="7" t="s">
        <v>29</v>
      </c>
      <c r="J2919" s="6" t="s">
        <v>43</v>
      </c>
      <c r="K2919" s="6">
        <v>1687445</v>
      </c>
      <c r="L2919" s="6">
        <f t="shared" si="94"/>
        <v>1687445</v>
      </c>
      <c r="M2919" s="6" t="s">
        <v>23</v>
      </c>
      <c r="N2919" s="6"/>
      <c r="O2919" s="8">
        <v>50</v>
      </c>
      <c r="P2919" s="8"/>
    </row>
    <row r="2920" spans="1:16" x14ac:dyDescent="0.25">
      <c r="A2920" s="6" t="s">
        <v>16</v>
      </c>
      <c r="B2920" s="6" t="s">
        <v>2121</v>
      </c>
      <c r="C2920" s="6" t="str">
        <f>VLOOKUP(B2920,[2]Sheet1!$G:$H,2,0)</f>
        <v>DSP GUARUJA</v>
      </c>
      <c r="D2920" s="6">
        <f>VLOOKUP(B2920,[3]Planilha1!AI:AJ,2,0)</f>
        <v>2001710000</v>
      </c>
      <c r="E2920" s="6" t="s">
        <v>19</v>
      </c>
      <c r="F2920" s="7" t="s">
        <v>20</v>
      </c>
      <c r="G2920" s="7">
        <v>112563386017190</v>
      </c>
      <c r="H2920" s="7">
        <f t="shared" si="93"/>
        <v>112563386017190</v>
      </c>
      <c r="I2920" s="7" t="s">
        <v>54</v>
      </c>
      <c r="J2920" s="6" t="s">
        <v>45</v>
      </c>
      <c r="K2920" s="6">
        <v>1687443</v>
      </c>
      <c r="L2920" s="6">
        <f t="shared" si="94"/>
        <v>1687443</v>
      </c>
      <c r="M2920" s="6" t="s">
        <v>23</v>
      </c>
      <c r="N2920" s="6"/>
      <c r="O2920" s="8">
        <v>353.93</v>
      </c>
      <c r="P2920" s="8"/>
    </row>
    <row r="2921" spans="1:16" x14ac:dyDescent="0.25">
      <c r="A2921" s="6" t="str">
        <f>VLOOKUP(B2921,[2]Sheet1!$A:$B,2,0)</f>
        <v>ATIVA</v>
      </c>
      <c r="B2921" s="6" t="s">
        <v>2123</v>
      </c>
      <c r="C2921" s="6" t="str">
        <f>VLOOKUP(B2921,[2]Sheet1!$G:$H,2,0)</f>
        <v>DSP GUARUJA - ADHEMAR DE BARRO</v>
      </c>
      <c r="D2921" s="6">
        <f>VLOOKUP(B2921,[3]Planilha1!AI:AJ,2,0)</f>
        <v>0</v>
      </c>
      <c r="E2921" s="6" t="s">
        <v>19</v>
      </c>
      <c r="F2921" s="7" t="s">
        <v>27</v>
      </c>
      <c r="G2921" s="7">
        <v>112563386004195</v>
      </c>
      <c r="H2921" s="7">
        <f t="shared" si="93"/>
        <v>112563386004195</v>
      </c>
      <c r="I2921" s="7" t="s">
        <v>54</v>
      </c>
      <c r="J2921" s="6" t="s">
        <v>45</v>
      </c>
      <c r="K2921" s="6">
        <v>1832535</v>
      </c>
      <c r="L2921" s="6">
        <f t="shared" si="94"/>
        <v>1832535</v>
      </c>
      <c r="M2921" s="6" t="s">
        <v>293</v>
      </c>
      <c r="N2921" s="6"/>
      <c r="O2921" s="8"/>
      <c r="P2921" s="6"/>
    </row>
    <row r="2922" spans="1:16" x14ac:dyDescent="0.25">
      <c r="A2922" s="6" t="str">
        <f>VLOOKUP(B2922,[2]Sheet1!$A:$B,2,0)</f>
        <v>ATIVA</v>
      </c>
      <c r="B2922" s="6" t="s">
        <v>2123</v>
      </c>
      <c r="C2922" s="6" t="str">
        <f>VLOOKUP(B2922,[2]Sheet1!$G:$H,2,0)</f>
        <v>DSP GUARUJA - ADHEMAR DE BARRO</v>
      </c>
      <c r="D2922" s="6">
        <f>VLOOKUP(B2922,[3]Planilha1!AI:AJ,2,0)</f>
        <v>0</v>
      </c>
      <c r="E2922" s="6" t="s">
        <v>48</v>
      </c>
      <c r="F2922" s="7" t="s">
        <v>27</v>
      </c>
      <c r="G2922" s="7" t="s">
        <v>2124</v>
      </c>
      <c r="H2922" s="7" t="str">
        <f t="shared" ref="H2922:H2985" si="95">G2922</f>
        <v>GJA/IP/02356</v>
      </c>
      <c r="I2922" s="7" t="s">
        <v>54</v>
      </c>
      <c r="J2922" s="6" t="s">
        <v>22</v>
      </c>
      <c r="K2922" s="6" t="s">
        <v>27</v>
      </c>
      <c r="L2922" s="6" t="str">
        <f t="shared" ref="L2922:L2985" si="96">K2922</f>
        <v>-</v>
      </c>
      <c r="M2922" s="6" t="s">
        <v>293</v>
      </c>
      <c r="N2922" s="6"/>
      <c r="O2922" s="8"/>
      <c r="P2922" s="6"/>
    </row>
    <row r="2923" spans="1:16" x14ac:dyDescent="0.25">
      <c r="A2923" s="6" t="s">
        <v>16</v>
      </c>
      <c r="B2923" s="6" t="s">
        <v>2125</v>
      </c>
      <c r="C2923" s="6" t="str">
        <f>VLOOKUP(B2923,[2]Sheet1!$G:$H,2,0)</f>
        <v>DSP GUARULHOS</v>
      </c>
      <c r="D2923" s="6">
        <f>VLOOKUP(B2923,[3]Planilha1!AI:AJ,2,0)</f>
        <v>2000320000</v>
      </c>
      <c r="E2923" s="6" t="s">
        <v>48</v>
      </c>
      <c r="F2923" s="7" t="s">
        <v>27</v>
      </c>
      <c r="G2923" s="7" t="s">
        <v>2126</v>
      </c>
      <c r="H2923" s="7" t="str">
        <f t="shared" si="95"/>
        <v>GRS/IP/06276</v>
      </c>
      <c r="I2923" s="7" t="s">
        <v>33</v>
      </c>
      <c r="J2923" s="6" t="s">
        <v>22</v>
      </c>
      <c r="K2923" s="6" t="s">
        <v>27</v>
      </c>
      <c r="L2923" s="6" t="str">
        <f t="shared" si="96"/>
        <v>-</v>
      </c>
      <c r="M2923" s="6" t="s">
        <v>23</v>
      </c>
      <c r="N2923" s="6"/>
      <c r="O2923" s="8">
        <v>358.31</v>
      </c>
      <c r="P2923" s="8"/>
    </row>
    <row r="2924" spans="1:16" x14ac:dyDescent="0.25">
      <c r="A2924" s="6" t="s">
        <v>16</v>
      </c>
      <c r="B2924" s="6" t="s">
        <v>2125</v>
      </c>
      <c r="C2924" s="6" t="str">
        <f>VLOOKUP(B2924,[2]Sheet1!$G:$H,2,0)</f>
        <v>DSP GUARULHOS</v>
      </c>
      <c r="D2924" s="6">
        <f>VLOOKUP(B2924,[3]Planilha1!AI:AJ,2,0)</f>
        <v>2000320000</v>
      </c>
      <c r="E2924" s="6" t="s">
        <v>19</v>
      </c>
      <c r="F2924" s="7" t="s">
        <v>42</v>
      </c>
      <c r="G2924" s="7">
        <v>118920160400490</v>
      </c>
      <c r="H2924" s="7">
        <f t="shared" si="95"/>
        <v>118920160400490</v>
      </c>
      <c r="I2924" s="7" t="s">
        <v>29</v>
      </c>
      <c r="J2924" s="6" t="s">
        <v>43</v>
      </c>
      <c r="K2924" s="6">
        <v>1604004</v>
      </c>
      <c r="L2924" s="6">
        <f t="shared" si="96"/>
        <v>1604004</v>
      </c>
      <c r="M2924" s="6" t="s">
        <v>23</v>
      </c>
      <c r="N2924" s="6"/>
      <c r="O2924" s="8">
        <v>50</v>
      </c>
      <c r="P2924" s="8"/>
    </row>
    <row r="2925" spans="1:16" x14ac:dyDescent="0.25">
      <c r="A2925" s="6" t="s">
        <v>16</v>
      </c>
      <c r="B2925" s="6" t="s">
        <v>2125</v>
      </c>
      <c r="C2925" s="6" t="str">
        <f>VLOOKUP(B2925,[2]Sheet1!$G:$H,2,0)</f>
        <v>DSP GUARULHOS</v>
      </c>
      <c r="D2925" s="6">
        <f>VLOOKUP(B2925,[3]Planilha1!AI:AJ,2,0)</f>
        <v>2000320000</v>
      </c>
      <c r="E2925" s="6" t="s">
        <v>19</v>
      </c>
      <c r="F2925" s="7" t="s">
        <v>20</v>
      </c>
      <c r="G2925" s="7">
        <v>118922443902895</v>
      </c>
      <c r="H2925" s="7">
        <f t="shared" si="95"/>
        <v>118922443902895</v>
      </c>
      <c r="I2925" s="7" t="s">
        <v>54</v>
      </c>
      <c r="J2925" s="6" t="s">
        <v>45</v>
      </c>
      <c r="K2925" s="6">
        <v>1603925</v>
      </c>
      <c r="L2925" s="6">
        <f t="shared" si="96"/>
        <v>1603925</v>
      </c>
      <c r="M2925" s="6" t="s">
        <v>23</v>
      </c>
      <c r="N2925" s="6"/>
      <c r="O2925" s="8">
        <v>353.93</v>
      </c>
      <c r="P2925" s="8"/>
    </row>
    <row r="2926" spans="1:16" x14ac:dyDescent="0.25">
      <c r="A2926" s="6" t="s">
        <v>16</v>
      </c>
      <c r="B2926" s="6" t="s">
        <v>2127</v>
      </c>
      <c r="C2926" s="6" t="str">
        <f>VLOOKUP(B2926,[2]Sheet1!$G:$H,2,0)</f>
        <v>DSP GUARULHOS II</v>
      </c>
      <c r="D2926" s="6">
        <f>VLOOKUP(B2926,[3]Planilha1!AI:AJ,2,0)</f>
        <v>2004970000</v>
      </c>
      <c r="E2926" s="6" t="s">
        <v>48</v>
      </c>
      <c r="F2926" s="7" t="s">
        <v>27</v>
      </c>
      <c r="G2926" s="7" t="s">
        <v>2128</v>
      </c>
      <c r="H2926" s="7" t="str">
        <f t="shared" si="95"/>
        <v>GRS/IP/06310</v>
      </c>
      <c r="I2926" s="7" t="s">
        <v>33</v>
      </c>
      <c r="J2926" s="6" t="s">
        <v>22</v>
      </c>
      <c r="K2926" s="6" t="s">
        <v>27</v>
      </c>
      <c r="L2926" s="6" t="str">
        <f t="shared" si="96"/>
        <v>-</v>
      </c>
      <c r="M2926" s="6" t="s">
        <v>23</v>
      </c>
      <c r="N2926" s="6"/>
      <c r="O2926" s="8">
        <v>353.12</v>
      </c>
      <c r="P2926" s="8"/>
    </row>
    <row r="2927" spans="1:16" x14ac:dyDescent="0.25">
      <c r="A2927" s="6" t="s">
        <v>16</v>
      </c>
      <c r="B2927" s="6" t="s">
        <v>2127</v>
      </c>
      <c r="C2927" s="6" t="str">
        <f>VLOOKUP(B2927,[2]Sheet1!$G:$H,2,0)</f>
        <v>DSP GUARULHOS II</v>
      </c>
      <c r="D2927" s="6">
        <f>VLOOKUP(B2927,[3]Planilha1!AI:AJ,2,0)</f>
        <v>2004970000</v>
      </c>
      <c r="E2927" s="6" t="s">
        <v>19</v>
      </c>
      <c r="F2927" s="7" t="s">
        <v>42</v>
      </c>
      <c r="G2927" s="7">
        <v>118920160401890</v>
      </c>
      <c r="H2927" s="7">
        <f t="shared" si="95"/>
        <v>118920160401890</v>
      </c>
      <c r="I2927" s="7" t="s">
        <v>29</v>
      </c>
      <c r="J2927" s="6" t="s">
        <v>43</v>
      </c>
      <c r="K2927" s="6">
        <v>1604018</v>
      </c>
      <c r="L2927" s="6">
        <f t="shared" si="96"/>
        <v>1604018</v>
      </c>
      <c r="M2927" s="6" t="s">
        <v>23</v>
      </c>
      <c r="N2927" s="6"/>
      <c r="O2927" s="8">
        <v>50</v>
      </c>
      <c r="P2927" s="8"/>
    </row>
    <row r="2928" spans="1:16" x14ac:dyDescent="0.25">
      <c r="A2928" s="6" t="s">
        <v>16</v>
      </c>
      <c r="B2928" s="6" t="s">
        <v>2127</v>
      </c>
      <c r="C2928" s="6" t="str">
        <f>VLOOKUP(B2928,[2]Sheet1!$G:$H,2,0)</f>
        <v>DSP GUARULHOS II</v>
      </c>
      <c r="D2928" s="6">
        <f>VLOOKUP(B2928,[3]Planilha1!AI:AJ,2,0)</f>
        <v>2004970000</v>
      </c>
      <c r="E2928" s="6" t="s">
        <v>19</v>
      </c>
      <c r="F2928" s="7" t="s">
        <v>20</v>
      </c>
      <c r="G2928" s="7">
        <v>118922229015492</v>
      </c>
      <c r="H2928" s="7">
        <f t="shared" si="95"/>
        <v>118922229015492</v>
      </c>
      <c r="I2928" s="7" t="s">
        <v>54</v>
      </c>
      <c r="J2928" s="6" t="s">
        <v>45</v>
      </c>
      <c r="K2928" s="6">
        <v>1603946</v>
      </c>
      <c r="L2928" s="6">
        <f t="shared" si="96"/>
        <v>1603946</v>
      </c>
      <c r="M2928" s="6" t="s">
        <v>23</v>
      </c>
      <c r="N2928" s="6"/>
      <c r="O2928" s="8">
        <v>353.93</v>
      </c>
      <c r="P2928" s="8"/>
    </row>
    <row r="2929" spans="1:16" x14ac:dyDescent="0.25">
      <c r="A2929" s="6" t="s">
        <v>16</v>
      </c>
      <c r="B2929" s="6" t="s">
        <v>2129</v>
      </c>
      <c r="C2929" s="6" t="str">
        <f>VLOOKUP(B2929,[2]Sheet1!$G:$H,2,0)</f>
        <v>DSP GUILHERME GIORGI</v>
      </c>
      <c r="D2929" s="6">
        <f>VLOOKUP(B2929,[3]Planilha1!AI:AJ,2,0)</f>
        <v>2003320000</v>
      </c>
      <c r="E2929" s="6" t="s">
        <v>48</v>
      </c>
      <c r="F2929" s="7" t="s">
        <v>27</v>
      </c>
      <c r="G2929" s="7" t="s">
        <v>2130</v>
      </c>
      <c r="H2929" s="7" t="str">
        <f t="shared" si="95"/>
        <v>SPO/IP/84184</v>
      </c>
      <c r="I2929" s="7" t="s">
        <v>33</v>
      </c>
      <c r="J2929" s="6" t="s">
        <v>22</v>
      </c>
      <c r="K2929" s="6" t="s">
        <v>27</v>
      </c>
      <c r="L2929" s="6" t="str">
        <f t="shared" si="96"/>
        <v>-</v>
      </c>
      <c r="M2929" s="6" t="s">
        <v>23</v>
      </c>
      <c r="N2929" s="6"/>
      <c r="O2929" s="8">
        <v>606.58000000000004</v>
      </c>
      <c r="P2929" s="8"/>
    </row>
    <row r="2930" spans="1:16" x14ac:dyDescent="0.25">
      <c r="A2930" s="6" t="s">
        <v>16</v>
      </c>
      <c r="B2930" s="6" t="s">
        <v>2129</v>
      </c>
      <c r="C2930" s="6" t="str">
        <f>VLOOKUP(B2930,[2]Sheet1!$G:$H,2,0)</f>
        <v>DSP GUILHERME GIORGI</v>
      </c>
      <c r="D2930" s="6">
        <f>VLOOKUP(B2930,[3]Planilha1!AI:AJ,2,0)</f>
        <v>2003320000</v>
      </c>
      <c r="E2930" s="6" t="s">
        <v>19</v>
      </c>
      <c r="F2930" s="7" t="s">
        <v>42</v>
      </c>
      <c r="G2930" s="7">
        <v>110000161043696</v>
      </c>
      <c r="H2930" s="7">
        <f t="shared" si="95"/>
        <v>110000161043696</v>
      </c>
      <c r="I2930" s="7" t="s">
        <v>29</v>
      </c>
      <c r="J2930" s="6" t="s">
        <v>43</v>
      </c>
      <c r="K2930" s="6">
        <v>1610436</v>
      </c>
      <c r="L2930" s="6">
        <f t="shared" si="96"/>
        <v>1610436</v>
      </c>
      <c r="M2930" s="6" t="s">
        <v>23</v>
      </c>
      <c r="N2930" s="6"/>
      <c r="O2930" s="8">
        <v>50</v>
      </c>
      <c r="P2930" s="8"/>
    </row>
    <row r="2931" spans="1:16" x14ac:dyDescent="0.25">
      <c r="A2931" s="6" t="s">
        <v>16</v>
      </c>
      <c r="B2931" s="6" t="s">
        <v>2129</v>
      </c>
      <c r="C2931" s="6" t="str">
        <f>VLOOKUP(B2931,[2]Sheet1!$G:$H,2,0)</f>
        <v>DSP GUILHERME GIORGI</v>
      </c>
      <c r="D2931" s="6">
        <f>VLOOKUP(B2931,[3]Planilha1!AI:AJ,2,0)</f>
        <v>2003320000</v>
      </c>
      <c r="E2931" s="6" t="s">
        <v>19</v>
      </c>
      <c r="F2931" s="7" t="s">
        <v>20</v>
      </c>
      <c r="G2931" s="7">
        <v>110002671153697</v>
      </c>
      <c r="H2931" s="7">
        <f t="shared" si="95"/>
        <v>110002671153697</v>
      </c>
      <c r="I2931" s="7" t="s">
        <v>54</v>
      </c>
      <c r="J2931" s="6" t="s">
        <v>45</v>
      </c>
      <c r="K2931" s="6">
        <v>1610357</v>
      </c>
      <c r="L2931" s="6">
        <f t="shared" si="96"/>
        <v>1610357</v>
      </c>
      <c r="M2931" s="6" t="s">
        <v>23</v>
      </c>
      <c r="N2931" s="6"/>
      <c r="O2931" s="8">
        <v>353.93</v>
      </c>
      <c r="P2931" s="8"/>
    </row>
    <row r="2932" spans="1:16" x14ac:dyDescent="0.25">
      <c r="A2932" s="6" t="s">
        <v>16</v>
      </c>
      <c r="B2932" s="6" t="s">
        <v>2131</v>
      </c>
      <c r="C2932" s="6" t="str">
        <f>VLOOKUP(B2932,[2]Sheet1!$G:$H,2,0)</f>
        <v>DSP HEITOR PENTEADO</v>
      </c>
      <c r="D2932" s="6">
        <f>VLOOKUP(B2932,[3]Planilha1!AI:AJ,2,0)</f>
        <v>2000930000</v>
      </c>
      <c r="E2932" s="6" t="s">
        <v>48</v>
      </c>
      <c r="F2932" s="7" t="s">
        <v>27</v>
      </c>
      <c r="G2932" s="7" t="s">
        <v>2132</v>
      </c>
      <c r="H2932" s="7" t="str">
        <f t="shared" si="95"/>
        <v>SPO/IP/87750</v>
      </c>
      <c r="I2932" s="7" t="s">
        <v>33</v>
      </c>
      <c r="J2932" s="6" t="s">
        <v>22</v>
      </c>
      <c r="K2932" s="6" t="s">
        <v>27</v>
      </c>
      <c r="L2932" s="6" t="str">
        <f t="shared" si="96"/>
        <v>-</v>
      </c>
      <c r="M2932" s="6" t="s">
        <v>23</v>
      </c>
      <c r="N2932" s="6"/>
      <c r="O2932" s="8">
        <v>351.41</v>
      </c>
      <c r="P2932" s="8"/>
    </row>
    <row r="2933" spans="1:16" x14ac:dyDescent="0.25">
      <c r="A2933" s="6" t="s">
        <v>16</v>
      </c>
      <c r="B2933" s="6" t="s">
        <v>2131</v>
      </c>
      <c r="C2933" s="6" t="str">
        <f>VLOOKUP(B2933,[2]Sheet1!$G:$H,2,0)</f>
        <v>DSP HEITOR PENTEADO</v>
      </c>
      <c r="D2933" s="6">
        <f>VLOOKUP(B2933,[3]Planilha1!AI:AJ,2,0)</f>
        <v>2000930000</v>
      </c>
      <c r="E2933" s="6" t="s">
        <v>19</v>
      </c>
      <c r="F2933" s="7" t="s">
        <v>42</v>
      </c>
      <c r="G2933" s="7">
        <v>110000160990592</v>
      </c>
      <c r="H2933" s="7">
        <f t="shared" si="95"/>
        <v>110000160990592</v>
      </c>
      <c r="I2933" s="7" t="s">
        <v>29</v>
      </c>
      <c r="J2933" s="6" t="s">
        <v>43</v>
      </c>
      <c r="K2933" s="6">
        <v>1609905</v>
      </c>
      <c r="L2933" s="6">
        <f t="shared" si="96"/>
        <v>1609905</v>
      </c>
      <c r="M2933" s="6" t="s">
        <v>23</v>
      </c>
      <c r="N2933" s="6"/>
      <c r="O2933" s="8">
        <v>50</v>
      </c>
      <c r="P2933" s="8"/>
    </row>
    <row r="2934" spans="1:16" x14ac:dyDescent="0.25">
      <c r="A2934" s="6" t="s">
        <v>16</v>
      </c>
      <c r="B2934" s="6" t="s">
        <v>2131</v>
      </c>
      <c r="C2934" s="6" t="str">
        <f>VLOOKUP(B2934,[2]Sheet1!$G:$H,2,0)</f>
        <v>DSP HEITOR PENTEADO</v>
      </c>
      <c r="D2934" s="6">
        <f>VLOOKUP(B2934,[3]Planilha1!AI:AJ,2,0)</f>
        <v>2000930000</v>
      </c>
      <c r="E2934" s="6" t="s">
        <v>19</v>
      </c>
      <c r="F2934" s="7" t="s">
        <v>20</v>
      </c>
      <c r="G2934" s="7">
        <v>110003673216295</v>
      </c>
      <c r="H2934" s="7">
        <f t="shared" si="95"/>
        <v>110003673216295</v>
      </c>
      <c r="I2934" s="7" t="s">
        <v>54</v>
      </c>
      <c r="J2934" s="6" t="s">
        <v>45</v>
      </c>
      <c r="K2934" s="6">
        <v>1609528</v>
      </c>
      <c r="L2934" s="6">
        <f t="shared" si="96"/>
        <v>1609528</v>
      </c>
      <c r="M2934" s="6" t="s">
        <v>23</v>
      </c>
      <c r="N2934" s="6"/>
      <c r="O2934" s="8">
        <v>353.93</v>
      </c>
      <c r="P2934" s="8"/>
    </row>
    <row r="2935" spans="1:16" x14ac:dyDescent="0.25">
      <c r="A2935" s="6" t="s">
        <v>16</v>
      </c>
      <c r="B2935" s="6" t="s">
        <v>2133</v>
      </c>
      <c r="C2935" s="6" t="str">
        <f>VLOOKUP(B2935,[2]Sheet1!$G:$H,2,0)</f>
        <v>DSP HELENA MARIA</v>
      </c>
      <c r="D2935" s="6">
        <f>VLOOKUP(B2935,[3]Planilha1!AI:AJ,2,0)</f>
        <v>2025140000</v>
      </c>
      <c r="E2935" s="6" t="s">
        <v>48</v>
      </c>
      <c r="F2935" s="7" t="s">
        <v>27</v>
      </c>
      <c r="G2935" s="7" t="s">
        <v>2134</v>
      </c>
      <c r="H2935" s="7" t="str">
        <f t="shared" si="95"/>
        <v>OCO/IP/05385</v>
      </c>
      <c r="I2935" s="7" t="s">
        <v>54</v>
      </c>
      <c r="J2935" s="6" t="s">
        <v>22</v>
      </c>
      <c r="K2935" s="6" t="s">
        <v>27</v>
      </c>
      <c r="L2935" s="6" t="str">
        <f t="shared" si="96"/>
        <v>-</v>
      </c>
      <c r="M2935" s="6" t="s">
        <v>23</v>
      </c>
      <c r="N2935" s="6"/>
      <c r="O2935" s="8">
        <v>574.34</v>
      </c>
      <c r="P2935" s="8"/>
    </row>
    <row r="2936" spans="1:16" x14ac:dyDescent="0.25">
      <c r="A2936" s="6" t="s">
        <v>16</v>
      </c>
      <c r="B2936" s="6" t="s">
        <v>2133</v>
      </c>
      <c r="C2936" s="6" t="str">
        <f>VLOOKUP(B2936,[2]Sheet1!$G:$H,2,0)</f>
        <v>DSP HELENA MARIA</v>
      </c>
      <c r="D2936" s="6">
        <f>VLOOKUP(B2936,[3]Planilha1!AI:AJ,2,0)</f>
        <v>2025140000</v>
      </c>
      <c r="E2936" s="6" t="s">
        <v>19</v>
      </c>
      <c r="F2936" s="7" t="s">
        <v>42</v>
      </c>
      <c r="G2936" s="7">
        <v>114250188485392</v>
      </c>
      <c r="H2936" s="7">
        <f t="shared" si="95"/>
        <v>114250188485392</v>
      </c>
      <c r="I2936" s="7" t="s">
        <v>29</v>
      </c>
      <c r="J2936" s="6" t="s">
        <v>43</v>
      </c>
      <c r="K2936" s="6">
        <v>1884853</v>
      </c>
      <c r="L2936" s="6">
        <f t="shared" si="96"/>
        <v>1884853</v>
      </c>
      <c r="M2936" s="6" t="s">
        <v>23</v>
      </c>
      <c r="N2936" s="6"/>
      <c r="O2936" s="8">
        <v>50</v>
      </c>
      <c r="P2936" s="8"/>
    </row>
    <row r="2937" spans="1:16" x14ac:dyDescent="0.25">
      <c r="A2937" s="6" t="s">
        <v>16</v>
      </c>
      <c r="B2937" s="6" t="s">
        <v>2133</v>
      </c>
      <c r="C2937" s="6" t="str">
        <f>VLOOKUP(B2937,[2]Sheet1!$G:$H,2,0)</f>
        <v>DSP HELENA MARIA</v>
      </c>
      <c r="D2937" s="6">
        <f>VLOOKUP(B2937,[3]Planilha1!AI:AJ,2,0)</f>
        <v>2025140000</v>
      </c>
      <c r="E2937" s="6" t="s">
        <v>19</v>
      </c>
      <c r="F2937" s="7" t="s">
        <v>20</v>
      </c>
      <c r="G2937" s="7">
        <v>114253686070791</v>
      </c>
      <c r="H2937" s="7">
        <f t="shared" si="95"/>
        <v>114253686070791</v>
      </c>
      <c r="I2937" s="7" t="s">
        <v>54</v>
      </c>
      <c r="J2937" s="6" t="s">
        <v>45</v>
      </c>
      <c r="K2937" s="6">
        <v>1884852</v>
      </c>
      <c r="L2937" s="6">
        <f t="shared" si="96"/>
        <v>1884852</v>
      </c>
      <c r="M2937" s="6" t="s">
        <v>23</v>
      </c>
      <c r="N2937" s="6"/>
      <c r="O2937" s="8">
        <v>350.01</v>
      </c>
      <c r="P2937" s="8"/>
    </row>
    <row r="2938" spans="1:16" x14ac:dyDescent="0.25">
      <c r="A2938" s="6" t="s">
        <v>16</v>
      </c>
      <c r="B2938" s="6" t="s">
        <v>2135</v>
      </c>
      <c r="C2938" s="6" t="str">
        <f>VLOOKUP(B2938,[2]Sheet1!$G:$H,2,0)</f>
        <v>DSP HELIOPOLIS</v>
      </c>
      <c r="D2938" s="6">
        <f>VLOOKUP(B2938,[3]Planilha1!AI:AJ,2,0)</f>
        <v>2003760000</v>
      </c>
      <c r="E2938" s="6" t="s">
        <v>48</v>
      </c>
      <c r="F2938" s="7" t="s">
        <v>27</v>
      </c>
      <c r="G2938" s="7" t="s">
        <v>2136</v>
      </c>
      <c r="H2938" s="7" t="str">
        <f t="shared" si="95"/>
        <v>SPO/IP/87183</v>
      </c>
      <c r="I2938" s="7" t="s">
        <v>33</v>
      </c>
      <c r="J2938" s="6" t="s">
        <v>22</v>
      </c>
      <c r="K2938" s="6" t="s">
        <v>27</v>
      </c>
      <c r="L2938" s="6" t="str">
        <f t="shared" si="96"/>
        <v>-</v>
      </c>
      <c r="M2938" s="6" t="s">
        <v>23</v>
      </c>
      <c r="N2938" s="6"/>
      <c r="O2938" s="8">
        <v>597.83000000000004</v>
      </c>
      <c r="P2938" s="8"/>
    </row>
    <row r="2939" spans="1:16" x14ac:dyDescent="0.25">
      <c r="A2939" s="6" t="s">
        <v>16</v>
      </c>
      <c r="B2939" s="6" t="s">
        <v>2135</v>
      </c>
      <c r="C2939" s="6" t="str">
        <f>VLOOKUP(B2939,[2]Sheet1!$G:$H,2,0)</f>
        <v>DSP HELIOPOLIS</v>
      </c>
      <c r="D2939" s="6">
        <f>VLOOKUP(B2939,[3]Planilha1!AI:AJ,2,0)</f>
        <v>2003760000</v>
      </c>
      <c r="E2939" s="6" t="s">
        <v>19</v>
      </c>
      <c r="F2939" s="7" t="s">
        <v>42</v>
      </c>
      <c r="G2939" s="7">
        <v>110000160977198</v>
      </c>
      <c r="H2939" s="7">
        <f t="shared" si="95"/>
        <v>110000160977198</v>
      </c>
      <c r="I2939" s="7" t="s">
        <v>29</v>
      </c>
      <c r="J2939" s="6" t="s">
        <v>43</v>
      </c>
      <c r="K2939" s="6">
        <v>1609771</v>
      </c>
      <c r="L2939" s="6">
        <f t="shared" si="96"/>
        <v>1609771</v>
      </c>
      <c r="M2939" s="6" t="s">
        <v>23</v>
      </c>
      <c r="N2939" s="6"/>
      <c r="O2939" s="8">
        <v>50</v>
      </c>
      <c r="P2939" s="8"/>
    </row>
    <row r="2940" spans="1:16" x14ac:dyDescent="0.25">
      <c r="A2940" s="6" t="s">
        <v>16</v>
      </c>
      <c r="B2940" s="6" t="s">
        <v>2135</v>
      </c>
      <c r="C2940" s="6" t="str">
        <f>VLOOKUP(B2940,[2]Sheet1!$G:$H,2,0)</f>
        <v>DSP HELIOPOLIS</v>
      </c>
      <c r="D2940" s="6">
        <f>VLOOKUP(B2940,[3]Planilha1!AI:AJ,2,0)</f>
        <v>2003760000</v>
      </c>
      <c r="E2940" s="6" t="s">
        <v>19</v>
      </c>
      <c r="F2940" s="7" t="s">
        <v>20</v>
      </c>
      <c r="G2940" s="7">
        <v>110002215284490</v>
      </c>
      <c r="H2940" s="7">
        <f t="shared" si="95"/>
        <v>110002215284490</v>
      </c>
      <c r="I2940" s="7" t="s">
        <v>54</v>
      </c>
      <c r="J2940" s="6" t="s">
        <v>45</v>
      </c>
      <c r="K2940" s="6">
        <v>1609538</v>
      </c>
      <c r="L2940" s="6">
        <f t="shared" si="96"/>
        <v>1609538</v>
      </c>
      <c r="M2940" s="6" t="s">
        <v>23</v>
      </c>
      <c r="N2940" s="6"/>
      <c r="O2940" s="8">
        <v>353.93</v>
      </c>
      <c r="P2940" s="8"/>
    </row>
    <row r="2941" spans="1:16" x14ac:dyDescent="0.25">
      <c r="A2941" s="6" t="s">
        <v>16</v>
      </c>
      <c r="B2941" s="6" t="s">
        <v>2137</v>
      </c>
      <c r="C2941" s="6" t="str">
        <f>VLOOKUP(B2941,[2]Sheet1!$G:$H,2,0)</f>
        <v>DSP HIGIENOPOLIS</v>
      </c>
      <c r="D2941" s="6">
        <f>VLOOKUP(B2941,[3]Planilha1!AI:AJ,2,0)</f>
        <v>2000470000</v>
      </c>
      <c r="E2941" s="6" t="s">
        <v>48</v>
      </c>
      <c r="F2941" s="7" t="s">
        <v>27</v>
      </c>
      <c r="G2941" s="7" t="s">
        <v>2138</v>
      </c>
      <c r="H2941" s="7" t="str">
        <f t="shared" si="95"/>
        <v>SPO/IP/83074</v>
      </c>
      <c r="I2941" s="7" t="s">
        <v>33</v>
      </c>
      <c r="J2941" s="6" t="s">
        <v>22</v>
      </c>
      <c r="K2941" s="6" t="s">
        <v>27</v>
      </c>
      <c r="L2941" s="6" t="str">
        <f t="shared" si="96"/>
        <v>-</v>
      </c>
      <c r="M2941" s="6" t="s">
        <v>23</v>
      </c>
      <c r="N2941" s="6"/>
      <c r="O2941" s="8">
        <v>353.12</v>
      </c>
      <c r="P2941" s="8"/>
    </row>
    <row r="2942" spans="1:16" x14ac:dyDescent="0.25">
      <c r="A2942" s="6" t="s">
        <v>16</v>
      </c>
      <c r="B2942" s="6" t="s">
        <v>2137</v>
      </c>
      <c r="C2942" s="6" t="str">
        <f>VLOOKUP(B2942,[2]Sheet1!$G:$H,2,0)</f>
        <v>DSP HIGIENOPOLIS</v>
      </c>
      <c r="D2942" s="6">
        <f>VLOOKUP(B2942,[3]Planilha1!AI:AJ,2,0)</f>
        <v>2000470000</v>
      </c>
      <c r="E2942" s="6" t="s">
        <v>19</v>
      </c>
      <c r="F2942" s="7" t="s">
        <v>42</v>
      </c>
      <c r="G2942" s="7">
        <v>110000157142698</v>
      </c>
      <c r="H2942" s="7">
        <f t="shared" si="95"/>
        <v>110000157142698</v>
      </c>
      <c r="I2942" s="7" t="s">
        <v>29</v>
      </c>
      <c r="J2942" s="6" t="s">
        <v>43</v>
      </c>
      <c r="K2942" s="6">
        <v>1571426</v>
      </c>
      <c r="L2942" s="6">
        <f t="shared" si="96"/>
        <v>1571426</v>
      </c>
      <c r="M2942" s="6" t="s">
        <v>23</v>
      </c>
      <c r="N2942" s="6"/>
      <c r="O2942" s="8">
        <v>50</v>
      </c>
      <c r="P2942" s="8"/>
    </row>
    <row r="2943" spans="1:16" x14ac:dyDescent="0.25">
      <c r="A2943" s="6" t="s">
        <v>16</v>
      </c>
      <c r="B2943" s="6" t="s">
        <v>2137</v>
      </c>
      <c r="C2943" s="6" t="str">
        <f>VLOOKUP(B2943,[2]Sheet1!$G:$H,2,0)</f>
        <v>DSP HIGIENOPOLIS</v>
      </c>
      <c r="D2943" s="6">
        <f>VLOOKUP(B2943,[3]Planilha1!AI:AJ,2,0)</f>
        <v>2000470000</v>
      </c>
      <c r="E2943" s="6" t="s">
        <v>19</v>
      </c>
      <c r="F2943" s="7" t="s">
        <v>20</v>
      </c>
      <c r="G2943" s="7">
        <v>110003825266494</v>
      </c>
      <c r="H2943" s="7">
        <f t="shared" si="95"/>
        <v>110003825266494</v>
      </c>
      <c r="I2943" s="7" t="s">
        <v>54</v>
      </c>
      <c r="J2943" s="6" t="s">
        <v>45</v>
      </c>
      <c r="K2943" s="6">
        <v>1571425</v>
      </c>
      <c r="L2943" s="6">
        <f t="shared" si="96"/>
        <v>1571425</v>
      </c>
      <c r="M2943" s="6" t="s">
        <v>23</v>
      </c>
      <c r="N2943" s="6"/>
      <c r="O2943" s="8">
        <v>356.11</v>
      </c>
      <c r="P2943" s="8"/>
    </row>
    <row r="2944" spans="1:16" x14ac:dyDescent="0.25">
      <c r="A2944" s="6" t="s">
        <v>16</v>
      </c>
      <c r="B2944" s="6" t="s">
        <v>2139</v>
      </c>
      <c r="C2944" s="6" t="str">
        <f>VLOOKUP(B2944,[2]Sheet1!$G:$H,2,0)</f>
        <v>DSP HIRANT SANAZAR</v>
      </c>
      <c r="D2944" s="6">
        <f>VLOOKUP(B2944,[3]Planilha1!AI:AJ,2,0)</f>
        <v>2023670000</v>
      </c>
      <c r="E2944" s="6" t="s">
        <v>48</v>
      </c>
      <c r="F2944" s="7" t="s">
        <v>27</v>
      </c>
      <c r="G2944" s="7" t="s">
        <v>2140</v>
      </c>
      <c r="H2944" s="7" t="str">
        <f t="shared" si="95"/>
        <v>OCO/IP/05217</v>
      </c>
      <c r="I2944" s="7" t="s">
        <v>33</v>
      </c>
      <c r="J2944" s="6" t="s">
        <v>22</v>
      </c>
      <c r="K2944" s="6" t="s">
        <v>27</v>
      </c>
      <c r="L2944" s="6" t="str">
        <f t="shared" si="96"/>
        <v>-</v>
      </c>
      <c r="M2944" s="6" t="s">
        <v>23</v>
      </c>
      <c r="N2944" s="6"/>
      <c r="O2944" s="8">
        <v>370.13</v>
      </c>
      <c r="P2944" s="8"/>
    </row>
    <row r="2945" spans="1:16" x14ac:dyDescent="0.25">
      <c r="A2945" s="6" t="s">
        <v>16</v>
      </c>
      <c r="B2945" s="6" t="s">
        <v>2139</v>
      </c>
      <c r="C2945" s="6" t="str">
        <f>VLOOKUP(B2945,[2]Sheet1!$G:$H,2,0)</f>
        <v>DSP HIRANT SANAZAR</v>
      </c>
      <c r="D2945" s="6">
        <f>VLOOKUP(B2945,[3]Planilha1!AI:AJ,2,0)</f>
        <v>2023670000</v>
      </c>
      <c r="E2945" s="6" t="s">
        <v>19</v>
      </c>
      <c r="F2945" s="7" t="s">
        <v>42</v>
      </c>
      <c r="G2945" s="7">
        <v>114250163556494</v>
      </c>
      <c r="H2945" s="7">
        <f t="shared" si="95"/>
        <v>114250163556494</v>
      </c>
      <c r="I2945" s="7" t="s">
        <v>29</v>
      </c>
      <c r="J2945" s="6" t="s">
        <v>43</v>
      </c>
      <c r="K2945" s="6">
        <v>1635564</v>
      </c>
      <c r="L2945" s="6">
        <f t="shared" si="96"/>
        <v>1635564</v>
      </c>
      <c r="M2945" s="6" t="s">
        <v>23</v>
      </c>
      <c r="N2945" s="6"/>
      <c r="O2945" s="8">
        <v>50</v>
      </c>
      <c r="P2945" s="8"/>
    </row>
    <row r="2946" spans="1:16" x14ac:dyDescent="0.25">
      <c r="A2946" s="6" t="s">
        <v>16</v>
      </c>
      <c r="B2946" s="6" t="s">
        <v>2139</v>
      </c>
      <c r="C2946" s="6" t="str">
        <f>VLOOKUP(B2946,[2]Sheet1!$G:$H,2,0)</f>
        <v>DSP HIRANT SANAZAR</v>
      </c>
      <c r="D2946" s="6">
        <f>VLOOKUP(B2946,[3]Planilha1!AI:AJ,2,0)</f>
        <v>2023670000</v>
      </c>
      <c r="E2946" s="6" t="s">
        <v>19</v>
      </c>
      <c r="F2946" s="7" t="s">
        <v>20</v>
      </c>
      <c r="G2946" s="7">
        <v>114253609030390</v>
      </c>
      <c r="H2946" s="7">
        <f t="shared" si="95"/>
        <v>114253609030390</v>
      </c>
      <c r="I2946" s="7" t="s">
        <v>54</v>
      </c>
      <c r="J2946" s="6" t="s">
        <v>45</v>
      </c>
      <c r="K2946" s="6">
        <v>1635560</v>
      </c>
      <c r="L2946" s="6">
        <f t="shared" si="96"/>
        <v>1635560</v>
      </c>
      <c r="M2946" s="6" t="s">
        <v>23</v>
      </c>
      <c r="N2946" s="6"/>
      <c r="O2946" s="8">
        <v>377.74</v>
      </c>
      <c r="P2946" s="8"/>
    </row>
    <row r="2947" spans="1:16" x14ac:dyDescent="0.25">
      <c r="A2947" s="6" t="s">
        <v>16</v>
      </c>
      <c r="B2947" s="6" t="s">
        <v>2141</v>
      </c>
      <c r="C2947" s="6" t="str">
        <f>VLOOKUP(B2947,[2]Sheet1!$G:$H,2,0)</f>
        <v>DSP HORTO DO YPE</v>
      </c>
      <c r="D2947" s="6">
        <f>VLOOKUP(B2947,[3]Planilha1!AI:AJ,2,0)</f>
        <v>2006800000</v>
      </c>
      <c r="E2947" s="6" t="s">
        <v>48</v>
      </c>
      <c r="F2947" s="7" t="s">
        <v>27</v>
      </c>
      <c r="G2947" s="7" t="s">
        <v>2142</v>
      </c>
      <c r="H2947" s="7" t="str">
        <f t="shared" si="95"/>
        <v>SPO/IP/87913</v>
      </c>
      <c r="I2947" s="7" t="s">
        <v>33</v>
      </c>
      <c r="J2947" s="6" t="s">
        <v>22</v>
      </c>
      <c r="K2947" s="6" t="s">
        <v>27</v>
      </c>
      <c r="L2947" s="6" t="str">
        <f t="shared" si="96"/>
        <v>-</v>
      </c>
      <c r="M2947" s="6" t="s">
        <v>23</v>
      </c>
      <c r="N2947" s="6"/>
      <c r="O2947" s="8">
        <v>594.94000000000005</v>
      </c>
      <c r="P2947" s="8"/>
    </row>
    <row r="2948" spans="1:16" x14ac:dyDescent="0.25">
      <c r="A2948" s="6" t="s">
        <v>16</v>
      </c>
      <c r="B2948" s="6" t="s">
        <v>2141</v>
      </c>
      <c r="C2948" s="6" t="str">
        <f>VLOOKUP(B2948,[2]Sheet1!$G:$H,2,0)</f>
        <v>DSP HORTO DO YPE</v>
      </c>
      <c r="D2948" s="6">
        <f>VLOOKUP(B2948,[3]Planilha1!AI:AJ,2,0)</f>
        <v>2006800000</v>
      </c>
      <c r="E2948" s="6" t="s">
        <v>19</v>
      </c>
      <c r="F2948" s="7" t="s">
        <v>42</v>
      </c>
      <c r="G2948" s="7">
        <v>110000160979998</v>
      </c>
      <c r="H2948" s="7">
        <f t="shared" si="95"/>
        <v>110000160979998</v>
      </c>
      <c r="I2948" s="7" t="s">
        <v>29</v>
      </c>
      <c r="J2948" s="6" t="s">
        <v>43</v>
      </c>
      <c r="K2948" s="6">
        <v>1609799</v>
      </c>
      <c r="L2948" s="6">
        <f t="shared" si="96"/>
        <v>1609799</v>
      </c>
      <c r="M2948" s="6" t="s">
        <v>23</v>
      </c>
      <c r="N2948" s="6"/>
      <c r="O2948" s="8">
        <v>50</v>
      </c>
      <c r="P2948" s="8"/>
    </row>
    <row r="2949" spans="1:16" x14ac:dyDescent="0.25">
      <c r="A2949" s="6" t="s">
        <v>16</v>
      </c>
      <c r="B2949" s="6" t="s">
        <v>2141</v>
      </c>
      <c r="C2949" s="6" t="str">
        <f>VLOOKUP(B2949,[2]Sheet1!$G:$H,2,0)</f>
        <v>DSP HORTO DO YPE</v>
      </c>
      <c r="D2949" s="6">
        <f>VLOOKUP(B2949,[3]Planilha1!AI:AJ,2,0)</f>
        <v>2006800000</v>
      </c>
      <c r="E2949" s="6" t="s">
        <v>19</v>
      </c>
      <c r="F2949" s="7" t="s">
        <v>20</v>
      </c>
      <c r="G2949" s="7">
        <v>110005511070992</v>
      </c>
      <c r="H2949" s="7">
        <f t="shared" si="95"/>
        <v>110005511070992</v>
      </c>
      <c r="I2949" s="7" t="s">
        <v>54</v>
      </c>
      <c r="J2949" s="6" t="s">
        <v>45</v>
      </c>
      <c r="K2949" s="6">
        <v>1609463</v>
      </c>
      <c r="L2949" s="6">
        <f t="shared" si="96"/>
        <v>1609463</v>
      </c>
      <c r="M2949" s="6" t="s">
        <v>23</v>
      </c>
      <c r="N2949" s="6"/>
      <c r="O2949" s="8">
        <v>353.93</v>
      </c>
      <c r="P2949" s="8"/>
    </row>
    <row r="2950" spans="1:16" x14ac:dyDescent="0.25">
      <c r="A2950" s="6" t="s">
        <v>16</v>
      </c>
      <c r="B2950" s="6" t="s">
        <v>2143</v>
      </c>
      <c r="C2950" s="6" t="str">
        <f>VLOOKUP(B2950,[2]Sheet1!$G:$H,2,0)</f>
        <v>DSP HORTOLANDIA</v>
      </c>
      <c r="D2950" s="6">
        <f>VLOOKUP(B2950,[3]Planilha1!AI:AJ,2,0)</f>
        <v>2006860000</v>
      </c>
      <c r="E2950" s="6" t="s">
        <v>48</v>
      </c>
      <c r="F2950" s="7" t="s">
        <v>27</v>
      </c>
      <c r="G2950" s="7" t="s">
        <v>2144</v>
      </c>
      <c r="H2950" s="7" t="str">
        <f t="shared" si="95"/>
        <v>HORT/IP/01501</v>
      </c>
      <c r="I2950" s="7" t="s">
        <v>33</v>
      </c>
      <c r="J2950" s="6" t="s">
        <v>22</v>
      </c>
      <c r="K2950" s="6" t="s">
        <v>27</v>
      </c>
      <c r="L2950" s="6" t="str">
        <f t="shared" si="96"/>
        <v>-</v>
      </c>
      <c r="M2950" s="6" t="s">
        <v>23</v>
      </c>
      <c r="N2950" s="6"/>
      <c r="O2950" s="8">
        <v>353.12</v>
      </c>
      <c r="P2950" s="8"/>
    </row>
    <row r="2951" spans="1:16" x14ac:dyDescent="0.25">
      <c r="A2951" s="6" t="s">
        <v>16</v>
      </c>
      <c r="B2951" s="6" t="s">
        <v>2143</v>
      </c>
      <c r="C2951" s="6" t="str">
        <f>VLOOKUP(B2951,[2]Sheet1!$G:$H,2,0)</f>
        <v>DSP HORTOLANDIA</v>
      </c>
      <c r="D2951" s="6">
        <f>VLOOKUP(B2951,[3]Planilha1!AI:AJ,2,0)</f>
        <v>2006860000</v>
      </c>
      <c r="E2951" s="6" t="s">
        <v>19</v>
      </c>
      <c r="F2951" s="7" t="s">
        <v>42</v>
      </c>
      <c r="G2951" s="7">
        <v>119480160402995</v>
      </c>
      <c r="H2951" s="7">
        <f t="shared" si="95"/>
        <v>119480160402995</v>
      </c>
      <c r="I2951" s="7" t="s">
        <v>29</v>
      </c>
      <c r="J2951" s="6" t="s">
        <v>43</v>
      </c>
      <c r="K2951" s="6">
        <v>1604029</v>
      </c>
      <c r="L2951" s="6">
        <f t="shared" si="96"/>
        <v>1604029</v>
      </c>
      <c r="M2951" s="6" t="s">
        <v>23</v>
      </c>
      <c r="N2951" s="6"/>
      <c r="O2951" s="8">
        <v>50</v>
      </c>
      <c r="P2951" s="8"/>
    </row>
    <row r="2952" spans="1:16" x14ac:dyDescent="0.25">
      <c r="A2952" s="6" t="s">
        <v>16</v>
      </c>
      <c r="B2952" s="6" t="s">
        <v>2143</v>
      </c>
      <c r="C2952" s="6" t="str">
        <f>VLOOKUP(B2952,[2]Sheet1!$G:$H,2,0)</f>
        <v>DSP HORTOLANDIA</v>
      </c>
      <c r="D2952" s="6">
        <f>VLOOKUP(B2952,[3]Planilha1!AI:AJ,2,0)</f>
        <v>2006860000</v>
      </c>
      <c r="E2952" s="6" t="s">
        <v>19</v>
      </c>
      <c r="F2952" s="7" t="s">
        <v>20</v>
      </c>
      <c r="G2952" s="7">
        <v>119483865028198</v>
      </c>
      <c r="H2952" s="7">
        <f t="shared" si="95"/>
        <v>119483865028198</v>
      </c>
      <c r="I2952" s="7" t="s">
        <v>54</v>
      </c>
      <c r="J2952" s="6" t="s">
        <v>45</v>
      </c>
      <c r="K2952" s="6">
        <v>1603949</v>
      </c>
      <c r="L2952" s="6">
        <f t="shared" si="96"/>
        <v>1603949</v>
      </c>
      <c r="M2952" s="6" t="s">
        <v>23</v>
      </c>
      <c r="N2952" s="6"/>
      <c r="O2952" s="8">
        <v>353.93</v>
      </c>
      <c r="P2952" s="8"/>
    </row>
    <row r="2953" spans="1:16" x14ac:dyDescent="0.25">
      <c r="A2953" s="6" t="s">
        <v>16</v>
      </c>
      <c r="B2953" s="6" t="s">
        <v>2145</v>
      </c>
      <c r="C2953" s="6" t="str">
        <f>VLOOKUP(B2953,[2]Sheet1!$G:$H,2,0)</f>
        <v>DSP HORTOLANDIA II</v>
      </c>
      <c r="D2953" s="6">
        <f>VLOOKUP(B2953,[3]Planilha1!AI:AJ,2,0)</f>
        <v>2022590000</v>
      </c>
      <c r="E2953" s="6" t="s">
        <v>48</v>
      </c>
      <c r="F2953" s="7" t="s">
        <v>27</v>
      </c>
      <c r="G2953" s="7" t="s">
        <v>2146</v>
      </c>
      <c r="H2953" s="7" t="str">
        <f t="shared" si="95"/>
        <v>HORT/IP/01703</v>
      </c>
      <c r="I2953" s="7" t="s">
        <v>33</v>
      </c>
      <c r="J2953" s="6" t="s">
        <v>22</v>
      </c>
      <c r="K2953" s="6" t="s">
        <v>27</v>
      </c>
      <c r="L2953" s="6" t="str">
        <f t="shared" si="96"/>
        <v>-</v>
      </c>
      <c r="M2953" s="6" t="s">
        <v>23</v>
      </c>
      <c r="N2953" s="6"/>
      <c r="O2953" s="8">
        <v>242.94</v>
      </c>
      <c r="P2953" s="8"/>
    </row>
    <row r="2954" spans="1:16" x14ac:dyDescent="0.25">
      <c r="A2954" s="6" t="s">
        <v>16</v>
      </c>
      <c r="B2954" s="6" t="s">
        <v>2145</v>
      </c>
      <c r="C2954" s="6" t="str">
        <f>VLOOKUP(B2954,[2]Sheet1!$G:$H,2,0)</f>
        <v>DSP HORTOLANDIA II</v>
      </c>
      <c r="D2954" s="6">
        <f>VLOOKUP(B2954,[3]Planilha1!AI:AJ,2,0)</f>
        <v>2022590000</v>
      </c>
      <c r="E2954" s="6" t="s">
        <v>19</v>
      </c>
      <c r="F2954" s="7" t="s">
        <v>42</v>
      </c>
      <c r="G2954" s="7">
        <v>119480160399791</v>
      </c>
      <c r="H2954" s="7">
        <f t="shared" si="95"/>
        <v>119480160399791</v>
      </c>
      <c r="I2954" s="7" t="s">
        <v>29</v>
      </c>
      <c r="J2954" s="6" t="s">
        <v>43</v>
      </c>
      <c r="K2954" s="6">
        <v>1603997</v>
      </c>
      <c r="L2954" s="6">
        <f t="shared" si="96"/>
        <v>1603997</v>
      </c>
      <c r="M2954" s="6" t="s">
        <v>23</v>
      </c>
      <c r="N2954" s="6"/>
      <c r="O2954" s="8">
        <v>50</v>
      </c>
      <c r="P2954" s="8"/>
    </row>
    <row r="2955" spans="1:16" x14ac:dyDescent="0.25">
      <c r="A2955" s="6" t="s">
        <v>16</v>
      </c>
      <c r="B2955" s="6" t="s">
        <v>2145</v>
      </c>
      <c r="C2955" s="6" t="str">
        <f>VLOOKUP(B2955,[2]Sheet1!$G:$H,2,0)</f>
        <v>DSP HORTOLANDIA II</v>
      </c>
      <c r="D2955" s="6">
        <f>VLOOKUP(B2955,[3]Planilha1!AI:AJ,2,0)</f>
        <v>2022590000</v>
      </c>
      <c r="E2955" s="6" t="s">
        <v>19</v>
      </c>
      <c r="F2955" s="7" t="s">
        <v>20</v>
      </c>
      <c r="G2955" s="7">
        <v>119483887081792</v>
      </c>
      <c r="H2955" s="7">
        <f t="shared" si="95"/>
        <v>119483887081792</v>
      </c>
      <c r="I2955" s="7" t="s">
        <v>54</v>
      </c>
      <c r="J2955" s="6" t="s">
        <v>45</v>
      </c>
      <c r="K2955" s="6">
        <v>1603922</v>
      </c>
      <c r="L2955" s="6">
        <f t="shared" si="96"/>
        <v>1603922</v>
      </c>
      <c r="M2955" s="6" t="s">
        <v>23</v>
      </c>
      <c r="N2955" s="6"/>
      <c r="O2955" s="8">
        <v>353.93</v>
      </c>
      <c r="P2955" s="8"/>
    </row>
    <row r="2956" spans="1:16" x14ac:dyDescent="0.25">
      <c r="A2956" s="6" t="s">
        <v>16</v>
      </c>
      <c r="B2956" s="6" t="s">
        <v>2147</v>
      </c>
      <c r="C2956" s="6" t="str">
        <f>VLOOKUP(B2956,[2]Sheet1!$G:$H,2,0)</f>
        <v>DSP IBIRAPUERA</v>
      </c>
      <c r="D2956" s="6">
        <f>VLOOKUP(B2956,[3]Planilha1!AI:AJ,2,0)</f>
        <v>2003250000</v>
      </c>
      <c r="E2956" s="6" t="s">
        <v>48</v>
      </c>
      <c r="F2956" s="7" t="s">
        <v>27</v>
      </c>
      <c r="G2956" s="7" t="s">
        <v>2148</v>
      </c>
      <c r="H2956" s="7" t="str">
        <f t="shared" si="95"/>
        <v>SPO/IP/83238</v>
      </c>
      <c r="I2956" s="7" t="s">
        <v>33</v>
      </c>
      <c r="J2956" s="6" t="s">
        <v>22</v>
      </c>
      <c r="K2956" s="6" t="s">
        <v>27</v>
      </c>
      <c r="L2956" s="6" t="str">
        <f t="shared" si="96"/>
        <v>-</v>
      </c>
      <c r="M2956" s="6" t="s">
        <v>23</v>
      </c>
      <c r="N2956" s="6"/>
      <c r="O2956" s="8">
        <v>353.12</v>
      </c>
      <c r="P2956" s="8"/>
    </row>
    <row r="2957" spans="1:16" x14ac:dyDescent="0.25">
      <c r="A2957" s="6" t="s">
        <v>16</v>
      </c>
      <c r="B2957" s="6" t="s">
        <v>2147</v>
      </c>
      <c r="C2957" s="6" t="str">
        <f>VLOOKUP(B2957,[2]Sheet1!$G:$H,2,0)</f>
        <v>DSP IBIRAPUERA</v>
      </c>
      <c r="D2957" s="6">
        <f>VLOOKUP(B2957,[3]Planilha1!AI:AJ,2,0)</f>
        <v>2003250000</v>
      </c>
      <c r="E2957" s="6" t="s">
        <v>19</v>
      </c>
      <c r="F2957" s="7" t="s">
        <v>42</v>
      </c>
      <c r="G2957" s="7">
        <v>110000160811190</v>
      </c>
      <c r="H2957" s="7">
        <f t="shared" si="95"/>
        <v>110000160811190</v>
      </c>
      <c r="I2957" s="7" t="s">
        <v>29</v>
      </c>
      <c r="J2957" s="6" t="s">
        <v>43</v>
      </c>
      <c r="K2957" s="6">
        <v>1608111</v>
      </c>
      <c r="L2957" s="6">
        <f t="shared" si="96"/>
        <v>1608111</v>
      </c>
      <c r="M2957" s="6" t="s">
        <v>23</v>
      </c>
      <c r="N2957" s="6"/>
      <c r="O2957" s="8">
        <v>50</v>
      </c>
      <c r="P2957" s="8"/>
    </row>
    <row r="2958" spans="1:16" x14ac:dyDescent="0.25">
      <c r="A2958" s="6" t="s">
        <v>16</v>
      </c>
      <c r="B2958" s="6" t="s">
        <v>2147</v>
      </c>
      <c r="C2958" s="6" t="str">
        <f>VLOOKUP(B2958,[2]Sheet1!$G:$H,2,0)</f>
        <v>DSP IBIRAPUERA</v>
      </c>
      <c r="D2958" s="6">
        <f>VLOOKUP(B2958,[3]Planilha1!AI:AJ,2,0)</f>
        <v>2003250000</v>
      </c>
      <c r="E2958" s="6" t="s">
        <v>19</v>
      </c>
      <c r="F2958" s="7" t="s">
        <v>20</v>
      </c>
      <c r="G2958" s="7">
        <v>110005044127692</v>
      </c>
      <c r="H2958" s="7">
        <f t="shared" si="95"/>
        <v>110005044127692</v>
      </c>
      <c r="I2958" s="7" t="s">
        <v>54</v>
      </c>
      <c r="J2958" s="6" t="s">
        <v>45</v>
      </c>
      <c r="K2958" s="6">
        <v>1608056</v>
      </c>
      <c r="L2958" s="6">
        <f t="shared" si="96"/>
        <v>1608056</v>
      </c>
      <c r="M2958" s="6" t="s">
        <v>23</v>
      </c>
      <c r="N2958" s="6"/>
      <c r="O2958" s="8">
        <v>353.93</v>
      </c>
      <c r="P2958" s="8"/>
    </row>
    <row r="2959" spans="1:16" x14ac:dyDescent="0.25">
      <c r="A2959" s="6" t="s">
        <v>16</v>
      </c>
      <c r="B2959" s="6" t="s">
        <v>2149</v>
      </c>
      <c r="C2959" s="6" t="str">
        <f>VLOOKUP(B2959,[2]Sheet1!$G:$H,2,0)</f>
        <v>DSP IBIRAPUERA III</v>
      </c>
      <c r="D2959" s="6">
        <f>VLOOKUP(B2959,[3]Planilha1!AI:AJ,2,0)</f>
        <v>2022350000</v>
      </c>
      <c r="E2959" s="6" t="s">
        <v>48</v>
      </c>
      <c r="F2959" s="7" t="s">
        <v>27</v>
      </c>
      <c r="G2959" s="7" t="s">
        <v>2150</v>
      </c>
      <c r="H2959" s="7" t="str">
        <f t="shared" si="95"/>
        <v>SPO/IP/56790</v>
      </c>
      <c r="I2959" s="7" t="s">
        <v>33</v>
      </c>
      <c r="J2959" s="6" t="s">
        <v>22</v>
      </c>
      <c r="K2959" s="6" t="s">
        <v>27</v>
      </c>
      <c r="L2959" s="6" t="str">
        <f t="shared" si="96"/>
        <v>-</v>
      </c>
      <c r="M2959" s="6" t="s">
        <v>23</v>
      </c>
      <c r="N2959" s="6"/>
      <c r="O2959" s="8">
        <v>558.66999999999996</v>
      </c>
      <c r="P2959" s="6"/>
    </row>
    <row r="2960" spans="1:16" x14ac:dyDescent="0.25">
      <c r="A2960" s="6" t="s">
        <v>16</v>
      </c>
      <c r="B2960" s="6" t="s">
        <v>2149</v>
      </c>
      <c r="C2960" s="6" t="str">
        <f>VLOOKUP(B2960,[2]Sheet1!$G:$H,2,0)</f>
        <v>DSP IBIRAPUERA III</v>
      </c>
      <c r="D2960" s="6">
        <f>VLOOKUP(B2960,[3]Planilha1!AI:AJ,2,0)</f>
        <v>2022350000</v>
      </c>
      <c r="E2960" s="6" t="s">
        <v>19</v>
      </c>
      <c r="F2960" s="7" t="s">
        <v>42</v>
      </c>
      <c r="G2960" s="7">
        <v>110000160861693</v>
      </c>
      <c r="H2960" s="7">
        <f t="shared" si="95"/>
        <v>110000160861693</v>
      </c>
      <c r="I2960" s="7" t="s">
        <v>29</v>
      </c>
      <c r="J2960" s="6" t="s">
        <v>43</v>
      </c>
      <c r="K2960" s="6">
        <v>1608616</v>
      </c>
      <c r="L2960" s="6">
        <f t="shared" si="96"/>
        <v>1608616</v>
      </c>
      <c r="M2960" s="6" t="s">
        <v>23</v>
      </c>
      <c r="N2960" s="6"/>
      <c r="O2960" s="8">
        <v>50</v>
      </c>
      <c r="P2960" s="6"/>
    </row>
    <row r="2961" spans="1:16" x14ac:dyDescent="0.25">
      <c r="A2961" s="6" t="s">
        <v>16</v>
      </c>
      <c r="B2961" s="6" t="s">
        <v>2149</v>
      </c>
      <c r="C2961" s="6" t="str">
        <f>VLOOKUP(B2961,[2]Sheet1!$G:$H,2,0)</f>
        <v>DSP IBIRAPUERA III</v>
      </c>
      <c r="D2961" s="6">
        <f>VLOOKUP(B2961,[3]Planilha1!AI:AJ,2,0)</f>
        <v>2022350000</v>
      </c>
      <c r="E2961" s="6" t="s">
        <v>19</v>
      </c>
      <c r="F2961" s="7" t="s">
        <v>20</v>
      </c>
      <c r="G2961" s="7">
        <v>110005051056894</v>
      </c>
      <c r="H2961" s="7">
        <f t="shared" si="95"/>
        <v>110005051056894</v>
      </c>
      <c r="I2961" s="7" t="s">
        <v>54</v>
      </c>
      <c r="J2961" s="6" t="s">
        <v>45</v>
      </c>
      <c r="K2961" s="6">
        <v>1608573</v>
      </c>
      <c r="L2961" s="6">
        <f t="shared" si="96"/>
        <v>1608573</v>
      </c>
      <c r="M2961" s="6" t="s">
        <v>23</v>
      </c>
      <c r="N2961" s="6"/>
      <c r="O2961" s="8">
        <v>353.93</v>
      </c>
      <c r="P2961" s="6"/>
    </row>
    <row r="2962" spans="1:16" x14ac:dyDescent="0.25">
      <c r="A2962" s="6" t="s">
        <v>16</v>
      </c>
      <c r="B2962" s="6" t="s">
        <v>2151</v>
      </c>
      <c r="C2962" s="6" t="str">
        <f>VLOOKUP(B2962,[2]Sheet1!$G:$H,2,0)</f>
        <v>DSP IBITINGA</v>
      </c>
      <c r="D2962" s="6">
        <f>VLOOKUP(B2962,[3]Planilha1!AI:AJ,2,0)</f>
        <v>0</v>
      </c>
      <c r="E2962" s="6" t="s">
        <v>48</v>
      </c>
      <c r="F2962" s="7"/>
      <c r="G2962" s="7" t="s">
        <v>2152</v>
      </c>
      <c r="H2962" s="7" t="str">
        <f t="shared" si="95"/>
        <v>IYG/IP/00142</v>
      </c>
      <c r="I2962" s="7" t="s">
        <v>54</v>
      </c>
      <c r="J2962" s="6" t="s">
        <v>22</v>
      </c>
      <c r="K2962" s="6" t="s">
        <v>27</v>
      </c>
      <c r="L2962" s="6" t="str">
        <f t="shared" si="96"/>
        <v>-</v>
      </c>
      <c r="M2962" s="6" t="s">
        <v>23</v>
      </c>
      <c r="N2962" s="6"/>
      <c r="O2962" s="8"/>
      <c r="P2962" s="8"/>
    </row>
    <row r="2963" spans="1:16" x14ac:dyDescent="0.25">
      <c r="A2963" s="6" t="s">
        <v>16</v>
      </c>
      <c r="B2963" s="6" t="s">
        <v>2151</v>
      </c>
      <c r="C2963" s="6" t="str">
        <f>VLOOKUP(B2963,[2]Sheet1!$G:$H,2,0)</f>
        <v>DSP IBITINGA</v>
      </c>
      <c r="D2963" s="6">
        <f>VLOOKUP(B2963,[3]Planilha1!AI:AJ,2,0)</f>
        <v>0</v>
      </c>
      <c r="E2963" s="6" t="s">
        <v>19</v>
      </c>
      <c r="F2963" s="7"/>
      <c r="G2963" s="7">
        <v>112640173589891</v>
      </c>
      <c r="H2963" s="7">
        <f t="shared" si="95"/>
        <v>112640173589891</v>
      </c>
      <c r="I2963" s="7" t="s">
        <v>29</v>
      </c>
      <c r="J2963" s="6" t="s">
        <v>43</v>
      </c>
      <c r="K2963" s="6">
        <v>1735898</v>
      </c>
      <c r="L2963" s="6">
        <f t="shared" si="96"/>
        <v>1735898</v>
      </c>
      <c r="M2963" s="6" t="s">
        <v>23</v>
      </c>
      <c r="N2963" s="6"/>
      <c r="O2963" s="8"/>
      <c r="P2963" s="8"/>
    </row>
    <row r="2964" spans="1:16" x14ac:dyDescent="0.25">
      <c r="A2964" s="6" t="s">
        <v>16</v>
      </c>
      <c r="B2964" s="6" t="s">
        <v>2151</v>
      </c>
      <c r="C2964" s="6" t="str">
        <f>VLOOKUP(B2964,[2]Sheet1!$G:$H,2,0)</f>
        <v>DSP IBITINGA</v>
      </c>
      <c r="D2964" s="6">
        <f>VLOOKUP(B2964,[3]Planilha1!AI:AJ,2,0)</f>
        <v>0</v>
      </c>
      <c r="E2964" s="6" t="s">
        <v>19</v>
      </c>
      <c r="F2964" s="7"/>
      <c r="G2964" s="7">
        <v>112643342201892</v>
      </c>
      <c r="H2964" s="7">
        <f t="shared" si="95"/>
        <v>112643342201892</v>
      </c>
      <c r="I2964" s="7" t="s">
        <v>54</v>
      </c>
      <c r="J2964" s="6" t="s">
        <v>45</v>
      </c>
      <c r="K2964" s="6">
        <v>1735897</v>
      </c>
      <c r="L2964" s="6">
        <f t="shared" si="96"/>
        <v>1735897</v>
      </c>
      <c r="M2964" s="6" t="s">
        <v>23</v>
      </c>
      <c r="N2964" s="6"/>
      <c r="O2964" s="8"/>
      <c r="P2964" s="8"/>
    </row>
    <row r="2965" spans="1:16" x14ac:dyDescent="0.25">
      <c r="A2965" s="6" t="s">
        <v>16</v>
      </c>
      <c r="B2965" s="6" t="s">
        <v>2153</v>
      </c>
      <c r="C2965" s="6" t="str">
        <f>VLOOKUP(B2965,[2]Sheet1!$G:$H,2,0)</f>
        <v>DSP IBITIRAMA</v>
      </c>
      <c r="D2965" s="6">
        <f>VLOOKUP(B2965,[3]Planilha1!AI:AJ,2,0)</f>
        <v>2006500000</v>
      </c>
      <c r="E2965" s="6" t="s">
        <v>48</v>
      </c>
      <c r="F2965" s="7" t="s">
        <v>27</v>
      </c>
      <c r="G2965" s="7" t="s">
        <v>2154</v>
      </c>
      <c r="H2965" s="7" t="str">
        <f t="shared" si="95"/>
        <v>SPO/IP/87267</v>
      </c>
      <c r="I2965" s="7" t="s">
        <v>33</v>
      </c>
      <c r="J2965" s="6" t="s">
        <v>22</v>
      </c>
      <c r="K2965" s="6" t="s">
        <v>27</v>
      </c>
      <c r="L2965" s="6" t="str">
        <f t="shared" si="96"/>
        <v>-</v>
      </c>
      <c r="M2965" s="6" t="s">
        <v>23</v>
      </c>
      <c r="N2965" s="6"/>
      <c r="O2965" s="8">
        <v>558.72</v>
      </c>
      <c r="P2965" s="8"/>
    </row>
    <row r="2966" spans="1:16" x14ac:dyDescent="0.25">
      <c r="A2966" s="6" t="s">
        <v>16</v>
      </c>
      <c r="B2966" s="6" t="s">
        <v>2153</v>
      </c>
      <c r="C2966" s="6" t="str">
        <f>VLOOKUP(B2966,[2]Sheet1!$G:$H,2,0)</f>
        <v>DSP IBITIRAMA</v>
      </c>
      <c r="D2966" s="6">
        <f>VLOOKUP(B2966,[3]Planilha1!AI:AJ,2,0)</f>
        <v>2006500000</v>
      </c>
      <c r="E2966" s="6" t="s">
        <v>19</v>
      </c>
      <c r="F2966" s="7" t="s">
        <v>42</v>
      </c>
      <c r="G2966" s="7">
        <v>110000160991099</v>
      </c>
      <c r="H2966" s="7">
        <f t="shared" si="95"/>
        <v>110000160991099</v>
      </c>
      <c r="I2966" s="7" t="s">
        <v>29</v>
      </c>
      <c r="J2966" s="6" t="s">
        <v>43</v>
      </c>
      <c r="K2966" s="6">
        <v>1609910</v>
      </c>
      <c r="L2966" s="6">
        <f t="shared" si="96"/>
        <v>1609910</v>
      </c>
      <c r="M2966" s="6" t="s">
        <v>23</v>
      </c>
      <c r="N2966" s="6"/>
      <c r="O2966" s="8">
        <v>50</v>
      </c>
      <c r="P2966" s="8"/>
    </row>
    <row r="2967" spans="1:16" x14ac:dyDescent="0.25">
      <c r="A2967" s="6" t="s">
        <v>16</v>
      </c>
      <c r="B2967" s="6" t="s">
        <v>2153</v>
      </c>
      <c r="C2967" s="6" t="str">
        <f>VLOOKUP(B2967,[2]Sheet1!$G:$H,2,0)</f>
        <v>DSP IBITIRAMA</v>
      </c>
      <c r="D2967" s="6">
        <f>VLOOKUP(B2967,[3]Planilha1!AI:AJ,2,0)</f>
        <v>2006500000</v>
      </c>
      <c r="E2967" s="6" t="s">
        <v>19</v>
      </c>
      <c r="F2967" s="7" t="s">
        <v>20</v>
      </c>
      <c r="G2967" s="7">
        <v>110002341009290</v>
      </c>
      <c r="H2967" s="7">
        <f t="shared" si="95"/>
        <v>110002341009290</v>
      </c>
      <c r="I2967" s="7" t="s">
        <v>54</v>
      </c>
      <c r="J2967" s="6" t="s">
        <v>45</v>
      </c>
      <c r="K2967" s="6">
        <v>1609530</v>
      </c>
      <c r="L2967" s="6">
        <f t="shared" si="96"/>
        <v>1609530</v>
      </c>
      <c r="M2967" s="6" t="s">
        <v>23</v>
      </c>
      <c r="N2967" s="6"/>
      <c r="O2967" s="8">
        <v>353.93</v>
      </c>
      <c r="P2967" s="8"/>
    </row>
    <row r="2968" spans="1:16" x14ac:dyDescent="0.25">
      <c r="A2968" s="6" t="s">
        <v>16</v>
      </c>
      <c r="B2968" s="6" t="s">
        <v>2155</v>
      </c>
      <c r="C2968" s="6" t="str">
        <f>VLOOKUP(B2968,[2]Sheet1!$G:$H,2,0)</f>
        <v>DSP IBIUNA</v>
      </c>
      <c r="D2968" s="6">
        <f>VLOOKUP(B2968,[3]Planilha1!AI:AJ,2,0)</f>
        <v>2023970000</v>
      </c>
      <c r="E2968" s="6" t="s">
        <v>48</v>
      </c>
      <c r="F2968" s="7" t="s">
        <v>27</v>
      </c>
      <c r="G2968" s="7" t="s">
        <v>2156</v>
      </c>
      <c r="H2968" s="7" t="str">
        <f t="shared" si="95"/>
        <v>IBN/IP/00125</v>
      </c>
      <c r="I2968" s="7" t="s">
        <v>54</v>
      </c>
      <c r="J2968" s="6" t="s">
        <v>22</v>
      </c>
      <c r="K2968" s="6" t="s">
        <v>27</v>
      </c>
      <c r="L2968" s="6" t="str">
        <f t="shared" si="96"/>
        <v>-</v>
      </c>
      <c r="M2968" s="6" t="s">
        <v>23</v>
      </c>
      <c r="N2968" s="6"/>
      <c r="O2968" s="8">
        <v>574.34</v>
      </c>
      <c r="P2968" s="8"/>
    </row>
    <row r="2969" spans="1:16" x14ac:dyDescent="0.25">
      <c r="A2969" s="6" t="s">
        <v>16</v>
      </c>
      <c r="B2969" s="6" t="s">
        <v>2155</v>
      </c>
      <c r="C2969" s="6" t="str">
        <f>VLOOKUP(B2969,[2]Sheet1!$G:$H,2,0)</f>
        <v>DSP IBIUNA</v>
      </c>
      <c r="D2969" s="6">
        <f>VLOOKUP(B2969,[3]Planilha1!AI:AJ,2,0)</f>
        <v>2023970000</v>
      </c>
      <c r="E2969" s="6" t="s">
        <v>19</v>
      </c>
      <c r="F2969" s="7"/>
      <c r="G2969" s="7">
        <v>112660178466197</v>
      </c>
      <c r="H2969" s="7">
        <f t="shared" si="95"/>
        <v>112660178466197</v>
      </c>
      <c r="I2969" s="7" t="s">
        <v>29</v>
      </c>
      <c r="J2969" s="6" t="s">
        <v>43</v>
      </c>
      <c r="K2969" s="6">
        <v>1784661</v>
      </c>
      <c r="L2969" s="6">
        <f t="shared" si="96"/>
        <v>1784661</v>
      </c>
      <c r="M2969" s="6" t="s">
        <v>23</v>
      </c>
      <c r="N2969" s="6"/>
      <c r="O2969" s="8"/>
      <c r="P2969" s="8"/>
    </row>
    <row r="2970" spans="1:16" x14ac:dyDescent="0.25">
      <c r="A2970" s="6" t="s">
        <v>16</v>
      </c>
      <c r="B2970" s="6" t="s">
        <v>2155</v>
      </c>
      <c r="C2970" s="6" t="str">
        <f>VLOOKUP(B2970,[2]Sheet1!$G:$H,2,0)</f>
        <v>DSP IBIUNA</v>
      </c>
      <c r="D2970" s="6">
        <f>VLOOKUP(B2970,[3]Planilha1!AI:AJ,2,0)</f>
        <v>2023970000</v>
      </c>
      <c r="E2970" s="6" t="s">
        <v>19</v>
      </c>
      <c r="F2970" s="7" t="s">
        <v>20</v>
      </c>
      <c r="G2970" s="7">
        <v>112663241007599</v>
      </c>
      <c r="H2970" s="7">
        <f t="shared" si="95"/>
        <v>112663241007599</v>
      </c>
      <c r="I2970" s="7" t="s">
        <v>54</v>
      </c>
      <c r="J2970" s="6" t="s">
        <v>45</v>
      </c>
      <c r="K2970" s="6">
        <v>1784660</v>
      </c>
      <c r="L2970" s="6">
        <f t="shared" si="96"/>
        <v>1784660</v>
      </c>
      <c r="M2970" s="6" t="s">
        <v>23</v>
      </c>
      <c r="N2970" s="6"/>
      <c r="O2970" s="8">
        <v>93.9</v>
      </c>
      <c r="P2970" s="8"/>
    </row>
    <row r="2971" spans="1:16" x14ac:dyDescent="0.25">
      <c r="A2971" s="6" t="s">
        <v>16</v>
      </c>
      <c r="B2971" s="6" t="s">
        <v>2157</v>
      </c>
      <c r="C2971" s="6" t="str">
        <f>VLOOKUP(B2971,[2]Sheet1!$G:$H,2,0)</f>
        <v>DSP ILHABELA</v>
      </c>
      <c r="D2971" s="6">
        <f>VLOOKUP(B2971,[3]Planilha1!AI:AJ,2,0)</f>
        <v>2024000000</v>
      </c>
      <c r="E2971" s="6" t="s">
        <v>48</v>
      </c>
      <c r="F2971" s="7" t="s">
        <v>27</v>
      </c>
      <c r="G2971" s="7" t="s">
        <v>2158</v>
      </c>
      <c r="H2971" s="7" t="str">
        <f t="shared" si="95"/>
        <v>IBL/IP/00194</v>
      </c>
      <c r="I2971" s="7" t="s">
        <v>54</v>
      </c>
      <c r="J2971" s="6" t="s">
        <v>22</v>
      </c>
      <c r="K2971" s="6" t="s">
        <v>27</v>
      </c>
      <c r="L2971" s="6" t="str">
        <f t="shared" si="96"/>
        <v>-</v>
      </c>
      <c r="M2971" s="6" t="s">
        <v>23</v>
      </c>
      <c r="N2971" s="6"/>
      <c r="O2971" s="8">
        <v>574.34</v>
      </c>
      <c r="P2971" s="8"/>
    </row>
    <row r="2972" spans="1:16" x14ac:dyDescent="0.25">
      <c r="A2972" s="6" t="s">
        <v>16</v>
      </c>
      <c r="B2972" s="6" t="s">
        <v>2157</v>
      </c>
      <c r="C2972" s="6" t="str">
        <f>VLOOKUP(B2972,[2]Sheet1!$G:$H,2,0)</f>
        <v>DSP ILHABELA</v>
      </c>
      <c r="D2972" s="6">
        <f>VLOOKUP(B2972,[3]Planilha1!AI:AJ,2,0)</f>
        <v>2024000000</v>
      </c>
      <c r="E2972" s="6" t="s">
        <v>19</v>
      </c>
      <c r="F2972" s="7" t="s">
        <v>42</v>
      </c>
      <c r="G2972" s="7">
        <v>112740166328895</v>
      </c>
      <c r="H2972" s="7">
        <f t="shared" si="95"/>
        <v>112740166328895</v>
      </c>
      <c r="I2972" s="7" t="s">
        <v>29</v>
      </c>
      <c r="J2972" s="6" t="s">
        <v>43</v>
      </c>
      <c r="K2972" s="6">
        <v>1663288</v>
      </c>
      <c r="L2972" s="6">
        <f t="shared" si="96"/>
        <v>1663288</v>
      </c>
      <c r="M2972" s="6" t="s">
        <v>23</v>
      </c>
      <c r="N2972" s="6"/>
      <c r="O2972" s="8">
        <v>50</v>
      </c>
      <c r="P2972" s="8"/>
    </row>
    <row r="2973" spans="1:16" x14ac:dyDescent="0.25">
      <c r="A2973" s="6" t="s">
        <v>16</v>
      </c>
      <c r="B2973" s="6" t="s">
        <v>2157</v>
      </c>
      <c r="C2973" s="6" t="str">
        <f>VLOOKUP(B2973,[2]Sheet1!$G:$H,2,0)</f>
        <v>DSP ILHABELA</v>
      </c>
      <c r="D2973" s="6">
        <f>VLOOKUP(B2973,[3]Planilha1!AI:AJ,2,0)</f>
        <v>2024000000</v>
      </c>
      <c r="E2973" s="6" t="s">
        <v>19</v>
      </c>
      <c r="F2973" s="7" t="s">
        <v>20</v>
      </c>
      <c r="G2973" s="7">
        <v>112743896102499</v>
      </c>
      <c r="H2973" s="7">
        <f t="shared" si="95"/>
        <v>112743896102499</v>
      </c>
      <c r="I2973" s="7" t="s">
        <v>54</v>
      </c>
      <c r="J2973" s="6" t="s">
        <v>45</v>
      </c>
      <c r="K2973" s="6">
        <v>1663274</v>
      </c>
      <c r="L2973" s="6">
        <f t="shared" si="96"/>
        <v>1663274</v>
      </c>
      <c r="M2973" s="6" t="s">
        <v>23</v>
      </c>
      <c r="N2973" s="6"/>
      <c r="O2973" s="8">
        <v>352.12</v>
      </c>
      <c r="P2973" s="8"/>
    </row>
    <row r="2974" spans="1:16" x14ac:dyDescent="0.25">
      <c r="A2974" s="6" t="s">
        <v>16</v>
      </c>
      <c r="B2974" s="6" t="s">
        <v>2159</v>
      </c>
      <c r="C2974" s="6" t="str">
        <f>VLOOKUP(B2974,[2]Sheet1!$G:$H,2,0)</f>
        <v>DSP ILHEUS</v>
      </c>
      <c r="D2974" s="6">
        <f>VLOOKUP(B2974,[3]Planilha1!AI:AJ,2,0)</f>
        <v>2024120000</v>
      </c>
      <c r="E2974" s="6" t="s">
        <v>48</v>
      </c>
      <c r="F2974" s="7" t="s">
        <v>27</v>
      </c>
      <c r="G2974" s="7" t="s">
        <v>2160</v>
      </c>
      <c r="H2974" s="7" t="str">
        <f t="shared" si="95"/>
        <v>ILH/IP/02452</v>
      </c>
      <c r="I2974" s="7" t="s">
        <v>54</v>
      </c>
      <c r="J2974" s="6" t="s">
        <v>22</v>
      </c>
      <c r="K2974" s="6" t="s">
        <v>27</v>
      </c>
      <c r="L2974" s="6" t="str">
        <f t="shared" si="96"/>
        <v>-</v>
      </c>
      <c r="M2974" s="6" t="s">
        <v>23</v>
      </c>
      <c r="N2974" s="6"/>
      <c r="O2974" s="8">
        <v>593.27</v>
      </c>
      <c r="P2974" s="8"/>
    </row>
    <row r="2975" spans="1:16" x14ac:dyDescent="0.25">
      <c r="A2975" s="6" t="s">
        <v>16</v>
      </c>
      <c r="B2975" s="6" t="s">
        <v>2159</v>
      </c>
      <c r="C2975" s="6" t="str">
        <f>VLOOKUP(B2975,[2]Sheet1!$G:$H,2,0)</f>
        <v>DSP ILHEUS</v>
      </c>
      <c r="D2975" s="6">
        <f>VLOOKUP(B2975,[3]Planilha1!AI:AJ,2,0)</f>
        <v>2024120000</v>
      </c>
      <c r="E2975" s="6" t="s">
        <v>19</v>
      </c>
      <c r="F2975" s="7" t="s">
        <v>42</v>
      </c>
      <c r="G2975" s="7">
        <v>712910166329696</v>
      </c>
      <c r="H2975" s="7">
        <f t="shared" si="95"/>
        <v>712910166329696</v>
      </c>
      <c r="I2975" s="7" t="s">
        <v>29</v>
      </c>
      <c r="J2975" s="6" t="s">
        <v>43</v>
      </c>
      <c r="K2975" s="6">
        <v>1663296</v>
      </c>
      <c r="L2975" s="6">
        <f t="shared" si="96"/>
        <v>1663296</v>
      </c>
      <c r="M2975" s="6" t="s">
        <v>23</v>
      </c>
      <c r="N2975" s="6"/>
      <c r="O2975" s="8">
        <v>50</v>
      </c>
      <c r="P2975" s="8"/>
    </row>
    <row r="2976" spans="1:16" x14ac:dyDescent="0.25">
      <c r="A2976" s="6" t="s">
        <v>16</v>
      </c>
      <c r="B2976" s="6" t="s">
        <v>2159</v>
      </c>
      <c r="C2976" s="6" t="str">
        <f>VLOOKUP(B2976,[2]Sheet1!$G:$H,2,0)</f>
        <v>DSP ILHEUS</v>
      </c>
      <c r="D2976" s="6">
        <f>VLOOKUP(B2976,[3]Planilha1!AI:AJ,2,0)</f>
        <v>2024120000</v>
      </c>
      <c r="E2976" s="6" t="s">
        <v>19</v>
      </c>
      <c r="F2976" s="7" t="s">
        <v>20</v>
      </c>
      <c r="G2976" s="7">
        <v>712910166327790</v>
      </c>
      <c r="H2976" s="7">
        <f t="shared" si="95"/>
        <v>712910166327790</v>
      </c>
      <c r="I2976" s="7" t="s">
        <v>54</v>
      </c>
      <c r="J2976" s="6" t="s">
        <v>45</v>
      </c>
      <c r="K2976" s="6">
        <v>1663277</v>
      </c>
      <c r="L2976" s="6">
        <f t="shared" si="96"/>
        <v>1663277</v>
      </c>
      <c r="M2976" s="6" t="s">
        <v>23</v>
      </c>
      <c r="N2976" s="6"/>
      <c r="O2976" s="8">
        <v>352.12</v>
      </c>
      <c r="P2976" s="8"/>
    </row>
    <row r="2977" spans="1:16" x14ac:dyDescent="0.25">
      <c r="A2977" s="6" t="s">
        <v>16</v>
      </c>
      <c r="B2977" s="6" t="s">
        <v>2161</v>
      </c>
      <c r="C2977" s="6" t="str">
        <f>VLOOKUP(B2977,[2]Sheet1!$G:$H,2,0)</f>
        <v>DSP IMBIRIBEIRA</v>
      </c>
      <c r="D2977" s="6">
        <f>VLOOKUP(B2977,[3]Planilha1!AI:AJ,2,0)</f>
        <v>2023860000</v>
      </c>
      <c r="E2977" s="6" t="s">
        <v>48</v>
      </c>
      <c r="F2977" s="7" t="s">
        <v>27</v>
      </c>
      <c r="G2977" s="7" t="s">
        <v>2162</v>
      </c>
      <c r="H2977" s="7" t="str">
        <f t="shared" si="95"/>
        <v>RCE/IP/20777</v>
      </c>
      <c r="I2977" s="7" t="s">
        <v>54</v>
      </c>
      <c r="J2977" s="6" t="s">
        <v>22</v>
      </c>
      <c r="K2977" s="6" t="s">
        <v>27</v>
      </c>
      <c r="L2977" s="6" t="str">
        <f t="shared" si="96"/>
        <v>-</v>
      </c>
      <c r="M2977" s="6" t="s">
        <v>23</v>
      </c>
      <c r="N2977" s="6"/>
      <c r="O2977" s="8">
        <v>593.27</v>
      </c>
      <c r="P2977" s="8"/>
    </row>
    <row r="2978" spans="1:16" x14ac:dyDescent="0.25">
      <c r="A2978" s="6" t="s">
        <v>16</v>
      </c>
      <c r="B2978" s="6" t="s">
        <v>2161</v>
      </c>
      <c r="C2978" s="6" t="str">
        <f>VLOOKUP(B2978,[2]Sheet1!$G:$H,2,0)</f>
        <v>DSP IMBIRIBEIRA</v>
      </c>
      <c r="D2978" s="6">
        <f>VLOOKUP(B2978,[3]Planilha1!AI:AJ,2,0)</f>
        <v>2023860000</v>
      </c>
      <c r="E2978" s="6" t="s">
        <v>19</v>
      </c>
      <c r="F2978" s="7" t="s">
        <v>42</v>
      </c>
      <c r="G2978" s="7">
        <v>810000165681393</v>
      </c>
      <c r="H2978" s="7">
        <f t="shared" si="95"/>
        <v>810000165681393</v>
      </c>
      <c r="I2978" s="7" t="s">
        <v>29</v>
      </c>
      <c r="J2978" s="6" t="s">
        <v>43</v>
      </c>
      <c r="K2978" s="6">
        <v>1656813</v>
      </c>
      <c r="L2978" s="6">
        <f t="shared" si="96"/>
        <v>1656813</v>
      </c>
      <c r="M2978" s="6" t="s">
        <v>23</v>
      </c>
      <c r="N2978" s="6"/>
      <c r="O2978" s="8">
        <v>50</v>
      </c>
      <c r="P2978" s="8"/>
    </row>
    <row r="2979" spans="1:16" x14ac:dyDescent="0.25">
      <c r="A2979" s="6" t="s">
        <v>16</v>
      </c>
      <c r="B2979" s="6" t="s">
        <v>2161</v>
      </c>
      <c r="C2979" s="6" t="str">
        <f>VLOOKUP(B2979,[2]Sheet1!$G:$H,2,0)</f>
        <v>DSP IMBIRIBEIRA</v>
      </c>
      <c r="D2979" s="6">
        <f>VLOOKUP(B2979,[3]Planilha1!AI:AJ,2,0)</f>
        <v>2023860000</v>
      </c>
      <c r="E2979" s="6" t="s">
        <v>19</v>
      </c>
      <c r="F2979" s="7" t="s">
        <v>20</v>
      </c>
      <c r="G2979" s="7">
        <v>810000165678899</v>
      </c>
      <c r="H2979" s="7">
        <f t="shared" si="95"/>
        <v>810000165678899</v>
      </c>
      <c r="I2979" s="7" t="s">
        <v>54</v>
      </c>
      <c r="J2979" s="6" t="s">
        <v>45</v>
      </c>
      <c r="K2979" s="6">
        <v>1656788</v>
      </c>
      <c r="L2979" s="6">
        <f t="shared" si="96"/>
        <v>1656788</v>
      </c>
      <c r="M2979" s="6" t="s">
        <v>23</v>
      </c>
      <c r="N2979" s="6"/>
      <c r="O2979" s="8">
        <v>352.12</v>
      </c>
      <c r="P2979" s="8"/>
    </row>
    <row r="2980" spans="1:16" x14ac:dyDescent="0.25">
      <c r="A2980" s="6" t="s">
        <v>16</v>
      </c>
      <c r="B2980" s="6" t="s">
        <v>2163</v>
      </c>
      <c r="C2980" s="6" t="str">
        <f>VLOOKUP(B2980,[2]Sheet1!$G:$H,2,0)</f>
        <v>DSP IMBUI</v>
      </c>
      <c r="D2980" s="6">
        <f>VLOOKUP(B2980,[3]Planilha1!AI:AJ,2,0)</f>
        <v>2006970000</v>
      </c>
      <c r="E2980" s="6" t="s">
        <v>48</v>
      </c>
      <c r="F2980" s="7" t="s">
        <v>27</v>
      </c>
      <c r="G2980" s="7" t="s">
        <v>2164</v>
      </c>
      <c r="H2980" s="7" t="str">
        <f t="shared" si="95"/>
        <v>SDR/IP/29816</v>
      </c>
      <c r="I2980" s="7" t="s">
        <v>33</v>
      </c>
      <c r="J2980" s="6" t="s">
        <v>22</v>
      </c>
      <c r="K2980" s="6" t="s">
        <v>27</v>
      </c>
      <c r="L2980" s="6" t="str">
        <f t="shared" si="96"/>
        <v>-</v>
      </c>
      <c r="M2980" s="6" t="s">
        <v>23</v>
      </c>
      <c r="N2980" s="6"/>
      <c r="O2980" s="8">
        <v>614.54</v>
      </c>
      <c r="P2980" s="8"/>
    </row>
    <row r="2981" spans="1:16" x14ac:dyDescent="0.25">
      <c r="A2981" s="6" t="s">
        <v>16</v>
      </c>
      <c r="B2981" s="6" t="s">
        <v>2163</v>
      </c>
      <c r="C2981" s="6" t="str">
        <f>VLOOKUP(B2981,[2]Sheet1!$G:$H,2,0)</f>
        <v>DSP IMBUI</v>
      </c>
      <c r="D2981" s="6">
        <f>VLOOKUP(B2981,[3]Planilha1!AI:AJ,2,0)</f>
        <v>2006970000</v>
      </c>
      <c r="E2981" s="6" t="s">
        <v>19</v>
      </c>
      <c r="F2981" s="7" t="s">
        <v>42</v>
      </c>
      <c r="G2981" s="7">
        <v>710000160335598</v>
      </c>
      <c r="H2981" s="7">
        <f t="shared" si="95"/>
        <v>710000160335598</v>
      </c>
      <c r="I2981" s="7" t="s">
        <v>29</v>
      </c>
      <c r="J2981" s="6" t="s">
        <v>43</v>
      </c>
      <c r="K2981" s="6">
        <v>1603355</v>
      </c>
      <c r="L2981" s="6">
        <f t="shared" si="96"/>
        <v>1603355</v>
      </c>
      <c r="M2981" s="6" t="s">
        <v>23</v>
      </c>
      <c r="N2981" s="6"/>
      <c r="O2981" s="8">
        <v>50</v>
      </c>
      <c r="P2981" s="8"/>
    </row>
    <row r="2982" spans="1:16" x14ac:dyDescent="0.25">
      <c r="A2982" s="6" t="s">
        <v>16</v>
      </c>
      <c r="B2982" s="6" t="s">
        <v>2163</v>
      </c>
      <c r="C2982" s="6" t="str">
        <f>VLOOKUP(B2982,[2]Sheet1!$G:$H,2,0)</f>
        <v>DSP IMBUI</v>
      </c>
      <c r="D2982" s="6">
        <f>VLOOKUP(B2982,[3]Planilha1!AI:AJ,2,0)</f>
        <v>2006970000</v>
      </c>
      <c r="E2982" s="6" t="s">
        <v>19</v>
      </c>
      <c r="F2982" s="7" t="s">
        <v>20</v>
      </c>
      <c r="G2982" s="7">
        <v>710000160330493</v>
      </c>
      <c r="H2982" s="7">
        <f t="shared" si="95"/>
        <v>710000160330493</v>
      </c>
      <c r="I2982" s="7" t="s">
        <v>54</v>
      </c>
      <c r="J2982" s="6" t="s">
        <v>45</v>
      </c>
      <c r="K2982" s="6">
        <v>1603304</v>
      </c>
      <c r="L2982" s="6">
        <f t="shared" si="96"/>
        <v>1603304</v>
      </c>
      <c r="M2982" s="6" t="s">
        <v>23</v>
      </c>
      <c r="N2982" s="6"/>
      <c r="O2982" s="8">
        <v>353.93</v>
      </c>
      <c r="P2982" s="8"/>
    </row>
    <row r="2983" spans="1:16" x14ac:dyDescent="0.25">
      <c r="A2983" s="6" t="s">
        <v>16</v>
      </c>
      <c r="B2983" s="6" t="s">
        <v>2165</v>
      </c>
      <c r="C2983" s="6" t="str">
        <f>VLOOKUP(B2983,[2]Sheet1!$G:$H,2,0)</f>
        <v>DSP IMIRIM</v>
      </c>
      <c r="D2983" s="6">
        <f>VLOOKUP(B2983,[3]Planilha1!AI:AJ,2,0)</f>
        <v>2001950000</v>
      </c>
      <c r="E2983" s="6" t="s">
        <v>48</v>
      </c>
      <c r="F2983" s="7" t="s">
        <v>27</v>
      </c>
      <c r="G2983" s="7" t="s">
        <v>2166</v>
      </c>
      <c r="H2983" s="7" t="str">
        <f t="shared" si="95"/>
        <v>SPO/IP/87575</v>
      </c>
      <c r="I2983" s="7" t="s">
        <v>33</v>
      </c>
      <c r="J2983" s="6" t="s">
        <v>22</v>
      </c>
      <c r="K2983" s="6" t="s">
        <v>27</v>
      </c>
      <c r="L2983" s="6" t="str">
        <f t="shared" si="96"/>
        <v>-</v>
      </c>
      <c r="M2983" s="6" t="s">
        <v>23</v>
      </c>
      <c r="N2983" s="6"/>
      <c r="O2983" s="8">
        <v>597.83000000000004</v>
      </c>
      <c r="P2983" s="8"/>
    </row>
    <row r="2984" spans="1:16" x14ac:dyDescent="0.25">
      <c r="A2984" s="6" t="s">
        <v>16</v>
      </c>
      <c r="B2984" s="6" t="s">
        <v>2165</v>
      </c>
      <c r="C2984" s="6" t="str">
        <f>VLOOKUP(B2984,[2]Sheet1!$G:$H,2,0)</f>
        <v>DSP IMIRIM</v>
      </c>
      <c r="D2984" s="6">
        <f>VLOOKUP(B2984,[3]Planilha1!AI:AJ,2,0)</f>
        <v>2001950000</v>
      </c>
      <c r="E2984" s="6" t="s">
        <v>19</v>
      </c>
      <c r="F2984" s="7" t="s">
        <v>42</v>
      </c>
      <c r="G2984" s="7">
        <v>110000160972290</v>
      </c>
      <c r="H2984" s="7">
        <f t="shared" si="95"/>
        <v>110000160972290</v>
      </c>
      <c r="I2984" s="7" t="s">
        <v>29</v>
      </c>
      <c r="J2984" s="6" t="s">
        <v>43</v>
      </c>
      <c r="K2984" s="6">
        <v>1609722</v>
      </c>
      <c r="L2984" s="6">
        <f t="shared" si="96"/>
        <v>1609722</v>
      </c>
      <c r="M2984" s="6" t="s">
        <v>23</v>
      </c>
      <c r="N2984" s="6"/>
      <c r="O2984" s="8">
        <v>50</v>
      </c>
      <c r="P2984" s="8"/>
    </row>
    <row r="2985" spans="1:16" x14ac:dyDescent="0.25">
      <c r="A2985" s="6" t="s">
        <v>16</v>
      </c>
      <c r="B2985" s="6" t="s">
        <v>2165</v>
      </c>
      <c r="C2985" s="6" t="str">
        <f>VLOOKUP(B2985,[2]Sheet1!$G:$H,2,0)</f>
        <v>DSP IMIRIM</v>
      </c>
      <c r="D2985" s="6">
        <f>VLOOKUP(B2985,[3]Planilha1!AI:AJ,2,0)</f>
        <v>2001950000</v>
      </c>
      <c r="E2985" s="6" t="s">
        <v>19</v>
      </c>
      <c r="F2985" s="7" t="s">
        <v>20</v>
      </c>
      <c r="G2985" s="7">
        <v>110003851050592</v>
      </c>
      <c r="H2985" s="7">
        <f t="shared" si="95"/>
        <v>110003851050592</v>
      </c>
      <c r="I2985" s="7" t="s">
        <v>54</v>
      </c>
      <c r="J2985" s="6" t="s">
        <v>45</v>
      </c>
      <c r="K2985" s="6">
        <v>1609495</v>
      </c>
      <c r="L2985" s="6">
        <f t="shared" si="96"/>
        <v>1609495</v>
      </c>
      <c r="M2985" s="6" t="s">
        <v>23</v>
      </c>
      <c r="N2985" s="6"/>
      <c r="O2985" s="8">
        <v>353.93</v>
      </c>
      <c r="P2985" s="8"/>
    </row>
    <row r="2986" spans="1:16" x14ac:dyDescent="0.25">
      <c r="A2986" s="6" t="s">
        <v>16</v>
      </c>
      <c r="B2986" s="6" t="s">
        <v>2167</v>
      </c>
      <c r="C2986" s="6" t="str">
        <f>VLOOKUP(B2986,[2]Sheet1!$G:$H,2,0)</f>
        <v>DSP IMIRIM II</v>
      </c>
      <c r="D2986" s="6">
        <f>VLOOKUP(B2986,[3]Planilha1!AI:AJ,2,0)</f>
        <v>2007640000</v>
      </c>
      <c r="E2986" s="6" t="s">
        <v>48</v>
      </c>
      <c r="F2986" s="7" t="s">
        <v>27</v>
      </c>
      <c r="G2986" s="7" t="s">
        <v>2168</v>
      </c>
      <c r="H2986" s="7" t="str">
        <f t="shared" ref="H2986:H3049" si="97">G2986</f>
        <v>SPO/IP/87362</v>
      </c>
      <c r="I2986" s="7" t="s">
        <v>33</v>
      </c>
      <c r="J2986" s="6" t="s">
        <v>22</v>
      </c>
      <c r="K2986" s="6" t="s">
        <v>27</v>
      </c>
      <c r="L2986" s="6" t="str">
        <f t="shared" ref="L2986:L3049" si="98">K2986</f>
        <v>-</v>
      </c>
      <c r="M2986" s="6" t="s">
        <v>23</v>
      </c>
      <c r="N2986" s="6"/>
      <c r="O2986" s="8">
        <v>353.12</v>
      </c>
      <c r="P2986" s="8"/>
    </row>
    <row r="2987" spans="1:16" x14ac:dyDescent="0.25">
      <c r="A2987" s="6" t="s">
        <v>16</v>
      </c>
      <c r="B2987" s="6" t="s">
        <v>2167</v>
      </c>
      <c r="C2987" s="6" t="str">
        <f>VLOOKUP(B2987,[2]Sheet1!$G:$H,2,0)</f>
        <v>DSP IMIRIM II</v>
      </c>
      <c r="D2987" s="6">
        <f>VLOOKUP(B2987,[3]Planilha1!AI:AJ,2,0)</f>
        <v>2007640000</v>
      </c>
      <c r="E2987" s="6" t="s">
        <v>19</v>
      </c>
      <c r="F2987" s="7" t="s">
        <v>42</v>
      </c>
      <c r="G2987" s="7">
        <v>110000177346891</v>
      </c>
      <c r="H2987" s="7">
        <f t="shared" si="97"/>
        <v>110000177346891</v>
      </c>
      <c r="I2987" s="7" t="s">
        <v>29</v>
      </c>
      <c r="J2987" s="6" t="s">
        <v>43</v>
      </c>
      <c r="K2987" s="6">
        <v>1773468</v>
      </c>
      <c r="L2987" s="6">
        <f t="shared" si="98"/>
        <v>1773468</v>
      </c>
      <c r="M2987" s="6" t="s">
        <v>23</v>
      </c>
      <c r="N2987" s="6"/>
      <c r="O2987" s="8">
        <v>50</v>
      </c>
      <c r="P2987" s="8"/>
    </row>
    <row r="2988" spans="1:16" x14ac:dyDescent="0.25">
      <c r="A2988" s="6" t="s">
        <v>16</v>
      </c>
      <c r="B2988" s="6" t="s">
        <v>2167</v>
      </c>
      <c r="C2988" s="6" t="str">
        <f>VLOOKUP(B2988,[2]Sheet1!$G:$H,2,0)</f>
        <v>DSP IMIRIM II</v>
      </c>
      <c r="D2988" s="6">
        <f>VLOOKUP(B2988,[3]Planilha1!AI:AJ,2,0)</f>
        <v>2007640000</v>
      </c>
      <c r="E2988" s="6" t="s">
        <v>19</v>
      </c>
      <c r="F2988" s="7" t="s">
        <v>20</v>
      </c>
      <c r="G2988" s="7">
        <v>110002239017794</v>
      </c>
      <c r="H2988" s="7">
        <f t="shared" si="97"/>
        <v>110002239017794</v>
      </c>
      <c r="I2988" s="7" t="s">
        <v>54</v>
      </c>
      <c r="J2988" s="6" t="s">
        <v>45</v>
      </c>
      <c r="K2988" s="6">
        <v>1773467</v>
      </c>
      <c r="L2988" s="6">
        <f t="shared" si="98"/>
        <v>1773467</v>
      </c>
      <c r="M2988" s="6" t="s">
        <v>23</v>
      </c>
      <c r="N2988" s="6"/>
      <c r="O2988" s="8">
        <v>355.1</v>
      </c>
      <c r="P2988" s="8"/>
    </row>
    <row r="2989" spans="1:16" x14ac:dyDescent="0.25">
      <c r="A2989" s="6" t="s">
        <v>16</v>
      </c>
      <c r="B2989" s="6" t="s">
        <v>2169</v>
      </c>
      <c r="C2989" s="6" t="str">
        <f>VLOOKUP(B2989,[2]Sheet1!$G:$H,2,0)</f>
        <v>DSP INDAIATUBA</v>
      </c>
      <c r="D2989" s="6">
        <f>VLOOKUP(B2989,[3]Planilha1!AI:AJ,2,0)</f>
        <v>2003150000</v>
      </c>
      <c r="E2989" s="6" t="s">
        <v>48</v>
      </c>
      <c r="F2989" s="7" t="s">
        <v>27</v>
      </c>
      <c r="G2989" s="7" t="s">
        <v>2170</v>
      </c>
      <c r="H2989" s="7" t="str">
        <f t="shared" si="97"/>
        <v>IDU/IP/01234</v>
      </c>
      <c r="I2989" s="7" t="s">
        <v>33</v>
      </c>
      <c r="J2989" s="6" t="s">
        <v>22</v>
      </c>
      <c r="K2989" s="6" t="s">
        <v>27</v>
      </c>
      <c r="L2989" s="6" t="str">
        <f t="shared" si="98"/>
        <v>-</v>
      </c>
      <c r="M2989" s="6" t="s">
        <v>23</v>
      </c>
      <c r="N2989" s="6"/>
      <c r="O2989" s="8">
        <v>353.12</v>
      </c>
      <c r="P2989" s="8"/>
    </row>
    <row r="2990" spans="1:16" x14ac:dyDescent="0.25">
      <c r="A2990" s="6" t="s">
        <v>16</v>
      </c>
      <c r="B2990" s="6" t="s">
        <v>2169</v>
      </c>
      <c r="C2990" s="6" t="str">
        <f>VLOOKUP(B2990,[2]Sheet1!$G:$H,2,0)</f>
        <v>DSP INDAIATUBA</v>
      </c>
      <c r="D2990" s="6">
        <f>VLOOKUP(B2990,[3]Planilha1!AI:AJ,2,0)</f>
        <v>2003150000</v>
      </c>
      <c r="E2990" s="6" t="s">
        <v>19</v>
      </c>
      <c r="F2990" s="7" t="s">
        <v>42</v>
      </c>
      <c r="G2990" s="7">
        <v>112750160402190</v>
      </c>
      <c r="H2990" s="7">
        <f t="shared" si="97"/>
        <v>112750160402190</v>
      </c>
      <c r="I2990" s="7" t="s">
        <v>29</v>
      </c>
      <c r="J2990" s="6" t="s">
        <v>43</v>
      </c>
      <c r="K2990" s="6">
        <v>1604021</v>
      </c>
      <c r="L2990" s="6">
        <f t="shared" si="98"/>
        <v>1604021</v>
      </c>
      <c r="M2990" s="6" t="s">
        <v>23</v>
      </c>
      <c r="N2990" s="6"/>
      <c r="O2990" s="8">
        <v>50</v>
      </c>
      <c r="P2990" s="8"/>
    </row>
    <row r="2991" spans="1:16" x14ac:dyDescent="0.25">
      <c r="A2991" s="6" t="s">
        <v>16</v>
      </c>
      <c r="B2991" s="6" t="s">
        <v>2169</v>
      </c>
      <c r="C2991" s="6" t="str">
        <f>VLOOKUP(B2991,[2]Sheet1!$G:$H,2,0)</f>
        <v>DSP INDAIATUBA</v>
      </c>
      <c r="D2991" s="6">
        <f>VLOOKUP(B2991,[3]Planilha1!AI:AJ,2,0)</f>
        <v>2003150000</v>
      </c>
      <c r="E2991" s="6" t="s">
        <v>19</v>
      </c>
      <c r="F2991" s="7" t="s">
        <v>20</v>
      </c>
      <c r="G2991" s="7">
        <v>112753875080990</v>
      </c>
      <c r="H2991" s="7">
        <f t="shared" si="97"/>
        <v>112753875080990</v>
      </c>
      <c r="I2991" s="7" t="s">
        <v>54</v>
      </c>
      <c r="J2991" s="6" t="s">
        <v>45</v>
      </c>
      <c r="K2991" s="6">
        <v>1603938</v>
      </c>
      <c r="L2991" s="6">
        <f t="shared" si="98"/>
        <v>1603938</v>
      </c>
      <c r="M2991" s="6" t="s">
        <v>23</v>
      </c>
      <c r="N2991" s="6"/>
      <c r="O2991" s="8">
        <v>353.93</v>
      </c>
      <c r="P2991" s="8"/>
    </row>
    <row r="2992" spans="1:16" x14ac:dyDescent="0.25">
      <c r="A2992" s="6" t="s">
        <v>16</v>
      </c>
      <c r="B2992" s="6" t="s">
        <v>2171</v>
      </c>
      <c r="C2992" s="6" t="str">
        <f>VLOOKUP(B2992,[2]Sheet1!$G:$H,2,0)</f>
        <v>DSP INDAIATUBA III</v>
      </c>
      <c r="D2992" s="6">
        <f>VLOOKUP(B2992,[3]Planilha1!AI:AJ,2,0)</f>
        <v>2002860000</v>
      </c>
      <c r="E2992" s="6" t="s">
        <v>48</v>
      </c>
      <c r="F2992" s="7" t="s">
        <v>27</v>
      </c>
      <c r="G2992" s="7" t="s">
        <v>2172</v>
      </c>
      <c r="H2992" s="7" t="str">
        <f t="shared" si="97"/>
        <v>IDU/IP/01235</v>
      </c>
      <c r="I2992" s="7" t="s">
        <v>33</v>
      </c>
      <c r="J2992" s="6" t="s">
        <v>22</v>
      </c>
      <c r="K2992" s="6" t="s">
        <v>27</v>
      </c>
      <c r="L2992" s="6" t="str">
        <f t="shared" si="98"/>
        <v>-</v>
      </c>
      <c r="M2992" s="6" t="s">
        <v>23</v>
      </c>
      <c r="N2992" s="6"/>
      <c r="O2992" s="8">
        <v>353.12</v>
      </c>
      <c r="P2992" s="8"/>
    </row>
    <row r="2993" spans="1:16" x14ac:dyDescent="0.25">
      <c r="A2993" s="6" t="s">
        <v>16</v>
      </c>
      <c r="B2993" s="6" t="s">
        <v>2171</v>
      </c>
      <c r="C2993" s="6" t="str">
        <f>VLOOKUP(B2993,[2]Sheet1!$G:$H,2,0)</f>
        <v>DSP INDAIATUBA III</v>
      </c>
      <c r="D2993" s="6">
        <f>VLOOKUP(B2993,[3]Planilha1!AI:AJ,2,0)</f>
        <v>2002860000</v>
      </c>
      <c r="E2993" s="6" t="s">
        <v>19</v>
      </c>
      <c r="F2993" s="7" t="s">
        <v>42</v>
      </c>
      <c r="G2993" s="7">
        <v>112750160402592</v>
      </c>
      <c r="H2993" s="7">
        <f t="shared" si="97"/>
        <v>112750160402592</v>
      </c>
      <c r="I2993" s="7" t="s">
        <v>29</v>
      </c>
      <c r="J2993" s="6" t="s">
        <v>43</v>
      </c>
      <c r="K2993" s="6">
        <v>1604025</v>
      </c>
      <c r="L2993" s="6">
        <f t="shared" si="98"/>
        <v>1604025</v>
      </c>
      <c r="M2993" s="6" t="s">
        <v>23</v>
      </c>
      <c r="N2993" s="6"/>
      <c r="O2993" s="8">
        <v>50</v>
      </c>
      <c r="P2993" s="8"/>
    </row>
    <row r="2994" spans="1:16" x14ac:dyDescent="0.25">
      <c r="A2994" s="6" t="s">
        <v>16</v>
      </c>
      <c r="B2994" s="6" t="s">
        <v>2171</v>
      </c>
      <c r="C2994" s="6" t="str">
        <f>VLOOKUP(B2994,[2]Sheet1!$G:$H,2,0)</f>
        <v>DSP INDAIATUBA III</v>
      </c>
      <c r="D2994" s="6">
        <f>VLOOKUP(B2994,[3]Planilha1!AI:AJ,2,0)</f>
        <v>2002860000</v>
      </c>
      <c r="E2994" s="6" t="s">
        <v>19</v>
      </c>
      <c r="F2994" s="7" t="s">
        <v>20</v>
      </c>
      <c r="G2994" s="7">
        <v>112753936045595</v>
      </c>
      <c r="H2994" s="7">
        <f t="shared" si="97"/>
        <v>112753936045595</v>
      </c>
      <c r="I2994" s="7" t="s">
        <v>54</v>
      </c>
      <c r="J2994" s="6" t="s">
        <v>45</v>
      </c>
      <c r="K2994" s="6">
        <v>1603947</v>
      </c>
      <c r="L2994" s="6">
        <f t="shared" si="98"/>
        <v>1603947</v>
      </c>
      <c r="M2994" s="6" t="s">
        <v>23</v>
      </c>
      <c r="N2994" s="6"/>
      <c r="O2994" s="8">
        <v>353.93</v>
      </c>
      <c r="P2994" s="8"/>
    </row>
    <row r="2995" spans="1:16" x14ac:dyDescent="0.25">
      <c r="A2995" s="6" t="s">
        <v>16</v>
      </c>
      <c r="B2995" s="6" t="s">
        <v>2173</v>
      </c>
      <c r="C2995" s="6" t="str">
        <f>VLOOKUP(B2995,[2]Sheet1!$G:$H,2,0)</f>
        <v>DSP INDAIATUBA IV</v>
      </c>
      <c r="D2995" s="6">
        <f>VLOOKUP(B2995,[3]Planilha1!AI:AJ,2,0)</f>
        <v>2023340000</v>
      </c>
      <c r="E2995" s="6" t="s">
        <v>211</v>
      </c>
      <c r="F2995" s="7">
        <v>1288489</v>
      </c>
      <c r="G2995" s="7" t="s">
        <v>2174</v>
      </c>
      <c r="H2995" s="7" t="str">
        <f t="shared" si="97"/>
        <v>A614121100027</v>
      </c>
      <c r="I2995" s="7" t="s">
        <v>54</v>
      </c>
      <c r="J2995" s="6" t="s">
        <v>22</v>
      </c>
      <c r="K2995" s="6" t="s">
        <v>27</v>
      </c>
      <c r="L2995" s="6" t="str">
        <f t="shared" si="98"/>
        <v>-</v>
      </c>
      <c r="M2995" s="6" t="s">
        <v>23</v>
      </c>
      <c r="N2995" s="6"/>
      <c r="O2995" s="8">
        <v>475</v>
      </c>
      <c r="P2995" s="8"/>
    </row>
    <row r="2996" spans="1:16" x14ac:dyDescent="0.25">
      <c r="A2996" s="6" t="s">
        <v>16</v>
      </c>
      <c r="B2996" s="6" t="s">
        <v>2173</v>
      </c>
      <c r="C2996" s="6" t="str">
        <f>VLOOKUP(B2996,[2]Sheet1!$G:$H,2,0)</f>
        <v>DSP INDAIATUBA IV</v>
      </c>
      <c r="D2996" s="6">
        <f>VLOOKUP(B2996,[3]Planilha1!AI:AJ,2,0)</f>
        <v>2023340000</v>
      </c>
      <c r="E2996" s="6" t="s">
        <v>19</v>
      </c>
      <c r="F2996" s="7" t="s">
        <v>42</v>
      </c>
      <c r="G2996" s="7">
        <v>112750161890896</v>
      </c>
      <c r="H2996" s="7">
        <f t="shared" si="97"/>
        <v>112750161890896</v>
      </c>
      <c r="I2996" s="7" t="s">
        <v>29</v>
      </c>
      <c r="J2996" s="6" t="s">
        <v>43</v>
      </c>
      <c r="K2996" s="6">
        <v>1618908</v>
      </c>
      <c r="L2996" s="6">
        <f t="shared" si="98"/>
        <v>1618908</v>
      </c>
      <c r="M2996" s="6" t="s">
        <v>23</v>
      </c>
      <c r="N2996" s="6"/>
      <c r="O2996" s="8">
        <v>50</v>
      </c>
      <c r="P2996" s="8"/>
    </row>
    <row r="2997" spans="1:16" x14ac:dyDescent="0.25">
      <c r="A2997" s="6" t="s">
        <v>16</v>
      </c>
      <c r="B2997" s="6" t="s">
        <v>2173</v>
      </c>
      <c r="C2997" s="6" t="str">
        <f>VLOOKUP(B2997,[2]Sheet1!$G:$H,2,0)</f>
        <v>DSP INDAIATUBA IV</v>
      </c>
      <c r="D2997" s="6">
        <f>VLOOKUP(B2997,[3]Planilha1!AI:AJ,2,0)</f>
        <v>2023340000</v>
      </c>
      <c r="E2997" s="6" t="s">
        <v>19</v>
      </c>
      <c r="F2997" s="7" t="s">
        <v>20</v>
      </c>
      <c r="G2997" s="7">
        <v>112753894802792</v>
      </c>
      <c r="H2997" s="7">
        <f t="shared" si="97"/>
        <v>112753894802792</v>
      </c>
      <c r="I2997" s="7" t="s">
        <v>54</v>
      </c>
      <c r="J2997" s="6" t="s">
        <v>45</v>
      </c>
      <c r="K2997" s="6">
        <v>1618907</v>
      </c>
      <c r="L2997" s="6">
        <f t="shared" si="98"/>
        <v>1618907</v>
      </c>
      <c r="M2997" s="6" t="s">
        <v>23</v>
      </c>
      <c r="N2997" s="6"/>
      <c r="O2997" s="8">
        <v>353.93</v>
      </c>
      <c r="P2997" s="8"/>
    </row>
    <row r="2998" spans="1:16" x14ac:dyDescent="0.25">
      <c r="A2998" s="6" t="s">
        <v>16</v>
      </c>
      <c r="B2998" s="6" t="s">
        <v>2175</v>
      </c>
      <c r="C2998" s="6" t="str">
        <f>VLOOKUP(B2998,[2]Sheet1!$G:$H,2,0)</f>
        <v>DSP INDAIATUBA PARK</v>
      </c>
      <c r="D2998" s="6">
        <f>VLOOKUP(B2998,[3]Planilha1!AI:AJ,2,0)</f>
        <v>2003890000</v>
      </c>
      <c r="E2998" s="6" t="s">
        <v>48</v>
      </c>
      <c r="F2998" s="7" t="s">
        <v>27</v>
      </c>
      <c r="G2998" s="7" t="s">
        <v>2176</v>
      </c>
      <c r="H2998" s="7" t="str">
        <f t="shared" si="97"/>
        <v>IDU/IP/01240</v>
      </c>
      <c r="I2998" s="7" t="s">
        <v>33</v>
      </c>
      <c r="J2998" s="6" t="s">
        <v>22</v>
      </c>
      <c r="K2998" s="6" t="s">
        <v>27</v>
      </c>
      <c r="L2998" s="6" t="str">
        <f t="shared" si="98"/>
        <v>-</v>
      </c>
      <c r="M2998" s="6" t="s">
        <v>23</v>
      </c>
      <c r="N2998" s="6"/>
      <c r="O2998" s="8">
        <v>597.83000000000004</v>
      </c>
      <c r="P2998" s="8"/>
    </row>
    <row r="2999" spans="1:16" x14ac:dyDescent="0.25">
      <c r="A2999" s="6" t="s">
        <v>16</v>
      </c>
      <c r="B2999" s="6" t="s">
        <v>2175</v>
      </c>
      <c r="C2999" s="6" t="str">
        <f>VLOOKUP(B2999,[2]Sheet1!$G:$H,2,0)</f>
        <v>DSP INDAIATUBA PARK</v>
      </c>
      <c r="D2999" s="6">
        <f>VLOOKUP(B2999,[3]Planilha1!AI:AJ,2,0)</f>
        <v>2003890000</v>
      </c>
      <c r="E2999" s="6" t="s">
        <v>19</v>
      </c>
      <c r="F2999" s="7" t="s">
        <v>42</v>
      </c>
      <c r="G2999" s="7">
        <v>112750160402298</v>
      </c>
      <c r="H2999" s="7">
        <f t="shared" si="97"/>
        <v>112750160402298</v>
      </c>
      <c r="I2999" s="7" t="s">
        <v>29</v>
      </c>
      <c r="J2999" s="6" t="s">
        <v>43</v>
      </c>
      <c r="K2999" s="6">
        <v>1604022</v>
      </c>
      <c r="L2999" s="6">
        <f t="shared" si="98"/>
        <v>1604022</v>
      </c>
      <c r="M2999" s="6" t="s">
        <v>23</v>
      </c>
      <c r="N2999" s="6"/>
      <c r="O2999" s="8">
        <v>50</v>
      </c>
      <c r="P2999" s="8"/>
    </row>
    <row r="3000" spans="1:16" x14ac:dyDescent="0.25">
      <c r="A3000" s="6" t="s">
        <v>16</v>
      </c>
      <c r="B3000" s="6" t="s">
        <v>2175</v>
      </c>
      <c r="C3000" s="6" t="str">
        <f>VLOOKUP(B3000,[2]Sheet1!$G:$H,2,0)</f>
        <v>DSP INDAIATUBA PARK</v>
      </c>
      <c r="D3000" s="6">
        <f>VLOOKUP(B3000,[3]Planilha1!AI:AJ,2,0)</f>
        <v>2003890000</v>
      </c>
      <c r="E3000" s="6" t="s">
        <v>19</v>
      </c>
      <c r="F3000" s="7" t="s">
        <v>20</v>
      </c>
      <c r="G3000" s="7">
        <v>112753875081392</v>
      </c>
      <c r="H3000" s="7">
        <f t="shared" si="97"/>
        <v>112753875081392</v>
      </c>
      <c r="I3000" s="7" t="s">
        <v>54</v>
      </c>
      <c r="J3000" s="6" t="s">
        <v>45</v>
      </c>
      <c r="K3000" s="6">
        <v>1603943</v>
      </c>
      <c r="L3000" s="6">
        <f t="shared" si="98"/>
        <v>1603943</v>
      </c>
      <c r="M3000" s="6" t="s">
        <v>23</v>
      </c>
      <c r="N3000" s="6"/>
      <c r="O3000" s="8">
        <v>353.93</v>
      </c>
      <c r="P3000" s="8"/>
    </row>
    <row r="3001" spans="1:16" x14ac:dyDescent="0.25">
      <c r="A3001" s="6" t="s">
        <v>16</v>
      </c>
      <c r="B3001" s="6" t="s">
        <v>2177</v>
      </c>
      <c r="C3001" s="6" t="str">
        <f>VLOOKUP(B3001,[2]Sheet1!$G:$H,2,0)</f>
        <v>DSP INDAIATUBA PARK II</v>
      </c>
      <c r="D3001" s="6">
        <f>VLOOKUP(B3001,[3]Planilha1!AI:AJ,2,0)</f>
        <v>0</v>
      </c>
      <c r="E3001" s="6" t="s">
        <v>19</v>
      </c>
      <c r="F3001" s="7">
        <v>112753875092190</v>
      </c>
      <c r="G3001" s="7">
        <v>112753875092190</v>
      </c>
      <c r="H3001" s="7">
        <v>115484330244193</v>
      </c>
      <c r="I3001" s="7" t="s">
        <v>54</v>
      </c>
      <c r="J3001" s="6" t="s">
        <v>45</v>
      </c>
      <c r="K3001" s="6">
        <v>1880715</v>
      </c>
      <c r="L3001" s="6">
        <f t="shared" si="98"/>
        <v>1880715</v>
      </c>
      <c r="M3001" s="6" t="s">
        <v>23</v>
      </c>
      <c r="N3001" s="6"/>
      <c r="O3001" s="8"/>
      <c r="P3001" s="6"/>
    </row>
    <row r="3002" spans="1:16" x14ac:dyDescent="0.25">
      <c r="A3002" s="6" t="s">
        <v>16</v>
      </c>
      <c r="B3002" s="6" t="s">
        <v>2177</v>
      </c>
      <c r="C3002" s="6" t="str">
        <f>VLOOKUP(B3002,[2]Sheet1!$G:$H,2,0)</f>
        <v>DSP INDAIATUBA PARK II</v>
      </c>
      <c r="D3002" s="6">
        <f>VLOOKUP(B3002,[3]Planilha1!AI:AJ,2,0)</f>
        <v>0</v>
      </c>
      <c r="E3002" s="6" t="s">
        <v>48</v>
      </c>
      <c r="F3002" s="7"/>
      <c r="G3002" s="7" t="s">
        <v>2178</v>
      </c>
      <c r="H3002" s="7" t="str">
        <f t="shared" si="97"/>
        <v>IDU/IP/01651</v>
      </c>
      <c r="I3002" s="7" t="s">
        <v>1039</v>
      </c>
      <c r="J3002" s="6" t="s">
        <v>22</v>
      </c>
      <c r="K3002" s="6" t="s">
        <v>27</v>
      </c>
      <c r="L3002" s="6" t="str">
        <f t="shared" si="98"/>
        <v>-</v>
      </c>
      <c r="M3002" s="6" t="s">
        <v>23</v>
      </c>
      <c r="N3002" s="6"/>
      <c r="O3002" s="8"/>
      <c r="P3002" s="6"/>
    </row>
    <row r="3003" spans="1:16" x14ac:dyDescent="0.25">
      <c r="A3003" s="6" t="s">
        <v>16</v>
      </c>
      <c r="B3003" s="6" t="s">
        <v>2179</v>
      </c>
      <c r="C3003" s="6" t="str">
        <f>VLOOKUP(B3003,[2]Sheet1!$G:$H,2,0)</f>
        <v>DSP INDEPENDENCIA</v>
      </c>
      <c r="D3003" s="6">
        <f>VLOOKUP(B3003,[3]Planilha1!AI:AJ,2,0)</f>
        <v>2002390000</v>
      </c>
      <c r="E3003" s="6" t="s">
        <v>48</v>
      </c>
      <c r="F3003" s="7" t="s">
        <v>27</v>
      </c>
      <c r="G3003" s="7" t="s">
        <v>2180</v>
      </c>
      <c r="H3003" s="7" t="str">
        <f t="shared" si="97"/>
        <v>TTE/IP/01353</v>
      </c>
      <c r="I3003" s="7" t="s">
        <v>33</v>
      </c>
      <c r="J3003" s="6" t="s">
        <v>22</v>
      </c>
      <c r="K3003" s="6" t="s">
        <v>27</v>
      </c>
      <c r="L3003" s="6" t="str">
        <f t="shared" si="98"/>
        <v>-</v>
      </c>
      <c r="M3003" s="6" t="s">
        <v>23</v>
      </c>
      <c r="N3003" s="6"/>
      <c r="O3003" s="8">
        <v>163.72999999999999</v>
      </c>
      <c r="P3003" s="8"/>
    </row>
    <row r="3004" spans="1:16" x14ac:dyDescent="0.25">
      <c r="A3004" s="6" t="s">
        <v>16</v>
      </c>
      <c r="B3004" s="6" t="s">
        <v>2179</v>
      </c>
      <c r="C3004" s="6" t="str">
        <f>VLOOKUP(B3004,[2]Sheet1!$G:$H,2,0)</f>
        <v>DSP INDEPENDENCIA</v>
      </c>
      <c r="D3004" s="6">
        <f>VLOOKUP(B3004,[3]Planilha1!AI:AJ,2,0)</f>
        <v>2002390000</v>
      </c>
      <c r="E3004" s="6" t="s">
        <v>19</v>
      </c>
      <c r="F3004" s="7" t="s">
        <v>42</v>
      </c>
      <c r="G3004" s="7">
        <v>116610160692090</v>
      </c>
      <c r="H3004" s="7">
        <f t="shared" si="97"/>
        <v>116610160692090</v>
      </c>
      <c r="I3004" s="7" t="s">
        <v>29</v>
      </c>
      <c r="J3004" s="6" t="s">
        <v>43</v>
      </c>
      <c r="K3004" s="6">
        <v>1606920</v>
      </c>
      <c r="L3004" s="6">
        <f t="shared" si="98"/>
        <v>1606920</v>
      </c>
      <c r="M3004" s="6" t="s">
        <v>23</v>
      </c>
      <c r="N3004" s="6"/>
      <c r="O3004" s="8">
        <v>50</v>
      </c>
      <c r="P3004" s="8"/>
    </row>
    <row r="3005" spans="1:16" x14ac:dyDescent="0.25">
      <c r="A3005" s="6" t="s">
        <v>16</v>
      </c>
      <c r="B3005" s="6" t="s">
        <v>2179</v>
      </c>
      <c r="C3005" s="6" t="str">
        <f>VLOOKUP(B3005,[2]Sheet1!$G:$H,2,0)</f>
        <v>DSP INDEPENDENCIA</v>
      </c>
      <c r="D3005" s="6">
        <f>VLOOKUP(B3005,[3]Planilha1!AI:AJ,2,0)</f>
        <v>2002390000</v>
      </c>
      <c r="E3005" s="6" t="s">
        <v>19</v>
      </c>
      <c r="F3005" s="7" t="s">
        <v>20</v>
      </c>
      <c r="G3005" s="7">
        <v>116613681030993</v>
      </c>
      <c r="H3005" s="7">
        <f t="shared" si="97"/>
        <v>116613681030993</v>
      </c>
      <c r="I3005" s="7" t="s">
        <v>54</v>
      </c>
      <c r="J3005" s="6" t="s">
        <v>45</v>
      </c>
      <c r="K3005" s="6">
        <v>1606767</v>
      </c>
      <c r="L3005" s="6">
        <f t="shared" si="98"/>
        <v>1606767</v>
      </c>
      <c r="M3005" s="6" t="s">
        <v>23</v>
      </c>
      <c r="N3005" s="6"/>
      <c r="O3005" s="8">
        <v>353.93</v>
      </c>
      <c r="P3005" s="8"/>
    </row>
    <row r="3006" spans="1:16" x14ac:dyDescent="0.25">
      <c r="A3006" s="6" t="s">
        <v>16</v>
      </c>
      <c r="B3006" s="6" t="s">
        <v>2181</v>
      </c>
      <c r="C3006" s="6" t="str">
        <f>VLOOKUP(B3006,[2]Sheet1!$G:$H,2,0)</f>
        <v>DSP INDIANOPOLIS</v>
      </c>
      <c r="D3006" s="6">
        <f>VLOOKUP(B3006,[3]Planilha1!AI:AJ,2,0)</f>
        <v>2021370000</v>
      </c>
      <c r="E3006" s="6" t="s">
        <v>48</v>
      </c>
      <c r="F3006" s="7" t="s">
        <v>27</v>
      </c>
      <c r="G3006" s="7" t="s">
        <v>2182</v>
      </c>
      <c r="H3006" s="7" t="str">
        <f t="shared" si="97"/>
        <v>SPO/IP/89609</v>
      </c>
      <c r="I3006" s="7" t="s">
        <v>33</v>
      </c>
      <c r="J3006" s="6" t="s">
        <v>22</v>
      </c>
      <c r="K3006" s="6" t="s">
        <v>27</v>
      </c>
      <c r="L3006" s="6" t="str">
        <f t="shared" si="98"/>
        <v>-</v>
      </c>
      <c r="M3006" s="6" t="s">
        <v>23</v>
      </c>
      <c r="N3006" s="6"/>
      <c r="O3006" s="8">
        <v>352.41</v>
      </c>
      <c r="P3006" s="6"/>
    </row>
    <row r="3007" spans="1:16" x14ac:dyDescent="0.25">
      <c r="A3007" s="6" t="s">
        <v>16</v>
      </c>
      <c r="B3007" s="6" t="s">
        <v>2181</v>
      </c>
      <c r="C3007" s="6" t="str">
        <f>VLOOKUP(B3007,[2]Sheet1!$G:$H,2,0)</f>
        <v>DSP INDIANOPOLIS</v>
      </c>
      <c r="D3007" s="6">
        <f>VLOOKUP(B3007,[3]Planilha1!AI:AJ,2,0)</f>
        <v>2021370000</v>
      </c>
      <c r="E3007" s="6" t="s">
        <v>19</v>
      </c>
      <c r="F3007" s="7" t="s">
        <v>42</v>
      </c>
      <c r="G3007" s="7">
        <v>110000160972594</v>
      </c>
      <c r="H3007" s="7">
        <f t="shared" si="97"/>
        <v>110000160972594</v>
      </c>
      <c r="I3007" s="7" t="s">
        <v>29</v>
      </c>
      <c r="J3007" s="6" t="s">
        <v>43</v>
      </c>
      <c r="K3007" s="6">
        <v>1609725</v>
      </c>
      <c r="L3007" s="6">
        <f t="shared" si="98"/>
        <v>1609725</v>
      </c>
      <c r="M3007" s="6" t="s">
        <v>23</v>
      </c>
      <c r="N3007" s="6"/>
      <c r="O3007" s="8">
        <v>50</v>
      </c>
      <c r="P3007" s="6"/>
    </row>
    <row r="3008" spans="1:16" x14ac:dyDescent="0.25">
      <c r="A3008" s="6" t="s">
        <v>16</v>
      </c>
      <c r="B3008" s="6" t="s">
        <v>2181</v>
      </c>
      <c r="C3008" s="6" t="str">
        <f>VLOOKUP(B3008,[2]Sheet1!$G:$H,2,0)</f>
        <v>DSP INDIANOPOLIS</v>
      </c>
      <c r="D3008" s="6">
        <f>VLOOKUP(B3008,[3]Planilha1!AI:AJ,2,0)</f>
        <v>2021370000</v>
      </c>
      <c r="E3008" s="6" t="s">
        <v>19</v>
      </c>
      <c r="F3008" s="7" t="s">
        <v>20</v>
      </c>
      <c r="G3008" s="7">
        <v>110005589202595</v>
      </c>
      <c r="H3008" s="7">
        <f t="shared" si="97"/>
        <v>110005589202595</v>
      </c>
      <c r="I3008" s="7" t="s">
        <v>54</v>
      </c>
      <c r="J3008" s="6" t="s">
        <v>45</v>
      </c>
      <c r="K3008" s="6">
        <v>1609496</v>
      </c>
      <c r="L3008" s="6">
        <f t="shared" si="98"/>
        <v>1609496</v>
      </c>
      <c r="M3008" s="6" t="s">
        <v>23</v>
      </c>
      <c r="N3008" s="6"/>
      <c r="O3008" s="8">
        <v>353.93</v>
      </c>
      <c r="P3008" s="6"/>
    </row>
    <row r="3009" spans="1:16" x14ac:dyDescent="0.25">
      <c r="A3009" s="6" t="s">
        <v>16</v>
      </c>
      <c r="B3009" s="6" t="s">
        <v>2183</v>
      </c>
      <c r="C3009" s="6" t="str">
        <f>VLOOKUP(B3009,[2]Sheet1!$G:$H,2,0)</f>
        <v>DSP INTERLAGOS</v>
      </c>
      <c r="D3009" s="6">
        <f>VLOOKUP(B3009,[3]Planilha1!AI:AJ,2,0)</f>
        <v>2000780000</v>
      </c>
      <c r="E3009" s="6" t="s">
        <v>48</v>
      </c>
      <c r="F3009" s="7" t="s">
        <v>27</v>
      </c>
      <c r="G3009" s="7" t="s">
        <v>2184</v>
      </c>
      <c r="H3009" s="7" t="str">
        <f t="shared" si="97"/>
        <v>SPO/IP/87854</v>
      </c>
      <c r="I3009" s="7" t="s">
        <v>33</v>
      </c>
      <c r="J3009" s="6" t="s">
        <v>22</v>
      </c>
      <c r="K3009" s="6" t="s">
        <v>27</v>
      </c>
      <c r="L3009" s="6" t="str">
        <f t="shared" si="98"/>
        <v>-</v>
      </c>
      <c r="M3009" s="6" t="s">
        <v>23</v>
      </c>
      <c r="N3009" s="6"/>
      <c r="O3009" s="8">
        <v>351.41</v>
      </c>
      <c r="P3009" s="8"/>
    </row>
    <row r="3010" spans="1:16" x14ac:dyDescent="0.25">
      <c r="A3010" s="6" t="s">
        <v>16</v>
      </c>
      <c r="B3010" s="6" t="s">
        <v>2183</v>
      </c>
      <c r="C3010" s="6" t="str">
        <f>VLOOKUP(B3010,[2]Sheet1!$G:$H,2,0)</f>
        <v>DSP INTERLAGOS</v>
      </c>
      <c r="D3010" s="6">
        <f>VLOOKUP(B3010,[3]Planilha1!AI:AJ,2,0)</f>
        <v>2000780000</v>
      </c>
      <c r="E3010" s="6" t="s">
        <v>19</v>
      </c>
      <c r="F3010" s="7" t="s">
        <v>42</v>
      </c>
      <c r="G3010" s="7">
        <v>110000160846490</v>
      </c>
      <c r="H3010" s="7">
        <f t="shared" si="97"/>
        <v>110000160846490</v>
      </c>
      <c r="I3010" s="7" t="s">
        <v>29</v>
      </c>
      <c r="J3010" s="6" t="s">
        <v>43</v>
      </c>
      <c r="K3010" s="6">
        <v>1608464</v>
      </c>
      <c r="L3010" s="6">
        <f t="shared" si="98"/>
        <v>1608464</v>
      </c>
      <c r="M3010" s="6" t="s">
        <v>23</v>
      </c>
      <c r="N3010" s="6"/>
      <c r="O3010" s="8">
        <v>50</v>
      </c>
      <c r="P3010" s="8"/>
    </row>
    <row r="3011" spans="1:16" x14ac:dyDescent="0.25">
      <c r="A3011" s="6" t="s">
        <v>16</v>
      </c>
      <c r="B3011" s="6" t="s">
        <v>2183</v>
      </c>
      <c r="C3011" s="6" t="str">
        <f>VLOOKUP(B3011,[2]Sheet1!$G:$H,2,0)</f>
        <v>DSP INTERLAGOS</v>
      </c>
      <c r="D3011" s="6">
        <f>VLOOKUP(B3011,[3]Planilha1!AI:AJ,2,0)</f>
        <v>2000780000</v>
      </c>
      <c r="E3011" s="6" t="s">
        <v>19</v>
      </c>
      <c r="F3011" s="7" t="s">
        <v>20</v>
      </c>
      <c r="G3011" s="7">
        <v>110005666016290</v>
      </c>
      <c r="H3011" s="7">
        <f t="shared" si="97"/>
        <v>110005666016290</v>
      </c>
      <c r="I3011" s="7" t="s">
        <v>54</v>
      </c>
      <c r="J3011" s="6" t="s">
        <v>45</v>
      </c>
      <c r="K3011" s="6">
        <v>1768723</v>
      </c>
      <c r="L3011" s="6">
        <f t="shared" si="98"/>
        <v>1768723</v>
      </c>
      <c r="M3011" s="6" t="s">
        <v>23</v>
      </c>
      <c r="N3011" s="6"/>
      <c r="O3011" s="8">
        <v>355.1</v>
      </c>
      <c r="P3011" s="8"/>
    </row>
    <row r="3012" spans="1:16" x14ac:dyDescent="0.25">
      <c r="A3012" s="6" t="s">
        <v>16</v>
      </c>
      <c r="B3012" s="6" t="s">
        <v>2185</v>
      </c>
      <c r="C3012" s="6" t="str">
        <f>VLOOKUP(B3012,[2]Sheet1!$G:$H,2,0)</f>
        <v>DSP IPANEMA (PAC)</v>
      </c>
      <c r="D3012" s="6">
        <f>VLOOKUP(B3012,[3]Planilha1!AI:AJ,2,0)</f>
        <v>2005620000</v>
      </c>
      <c r="E3012" s="6" t="s">
        <v>48</v>
      </c>
      <c r="F3012" s="7" t="s">
        <v>27</v>
      </c>
      <c r="G3012" s="7" t="s">
        <v>2186</v>
      </c>
      <c r="H3012" s="7" t="str">
        <f t="shared" si="97"/>
        <v>GNA/IP/04791</v>
      </c>
      <c r="I3012" s="7" t="s">
        <v>33</v>
      </c>
      <c r="J3012" s="6" t="s">
        <v>22</v>
      </c>
      <c r="K3012" s="6" t="s">
        <v>27</v>
      </c>
      <c r="L3012" s="6" t="str">
        <f t="shared" si="98"/>
        <v>-</v>
      </c>
      <c r="M3012" s="6" t="s">
        <v>23</v>
      </c>
      <c r="N3012" s="6"/>
      <c r="O3012" s="8">
        <v>587.42999999999995</v>
      </c>
      <c r="P3012" s="8"/>
    </row>
    <row r="3013" spans="1:16" x14ac:dyDescent="0.25">
      <c r="A3013" s="6" t="s">
        <v>16</v>
      </c>
      <c r="B3013" s="6" t="s">
        <v>2185</v>
      </c>
      <c r="C3013" s="6" t="str">
        <f>VLOOKUP(B3013,[2]Sheet1!$G:$H,2,0)</f>
        <v>DSP IPANEMA (PAC)</v>
      </c>
      <c r="D3013" s="6">
        <f>VLOOKUP(B3013,[3]Planilha1!AI:AJ,2,0)</f>
        <v>2005620000</v>
      </c>
      <c r="E3013" s="6" t="s">
        <v>19</v>
      </c>
      <c r="F3013" s="7" t="s">
        <v>42</v>
      </c>
      <c r="G3013" s="7">
        <v>620000160103898</v>
      </c>
      <c r="H3013" s="7">
        <f t="shared" si="97"/>
        <v>620000160103898</v>
      </c>
      <c r="I3013" s="7" t="s">
        <v>29</v>
      </c>
      <c r="J3013" s="6" t="s">
        <v>43</v>
      </c>
      <c r="K3013" s="6">
        <v>1601038</v>
      </c>
      <c r="L3013" s="6">
        <f t="shared" si="98"/>
        <v>1601038</v>
      </c>
      <c r="M3013" s="6" t="s">
        <v>23</v>
      </c>
      <c r="N3013" s="6"/>
      <c r="O3013" s="8">
        <v>50</v>
      </c>
      <c r="P3013" s="8"/>
    </row>
    <row r="3014" spans="1:16" x14ac:dyDescent="0.25">
      <c r="A3014" s="6" t="s">
        <v>16</v>
      </c>
      <c r="B3014" s="6" t="s">
        <v>2185</v>
      </c>
      <c r="C3014" s="6" t="str">
        <f>VLOOKUP(B3014,[2]Sheet1!$G:$H,2,0)</f>
        <v>DSP IPANEMA (PAC)</v>
      </c>
      <c r="D3014" s="6">
        <f>VLOOKUP(B3014,[3]Planilha1!AI:AJ,2,0)</f>
        <v>2005620000</v>
      </c>
      <c r="E3014" s="6" t="s">
        <v>19</v>
      </c>
      <c r="F3014" s="7" t="s">
        <v>20</v>
      </c>
      <c r="G3014" s="7">
        <v>620000160067399</v>
      </c>
      <c r="H3014" s="7">
        <f t="shared" si="97"/>
        <v>620000160067399</v>
      </c>
      <c r="I3014" s="7" t="s">
        <v>54</v>
      </c>
      <c r="J3014" s="6" t="s">
        <v>45</v>
      </c>
      <c r="K3014" s="6">
        <v>1600673</v>
      </c>
      <c r="L3014" s="6">
        <f t="shared" si="98"/>
        <v>1600673</v>
      </c>
      <c r="M3014" s="6" t="s">
        <v>23</v>
      </c>
      <c r="N3014" s="6"/>
      <c r="O3014" s="8">
        <v>353.93</v>
      </c>
      <c r="P3014" s="8"/>
    </row>
    <row r="3015" spans="1:16" x14ac:dyDescent="0.25">
      <c r="A3015" s="6" t="s">
        <v>16</v>
      </c>
      <c r="B3015" s="6" t="s">
        <v>2187</v>
      </c>
      <c r="C3015" s="6" t="str">
        <f>VLOOKUP(B3015,[2]Sheet1!$G:$H,2,0)</f>
        <v>DSP IPIRANGA</v>
      </c>
      <c r="D3015" s="6">
        <f>VLOOKUP(B3015,[3]Planilha1!AI:AJ,2,0)</f>
        <v>2000740000</v>
      </c>
      <c r="E3015" s="6" t="s">
        <v>48</v>
      </c>
      <c r="F3015" s="7" t="s">
        <v>27</v>
      </c>
      <c r="G3015" s="7" t="s">
        <v>2188</v>
      </c>
      <c r="H3015" s="7" t="str">
        <f t="shared" si="97"/>
        <v>SPO/IP/84137</v>
      </c>
      <c r="I3015" s="7" t="s">
        <v>33</v>
      </c>
      <c r="J3015" s="6" t="s">
        <v>22</v>
      </c>
      <c r="K3015" s="6" t="s">
        <v>27</v>
      </c>
      <c r="L3015" s="6" t="str">
        <f t="shared" si="98"/>
        <v>-</v>
      </c>
      <c r="M3015" s="6" t="s">
        <v>23</v>
      </c>
      <c r="N3015" s="6"/>
      <c r="O3015" s="8">
        <v>606.58000000000004</v>
      </c>
      <c r="P3015" s="8"/>
    </row>
    <row r="3016" spans="1:16" x14ac:dyDescent="0.25">
      <c r="A3016" s="6" t="s">
        <v>16</v>
      </c>
      <c r="B3016" s="6" t="s">
        <v>2187</v>
      </c>
      <c r="C3016" s="6" t="str">
        <f>VLOOKUP(B3016,[2]Sheet1!$G:$H,2,0)</f>
        <v>DSP IPIRANGA</v>
      </c>
      <c r="D3016" s="6">
        <f>VLOOKUP(B3016,[3]Planilha1!AI:AJ,2,0)</f>
        <v>2000740000</v>
      </c>
      <c r="E3016" s="6" t="s">
        <v>19</v>
      </c>
      <c r="F3016" s="7" t="s">
        <v>42</v>
      </c>
      <c r="G3016" s="7">
        <v>110000160844496</v>
      </c>
      <c r="H3016" s="7">
        <f t="shared" si="97"/>
        <v>110000160844496</v>
      </c>
      <c r="I3016" s="7" t="s">
        <v>29</v>
      </c>
      <c r="J3016" s="6" t="s">
        <v>43</v>
      </c>
      <c r="K3016" s="6">
        <v>1608444</v>
      </c>
      <c r="L3016" s="6">
        <f t="shared" si="98"/>
        <v>1608444</v>
      </c>
      <c r="M3016" s="6" t="s">
        <v>23</v>
      </c>
      <c r="N3016" s="6"/>
      <c r="O3016" s="8">
        <v>50</v>
      </c>
      <c r="P3016" s="8"/>
    </row>
    <row r="3017" spans="1:16" x14ac:dyDescent="0.25">
      <c r="A3017" s="6" t="s">
        <v>16</v>
      </c>
      <c r="B3017" s="6" t="s">
        <v>2187</v>
      </c>
      <c r="C3017" s="6" t="str">
        <f>VLOOKUP(B3017,[2]Sheet1!$G:$H,2,0)</f>
        <v>DSP IPIRANGA</v>
      </c>
      <c r="D3017" s="6">
        <f>VLOOKUP(B3017,[3]Planilha1!AI:AJ,2,0)</f>
        <v>2000740000</v>
      </c>
      <c r="E3017" s="6" t="s">
        <v>19</v>
      </c>
      <c r="F3017" s="7" t="s">
        <v>20</v>
      </c>
      <c r="G3017" s="7">
        <v>110002215277796</v>
      </c>
      <c r="H3017" s="7">
        <f t="shared" si="97"/>
        <v>110002215277796</v>
      </c>
      <c r="I3017" s="7" t="s">
        <v>54</v>
      </c>
      <c r="J3017" s="6" t="s">
        <v>45</v>
      </c>
      <c r="K3017" s="6">
        <v>1608295</v>
      </c>
      <c r="L3017" s="6">
        <f t="shared" si="98"/>
        <v>1608295</v>
      </c>
      <c r="M3017" s="6" t="s">
        <v>23</v>
      </c>
      <c r="N3017" s="6"/>
      <c r="O3017" s="8">
        <v>353.93</v>
      </c>
      <c r="P3017" s="8"/>
    </row>
    <row r="3018" spans="1:16" x14ac:dyDescent="0.25">
      <c r="A3018" s="6" t="s">
        <v>16</v>
      </c>
      <c r="B3018" s="6" t="s">
        <v>2189</v>
      </c>
      <c r="C3018" s="6" t="str">
        <f>VLOOKUP(B3018,[2]Sheet1!$G:$H,2,0)</f>
        <v>DSP IPIRANGA II</v>
      </c>
      <c r="D3018" s="6">
        <f>VLOOKUP(B3018,[3]Planilha1!AI:AJ,2,0)</f>
        <v>2006180000</v>
      </c>
      <c r="E3018" s="6" t="s">
        <v>48</v>
      </c>
      <c r="F3018" s="7" t="s">
        <v>27</v>
      </c>
      <c r="G3018" s="7" t="s">
        <v>2190</v>
      </c>
      <c r="H3018" s="7" t="str">
        <f t="shared" si="97"/>
        <v>SPO/IP/87189</v>
      </c>
      <c r="I3018" s="7" t="s">
        <v>33</v>
      </c>
      <c r="J3018" s="6" t="s">
        <v>22</v>
      </c>
      <c r="K3018" s="6" t="s">
        <v>27</v>
      </c>
      <c r="L3018" s="6" t="str">
        <f t="shared" si="98"/>
        <v>-</v>
      </c>
      <c r="M3018" s="6" t="s">
        <v>23</v>
      </c>
      <c r="N3018" s="6"/>
      <c r="O3018" s="8">
        <v>597.83000000000004</v>
      </c>
      <c r="P3018" s="8"/>
    </row>
    <row r="3019" spans="1:16" x14ac:dyDescent="0.25">
      <c r="A3019" s="6" t="s">
        <v>16</v>
      </c>
      <c r="B3019" s="6" t="s">
        <v>2189</v>
      </c>
      <c r="C3019" s="6" t="str">
        <f>VLOOKUP(B3019,[2]Sheet1!$G:$H,2,0)</f>
        <v>DSP IPIRANGA II</v>
      </c>
      <c r="D3019" s="6">
        <f>VLOOKUP(B3019,[3]Planilha1!AI:AJ,2,0)</f>
        <v>2006180000</v>
      </c>
      <c r="E3019" s="6" t="s">
        <v>19</v>
      </c>
      <c r="F3019" s="7" t="s">
        <v>42</v>
      </c>
      <c r="G3019" s="7">
        <v>110000160711990</v>
      </c>
      <c r="H3019" s="7">
        <f t="shared" si="97"/>
        <v>110000160711990</v>
      </c>
      <c r="I3019" s="7" t="s">
        <v>29</v>
      </c>
      <c r="J3019" s="6" t="s">
        <v>43</v>
      </c>
      <c r="K3019" s="6">
        <v>1607119</v>
      </c>
      <c r="L3019" s="6">
        <f t="shared" si="98"/>
        <v>1607119</v>
      </c>
      <c r="M3019" s="6" t="s">
        <v>23</v>
      </c>
      <c r="N3019" s="6"/>
      <c r="O3019" s="8">
        <v>50</v>
      </c>
      <c r="P3019" s="8"/>
    </row>
    <row r="3020" spans="1:16" x14ac:dyDescent="0.25">
      <c r="A3020" s="6" t="s">
        <v>16</v>
      </c>
      <c r="B3020" s="6" t="s">
        <v>2189</v>
      </c>
      <c r="C3020" s="6" t="str">
        <f>VLOOKUP(B3020,[2]Sheet1!$G:$H,2,0)</f>
        <v>DSP IPIRANGA II</v>
      </c>
      <c r="D3020" s="6">
        <f>VLOOKUP(B3020,[3]Planilha1!AI:AJ,2,0)</f>
        <v>2006180000</v>
      </c>
      <c r="E3020" s="6" t="s">
        <v>19</v>
      </c>
      <c r="F3020" s="7" t="s">
        <v>20</v>
      </c>
      <c r="G3020" s="7">
        <v>110002215284199</v>
      </c>
      <c r="H3020" s="7">
        <f t="shared" si="97"/>
        <v>110002215284199</v>
      </c>
      <c r="I3020" s="7" t="s">
        <v>54</v>
      </c>
      <c r="J3020" s="6" t="s">
        <v>45</v>
      </c>
      <c r="K3020" s="6">
        <v>1607097</v>
      </c>
      <c r="L3020" s="6">
        <f t="shared" si="98"/>
        <v>1607097</v>
      </c>
      <c r="M3020" s="6" t="s">
        <v>23</v>
      </c>
      <c r="N3020" s="6"/>
      <c r="O3020" s="8">
        <v>353.93</v>
      </c>
      <c r="P3020" s="8"/>
    </row>
    <row r="3021" spans="1:16" x14ac:dyDescent="0.25">
      <c r="A3021" s="6" t="s">
        <v>16</v>
      </c>
      <c r="B3021" s="6" t="s">
        <v>2191</v>
      </c>
      <c r="C3021" s="6" t="str">
        <f>VLOOKUP(B3021,[2]Sheet1!$G:$H,2,0)</f>
        <v>DSP IPSEP</v>
      </c>
      <c r="D3021" s="6">
        <f>VLOOKUP(B3021,[3]Planilha1!AI:AJ,2,0)</f>
        <v>2024210000</v>
      </c>
      <c r="E3021" s="6" t="s">
        <v>48</v>
      </c>
      <c r="F3021" s="7" t="s">
        <v>27</v>
      </c>
      <c r="G3021" s="7" t="s">
        <v>2192</v>
      </c>
      <c r="H3021" s="7" t="str">
        <f t="shared" si="97"/>
        <v>RCE/IP/20955</v>
      </c>
      <c r="I3021" s="7" t="s">
        <v>54</v>
      </c>
      <c r="J3021" s="6" t="s">
        <v>22</v>
      </c>
      <c r="K3021" s="6" t="s">
        <v>27</v>
      </c>
      <c r="L3021" s="6" t="str">
        <f t="shared" si="98"/>
        <v>-</v>
      </c>
      <c r="M3021" s="6" t="s">
        <v>23</v>
      </c>
      <c r="N3021" s="6"/>
      <c r="O3021" s="8">
        <v>593.27</v>
      </c>
      <c r="P3021" s="8"/>
    </row>
    <row r="3022" spans="1:16" x14ac:dyDescent="0.25">
      <c r="A3022" s="6" t="s">
        <v>16</v>
      </c>
      <c r="B3022" s="6" t="s">
        <v>2191</v>
      </c>
      <c r="C3022" s="6" t="str">
        <f>VLOOKUP(B3022,[2]Sheet1!$G:$H,2,0)</f>
        <v>DSP IPSEP</v>
      </c>
      <c r="D3022" s="6">
        <f>VLOOKUP(B3022,[3]Planilha1!AI:AJ,2,0)</f>
        <v>2024210000</v>
      </c>
      <c r="E3022" s="6" t="s">
        <v>309</v>
      </c>
      <c r="F3022" s="7" t="s">
        <v>25</v>
      </c>
      <c r="G3022" s="7" t="s">
        <v>310</v>
      </c>
      <c r="H3022" s="7" t="str">
        <f t="shared" si="97"/>
        <v>Não identificado</v>
      </c>
      <c r="I3022" s="7" t="s">
        <v>54</v>
      </c>
      <c r="J3022" s="6" t="s">
        <v>22</v>
      </c>
      <c r="K3022" s="6" t="s">
        <v>27</v>
      </c>
      <c r="L3022" s="6" t="str">
        <f t="shared" si="98"/>
        <v>-</v>
      </c>
      <c r="M3022" s="6" t="s">
        <v>31</v>
      </c>
      <c r="N3022" s="6" t="s">
        <v>125</v>
      </c>
      <c r="O3022" s="8" t="s">
        <v>27</v>
      </c>
      <c r="P3022" s="8"/>
    </row>
    <row r="3023" spans="1:16" x14ac:dyDescent="0.25">
      <c r="A3023" s="6" t="s">
        <v>16</v>
      </c>
      <c r="B3023" s="6" t="s">
        <v>2191</v>
      </c>
      <c r="C3023" s="6" t="str">
        <f>VLOOKUP(B3023,[2]Sheet1!$G:$H,2,0)</f>
        <v>DSP IPSEP</v>
      </c>
      <c r="D3023" s="6">
        <f>VLOOKUP(B3023,[3]Planilha1!AI:AJ,2,0)</f>
        <v>2024210000</v>
      </c>
      <c r="E3023" s="6" t="s">
        <v>19</v>
      </c>
      <c r="F3023" s="7" t="s">
        <v>42</v>
      </c>
      <c r="G3023" s="7">
        <v>810000181309491</v>
      </c>
      <c r="H3023" s="7">
        <f t="shared" si="97"/>
        <v>810000181309491</v>
      </c>
      <c r="I3023" s="7" t="s">
        <v>29</v>
      </c>
      <c r="J3023" s="6" t="s">
        <v>43</v>
      </c>
      <c r="K3023" s="6">
        <v>1813094</v>
      </c>
      <c r="L3023" s="6">
        <f t="shared" si="98"/>
        <v>1813094</v>
      </c>
      <c r="M3023" s="6" t="s">
        <v>23</v>
      </c>
      <c r="N3023" s="6"/>
      <c r="O3023" s="8">
        <v>50</v>
      </c>
      <c r="P3023" s="8"/>
    </row>
    <row r="3024" spans="1:16" x14ac:dyDescent="0.25">
      <c r="A3024" s="6" t="s">
        <v>16</v>
      </c>
      <c r="B3024" s="6" t="s">
        <v>2191</v>
      </c>
      <c r="C3024" s="6" t="str">
        <f>VLOOKUP(B3024,[2]Sheet1!$G:$H,2,0)</f>
        <v>DSP IPSEP</v>
      </c>
      <c r="D3024" s="6">
        <f>VLOOKUP(B3024,[3]Planilha1!AI:AJ,2,0)</f>
        <v>2024210000</v>
      </c>
      <c r="E3024" s="6" t="s">
        <v>19</v>
      </c>
      <c r="F3024" s="7" t="s">
        <v>20</v>
      </c>
      <c r="G3024" s="7">
        <v>810000181309393</v>
      </c>
      <c r="H3024" s="7">
        <f t="shared" si="97"/>
        <v>810000181309393</v>
      </c>
      <c r="I3024" s="7" t="s">
        <v>54</v>
      </c>
      <c r="J3024" s="6" t="s">
        <v>45</v>
      </c>
      <c r="K3024" s="6">
        <v>1813093</v>
      </c>
      <c r="L3024" s="6">
        <f t="shared" si="98"/>
        <v>1813093</v>
      </c>
      <c r="M3024" s="6" t="s">
        <v>23</v>
      </c>
      <c r="N3024" s="6"/>
      <c r="O3024" s="8">
        <v>352.12</v>
      </c>
      <c r="P3024" s="8"/>
    </row>
    <row r="3025" spans="1:16" x14ac:dyDescent="0.25">
      <c r="A3025" s="6" t="str">
        <f>VLOOKUP(B3025,[2]Sheet1!$A:$B,2,0)</f>
        <v>A INAUGURAR</v>
      </c>
      <c r="B3025" s="6" t="s">
        <v>2193</v>
      </c>
      <c r="C3025" s="6" t="str">
        <f>VLOOKUP(B3025,[2]Sheet1!$G:$H,2,0)</f>
        <v>DSP IPUTINGA</v>
      </c>
      <c r="D3025" s="6">
        <f>VLOOKUP(B3025,[3]Planilha1!AI:AJ,2,0)</f>
        <v>0</v>
      </c>
      <c r="E3025" s="6" t="s">
        <v>48</v>
      </c>
      <c r="F3025" s="7" t="s">
        <v>27</v>
      </c>
      <c r="G3025" s="7" t="s">
        <v>2194</v>
      </c>
      <c r="H3025" s="7" t="str">
        <f t="shared" si="97"/>
        <v>RCE/IP/21179</v>
      </c>
      <c r="I3025" s="7" t="s">
        <v>54</v>
      </c>
      <c r="J3025" s="6" t="s">
        <v>22</v>
      </c>
      <c r="K3025" s="6" t="s">
        <v>27</v>
      </c>
      <c r="L3025" s="6" t="str">
        <f t="shared" si="98"/>
        <v>-</v>
      </c>
      <c r="M3025" s="6" t="s">
        <v>23</v>
      </c>
      <c r="N3025" s="6" t="s">
        <v>1915</v>
      </c>
      <c r="O3025" s="8"/>
      <c r="P3025" s="6"/>
    </row>
    <row r="3026" spans="1:16" x14ac:dyDescent="0.25">
      <c r="A3026" s="6" t="str">
        <f>VLOOKUP(B3026,[2]Sheet1!$A:$B,2,0)</f>
        <v>A INAUGURAR</v>
      </c>
      <c r="B3026" s="6" t="s">
        <v>2193</v>
      </c>
      <c r="C3026" s="6" t="str">
        <f>VLOOKUP(B3026,[2]Sheet1!$G:$H,2,0)</f>
        <v>DSP IPUTINGA</v>
      </c>
      <c r="D3026" s="6">
        <f>VLOOKUP(B3026,[3]Planilha1!AI:AJ,2,0)</f>
        <v>0</v>
      </c>
      <c r="E3026" s="6" t="s">
        <v>19</v>
      </c>
      <c r="F3026" s="7" t="s">
        <v>27</v>
      </c>
      <c r="G3026" s="7"/>
      <c r="H3026" s="7">
        <f t="shared" si="97"/>
        <v>0</v>
      </c>
      <c r="I3026" s="7" t="s">
        <v>54</v>
      </c>
      <c r="J3026" s="6" t="s">
        <v>45</v>
      </c>
      <c r="K3026" s="6">
        <v>1825713</v>
      </c>
      <c r="L3026" s="6">
        <f t="shared" si="98"/>
        <v>1825713</v>
      </c>
      <c r="M3026" s="6" t="s">
        <v>293</v>
      </c>
      <c r="N3026" s="6" t="s">
        <v>1169</v>
      </c>
      <c r="O3026" s="8"/>
      <c r="P3026" s="6"/>
    </row>
    <row r="3027" spans="1:16" x14ac:dyDescent="0.25">
      <c r="A3027" s="6" t="s">
        <v>16</v>
      </c>
      <c r="B3027" s="6" t="s">
        <v>2195</v>
      </c>
      <c r="C3027" s="6" t="str">
        <f>VLOOKUP(B3027,[2]Sheet1!$G:$H,2,0)</f>
        <v>DSP ITABERABA</v>
      </c>
      <c r="D3027" s="6">
        <f>VLOOKUP(B3027,[3]Planilha1!AI:AJ,2,0)</f>
        <v>2001380000</v>
      </c>
      <c r="E3027" s="6" t="s">
        <v>48</v>
      </c>
      <c r="F3027" s="7" t="s">
        <v>27</v>
      </c>
      <c r="G3027" s="7" t="s">
        <v>2196</v>
      </c>
      <c r="H3027" s="7" t="str">
        <f t="shared" si="97"/>
        <v>SPO/IP/87537</v>
      </c>
      <c r="I3027" s="7" t="s">
        <v>33</v>
      </c>
      <c r="J3027" s="6" t="s">
        <v>22</v>
      </c>
      <c r="K3027" s="6" t="s">
        <v>27</v>
      </c>
      <c r="L3027" s="6" t="str">
        <f t="shared" si="98"/>
        <v>-</v>
      </c>
      <c r="M3027" s="6" t="s">
        <v>23</v>
      </c>
      <c r="N3027" s="6"/>
      <c r="O3027" s="8">
        <v>558.72</v>
      </c>
      <c r="P3027" s="8"/>
    </row>
    <row r="3028" spans="1:16" x14ac:dyDescent="0.25">
      <c r="A3028" s="6" t="s">
        <v>16</v>
      </c>
      <c r="B3028" s="6" t="s">
        <v>2195</v>
      </c>
      <c r="C3028" s="6" t="str">
        <f>VLOOKUP(B3028,[2]Sheet1!$G:$H,2,0)</f>
        <v>DSP ITABERABA</v>
      </c>
      <c r="D3028" s="6">
        <f>VLOOKUP(B3028,[3]Planilha1!AI:AJ,2,0)</f>
        <v>2001380000</v>
      </c>
      <c r="E3028" s="6" t="s">
        <v>19</v>
      </c>
      <c r="F3028" s="7" t="s">
        <v>42</v>
      </c>
      <c r="G3028" s="7">
        <v>110000160858590</v>
      </c>
      <c r="H3028" s="7">
        <f t="shared" si="97"/>
        <v>110000160858590</v>
      </c>
      <c r="I3028" s="7" t="s">
        <v>29</v>
      </c>
      <c r="J3028" s="6" t="s">
        <v>43</v>
      </c>
      <c r="K3028" s="6">
        <v>1608585</v>
      </c>
      <c r="L3028" s="6">
        <f t="shared" si="98"/>
        <v>1608585</v>
      </c>
      <c r="M3028" s="6" t="s">
        <v>23</v>
      </c>
      <c r="N3028" s="6"/>
      <c r="O3028" s="8">
        <v>50</v>
      </c>
      <c r="P3028" s="8"/>
    </row>
    <row r="3029" spans="1:16" x14ac:dyDescent="0.25">
      <c r="A3029" s="6" t="s">
        <v>16</v>
      </c>
      <c r="B3029" s="6" t="s">
        <v>2195</v>
      </c>
      <c r="C3029" s="6" t="str">
        <f>VLOOKUP(B3029,[2]Sheet1!$G:$H,2,0)</f>
        <v>DSP ITABERABA</v>
      </c>
      <c r="D3029" s="6">
        <f>VLOOKUP(B3029,[3]Planilha1!AI:AJ,2,0)</f>
        <v>2001380000</v>
      </c>
      <c r="E3029" s="6" t="s">
        <v>19</v>
      </c>
      <c r="F3029" s="7" t="s">
        <v>20</v>
      </c>
      <c r="G3029" s="7">
        <v>110002208000296</v>
      </c>
      <c r="H3029" s="7">
        <f t="shared" si="97"/>
        <v>110002208000296</v>
      </c>
      <c r="I3029" s="7" t="s">
        <v>54</v>
      </c>
      <c r="J3029" s="6" t="s">
        <v>45</v>
      </c>
      <c r="K3029" s="6">
        <v>1608535</v>
      </c>
      <c r="L3029" s="6">
        <f t="shared" si="98"/>
        <v>1608535</v>
      </c>
      <c r="M3029" s="6" t="s">
        <v>23</v>
      </c>
      <c r="N3029" s="6"/>
      <c r="O3029" s="8">
        <v>353.93</v>
      </c>
      <c r="P3029" s="8"/>
    </row>
    <row r="3030" spans="1:16" x14ac:dyDescent="0.25">
      <c r="A3030" s="6" t="s">
        <v>16</v>
      </c>
      <c r="B3030" s="6" t="s">
        <v>2197</v>
      </c>
      <c r="C3030" s="6" t="str">
        <f>VLOOKUP(B3030,[2]Sheet1!$G:$H,2,0)</f>
        <v>DSP ITABUNA</v>
      </c>
      <c r="D3030" s="6">
        <f>VLOOKUP(B3030,[3]Planilha1!AI:AJ,2,0)</f>
        <v>2008410000</v>
      </c>
      <c r="E3030" s="6" t="s">
        <v>48</v>
      </c>
      <c r="F3030" s="7" t="s">
        <v>27</v>
      </c>
      <c r="G3030" s="7" t="s">
        <v>2198</v>
      </c>
      <c r="H3030" s="7" t="str">
        <f t="shared" si="97"/>
        <v>ITB/IP/02674</v>
      </c>
      <c r="I3030" s="7" t="s">
        <v>33</v>
      </c>
      <c r="J3030" s="6" t="s">
        <v>22</v>
      </c>
      <c r="K3030" s="6" t="s">
        <v>27</v>
      </c>
      <c r="L3030" s="6" t="str">
        <f t="shared" si="98"/>
        <v>-</v>
      </c>
      <c r="M3030" s="6" t="s">
        <v>124</v>
      </c>
      <c r="N3030" s="6" t="s">
        <v>125</v>
      </c>
      <c r="O3030" s="8">
        <v>614.54</v>
      </c>
      <c r="P3030" s="8"/>
    </row>
    <row r="3031" spans="1:16" x14ac:dyDescent="0.25">
      <c r="A3031" s="6" t="s">
        <v>16</v>
      </c>
      <c r="B3031" s="6" t="s">
        <v>2197</v>
      </c>
      <c r="C3031" s="6" t="str">
        <f>VLOOKUP(B3031,[2]Sheet1!$G:$H,2,0)</f>
        <v>DSP ITABUNA</v>
      </c>
      <c r="D3031" s="6">
        <f>VLOOKUP(B3031,[3]Planilha1!AI:AJ,2,0)</f>
        <v>2008410000</v>
      </c>
      <c r="E3031" s="6" t="s">
        <v>19</v>
      </c>
      <c r="F3031" s="7" t="s">
        <v>20</v>
      </c>
      <c r="G3031" s="7">
        <v>713140141991793</v>
      </c>
      <c r="H3031" s="7">
        <f t="shared" si="97"/>
        <v>713140141991793</v>
      </c>
      <c r="I3031" s="7" t="s">
        <v>54</v>
      </c>
      <c r="J3031" s="6" t="s">
        <v>45</v>
      </c>
      <c r="K3031" s="6">
        <v>1419917</v>
      </c>
      <c r="L3031" s="6">
        <f t="shared" si="98"/>
        <v>1419917</v>
      </c>
      <c r="M3031" s="6" t="s">
        <v>31</v>
      </c>
      <c r="N3031" s="6" t="s">
        <v>125</v>
      </c>
      <c r="O3031" s="8">
        <v>358.82</v>
      </c>
      <c r="P3031" s="8"/>
    </row>
    <row r="3032" spans="1:16" x14ac:dyDescent="0.25">
      <c r="A3032" s="6" t="s">
        <v>16</v>
      </c>
      <c r="B3032" s="6" t="s">
        <v>2199</v>
      </c>
      <c r="C3032" s="6" t="str">
        <f>VLOOKUP(B3032,[2]Sheet1!$G:$H,2,0)</f>
        <v>DSP ITABUNA III</v>
      </c>
      <c r="D3032" s="6">
        <f>VLOOKUP(B3032,[3]Planilha1!AI:AJ,2,0)</f>
        <v>0</v>
      </c>
      <c r="E3032" s="6" t="s">
        <v>48</v>
      </c>
      <c r="F3032" s="7" t="s">
        <v>27</v>
      </c>
      <c r="G3032" s="7" t="s">
        <v>2200</v>
      </c>
      <c r="H3032" s="7" t="str">
        <f t="shared" si="97"/>
        <v>ITB/IP/02856</v>
      </c>
      <c r="I3032" s="7" t="s">
        <v>33</v>
      </c>
      <c r="J3032" s="6" t="s">
        <v>22</v>
      </c>
      <c r="K3032" s="6" t="s">
        <v>27</v>
      </c>
      <c r="L3032" s="6" t="str">
        <f t="shared" si="98"/>
        <v>-</v>
      </c>
      <c r="M3032" s="6" t="s">
        <v>23</v>
      </c>
      <c r="N3032" s="6"/>
      <c r="O3032" s="8">
        <v>401.55</v>
      </c>
      <c r="P3032" s="8"/>
    </row>
    <row r="3033" spans="1:16" x14ac:dyDescent="0.25">
      <c r="A3033" s="6" t="s">
        <v>16</v>
      </c>
      <c r="B3033" s="6" t="s">
        <v>2199</v>
      </c>
      <c r="C3033" s="6" t="str">
        <f>VLOOKUP(B3033,[2]Sheet1!$G:$H,2,0)</f>
        <v>DSP ITABUNA III</v>
      </c>
      <c r="D3033" s="6">
        <f>VLOOKUP(B3033,[3]Planilha1!AI:AJ,2,0)</f>
        <v>0</v>
      </c>
      <c r="E3033" s="6" t="s">
        <v>19</v>
      </c>
      <c r="F3033" s="7" t="s">
        <v>20</v>
      </c>
      <c r="G3033" s="7">
        <v>110003743014696</v>
      </c>
      <c r="H3033" s="7">
        <f t="shared" si="97"/>
        <v>110003743014696</v>
      </c>
      <c r="I3033" s="7" t="s">
        <v>54</v>
      </c>
      <c r="J3033" s="6" t="s">
        <v>45</v>
      </c>
      <c r="K3033" s="6">
        <v>1608545</v>
      </c>
      <c r="L3033" s="6">
        <f t="shared" si="98"/>
        <v>1608545</v>
      </c>
      <c r="M3033" s="6" t="s">
        <v>23</v>
      </c>
      <c r="N3033" s="6"/>
      <c r="O3033" s="8">
        <v>353.93</v>
      </c>
      <c r="P3033" s="8"/>
    </row>
    <row r="3034" spans="1:16" x14ac:dyDescent="0.25">
      <c r="A3034" s="6" t="s">
        <v>16</v>
      </c>
      <c r="B3034" s="6" t="s">
        <v>2199</v>
      </c>
      <c r="C3034" s="6" t="str">
        <f>VLOOKUP(B3034,[2]Sheet1!$G:$H,2,0)</f>
        <v>DSP ITABUNA III</v>
      </c>
      <c r="D3034" s="6">
        <f>VLOOKUP(B3034,[3]Planilha1!AI:AJ,2,0)</f>
        <v>0</v>
      </c>
      <c r="E3034" s="6" t="s">
        <v>19</v>
      </c>
      <c r="F3034" s="7" t="s">
        <v>42</v>
      </c>
      <c r="G3034" s="7">
        <v>713140160341192</v>
      </c>
      <c r="H3034" s="7">
        <f t="shared" si="97"/>
        <v>713140160341192</v>
      </c>
      <c r="I3034" s="7" t="s">
        <v>29</v>
      </c>
      <c r="J3034" s="6" t="s">
        <v>43</v>
      </c>
      <c r="K3034" s="6">
        <v>1603411</v>
      </c>
      <c r="L3034" s="6">
        <f t="shared" si="98"/>
        <v>1603411</v>
      </c>
      <c r="M3034" s="6" t="s">
        <v>23</v>
      </c>
      <c r="N3034" s="6"/>
      <c r="O3034" s="8">
        <v>50</v>
      </c>
      <c r="P3034" s="8"/>
    </row>
    <row r="3035" spans="1:16" x14ac:dyDescent="0.25">
      <c r="A3035" s="6" t="s">
        <v>16</v>
      </c>
      <c r="B3035" s="6" t="s">
        <v>2199</v>
      </c>
      <c r="C3035" s="6" t="str">
        <f>VLOOKUP(B3035,[2]Sheet1!$G:$H,2,0)</f>
        <v>DSP ITABUNA III</v>
      </c>
      <c r="D3035" s="6">
        <f>VLOOKUP(B3035,[3]Planilha1!AI:AJ,2,0)</f>
        <v>0</v>
      </c>
      <c r="E3035" s="6" t="s">
        <v>48</v>
      </c>
      <c r="F3035" s="7" t="s">
        <v>27</v>
      </c>
      <c r="G3035" s="7" t="s">
        <v>2201</v>
      </c>
      <c r="H3035" s="7" t="str">
        <f t="shared" si="97"/>
        <v>SPO/IP/62706</v>
      </c>
      <c r="I3035" s="7" t="s">
        <v>54</v>
      </c>
      <c r="J3035" s="6" t="s">
        <v>22</v>
      </c>
      <c r="K3035" s="6" t="s">
        <v>27</v>
      </c>
      <c r="L3035" s="6" t="str">
        <f t="shared" si="98"/>
        <v>-</v>
      </c>
      <c r="M3035" s="6" t="s">
        <v>23</v>
      </c>
      <c r="N3035" s="6"/>
      <c r="O3035" s="8">
        <v>652.03</v>
      </c>
      <c r="P3035" s="8"/>
    </row>
    <row r="3036" spans="1:16" x14ac:dyDescent="0.25">
      <c r="A3036" s="6" t="s">
        <v>16</v>
      </c>
      <c r="B3036" s="6" t="s">
        <v>2199</v>
      </c>
      <c r="C3036" s="6" t="str">
        <f>VLOOKUP(B3036,[2]Sheet1!$G:$H,2,0)</f>
        <v>DSP ITABUNA III</v>
      </c>
      <c r="D3036" s="6">
        <f>VLOOKUP(B3036,[3]Planilha1!AI:AJ,2,0)</f>
        <v>0</v>
      </c>
      <c r="E3036" s="6" t="s">
        <v>19</v>
      </c>
      <c r="F3036" s="7" t="s">
        <v>20</v>
      </c>
      <c r="G3036" s="7">
        <v>710000160202297</v>
      </c>
      <c r="H3036" s="7">
        <f t="shared" si="97"/>
        <v>710000160202297</v>
      </c>
      <c r="I3036" s="7" t="s">
        <v>54</v>
      </c>
      <c r="J3036" s="6" t="s">
        <v>45</v>
      </c>
      <c r="K3036" s="6">
        <v>1602022</v>
      </c>
      <c r="L3036" s="6">
        <f t="shared" si="98"/>
        <v>1602022</v>
      </c>
      <c r="M3036" s="6" t="s">
        <v>23</v>
      </c>
      <c r="N3036" s="6"/>
      <c r="O3036" s="8">
        <v>353.93</v>
      </c>
      <c r="P3036" s="8"/>
    </row>
    <row r="3037" spans="1:16" x14ac:dyDescent="0.25">
      <c r="A3037" s="6" t="s">
        <v>16</v>
      </c>
      <c r="B3037" s="6" t="s">
        <v>2199</v>
      </c>
      <c r="C3037" s="6" t="str">
        <f>VLOOKUP(B3037,[2]Sheet1!$G:$H,2,0)</f>
        <v>DSP ITABUNA III</v>
      </c>
      <c r="D3037" s="6">
        <f>VLOOKUP(B3037,[3]Planilha1!AI:AJ,2,0)</f>
        <v>0</v>
      </c>
      <c r="E3037" s="6" t="s">
        <v>19</v>
      </c>
      <c r="F3037" s="7" t="s">
        <v>42</v>
      </c>
      <c r="G3037" s="7">
        <v>110000161691195</v>
      </c>
      <c r="H3037" s="7">
        <f t="shared" si="97"/>
        <v>110000161691195</v>
      </c>
      <c r="I3037" s="7" t="s">
        <v>29</v>
      </c>
      <c r="J3037" s="6" t="s">
        <v>43</v>
      </c>
      <c r="K3037" s="6">
        <v>1616911</v>
      </c>
      <c r="L3037" s="6">
        <f t="shared" si="98"/>
        <v>1616911</v>
      </c>
      <c r="M3037" s="6" t="s">
        <v>23</v>
      </c>
      <c r="N3037" s="6"/>
      <c r="O3037" s="8">
        <v>50</v>
      </c>
      <c r="P3037" s="8"/>
    </row>
    <row r="3038" spans="1:16" x14ac:dyDescent="0.25">
      <c r="A3038" s="6" t="s">
        <v>16</v>
      </c>
      <c r="B3038" s="6" t="s">
        <v>2199</v>
      </c>
      <c r="C3038" s="6" t="str">
        <f>VLOOKUP(B3038,[2]Sheet1!$G:$H,2,0)</f>
        <v>DSP ITABUNA III</v>
      </c>
      <c r="D3038" s="6">
        <f>VLOOKUP(B3038,[3]Planilha1!AI:AJ,2,0)</f>
        <v>0</v>
      </c>
      <c r="E3038" s="6" t="s">
        <v>480</v>
      </c>
      <c r="F3038" s="13" t="s">
        <v>481</v>
      </c>
      <c r="G3038" s="7">
        <v>110000145941699</v>
      </c>
      <c r="H3038" s="7">
        <f t="shared" si="97"/>
        <v>110000145941699</v>
      </c>
      <c r="I3038" s="7" t="s">
        <v>29</v>
      </c>
      <c r="J3038" s="6" t="s">
        <v>482</v>
      </c>
      <c r="K3038" s="6" t="s">
        <v>27</v>
      </c>
      <c r="L3038" s="6" t="str">
        <f t="shared" si="98"/>
        <v>-</v>
      </c>
      <c r="M3038" s="6" t="s">
        <v>23</v>
      </c>
      <c r="N3038" s="6"/>
      <c r="O3038" s="8">
        <v>150</v>
      </c>
      <c r="P3038" s="8"/>
    </row>
    <row r="3039" spans="1:16" x14ac:dyDescent="0.25">
      <c r="A3039" s="6" t="s">
        <v>16</v>
      </c>
      <c r="B3039" s="6" t="s">
        <v>2199</v>
      </c>
      <c r="C3039" s="6" t="str">
        <f>VLOOKUP(B3039,[2]Sheet1!$G:$H,2,0)</f>
        <v>DSP ITABUNA III</v>
      </c>
      <c r="D3039" s="6">
        <f>VLOOKUP(B3039,[3]Planilha1!AI:AJ,2,0)</f>
        <v>0</v>
      </c>
      <c r="E3039" s="6" t="s">
        <v>67</v>
      </c>
      <c r="F3039" s="7" t="s">
        <v>2202</v>
      </c>
      <c r="G3039" s="7" t="s">
        <v>2202</v>
      </c>
      <c r="H3039" s="7" t="str">
        <f t="shared" si="97"/>
        <v>ZZ47097001001</v>
      </c>
      <c r="I3039" s="7" t="s">
        <v>54</v>
      </c>
      <c r="J3039" s="6" t="s">
        <v>22</v>
      </c>
      <c r="K3039" s="6" t="s">
        <v>27</v>
      </c>
      <c r="L3039" s="6" t="str">
        <f t="shared" si="98"/>
        <v>-</v>
      </c>
      <c r="M3039" s="6" t="s">
        <v>23</v>
      </c>
      <c r="N3039" s="6"/>
      <c r="O3039" s="8">
        <v>487.34</v>
      </c>
      <c r="P3039" s="8"/>
    </row>
    <row r="3040" spans="1:16" x14ac:dyDescent="0.25">
      <c r="A3040" s="6" t="s">
        <v>16</v>
      </c>
      <c r="B3040" s="6" t="s">
        <v>2199</v>
      </c>
      <c r="C3040" s="6" t="str">
        <f>VLOOKUP(B3040,[2]Sheet1!$G:$H,2,0)</f>
        <v>DSP ITABUNA III</v>
      </c>
      <c r="D3040" s="6">
        <f>VLOOKUP(B3040,[3]Planilha1!AI:AJ,2,0)</f>
        <v>0</v>
      </c>
      <c r="E3040" s="6" t="s">
        <v>48</v>
      </c>
      <c r="F3040" s="7" t="s">
        <v>27</v>
      </c>
      <c r="G3040" s="7" t="s">
        <v>2203</v>
      </c>
      <c r="H3040" s="7" t="str">
        <f t="shared" si="97"/>
        <v>PGE/IP/02597</v>
      </c>
      <c r="I3040" s="7" t="s">
        <v>33</v>
      </c>
      <c r="J3040" s="6" t="s">
        <v>22</v>
      </c>
      <c r="K3040" s="6" t="s">
        <v>27</v>
      </c>
      <c r="L3040" s="6" t="str">
        <f t="shared" si="98"/>
        <v>-</v>
      </c>
      <c r="M3040" s="6" t="s">
        <v>23</v>
      </c>
      <c r="N3040" s="6"/>
      <c r="O3040" s="8">
        <v>370.13</v>
      </c>
      <c r="P3040" s="8"/>
    </row>
    <row r="3041" spans="1:16" x14ac:dyDescent="0.25">
      <c r="A3041" s="6" t="s">
        <v>16</v>
      </c>
      <c r="B3041" s="6" t="s">
        <v>2199</v>
      </c>
      <c r="C3041" s="6" t="str">
        <f>VLOOKUP(B3041,[2]Sheet1!$G:$H,2,0)</f>
        <v>DSP ITABUNA III</v>
      </c>
      <c r="D3041" s="6">
        <f>VLOOKUP(B3041,[3]Planilha1!AI:AJ,2,0)</f>
        <v>0</v>
      </c>
      <c r="E3041" s="6" t="s">
        <v>19</v>
      </c>
      <c r="F3041" s="7" t="s">
        <v>20</v>
      </c>
      <c r="G3041" s="7">
        <v>113264533335594</v>
      </c>
      <c r="H3041" s="7">
        <f t="shared" si="97"/>
        <v>113264533335594</v>
      </c>
      <c r="I3041" s="7" t="s">
        <v>54</v>
      </c>
      <c r="J3041" s="6" t="s">
        <v>45</v>
      </c>
      <c r="K3041" s="6">
        <v>1605720</v>
      </c>
      <c r="L3041" s="6">
        <f t="shared" si="98"/>
        <v>1605720</v>
      </c>
      <c r="M3041" s="6" t="s">
        <v>23</v>
      </c>
      <c r="N3041" s="6"/>
      <c r="O3041" s="8">
        <v>353.93</v>
      </c>
      <c r="P3041" s="8"/>
    </row>
    <row r="3042" spans="1:16" x14ac:dyDescent="0.25">
      <c r="A3042" s="6" t="s">
        <v>16</v>
      </c>
      <c r="B3042" s="6" t="s">
        <v>2199</v>
      </c>
      <c r="C3042" s="6" t="str">
        <f>VLOOKUP(B3042,[2]Sheet1!$G:$H,2,0)</f>
        <v>DSP ITABUNA III</v>
      </c>
      <c r="D3042" s="6">
        <f>VLOOKUP(B3042,[3]Planilha1!AI:AJ,2,0)</f>
        <v>0</v>
      </c>
      <c r="E3042" s="6" t="s">
        <v>19</v>
      </c>
      <c r="F3042" s="7" t="s">
        <v>42</v>
      </c>
      <c r="G3042" s="7">
        <v>115020179284090</v>
      </c>
      <c r="H3042" s="7">
        <f t="shared" si="97"/>
        <v>115020179284090</v>
      </c>
      <c r="I3042" s="7" t="s">
        <v>29</v>
      </c>
      <c r="J3042" s="6" t="s">
        <v>43</v>
      </c>
      <c r="K3042" s="6">
        <v>1792840</v>
      </c>
      <c r="L3042" s="6">
        <f t="shared" si="98"/>
        <v>1792840</v>
      </c>
      <c r="M3042" s="6" t="s">
        <v>23</v>
      </c>
      <c r="N3042" s="6"/>
      <c r="O3042" s="8">
        <v>50</v>
      </c>
      <c r="P3042" s="8"/>
    </row>
    <row r="3043" spans="1:16" x14ac:dyDescent="0.25">
      <c r="A3043" s="6" t="s">
        <v>16</v>
      </c>
      <c r="B3043" s="6" t="s">
        <v>2199</v>
      </c>
      <c r="C3043" s="6" t="str">
        <f>VLOOKUP(B3043,[2]Sheet1!$G:$H,2,0)</f>
        <v>DSP ITABUNA III</v>
      </c>
      <c r="D3043" s="6">
        <f>VLOOKUP(B3043,[3]Planilha1!AI:AJ,2,0)</f>
        <v>0</v>
      </c>
      <c r="E3043" s="6" t="s">
        <v>48</v>
      </c>
      <c r="F3043" s="7" t="s">
        <v>27</v>
      </c>
      <c r="G3043" s="7" t="s">
        <v>2204</v>
      </c>
      <c r="H3043" s="7" t="str">
        <f t="shared" si="97"/>
        <v>SPO/IP/70173</v>
      </c>
      <c r="I3043" s="7" t="s">
        <v>54</v>
      </c>
      <c r="J3043" s="6" t="s">
        <v>22</v>
      </c>
      <c r="K3043" s="6" t="s">
        <v>27</v>
      </c>
      <c r="L3043" s="6" t="str">
        <f t="shared" si="98"/>
        <v>-</v>
      </c>
      <c r="M3043" s="6" t="s">
        <v>23</v>
      </c>
      <c r="N3043" s="6"/>
      <c r="O3043" s="8">
        <v>574.34</v>
      </c>
      <c r="P3043" s="8"/>
    </row>
    <row r="3044" spans="1:16" x14ac:dyDescent="0.25">
      <c r="A3044" s="6" t="s">
        <v>16</v>
      </c>
      <c r="B3044" s="6" t="s">
        <v>2199</v>
      </c>
      <c r="C3044" s="6" t="str">
        <f>VLOOKUP(B3044,[2]Sheet1!$G:$H,2,0)</f>
        <v>DSP ITABUNA III</v>
      </c>
      <c r="D3044" s="6">
        <f>VLOOKUP(B3044,[3]Planilha1!AI:AJ,2,0)</f>
        <v>0</v>
      </c>
      <c r="E3044" s="6" t="s">
        <v>19</v>
      </c>
      <c r="F3044" s="7" t="s">
        <v>20</v>
      </c>
      <c r="G3044" s="7">
        <v>670000160426692</v>
      </c>
      <c r="H3044" s="7">
        <f t="shared" si="97"/>
        <v>670000160426692</v>
      </c>
      <c r="I3044" s="7" t="s">
        <v>54</v>
      </c>
      <c r="J3044" s="6" t="s">
        <v>45</v>
      </c>
      <c r="K3044" s="6">
        <v>1604266</v>
      </c>
      <c r="L3044" s="6">
        <f t="shared" si="98"/>
        <v>1604266</v>
      </c>
      <c r="M3044" s="6" t="s">
        <v>23</v>
      </c>
      <c r="N3044" s="6"/>
      <c r="O3044" s="8">
        <v>353.93</v>
      </c>
      <c r="P3044" s="8"/>
    </row>
    <row r="3045" spans="1:16" x14ac:dyDescent="0.25">
      <c r="A3045" s="6" t="s">
        <v>16</v>
      </c>
      <c r="B3045" s="6" t="s">
        <v>2199</v>
      </c>
      <c r="C3045" s="6" t="str">
        <f>VLOOKUP(B3045,[2]Sheet1!$G:$H,2,0)</f>
        <v>DSP ITABUNA III</v>
      </c>
      <c r="D3045" s="6">
        <f>VLOOKUP(B3045,[3]Planilha1!AI:AJ,2,0)</f>
        <v>0</v>
      </c>
      <c r="E3045" s="6" t="s">
        <v>19</v>
      </c>
      <c r="F3045" s="7" t="s">
        <v>42</v>
      </c>
      <c r="G3045" s="7">
        <v>110000159277295</v>
      </c>
      <c r="H3045" s="7">
        <f t="shared" si="97"/>
        <v>110000159277295</v>
      </c>
      <c r="I3045" s="7" t="s">
        <v>29</v>
      </c>
      <c r="J3045" s="6" t="s">
        <v>43</v>
      </c>
      <c r="K3045" s="6">
        <v>1592772</v>
      </c>
      <c r="L3045" s="6">
        <f t="shared" si="98"/>
        <v>1592772</v>
      </c>
      <c r="M3045" s="6" t="s">
        <v>23</v>
      </c>
      <c r="N3045" s="6"/>
      <c r="O3045" s="8">
        <v>50</v>
      </c>
      <c r="P3045" s="8"/>
    </row>
    <row r="3046" spans="1:16" x14ac:dyDescent="0.25">
      <c r="A3046" s="6" t="s">
        <v>16</v>
      </c>
      <c r="B3046" s="6" t="s">
        <v>2199</v>
      </c>
      <c r="C3046" s="6" t="str">
        <f>VLOOKUP(B3046,[2]Sheet1!$G:$H,2,0)</f>
        <v>DSP ITABUNA III</v>
      </c>
      <c r="D3046" s="6">
        <f>VLOOKUP(B3046,[3]Planilha1!AI:AJ,2,0)</f>
        <v>0</v>
      </c>
      <c r="E3046" s="6" t="s">
        <v>48</v>
      </c>
      <c r="F3046" s="7" t="s">
        <v>27</v>
      </c>
      <c r="G3046" s="7" t="s">
        <v>2205</v>
      </c>
      <c r="H3046" s="7" t="str">
        <f t="shared" si="97"/>
        <v>LDA/IP/01998</v>
      </c>
      <c r="I3046" s="7" t="s">
        <v>33</v>
      </c>
      <c r="J3046" s="6" t="s">
        <v>22</v>
      </c>
      <c r="K3046" s="6" t="s">
        <v>27</v>
      </c>
      <c r="L3046" s="6" t="str">
        <f t="shared" si="98"/>
        <v>-</v>
      </c>
      <c r="M3046" s="6" t="s">
        <v>23</v>
      </c>
      <c r="N3046" s="6"/>
      <c r="O3046" s="8">
        <v>373.37</v>
      </c>
      <c r="P3046" s="8"/>
    </row>
    <row r="3047" spans="1:16" x14ac:dyDescent="0.25">
      <c r="A3047" s="6" t="s">
        <v>16</v>
      </c>
      <c r="B3047" s="6" t="s">
        <v>2199</v>
      </c>
      <c r="C3047" s="6" t="str">
        <f>VLOOKUP(B3047,[2]Sheet1!$G:$H,2,0)</f>
        <v>DSP ITABUNA III</v>
      </c>
      <c r="D3047" s="6">
        <f>VLOOKUP(B3047,[3]Planilha1!AI:AJ,2,0)</f>
        <v>0</v>
      </c>
      <c r="E3047" s="6" t="s">
        <v>19</v>
      </c>
      <c r="F3047" s="7" t="s">
        <v>20</v>
      </c>
      <c r="G3047" s="7">
        <v>670000160425990</v>
      </c>
      <c r="H3047" s="7">
        <f t="shared" si="97"/>
        <v>670000160425990</v>
      </c>
      <c r="I3047" s="7" t="s">
        <v>54</v>
      </c>
      <c r="J3047" s="6" t="s">
        <v>45</v>
      </c>
      <c r="K3047" s="6">
        <v>1604259</v>
      </c>
      <c r="L3047" s="6">
        <f t="shared" si="98"/>
        <v>1604259</v>
      </c>
      <c r="M3047" s="6" t="s">
        <v>23</v>
      </c>
      <c r="N3047" s="6"/>
      <c r="O3047" s="8">
        <v>353.93</v>
      </c>
      <c r="P3047" s="8"/>
    </row>
    <row r="3048" spans="1:16" x14ac:dyDescent="0.25">
      <c r="A3048" s="6" t="s">
        <v>16</v>
      </c>
      <c r="B3048" s="6" t="s">
        <v>2199</v>
      </c>
      <c r="C3048" s="6" t="str">
        <f>VLOOKUP(B3048,[2]Sheet1!$G:$H,2,0)</f>
        <v>DSP ITABUNA III</v>
      </c>
      <c r="D3048" s="6">
        <f>VLOOKUP(B3048,[3]Planilha1!AI:AJ,2,0)</f>
        <v>0</v>
      </c>
      <c r="E3048" s="6" t="s">
        <v>19</v>
      </c>
      <c r="F3048" s="7" t="s">
        <v>42</v>
      </c>
      <c r="G3048" s="7">
        <v>413610160429694</v>
      </c>
      <c r="H3048" s="7">
        <f t="shared" si="97"/>
        <v>413610160429694</v>
      </c>
      <c r="I3048" s="7" t="s">
        <v>29</v>
      </c>
      <c r="J3048" s="6" t="s">
        <v>43</v>
      </c>
      <c r="K3048" s="6">
        <v>1604296</v>
      </c>
      <c r="L3048" s="6">
        <f t="shared" si="98"/>
        <v>1604296</v>
      </c>
      <c r="M3048" s="6" t="s">
        <v>23</v>
      </c>
      <c r="N3048" s="6"/>
      <c r="O3048" s="8">
        <v>50</v>
      </c>
      <c r="P3048" s="8"/>
    </row>
    <row r="3049" spans="1:16" x14ac:dyDescent="0.25">
      <c r="A3049" s="6" t="s">
        <v>16</v>
      </c>
      <c r="B3049" s="6" t="s">
        <v>2199</v>
      </c>
      <c r="C3049" s="6" t="str">
        <f>VLOOKUP(B3049,[2]Sheet1!$G:$H,2,0)</f>
        <v>DSP ITABUNA III</v>
      </c>
      <c r="D3049" s="6">
        <f>VLOOKUP(B3049,[3]Planilha1!AI:AJ,2,0)</f>
        <v>0</v>
      </c>
      <c r="E3049" s="6" t="s">
        <v>48</v>
      </c>
      <c r="F3049" s="7" t="s">
        <v>27</v>
      </c>
      <c r="G3049" s="7" t="s">
        <v>2206</v>
      </c>
      <c r="H3049" s="7" t="str">
        <f t="shared" si="97"/>
        <v>SNE/IP/04320</v>
      </c>
      <c r="I3049" s="7" t="s">
        <v>33</v>
      </c>
      <c r="J3049" s="6" t="s">
        <v>22</v>
      </c>
      <c r="K3049" s="6" t="s">
        <v>27</v>
      </c>
      <c r="L3049" s="6" t="str">
        <f t="shared" si="98"/>
        <v>-</v>
      </c>
      <c r="M3049" s="6" t="s">
        <v>23</v>
      </c>
      <c r="N3049" s="6"/>
      <c r="O3049" s="8">
        <v>370.13</v>
      </c>
      <c r="P3049" s="8"/>
    </row>
    <row r="3050" spans="1:16" x14ac:dyDescent="0.25">
      <c r="A3050" s="6" t="s">
        <v>16</v>
      </c>
      <c r="B3050" s="6" t="s">
        <v>2199</v>
      </c>
      <c r="C3050" s="6" t="str">
        <f>VLOOKUP(B3050,[2]Sheet1!$G:$H,2,0)</f>
        <v>DSP ITABUNA III</v>
      </c>
      <c r="D3050" s="6">
        <f>VLOOKUP(B3050,[3]Planilha1!AI:AJ,2,0)</f>
        <v>0</v>
      </c>
      <c r="E3050" s="6" t="s">
        <v>19</v>
      </c>
      <c r="F3050" s="7" t="s">
        <v>20</v>
      </c>
      <c r="G3050" s="7">
        <v>670000156702190</v>
      </c>
      <c r="H3050" s="7">
        <f t="shared" ref="H3050:H3113" si="99">G3050</f>
        <v>670000156702190</v>
      </c>
      <c r="I3050" s="7" t="s">
        <v>44</v>
      </c>
      <c r="J3050" s="6" t="s">
        <v>45</v>
      </c>
      <c r="K3050" s="6">
        <v>1567021</v>
      </c>
      <c r="L3050" s="6">
        <f t="shared" ref="L3050:L3113" si="100">K3050</f>
        <v>1567021</v>
      </c>
      <c r="M3050" s="6" t="s">
        <v>23</v>
      </c>
      <c r="N3050" s="6"/>
      <c r="O3050" s="8">
        <v>356.11</v>
      </c>
      <c r="P3050" s="8"/>
    </row>
    <row r="3051" spans="1:16" x14ac:dyDescent="0.25">
      <c r="A3051" s="6" t="s">
        <v>16</v>
      </c>
      <c r="B3051" s="6" t="s">
        <v>2199</v>
      </c>
      <c r="C3051" s="6" t="str">
        <f>VLOOKUP(B3051,[2]Sheet1!$G:$H,2,0)</f>
        <v>DSP ITABUNA III</v>
      </c>
      <c r="D3051" s="6">
        <f>VLOOKUP(B3051,[3]Planilha1!AI:AJ,2,0)</f>
        <v>0</v>
      </c>
      <c r="E3051" s="6" t="s">
        <v>19</v>
      </c>
      <c r="F3051" s="7" t="s">
        <v>59</v>
      </c>
      <c r="G3051" s="7">
        <v>116330161352299</v>
      </c>
      <c r="H3051" s="7">
        <f t="shared" si="99"/>
        <v>116330161352299</v>
      </c>
      <c r="I3051" s="7" t="s">
        <v>29</v>
      </c>
      <c r="J3051" s="6" t="s">
        <v>43</v>
      </c>
      <c r="K3051" s="6">
        <v>1613522</v>
      </c>
      <c r="L3051" s="6">
        <f t="shared" si="100"/>
        <v>1613522</v>
      </c>
      <c r="M3051" s="6" t="s">
        <v>23</v>
      </c>
      <c r="N3051" s="6"/>
      <c r="O3051" s="8">
        <v>50</v>
      </c>
      <c r="P3051" s="8"/>
    </row>
    <row r="3052" spans="1:16" x14ac:dyDescent="0.25">
      <c r="A3052" s="6" t="s">
        <v>16</v>
      </c>
      <c r="B3052" s="6" t="s">
        <v>2199</v>
      </c>
      <c r="C3052" s="6" t="str">
        <f>VLOOKUP(B3052,[2]Sheet1!$G:$H,2,0)</f>
        <v>DSP ITABUNA III</v>
      </c>
      <c r="D3052" s="6">
        <f>VLOOKUP(B3052,[3]Planilha1!AI:AJ,2,0)</f>
        <v>0</v>
      </c>
      <c r="E3052" s="6" t="s">
        <v>48</v>
      </c>
      <c r="F3052" s="7" t="s">
        <v>27</v>
      </c>
      <c r="G3052" s="7" t="s">
        <v>2207</v>
      </c>
      <c r="H3052" s="7" t="str">
        <f t="shared" si="99"/>
        <v>LDA/IP/01960</v>
      </c>
      <c r="I3052" s="7" t="s">
        <v>33</v>
      </c>
      <c r="J3052" s="6" t="s">
        <v>22</v>
      </c>
      <c r="K3052" s="6" t="s">
        <v>27</v>
      </c>
      <c r="L3052" s="6" t="str">
        <f t="shared" si="100"/>
        <v>-</v>
      </c>
      <c r="M3052" s="6" t="s">
        <v>23</v>
      </c>
      <c r="N3052" s="6"/>
      <c r="O3052" s="8">
        <v>232.86</v>
      </c>
      <c r="P3052" s="8"/>
    </row>
    <row r="3053" spans="1:16" x14ac:dyDescent="0.25">
      <c r="A3053" s="6" t="s">
        <v>16</v>
      </c>
      <c r="B3053" s="6" t="s">
        <v>2199</v>
      </c>
      <c r="C3053" s="6" t="str">
        <f>VLOOKUP(B3053,[2]Sheet1!$G:$H,2,0)</f>
        <v>DSP ITABUNA III</v>
      </c>
      <c r="D3053" s="6">
        <f>VLOOKUP(B3053,[3]Planilha1!AI:AJ,2,0)</f>
        <v>0</v>
      </c>
      <c r="E3053" s="6" t="s">
        <v>209</v>
      </c>
      <c r="F3053" s="7">
        <v>996374948600</v>
      </c>
      <c r="G3053" s="7">
        <v>996374948600</v>
      </c>
      <c r="H3053" s="7">
        <f t="shared" si="99"/>
        <v>996374948600</v>
      </c>
      <c r="I3053" s="7" t="s">
        <v>29</v>
      </c>
      <c r="J3053" s="6" t="s">
        <v>140</v>
      </c>
      <c r="K3053" s="6" t="s">
        <v>27</v>
      </c>
      <c r="L3053" s="6" t="str">
        <f t="shared" si="100"/>
        <v>-</v>
      </c>
      <c r="M3053" s="6" t="s">
        <v>23</v>
      </c>
      <c r="N3053" s="6"/>
      <c r="O3053" s="8">
        <v>73.52</v>
      </c>
      <c r="P3053" s="8"/>
    </row>
    <row r="3054" spans="1:16" x14ac:dyDescent="0.25">
      <c r="A3054" s="6" t="s">
        <v>16</v>
      </c>
      <c r="B3054" s="6" t="s">
        <v>2199</v>
      </c>
      <c r="C3054" s="6" t="str">
        <f>VLOOKUP(B3054,[2]Sheet1!$G:$H,2,0)</f>
        <v>DSP ITABUNA III</v>
      </c>
      <c r="D3054" s="6">
        <f>VLOOKUP(B3054,[3]Planilha1!AI:AJ,2,0)</f>
        <v>0</v>
      </c>
      <c r="E3054" s="6" t="s">
        <v>19</v>
      </c>
      <c r="F3054" s="7" t="s">
        <v>20</v>
      </c>
      <c r="G3054" s="7">
        <v>670000160426093</v>
      </c>
      <c r="H3054" s="7">
        <f t="shared" si="99"/>
        <v>670000160426093</v>
      </c>
      <c r="I3054" s="7" t="s">
        <v>54</v>
      </c>
      <c r="J3054" s="6" t="s">
        <v>45</v>
      </c>
      <c r="K3054" s="6">
        <v>1604260</v>
      </c>
      <c r="L3054" s="6">
        <f t="shared" si="100"/>
        <v>1604260</v>
      </c>
      <c r="M3054" s="6" t="s">
        <v>23</v>
      </c>
      <c r="N3054" s="6"/>
      <c r="O3054" s="8">
        <v>353.93</v>
      </c>
      <c r="P3054" s="8"/>
    </row>
    <row r="3055" spans="1:16" x14ac:dyDescent="0.25">
      <c r="A3055" s="6" t="s">
        <v>16</v>
      </c>
      <c r="B3055" s="6" t="s">
        <v>2199</v>
      </c>
      <c r="C3055" s="6" t="str">
        <f>VLOOKUP(B3055,[2]Sheet1!$G:$H,2,0)</f>
        <v>DSP ITABUNA III</v>
      </c>
      <c r="D3055" s="6">
        <f>VLOOKUP(B3055,[3]Planilha1!AI:AJ,2,0)</f>
        <v>0</v>
      </c>
      <c r="E3055" s="6" t="s">
        <v>19</v>
      </c>
      <c r="F3055" s="7" t="s">
        <v>59</v>
      </c>
      <c r="G3055" s="7">
        <v>413610160343491</v>
      </c>
      <c r="H3055" s="7">
        <f t="shared" si="99"/>
        <v>413610160343491</v>
      </c>
      <c r="I3055" s="7" t="s">
        <v>29</v>
      </c>
      <c r="J3055" s="6" t="s">
        <v>43</v>
      </c>
      <c r="K3055" s="6">
        <v>1603434</v>
      </c>
      <c r="L3055" s="6">
        <f t="shared" si="100"/>
        <v>1603434</v>
      </c>
      <c r="M3055" s="6" t="s">
        <v>23</v>
      </c>
      <c r="N3055" s="6"/>
      <c r="O3055" s="8">
        <v>50</v>
      </c>
      <c r="P3055" s="8"/>
    </row>
    <row r="3056" spans="1:16" x14ac:dyDescent="0.25">
      <c r="A3056" s="6" t="s">
        <v>16</v>
      </c>
      <c r="B3056" s="6" t="s">
        <v>2199</v>
      </c>
      <c r="C3056" s="6" t="str">
        <f>VLOOKUP(B3056,[2]Sheet1!$G:$H,2,0)</f>
        <v>DSP ITABUNA III</v>
      </c>
      <c r="D3056" s="6">
        <f>VLOOKUP(B3056,[3]Planilha1!AI:AJ,2,0)</f>
        <v>0</v>
      </c>
      <c r="E3056" s="6" t="s">
        <v>48</v>
      </c>
      <c r="F3056" s="7" t="s">
        <v>27</v>
      </c>
      <c r="G3056" s="7" t="s">
        <v>2208</v>
      </c>
      <c r="H3056" s="7" t="str">
        <f t="shared" si="99"/>
        <v>EMB/IP/01236</v>
      </c>
      <c r="I3056" s="7" t="s">
        <v>33</v>
      </c>
      <c r="J3056" s="6" t="s">
        <v>22</v>
      </c>
      <c r="K3056" s="6" t="s">
        <v>27</v>
      </c>
      <c r="L3056" s="6" t="str">
        <f t="shared" si="100"/>
        <v>-</v>
      </c>
      <c r="M3056" s="6" t="s">
        <v>23</v>
      </c>
      <c r="N3056" s="6"/>
      <c r="O3056" s="8">
        <v>370.13</v>
      </c>
      <c r="P3056" s="8"/>
    </row>
    <row r="3057" spans="1:16" x14ac:dyDescent="0.25">
      <c r="A3057" s="6" t="s">
        <v>16</v>
      </c>
      <c r="B3057" s="6" t="s">
        <v>2199</v>
      </c>
      <c r="C3057" s="6" t="str">
        <f>VLOOKUP(B3057,[2]Sheet1!$G:$H,2,0)</f>
        <v>DSP ITABUNA III</v>
      </c>
      <c r="D3057" s="6">
        <f>VLOOKUP(B3057,[3]Planilha1!AI:AJ,2,0)</f>
        <v>0</v>
      </c>
      <c r="E3057" s="6" t="s">
        <v>19</v>
      </c>
      <c r="F3057" s="7" t="s">
        <v>20</v>
      </c>
      <c r="G3057" s="7">
        <v>111353252340691</v>
      </c>
      <c r="H3057" s="7">
        <f t="shared" si="99"/>
        <v>111353252340691</v>
      </c>
      <c r="I3057" s="7" t="s">
        <v>54</v>
      </c>
      <c r="J3057" s="6" t="s">
        <v>45</v>
      </c>
      <c r="K3057" s="6">
        <v>1635914</v>
      </c>
      <c r="L3057" s="6">
        <f t="shared" si="100"/>
        <v>1635914</v>
      </c>
      <c r="M3057" s="6" t="s">
        <v>23</v>
      </c>
      <c r="N3057" s="6"/>
      <c r="O3057" s="8">
        <v>377.74</v>
      </c>
      <c r="P3057" s="8"/>
    </row>
    <row r="3058" spans="1:16" x14ac:dyDescent="0.25">
      <c r="A3058" s="6" t="s">
        <v>16</v>
      </c>
      <c r="B3058" s="6" t="s">
        <v>2199</v>
      </c>
      <c r="C3058" s="6" t="str">
        <f>VLOOKUP(B3058,[2]Sheet1!$G:$H,2,0)</f>
        <v>DSP ITABUNA III</v>
      </c>
      <c r="D3058" s="6">
        <f>VLOOKUP(B3058,[3]Planilha1!AI:AJ,2,0)</f>
        <v>0</v>
      </c>
      <c r="E3058" s="6" t="s">
        <v>19</v>
      </c>
      <c r="F3058" s="7" t="s">
        <v>42</v>
      </c>
      <c r="G3058" s="7">
        <v>112020160429291</v>
      </c>
      <c r="H3058" s="7">
        <f t="shared" si="99"/>
        <v>112020160429291</v>
      </c>
      <c r="I3058" s="7" t="s">
        <v>29</v>
      </c>
      <c r="J3058" s="6" t="s">
        <v>43</v>
      </c>
      <c r="K3058" s="6">
        <v>1604292</v>
      </c>
      <c r="L3058" s="6">
        <f t="shared" si="100"/>
        <v>1604292</v>
      </c>
      <c r="M3058" s="6" t="s">
        <v>23</v>
      </c>
      <c r="N3058" s="6"/>
      <c r="O3058" s="8">
        <v>50</v>
      </c>
      <c r="P3058" s="8"/>
    </row>
    <row r="3059" spans="1:16" x14ac:dyDescent="0.25">
      <c r="A3059" s="6" t="s">
        <v>16</v>
      </c>
      <c r="B3059" s="6" t="s">
        <v>2199</v>
      </c>
      <c r="C3059" s="6" t="str">
        <f>VLOOKUP(B3059,[2]Sheet1!$G:$H,2,0)</f>
        <v>DSP ITABUNA III</v>
      </c>
      <c r="D3059" s="6">
        <f>VLOOKUP(B3059,[3]Planilha1!AI:AJ,2,0)</f>
        <v>0</v>
      </c>
      <c r="E3059" s="6" t="s">
        <v>48</v>
      </c>
      <c r="F3059" s="7" t="s">
        <v>27</v>
      </c>
      <c r="G3059" s="7" t="s">
        <v>2209</v>
      </c>
      <c r="H3059" s="7" t="str">
        <f t="shared" si="99"/>
        <v>FAC/IP/02205</v>
      </c>
      <c r="I3059" s="7" t="s">
        <v>33</v>
      </c>
      <c r="J3059" s="6" t="s">
        <v>22</v>
      </c>
      <c r="K3059" s="6" t="s">
        <v>27</v>
      </c>
      <c r="L3059" s="6" t="str">
        <f t="shared" si="100"/>
        <v>-</v>
      </c>
      <c r="M3059" s="6" t="s">
        <v>23</v>
      </c>
      <c r="N3059" s="6"/>
      <c r="O3059" s="8">
        <v>388.74</v>
      </c>
      <c r="P3059" s="8"/>
    </row>
    <row r="3060" spans="1:16" x14ac:dyDescent="0.25">
      <c r="A3060" s="6" t="s">
        <v>16</v>
      </c>
      <c r="B3060" s="6" t="s">
        <v>2199</v>
      </c>
      <c r="C3060" s="6" t="str">
        <f>VLOOKUP(B3060,[2]Sheet1!$G:$H,2,0)</f>
        <v>DSP ITABUNA III</v>
      </c>
      <c r="D3060" s="6">
        <f>VLOOKUP(B3060,[3]Planilha1!AI:AJ,2,0)</f>
        <v>0</v>
      </c>
      <c r="E3060" s="6" t="s">
        <v>19</v>
      </c>
      <c r="F3060" s="7" t="s">
        <v>20</v>
      </c>
      <c r="G3060" s="7">
        <v>719450160423799</v>
      </c>
      <c r="H3060" s="7">
        <f t="shared" si="99"/>
        <v>719450160423799</v>
      </c>
      <c r="I3060" s="7" t="s">
        <v>54</v>
      </c>
      <c r="J3060" s="6" t="s">
        <v>45</v>
      </c>
      <c r="K3060" s="6">
        <v>1604237</v>
      </c>
      <c r="L3060" s="6">
        <f t="shared" si="100"/>
        <v>1604237</v>
      </c>
      <c r="M3060" s="6" t="s">
        <v>23</v>
      </c>
      <c r="N3060" s="6"/>
      <c r="O3060" s="8">
        <v>353.93</v>
      </c>
      <c r="P3060" s="8"/>
    </row>
    <row r="3061" spans="1:16" x14ac:dyDescent="0.25">
      <c r="A3061" s="6" t="s">
        <v>16</v>
      </c>
      <c r="B3061" s="6" t="s">
        <v>2199</v>
      </c>
      <c r="C3061" s="6" t="str">
        <f>VLOOKUP(B3061,[2]Sheet1!$G:$H,2,0)</f>
        <v>DSP ITABUNA III</v>
      </c>
      <c r="D3061" s="6">
        <f>VLOOKUP(B3061,[3]Planilha1!AI:AJ,2,0)</f>
        <v>0</v>
      </c>
      <c r="E3061" s="6" t="s">
        <v>19</v>
      </c>
      <c r="F3061" s="7" t="s">
        <v>42</v>
      </c>
      <c r="G3061" s="7">
        <v>112260160339096</v>
      </c>
      <c r="H3061" s="7">
        <f t="shared" si="99"/>
        <v>112260160339096</v>
      </c>
      <c r="I3061" s="7" t="s">
        <v>29</v>
      </c>
      <c r="J3061" s="6" t="s">
        <v>43</v>
      </c>
      <c r="K3061" s="6">
        <v>1603390</v>
      </c>
      <c r="L3061" s="6">
        <f t="shared" si="100"/>
        <v>1603390</v>
      </c>
      <c r="M3061" s="6" t="s">
        <v>23</v>
      </c>
      <c r="N3061" s="6"/>
      <c r="O3061" s="8">
        <v>50</v>
      </c>
      <c r="P3061" s="8"/>
    </row>
    <row r="3062" spans="1:16" x14ac:dyDescent="0.25">
      <c r="A3062" s="6" t="s">
        <v>16</v>
      </c>
      <c r="B3062" s="6" t="s">
        <v>2199</v>
      </c>
      <c r="C3062" s="6" t="str">
        <f>VLOOKUP(B3062,[2]Sheet1!$G:$H,2,0)</f>
        <v>DSP ITABUNA III</v>
      </c>
      <c r="D3062" s="6">
        <f>VLOOKUP(B3062,[3]Planilha1!AI:AJ,2,0)</f>
        <v>0</v>
      </c>
      <c r="E3062" s="6" t="s">
        <v>211</v>
      </c>
      <c r="F3062" s="7">
        <v>911253</v>
      </c>
      <c r="G3062" s="7" t="s">
        <v>2210</v>
      </c>
      <c r="H3062" s="7" t="str">
        <f t="shared" si="99"/>
        <v>A614121100016</v>
      </c>
      <c r="I3062" s="7" t="s">
        <v>54</v>
      </c>
      <c r="J3062" s="6" t="s">
        <v>22</v>
      </c>
      <c r="K3062" s="6" t="s">
        <v>27</v>
      </c>
      <c r="L3062" s="6" t="str">
        <f t="shared" si="100"/>
        <v>-</v>
      </c>
      <c r="M3062" s="6" t="s">
        <v>23</v>
      </c>
      <c r="N3062" s="6"/>
      <c r="O3062" s="8">
        <v>441.75</v>
      </c>
      <c r="P3062" s="8"/>
    </row>
    <row r="3063" spans="1:16" x14ac:dyDescent="0.25">
      <c r="A3063" s="6" t="s">
        <v>16</v>
      </c>
      <c r="B3063" s="6" t="s">
        <v>2199</v>
      </c>
      <c r="C3063" s="6" t="str">
        <f>VLOOKUP(B3063,[2]Sheet1!$G:$H,2,0)</f>
        <v>DSP ITABUNA III</v>
      </c>
      <c r="D3063" s="6">
        <f>VLOOKUP(B3063,[3]Planilha1!AI:AJ,2,0)</f>
        <v>0</v>
      </c>
      <c r="E3063" s="6" t="s">
        <v>211</v>
      </c>
      <c r="F3063" s="7">
        <v>967367</v>
      </c>
      <c r="G3063" s="7">
        <v>1142930511</v>
      </c>
      <c r="H3063" s="7">
        <f t="shared" si="99"/>
        <v>1142930511</v>
      </c>
      <c r="I3063" s="7" t="s">
        <v>29</v>
      </c>
      <c r="J3063" s="6" t="s">
        <v>140</v>
      </c>
      <c r="K3063" s="6" t="s">
        <v>27</v>
      </c>
      <c r="L3063" s="6" t="str">
        <f t="shared" si="100"/>
        <v>-</v>
      </c>
      <c r="M3063" s="6" t="s">
        <v>680</v>
      </c>
      <c r="N3063" s="6" t="s">
        <v>125</v>
      </c>
      <c r="O3063" s="8" t="s">
        <v>27</v>
      </c>
      <c r="P3063" s="8"/>
    </row>
    <row r="3064" spans="1:16" x14ac:dyDescent="0.25">
      <c r="A3064" s="6" t="s">
        <v>16</v>
      </c>
      <c r="B3064" s="6" t="s">
        <v>2199</v>
      </c>
      <c r="C3064" s="6" t="str">
        <f>VLOOKUP(B3064,[2]Sheet1!$G:$H,2,0)</f>
        <v>DSP ITABUNA III</v>
      </c>
      <c r="D3064" s="6">
        <f>VLOOKUP(B3064,[3]Planilha1!AI:AJ,2,0)</f>
        <v>0</v>
      </c>
      <c r="E3064" s="6" t="s">
        <v>211</v>
      </c>
      <c r="F3064" s="7">
        <v>967367</v>
      </c>
      <c r="G3064" s="7">
        <v>1142930512</v>
      </c>
      <c r="H3064" s="7">
        <f t="shared" si="99"/>
        <v>1142930512</v>
      </c>
      <c r="I3064" s="7" t="s">
        <v>29</v>
      </c>
      <c r="J3064" s="6" t="s">
        <v>140</v>
      </c>
      <c r="K3064" s="6" t="s">
        <v>27</v>
      </c>
      <c r="L3064" s="6" t="str">
        <f t="shared" si="100"/>
        <v>-</v>
      </c>
      <c r="M3064" s="6" t="s">
        <v>680</v>
      </c>
      <c r="N3064" s="6" t="s">
        <v>125</v>
      </c>
      <c r="O3064" s="8" t="s">
        <v>27</v>
      </c>
      <c r="P3064" s="8"/>
    </row>
    <row r="3065" spans="1:16" x14ac:dyDescent="0.25">
      <c r="A3065" s="6" t="s">
        <v>16</v>
      </c>
      <c r="B3065" s="6" t="s">
        <v>2199</v>
      </c>
      <c r="C3065" s="6" t="str">
        <f>VLOOKUP(B3065,[2]Sheet1!$G:$H,2,0)</f>
        <v>DSP ITABUNA III</v>
      </c>
      <c r="D3065" s="6">
        <f>VLOOKUP(B3065,[3]Planilha1!AI:AJ,2,0)</f>
        <v>0</v>
      </c>
      <c r="E3065" s="6" t="s">
        <v>19</v>
      </c>
      <c r="F3065" s="7" t="s">
        <v>20</v>
      </c>
      <c r="G3065" s="7">
        <v>716200160422290</v>
      </c>
      <c r="H3065" s="7">
        <f t="shared" si="99"/>
        <v>716200160422290</v>
      </c>
      <c r="I3065" s="7" t="s">
        <v>54</v>
      </c>
      <c r="J3065" s="6" t="s">
        <v>45</v>
      </c>
      <c r="K3065" s="6">
        <v>1604222</v>
      </c>
      <c r="L3065" s="6">
        <f t="shared" si="100"/>
        <v>1604222</v>
      </c>
      <c r="M3065" s="6" t="s">
        <v>23</v>
      </c>
      <c r="N3065" s="6"/>
      <c r="O3065" s="8">
        <v>353.93</v>
      </c>
      <c r="P3065" s="8"/>
    </row>
    <row r="3066" spans="1:16" x14ac:dyDescent="0.25">
      <c r="A3066" s="6" t="s">
        <v>16</v>
      </c>
      <c r="B3066" s="6" t="s">
        <v>2199</v>
      </c>
      <c r="C3066" s="6" t="str">
        <f>VLOOKUP(B3066,[2]Sheet1!$G:$H,2,0)</f>
        <v>DSP ITABUNA III</v>
      </c>
      <c r="D3066" s="6">
        <f>VLOOKUP(B3066,[3]Planilha1!AI:AJ,2,0)</f>
        <v>0</v>
      </c>
      <c r="E3066" s="6" t="s">
        <v>19</v>
      </c>
      <c r="F3066" s="7" t="s">
        <v>42</v>
      </c>
      <c r="G3066" s="7">
        <v>111850160336998</v>
      </c>
      <c r="H3066" s="7">
        <f t="shared" si="99"/>
        <v>111850160336998</v>
      </c>
      <c r="I3066" s="7" t="s">
        <v>29</v>
      </c>
      <c r="J3066" s="6" t="s">
        <v>43</v>
      </c>
      <c r="K3066" s="6">
        <v>1603369</v>
      </c>
      <c r="L3066" s="6">
        <f t="shared" si="100"/>
        <v>1603369</v>
      </c>
      <c r="M3066" s="6" t="s">
        <v>23</v>
      </c>
      <c r="N3066" s="6"/>
      <c r="O3066" s="8">
        <v>50</v>
      </c>
      <c r="P3066" s="8"/>
    </row>
    <row r="3067" spans="1:16" x14ac:dyDescent="0.25">
      <c r="A3067" s="6" t="s">
        <v>16</v>
      </c>
      <c r="B3067" s="6" t="s">
        <v>2199</v>
      </c>
      <c r="C3067" s="6" t="str">
        <f>VLOOKUP(B3067,[2]Sheet1!$G:$H,2,0)</f>
        <v>DSP ITABUNA III</v>
      </c>
      <c r="D3067" s="6">
        <f>VLOOKUP(B3067,[3]Planilha1!AI:AJ,2,0)</f>
        <v>0</v>
      </c>
      <c r="E3067" s="6" t="s">
        <v>48</v>
      </c>
      <c r="F3067" s="7" t="s">
        <v>27</v>
      </c>
      <c r="G3067" s="7" t="s">
        <v>2211</v>
      </c>
      <c r="H3067" s="7" t="str">
        <f t="shared" si="99"/>
        <v>BGP/IP/00679</v>
      </c>
      <c r="I3067" s="7" t="s">
        <v>33</v>
      </c>
      <c r="J3067" s="6" t="s">
        <v>22</v>
      </c>
      <c r="K3067" s="6" t="s">
        <v>27</v>
      </c>
      <c r="L3067" s="6" t="str">
        <f t="shared" si="100"/>
        <v>-</v>
      </c>
      <c r="M3067" s="6" t="s">
        <v>23</v>
      </c>
      <c r="N3067" s="6"/>
      <c r="O3067" s="8">
        <v>388.74</v>
      </c>
      <c r="P3067" s="8"/>
    </row>
    <row r="3068" spans="1:16" x14ac:dyDescent="0.25">
      <c r="A3068" s="6" t="s">
        <v>16</v>
      </c>
      <c r="B3068" s="6" t="s">
        <v>2199</v>
      </c>
      <c r="C3068" s="6" t="str">
        <f>VLOOKUP(B3068,[2]Sheet1!$G:$H,2,0)</f>
        <v>DSP ITABUNA III</v>
      </c>
      <c r="D3068" s="6">
        <f>VLOOKUP(B3068,[3]Planilha1!AI:AJ,2,0)</f>
        <v>0</v>
      </c>
      <c r="E3068" s="6" t="s">
        <v>19</v>
      </c>
      <c r="F3068" s="7" t="s">
        <v>20</v>
      </c>
      <c r="G3068" s="7">
        <v>716410160081997</v>
      </c>
      <c r="H3068" s="7">
        <f t="shared" si="99"/>
        <v>716410160081997</v>
      </c>
      <c r="I3068" s="7" t="s">
        <v>54</v>
      </c>
      <c r="J3068" s="6" t="s">
        <v>45</v>
      </c>
      <c r="K3068" s="6">
        <v>1600819</v>
      </c>
      <c r="L3068" s="6">
        <f t="shared" si="100"/>
        <v>1600819</v>
      </c>
      <c r="M3068" s="6" t="s">
        <v>23</v>
      </c>
      <c r="N3068" s="6"/>
      <c r="O3068" s="8">
        <v>353.93</v>
      </c>
      <c r="P3068" s="8"/>
    </row>
    <row r="3069" spans="1:16" x14ac:dyDescent="0.25">
      <c r="A3069" s="6" t="s">
        <v>16</v>
      </c>
      <c r="B3069" s="6" t="s">
        <v>2199</v>
      </c>
      <c r="C3069" s="6" t="str">
        <f>VLOOKUP(B3069,[2]Sheet1!$G:$H,2,0)</f>
        <v>DSP ITABUNA III</v>
      </c>
      <c r="D3069" s="6">
        <f>VLOOKUP(B3069,[3]Planilha1!AI:AJ,2,0)</f>
        <v>0</v>
      </c>
      <c r="E3069" s="6" t="s">
        <v>19</v>
      </c>
      <c r="F3069" s="7" t="s">
        <v>42</v>
      </c>
      <c r="G3069" s="7">
        <v>111160160111791</v>
      </c>
      <c r="H3069" s="7">
        <f t="shared" si="99"/>
        <v>111160160111791</v>
      </c>
      <c r="I3069" s="7" t="s">
        <v>29</v>
      </c>
      <c r="J3069" s="6" t="s">
        <v>43</v>
      </c>
      <c r="K3069" s="6">
        <v>1601117</v>
      </c>
      <c r="L3069" s="6">
        <f t="shared" si="100"/>
        <v>1601117</v>
      </c>
      <c r="M3069" s="6" t="s">
        <v>23</v>
      </c>
      <c r="N3069" s="6"/>
      <c r="O3069" s="8">
        <v>50</v>
      </c>
      <c r="P3069" s="8"/>
    </row>
    <row r="3070" spans="1:16" x14ac:dyDescent="0.25">
      <c r="A3070" s="6" t="s">
        <v>16</v>
      </c>
      <c r="B3070" s="6" t="s">
        <v>2199</v>
      </c>
      <c r="C3070" s="6" t="str">
        <f>VLOOKUP(B3070,[2]Sheet1!$G:$H,2,0)</f>
        <v>DSP ITABUNA III</v>
      </c>
      <c r="D3070" s="6">
        <f>VLOOKUP(B3070,[3]Planilha1!AI:AJ,2,0)</f>
        <v>0</v>
      </c>
      <c r="E3070" s="6" t="s">
        <v>48</v>
      </c>
      <c r="F3070" s="7" t="s">
        <v>27</v>
      </c>
      <c r="G3070" s="7" t="s">
        <v>2212</v>
      </c>
      <c r="H3070" s="7" t="str">
        <f t="shared" si="99"/>
        <v>RCO/IP/02228</v>
      </c>
      <c r="I3070" s="7" t="s">
        <v>33</v>
      </c>
      <c r="J3070" s="6" t="s">
        <v>22</v>
      </c>
      <c r="K3070" s="6" t="s">
        <v>27</v>
      </c>
      <c r="L3070" s="6" t="str">
        <f t="shared" si="100"/>
        <v>-</v>
      </c>
      <c r="M3070" s="6" t="s">
        <v>23</v>
      </c>
      <c r="N3070" s="6"/>
      <c r="O3070" s="8">
        <v>229.62</v>
      </c>
      <c r="P3070" s="8"/>
    </row>
    <row r="3071" spans="1:16" x14ac:dyDescent="0.25">
      <c r="A3071" s="6" t="s">
        <v>16</v>
      </c>
      <c r="B3071" s="6" t="s">
        <v>2199</v>
      </c>
      <c r="C3071" s="6" t="str">
        <f>VLOOKUP(B3071,[2]Sheet1!$G:$H,2,0)</f>
        <v>DSP ITABUNA III</v>
      </c>
      <c r="D3071" s="6">
        <f>VLOOKUP(B3071,[3]Planilha1!AI:AJ,2,0)</f>
        <v>0</v>
      </c>
      <c r="E3071" s="6" t="s">
        <v>19</v>
      </c>
      <c r="F3071" s="7" t="s">
        <v>60</v>
      </c>
      <c r="G3071" s="7">
        <v>670000161351999</v>
      </c>
      <c r="H3071" s="7">
        <f t="shared" si="99"/>
        <v>670000161351999</v>
      </c>
      <c r="I3071" s="7" t="s">
        <v>54</v>
      </c>
      <c r="J3071" s="6" t="s">
        <v>45</v>
      </c>
      <c r="K3071" s="6">
        <v>1613519</v>
      </c>
      <c r="L3071" s="6">
        <f t="shared" si="100"/>
        <v>1613519</v>
      </c>
      <c r="M3071" s="6" t="s">
        <v>23</v>
      </c>
      <c r="N3071" s="6"/>
      <c r="O3071" s="8">
        <v>377.74</v>
      </c>
      <c r="P3071" s="8"/>
    </row>
    <row r="3072" spans="1:16" x14ac:dyDescent="0.25">
      <c r="A3072" s="6" t="s">
        <v>16</v>
      </c>
      <c r="B3072" s="6" t="s">
        <v>2199</v>
      </c>
      <c r="C3072" s="6" t="str">
        <f>VLOOKUP(B3072,[2]Sheet1!$G:$H,2,0)</f>
        <v>DSP ITABUNA III</v>
      </c>
      <c r="D3072" s="6">
        <f>VLOOKUP(B3072,[3]Planilha1!AI:AJ,2,0)</f>
        <v>0</v>
      </c>
      <c r="E3072" s="6" t="s">
        <v>19</v>
      </c>
      <c r="F3072" s="7" t="s">
        <v>42</v>
      </c>
      <c r="G3072" s="7">
        <v>115350154850694</v>
      </c>
      <c r="H3072" s="7">
        <f t="shared" si="99"/>
        <v>115350154850694</v>
      </c>
      <c r="I3072" s="7" t="s">
        <v>29</v>
      </c>
      <c r="J3072" s="6" t="s">
        <v>43</v>
      </c>
      <c r="K3072" s="6">
        <v>1548506</v>
      </c>
      <c r="L3072" s="6">
        <f t="shared" si="100"/>
        <v>1548506</v>
      </c>
      <c r="M3072" s="6" t="s">
        <v>23</v>
      </c>
      <c r="N3072" s="6"/>
      <c r="O3072" s="8">
        <v>50</v>
      </c>
      <c r="P3072" s="8"/>
    </row>
    <row r="3073" spans="1:16" x14ac:dyDescent="0.25">
      <c r="A3073" s="6" t="s">
        <v>16</v>
      </c>
      <c r="B3073" s="6" t="s">
        <v>2199</v>
      </c>
      <c r="C3073" s="6" t="str">
        <f>VLOOKUP(B3073,[2]Sheet1!$G:$H,2,0)</f>
        <v>DSP ITABUNA III</v>
      </c>
      <c r="D3073" s="6">
        <f>VLOOKUP(B3073,[3]Planilha1!AI:AJ,2,0)</f>
        <v>0</v>
      </c>
      <c r="E3073" s="6" t="s">
        <v>48</v>
      </c>
      <c r="F3073" s="7" t="s">
        <v>27</v>
      </c>
      <c r="G3073" s="7" t="s">
        <v>2213</v>
      </c>
      <c r="H3073" s="7" t="str">
        <f t="shared" si="99"/>
        <v>RPO/IP/10125</v>
      </c>
      <c r="I3073" s="7" t="s">
        <v>33</v>
      </c>
      <c r="J3073" s="6" t="s">
        <v>22</v>
      </c>
      <c r="K3073" s="6" t="s">
        <v>27</v>
      </c>
      <c r="L3073" s="6" t="str">
        <f t="shared" si="100"/>
        <v>-</v>
      </c>
      <c r="M3073" s="6" t="s">
        <v>23</v>
      </c>
      <c r="N3073" s="6"/>
      <c r="O3073" s="8">
        <v>381.27</v>
      </c>
      <c r="P3073" s="8"/>
    </row>
    <row r="3074" spans="1:16" x14ac:dyDescent="0.25">
      <c r="A3074" s="6" t="s">
        <v>16</v>
      </c>
      <c r="B3074" s="6" t="s">
        <v>2199</v>
      </c>
      <c r="C3074" s="6" t="str">
        <f>VLOOKUP(B3074,[2]Sheet1!$G:$H,2,0)</f>
        <v>DSP ITABUNA III</v>
      </c>
      <c r="D3074" s="6">
        <f>VLOOKUP(B3074,[3]Planilha1!AI:AJ,2,0)</f>
        <v>0</v>
      </c>
      <c r="E3074" s="6" t="s">
        <v>19</v>
      </c>
      <c r="F3074" s="7" t="s">
        <v>20</v>
      </c>
      <c r="G3074" s="7">
        <v>713140160322992</v>
      </c>
      <c r="H3074" s="7">
        <f t="shared" si="99"/>
        <v>713140160322992</v>
      </c>
      <c r="I3074" s="7" t="s">
        <v>54</v>
      </c>
      <c r="J3074" s="6" t="s">
        <v>45</v>
      </c>
      <c r="K3074" s="6">
        <v>1603229</v>
      </c>
      <c r="L3074" s="6">
        <f t="shared" si="100"/>
        <v>1603229</v>
      </c>
      <c r="M3074" s="6" t="s">
        <v>23</v>
      </c>
      <c r="N3074" s="6"/>
      <c r="O3074" s="8">
        <v>353.93</v>
      </c>
      <c r="P3074" s="8"/>
    </row>
    <row r="3075" spans="1:16" x14ac:dyDescent="0.25">
      <c r="A3075" s="6" t="s">
        <v>16</v>
      </c>
      <c r="B3075" s="6" t="s">
        <v>2214</v>
      </c>
      <c r="C3075" s="6" t="str">
        <f>VLOOKUP(B3075,[2]Sheet1!$G:$H,2,0)</f>
        <v>DSP ITAIM PAULISTA</v>
      </c>
      <c r="D3075" s="6">
        <f>VLOOKUP(B3075,[3]Planilha1!AI:AJ,2,0)</f>
        <v>2001390000</v>
      </c>
      <c r="E3075" s="6" t="s">
        <v>48</v>
      </c>
      <c r="F3075" s="7" t="s">
        <v>27</v>
      </c>
      <c r="G3075" s="7" t="s">
        <v>2215</v>
      </c>
      <c r="H3075" s="7" t="str">
        <f t="shared" si="99"/>
        <v>SPO/IP/87790</v>
      </c>
      <c r="I3075" s="7" t="s">
        <v>33</v>
      </c>
      <c r="J3075" s="6" t="s">
        <v>22</v>
      </c>
      <c r="K3075" s="6" t="s">
        <v>27</v>
      </c>
      <c r="L3075" s="6" t="str">
        <f t="shared" si="100"/>
        <v>-</v>
      </c>
      <c r="M3075" s="6" t="s">
        <v>23</v>
      </c>
      <c r="N3075" s="6"/>
      <c r="O3075" s="8">
        <v>594.94000000000005</v>
      </c>
      <c r="P3075" s="8"/>
    </row>
    <row r="3076" spans="1:16" x14ac:dyDescent="0.25">
      <c r="A3076" s="6" t="s">
        <v>16</v>
      </c>
      <c r="B3076" s="6" t="s">
        <v>2214</v>
      </c>
      <c r="C3076" s="6" t="str">
        <f>VLOOKUP(B3076,[2]Sheet1!$G:$H,2,0)</f>
        <v>DSP ITAIM PAULISTA</v>
      </c>
      <c r="D3076" s="6">
        <f>VLOOKUP(B3076,[3]Planilha1!AI:AJ,2,0)</f>
        <v>2001390000</v>
      </c>
      <c r="E3076" s="6" t="s">
        <v>19</v>
      </c>
      <c r="F3076" s="7" t="s">
        <v>42</v>
      </c>
      <c r="G3076" s="7">
        <v>110000160978892</v>
      </c>
      <c r="H3076" s="7">
        <f t="shared" si="99"/>
        <v>110000160978892</v>
      </c>
      <c r="I3076" s="7" t="s">
        <v>29</v>
      </c>
      <c r="J3076" s="6" t="s">
        <v>43</v>
      </c>
      <c r="K3076" s="6">
        <v>1609788</v>
      </c>
      <c r="L3076" s="6">
        <f t="shared" si="100"/>
        <v>1609788</v>
      </c>
      <c r="M3076" s="6" t="s">
        <v>23</v>
      </c>
      <c r="N3076" s="6"/>
      <c r="O3076" s="8">
        <v>50</v>
      </c>
      <c r="P3076" s="8"/>
    </row>
    <row r="3077" spans="1:16" x14ac:dyDescent="0.25">
      <c r="A3077" s="6" t="s">
        <v>16</v>
      </c>
      <c r="B3077" s="6" t="s">
        <v>2214</v>
      </c>
      <c r="C3077" s="6" t="str">
        <f>VLOOKUP(B3077,[2]Sheet1!$G:$H,2,0)</f>
        <v>DSP ITAIM PAULISTA</v>
      </c>
      <c r="D3077" s="6">
        <f>VLOOKUP(B3077,[3]Planilha1!AI:AJ,2,0)</f>
        <v>2001390000</v>
      </c>
      <c r="E3077" s="6" t="s">
        <v>19</v>
      </c>
      <c r="F3077" s="7" t="s">
        <v>20</v>
      </c>
      <c r="G3077" s="7">
        <v>110002963019095</v>
      </c>
      <c r="H3077" s="7">
        <f t="shared" si="99"/>
        <v>110002963019095</v>
      </c>
      <c r="I3077" s="7" t="s">
        <v>54</v>
      </c>
      <c r="J3077" s="6" t="s">
        <v>45</v>
      </c>
      <c r="K3077" s="6">
        <v>1609481</v>
      </c>
      <c r="L3077" s="6">
        <f t="shared" si="100"/>
        <v>1609481</v>
      </c>
      <c r="M3077" s="6" t="s">
        <v>23</v>
      </c>
      <c r="N3077" s="6"/>
      <c r="O3077" s="8">
        <v>353.93</v>
      </c>
      <c r="P3077" s="8"/>
    </row>
    <row r="3078" spans="1:16" x14ac:dyDescent="0.25">
      <c r="A3078" s="6" t="s">
        <v>16</v>
      </c>
      <c r="B3078" s="6" t="s">
        <v>2216</v>
      </c>
      <c r="C3078" s="6" t="str">
        <f>VLOOKUP(B3078,[2]Sheet1!$G:$H,2,0)</f>
        <v>DSP ITAIM PAULISTA II</v>
      </c>
      <c r="D3078" s="6">
        <f>VLOOKUP(B3078,[3]Planilha1!AI:AJ,2,0)</f>
        <v>2006410000</v>
      </c>
      <c r="E3078" s="6" t="s">
        <v>48</v>
      </c>
      <c r="F3078" s="7" t="s">
        <v>27</v>
      </c>
      <c r="G3078" s="7" t="s">
        <v>2217</v>
      </c>
      <c r="H3078" s="7" t="str">
        <f t="shared" si="99"/>
        <v>SPO/IP/87765</v>
      </c>
      <c r="I3078" s="7" t="s">
        <v>33</v>
      </c>
      <c r="J3078" s="6" t="s">
        <v>22</v>
      </c>
      <c r="K3078" s="6" t="s">
        <v>27</v>
      </c>
      <c r="L3078" s="6" t="str">
        <f t="shared" si="100"/>
        <v>-</v>
      </c>
      <c r="M3078" s="6" t="s">
        <v>23</v>
      </c>
      <c r="N3078" s="6"/>
      <c r="O3078" s="8">
        <v>594.94000000000005</v>
      </c>
      <c r="P3078" s="8"/>
    </row>
    <row r="3079" spans="1:16" x14ac:dyDescent="0.25">
      <c r="A3079" s="6" t="s">
        <v>16</v>
      </c>
      <c r="B3079" s="6" t="s">
        <v>2216</v>
      </c>
      <c r="C3079" s="6" t="str">
        <f>VLOOKUP(B3079,[2]Sheet1!$G:$H,2,0)</f>
        <v>DSP ITAIM PAULISTA II</v>
      </c>
      <c r="D3079" s="6">
        <f>VLOOKUP(B3079,[3]Planilha1!AI:AJ,2,0)</f>
        <v>2006410000</v>
      </c>
      <c r="E3079" s="6" t="s">
        <v>19</v>
      </c>
      <c r="F3079" s="7" t="s">
        <v>42</v>
      </c>
      <c r="G3079" s="7">
        <v>110000160809595</v>
      </c>
      <c r="H3079" s="7">
        <f t="shared" si="99"/>
        <v>110000160809595</v>
      </c>
      <c r="I3079" s="7" t="s">
        <v>29</v>
      </c>
      <c r="J3079" s="6" t="s">
        <v>43</v>
      </c>
      <c r="K3079" s="6">
        <v>1608095</v>
      </c>
      <c r="L3079" s="6">
        <f t="shared" si="100"/>
        <v>1608095</v>
      </c>
      <c r="M3079" s="6" t="s">
        <v>23</v>
      </c>
      <c r="N3079" s="6"/>
      <c r="O3079" s="8">
        <v>50</v>
      </c>
      <c r="P3079" s="8"/>
    </row>
    <row r="3080" spans="1:16" x14ac:dyDescent="0.25">
      <c r="A3080" s="6" t="s">
        <v>16</v>
      </c>
      <c r="B3080" s="6" t="s">
        <v>2216</v>
      </c>
      <c r="C3080" s="6" t="str">
        <f>VLOOKUP(B3080,[2]Sheet1!$G:$H,2,0)</f>
        <v>DSP ITAIM PAULISTA II</v>
      </c>
      <c r="D3080" s="6">
        <f>VLOOKUP(B3080,[3]Planilha1!AI:AJ,2,0)</f>
        <v>2006410000</v>
      </c>
      <c r="E3080" s="6" t="s">
        <v>19</v>
      </c>
      <c r="F3080" s="7" t="s">
        <v>20</v>
      </c>
      <c r="G3080" s="7">
        <v>110002963018692</v>
      </c>
      <c r="H3080" s="7">
        <f t="shared" si="99"/>
        <v>110002963018692</v>
      </c>
      <c r="I3080" s="7" t="s">
        <v>54</v>
      </c>
      <c r="J3080" s="6" t="s">
        <v>45</v>
      </c>
      <c r="K3080" s="6">
        <v>1608071</v>
      </c>
      <c r="L3080" s="6">
        <f t="shared" si="100"/>
        <v>1608071</v>
      </c>
      <c r="M3080" s="6" t="s">
        <v>23</v>
      </c>
      <c r="N3080" s="6"/>
      <c r="O3080" s="8">
        <v>353.93</v>
      </c>
      <c r="P3080" s="8"/>
    </row>
    <row r="3081" spans="1:16" x14ac:dyDescent="0.25">
      <c r="A3081" s="6" t="s">
        <v>16</v>
      </c>
      <c r="B3081" s="6" t="s">
        <v>2218</v>
      </c>
      <c r="C3081" s="6" t="str">
        <f>VLOOKUP(B3081,[2]Sheet1!$G:$H,2,0)</f>
        <v>DSP ITAIM PAULISTA III</v>
      </c>
      <c r="D3081" s="6">
        <f>VLOOKUP(B3081,[3]Planilha1!AI:AJ,2,0)</f>
        <v>2008400000</v>
      </c>
      <c r="E3081" s="6" t="s">
        <v>48</v>
      </c>
      <c r="F3081" s="7" t="s">
        <v>27</v>
      </c>
      <c r="G3081" s="7" t="s">
        <v>2219</v>
      </c>
      <c r="H3081" s="7" t="str">
        <f t="shared" si="99"/>
        <v>SPO/IP/87716</v>
      </c>
      <c r="I3081" s="7" t="s">
        <v>33</v>
      </c>
      <c r="J3081" s="6" t="s">
        <v>22</v>
      </c>
      <c r="K3081" s="6" t="s">
        <v>27</v>
      </c>
      <c r="L3081" s="6" t="str">
        <f t="shared" si="100"/>
        <v>-</v>
      </c>
      <c r="M3081" s="6" t="s">
        <v>23</v>
      </c>
      <c r="N3081" s="6"/>
      <c r="O3081" s="8">
        <v>597.83000000000004</v>
      </c>
      <c r="P3081" s="8"/>
    </row>
    <row r="3082" spans="1:16" x14ac:dyDescent="0.25">
      <c r="A3082" s="6" t="s">
        <v>16</v>
      </c>
      <c r="B3082" s="6" t="s">
        <v>2218</v>
      </c>
      <c r="C3082" s="6" t="str">
        <f>VLOOKUP(B3082,[2]Sheet1!$G:$H,2,0)</f>
        <v>DSP ITAIM PAULISTA III</v>
      </c>
      <c r="D3082" s="6">
        <f>VLOOKUP(B3082,[3]Planilha1!AI:AJ,2,0)</f>
        <v>2008400000</v>
      </c>
      <c r="E3082" s="6" t="s">
        <v>19</v>
      </c>
      <c r="F3082" s="7" t="s">
        <v>42</v>
      </c>
      <c r="G3082" s="7">
        <v>110000160861094</v>
      </c>
      <c r="H3082" s="7">
        <f t="shared" si="99"/>
        <v>110000160861094</v>
      </c>
      <c r="I3082" s="7" t="s">
        <v>29</v>
      </c>
      <c r="J3082" s="6" t="s">
        <v>43</v>
      </c>
      <c r="K3082" s="6">
        <v>1608610</v>
      </c>
      <c r="L3082" s="6">
        <f t="shared" si="100"/>
        <v>1608610</v>
      </c>
      <c r="M3082" s="6" t="s">
        <v>23</v>
      </c>
      <c r="N3082" s="6"/>
      <c r="O3082" s="8">
        <v>50</v>
      </c>
      <c r="P3082" s="8"/>
    </row>
    <row r="3083" spans="1:16" x14ac:dyDescent="0.25">
      <c r="A3083" s="6" t="s">
        <v>16</v>
      </c>
      <c r="B3083" s="6" t="s">
        <v>2218</v>
      </c>
      <c r="C3083" s="6" t="str">
        <f>VLOOKUP(B3083,[2]Sheet1!$G:$H,2,0)</f>
        <v>DSP ITAIM PAULISTA III</v>
      </c>
      <c r="D3083" s="6">
        <f>VLOOKUP(B3083,[3]Planilha1!AI:AJ,2,0)</f>
        <v>2008400000</v>
      </c>
      <c r="E3083" s="6" t="s">
        <v>19</v>
      </c>
      <c r="F3083" s="7" t="s">
        <v>20</v>
      </c>
      <c r="G3083" s="7">
        <v>110002963020999</v>
      </c>
      <c r="H3083" s="7">
        <f t="shared" si="99"/>
        <v>110002963020999</v>
      </c>
      <c r="I3083" s="7" t="s">
        <v>54</v>
      </c>
      <c r="J3083" s="6" t="s">
        <v>45</v>
      </c>
      <c r="K3083" s="6">
        <v>1608577</v>
      </c>
      <c r="L3083" s="6">
        <f t="shared" si="100"/>
        <v>1608577</v>
      </c>
      <c r="M3083" s="6" t="s">
        <v>23</v>
      </c>
      <c r="N3083" s="6"/>
      <c r="O3083" s="8">
        <v>353.93</v>
      </c>
      <c r="P3083" s="8"/>
    </row>
    <row r="3084" spans="1:16" x14ac:dyDescent="0.25">
      <c r="A3084" s="6" t="s">
        <v>16</v>
      </c>
      <c r="B3084" s="6" t="s">
        <v>2220</v>
      </c>
      <c r="C3084" s="6" t="str">
        <f>VLOOKUP(B3084,[2]Sheet1!$G:$H,2,0)</f>
        <v>DSP ITAMARATI</v>
      </c>
      <c r="D3084" s="6">
        <f>VLOOKUP(B3084,[3]Planilha1!AI:AJ,2,0)</f>
        <v>2005920000</v>
      </c>
      <c r="E3084" s="6" t="s">
        <v>48</v>
      </c>
      <c r="F3084" s="7" t="s">
        <v>27</v>
      </c>
      <c r="G3084" s="7" t="s">
        <v>2221</v>
      </c>
      <c r="H3084" s="7" t="str">
        <f t="shared" si="99"/>
        <v>SNE/IP/03535</v>
      </c>
      <c r="I3084" s="7" t="s">
        <v>33</v>
      </c>
      <c r="J3084" s="6" t="s">
        <v>22</v>
      </c>
      <c r="K3084" s="6" t="s">
        <v>27</v>
      </c>
      <c r="L3084" s="6" t="str">
        <f t="shared" si="100"/>
        <v>-</v>
      </c>
      <c r="M3084" s="6" t="s">
        <v>23</v>
      </c>
      <c r="N3084" s="6"/>
      <c r="O3084" s="8">
        <v>351.41</v>
      </c>
      <c r="P3084" s="8"/>
    </row>
    <row r="3085" spans="1:16" x14ac:dyDescent="0.25">
      <c r="A3085" s="6" t="s">
        <v>16</v>
      </c>
      <c r="B3085" s="6" t="s">
        <v>2220</v>
      </c>
      <c r="C3085" s="6" t="str">
        <f>VLOOKUP(B3085,[2]Sheet1!$G:$H,2,0)</f>
        <v>DSP ITAMARATI</v>
      </c>
      <c r="D3085" s="6">
        <f>VLOOKUP(B3085,[3]Planilha1!AI:AJ,2,0)</f>
        <v>2005920000</v>
      </c>
      <c r="E3085" s="6" t="s">
        <v>19</v>
      </c>
      <c r="F3085" s="7" t="s">
        <v>42</v>
      </c>
      <c r="G3085" s="7">
        <v>116330160644898</v>
      </c>
      <c r="H3085" s="7">
        <f t="shared" si="99"/>
        <v>116330160644898</v>
      </c>
      <c r="I3085" s="7" t="s">
        <v>29</v>
      </c>
      <c r="J3085" s="6" t="s">
        <v>43</v>
      </c>
      <c r="K3085" s="6">
        <v>1606448</v>
      </c>
      <c r="L3085" s="6">
        <f t="shared" si="100"/>
        <v>1606448</v>
      </c>
      <c r="M3085" s="6" t="s">
        <v>23</v>
      </c>
      <c r="N3085" s="6"/>
      <c r="O3085" s="8">
        <v>50</v>
      </c>
      <c r="P3085" s="8"/>
    </row>
    <row r="3086" spans="1:16" x14ac:dyDescent="0.25">
      <c r="A3086" s="6" t="s">
        <v>16</v>
      </c>
      <c r="B3086" s="6" t="s">
        <v>2220</v>
      </c>
      <c r="C3086" s="6" t="str">
        <f>VLOOKUP(B3086,[2]Sheet1!$G:$H,2,0)</f>
        <v>DSP ITAMARATI</v>
      </c>
      <c r="D3086" s="6">
        <f>VLOOKUP(B3086,[3]Planilha1!AI:AJ,2,0)</f>
        <v>2005920000</v>
      </c>
      <c r="E3086" s="6" t="s">
        <v>19</v>
      </c>
      <c r="F3086" s="7" t="s">
        <v>20</v>
      </c>
      <c r="G3086" s="7">
        <v>116334475031690</v>
      </c>
      <c r="H3086" s="7">
        <f t="shared" si="99"/>
        <v>116334475031690</v>
      </c>
      <c r="I3086" s="7" t="s">
        <v>54</v>
      </c>
      <c r="J3086" s="6" t="s">
        <v>45</v>
      </c>
      <c r="K3086" s="6">
        <v>1606394</v>
      </c>
      <c r="L3086" s="6">
        <f t="shared" si="100"/>
        <v>1606394</v>
      </c>
      <c r="M3086" s="6" t="s">
        <v>23</v>
      </c>
      <c r="N3086" s="6"/>
      <c r="O3086" s="8">
        <v>353.93</v>
      </c>
      <c r="P3086" s="8"/>
    </row>
    <row r="3087" spans="1:16" x14ac:dyDescent="0.25">
      <c r="A3087" s="6" t="s">
        <v>16</v>
      </c>
      <c r="B3087" s="6" t="s">
        <v>2222</v>
      </c>
      <c r="C3087" s="6" t="str">
        <f>VLOOKUP(B3087,[2]Sheet1!$G:$H,2,0)</f>
        <v>DSP ITAMBE</v>
      </c>
      <c r="D3087" s="6">
        <f>VLOOKUP(B3087,[3]Planilha1!AI:AJ,2,0)</f>
        <v>2020260000</v>
      </c>
      <c r="E3087" s="6" t="s">
        <v>48</v>
      </c>
      <c r="F3087" s="7" t="s">
        <v>27</v>
      </c>
      <c r="G3087" s="7" t="s">
        <v>2223</v>
      </c>
      <c r="H3087" s="7" t="str">
        <f t="shared" si="99"/>
        <v>SPO/IP/84084</v>
      </c>
      <c r="I3087" s="7" t="s">
        <v>33</v>
      </c>
      <c r="J3087" s="6" t="s">
        <v>22</v>
      </c>
      <c r="K3087" s="6" t="s">
        <v>27</v>
      </c>
      <c r="L3087" s="6" t="str">
        <f t="shared" si="100"/>
        <v>-</v>
      </c>
      <c r="M3087" s="6" t="s">
        <v>23</v>
      </c>
      <c r="N3087" s="6"/>
      <c r="O3087" s="8">
        <v>358.25</v>
      </c>
      <c r="P3087" s="6"/>
    </row>
    <row r="3088" spans="1:16" x14ac:dyDescent="0.25">
      <c r="A3088" s="6" t="s">
        <v>16</v>
      </c>
      <c r="B3088" s="6" t="s">
        <v>2222</v>
      </c>
      <c r="C3088" s="6" t="str">
        <f>VLOOKUP(B3088,[2]Sheet1!$G:$H,2,0)</f>
        <v>DSP ITAMBE</v>
      </c>
      <c r="D3088" s="6">
        <f>VLOOKUP(B3088,[3]Planilha1!AI:AJ,2,0)</f>
        <v>2020260000</v>
      </c>
      <c r="E3088" s="6" t="s">
        <v>19</v>
      </c>
      <c r="F3088" s="7"/>
      <c r="G3088" s="6" t="s">
        <v>31</v>
      </c>
      <c r="H3088" s="7" t="str">
        <f t="shared" si="99"/>
        <v>CANCELADO</v>
      </c>
      <c r="I3088" s="7" t="s">
        <v>54</v>
      </c>
      <c r="J3088" s="6" t="s">
        <v>45</v>
      </c>
      <c r="K3088" s="6">
        <v>1422194</v>
      </c>
      <c r="L3088" s="6">
        <f t="shared" si="100"/>
        <v>1422194</v>
      </c>
      <c r="M3088" s="6" t="s">
        <v>31</v>
      </c>
      <c r="N3088" s="6" t="s">
        <v>125</v>
      </c>
      <c r="O3088" s="8">
        <v>366.73</v>
      </c>
      <c r="P3088" s="6"/>
    </row>
    <row r="3089" spans="1:16" x14ac:dyDescent="0.25">
      <c r="A3089" s="6" t="s">
        <v>16</v>
      </c>
      <c r="B3089" s="6" t="s">
        <v>2222</v>
      </c>
      <c r="C3089" s="6" t="str">
        <f>VLOOKUP(B3089,[2]Sheet1!$G:$H,2,0)</f>
        <v>DSP ITAMBE</v>
      </c>
      <c r="D3089" s="6">
        <f>VLOOKUP(B3089,[3]Planilha1!AI:AJ,2,0)</f>
        <v>2020260000</v>
      </c>
      <c r="E3089" s="6" t="s">
        <v>19</v>
      </c>
      <c r="F3089" s="7"/>
      <c r="G3089" s="7">
        <v>110003257218796</v>
      </c>
      <c r="H3089" s="7">
        <f t="shared" si="99"/>
        <v>110003257218796</v>
      </c>
      <c r="I3089" s="7" t="s">
        <v>54</v>
      </c>
      <c r="J3089" s="6" t="s">
        <v>45</v>
      </c>
      <c r="K3089" s="6">
        <v>1947240</v>
      </c>
      <c r="L3089" s="6">
        <f t="shared" si="100"/>
        <v>1947240</v>
      </c>
      <c r="M3089" s="6" t="s">
        <v>23</v>
      </c>
      <c r="N3089" s="6"/>
      <c r="O3089" s="8"/>
      <c r="P3089" s="6"/>
    </row>
    <row r="3090" spans="1:16" x14ac:dyDescent="0.25">
      <c r="A3090" s="6" t="s">
        <v>16</v>
      </c>
      <c r="B3090" s="6" t="s">
        <v>2224</v>
      </c>
      <c r="C3090" s="6" t="str">
        <f>VLOOKUP(B3090,[2]Sheet1!$G:$H,2,0)</f>
        <v>DSP ITANHAEM</v>
      </c>
      <c r="D3090" s="6">
        <f>VLOOKUP(B3090,[3]Planilha1!AI:AJ,2,0)</f>
        <v>2002450000</v>
      </c>
      <c r="E3090" s="6" t="s">
        <v>48</v>
      </c>
      <c r="F3090" s="7" t="s">
        <v>27</v>
      </c>
      <c r="G3090" s="7" t="s">
        <v>2225</v>
      </c>
      <c r="H3090" s="7" t="str">
        <f t="shared" si="99"/>
        <v>INE/IP/00594</v>
      </c>
      <c r="I3090" s="7" t="s">
        <v>33</v>
      </c>
      <c r="J3090" s="6" t="s">
        <v>22</v>
      </c>
      <c r="K3090" s="6" t="s">
        <v>27</v>
      </c>
      <c r="L3090" s="6" t="str">
        <f t="shared" si="100"/>
        <v>-</v>
      </c>
      <c r="M3090" s="6" t="s">
        <v>23</v>
      </c>
      <c r="N3090" s="6"/>
      <c r="O3090" s="8">
        <v>594.94000000000005</v>
      </c>
      <c r="P3090" s="8"/>
    </row>
    <row r="3091" spans="1:16" x14ac:dyDescent="0.25">
      <c r="A3091" s="6" t="s">
        <v>16</v>
      </c>
      <c r="B3091" s="6" t="s">
        <v>2224</v>
      </c>
      <c r="C3091" s="6" t="str">
        <f>VLOOKUP(B3091,[2]Sheet1!$G:$H,2,0)</f>
        <v>DSP ITANHAEM</v>
      </c>
      <c r="D3091" s="6">
        <f>VLOOKUP(B3091,[3]Planilha1!AI:AJ,2,0)</f>
        <v>2002450000</v>
      </c>
      <c r="E3091" s="6" t="s">
        <v>19</v>
      </c>
      <c r="F3091" s="7" t="s">
        <v>42</v>
      </c>
      <c r="G3091" s="7">
        <v>112900160401693</v>
      </c>
      <c r="H3091" s="7">
        <f t="shared" si="99"/>
        <v>112900160401693</v>
      </c>
      <c r="I3091" s="7" t="s">
        <v>29</v>
      </c>
      <c r="J3091" s="6" t="s">
        <v>43</v>
      </c>
      <c r="K3091" s="6">
        <v>1604016</v>
      </c>
      <c r="L3091" s="6">
        <f t="shared" si="100"/>
        <v>1604016</v>
      </c>
      <c r="M3091" s="6" t="s">
        <v>23</v>
      </c>
      <c r="N3091" s="6"/>
      <c r="O3091" s="8">
        <v>50</v>
      </c>
      <c r="P3091" s="8"/>
    </row>
    <row r="3092" spans="1:16" x14ac:dyDescent="0.25">
      <c r="A3092" s="6" t="s">
        <v>16</v>
      </c>
      <c r="B3092" s="6" t="s">
        <v>2224</v>
      </c>
      <c r="C3092" s="6" t="str">
        <f>VLOOKUP(B3092,[2]Sheet1!$G:$H,2,0)</f>
        <v>DSP ITANHAEM</v>
      </c>
      <c r="D3092" s="6">
        <f>VLOOKUP(B3092,[3]Planilha1!AI:AJ,2,0)</f>
        <v>2002450000</v>
      </c>
      <c r="E3092" s="6" t="s">
        <v>19</v>
      </c>
      <c r="F3092" s="7" t="s">
        <v>20</v>
      </c>
      <c r="G3092" s="7">
        <v>112903426015496</v>
      </c>
      <c r="H3092" s="7">
        <f t="shared" si="99"/>
        <v>112903426015496</v>
      </c>
      <c r="I3092" s="7" t="s">
        <v>54</v>
      </c>
      <c r="J3092" s="6" t="s">
        <v>45</v>
      </c>
      <c r="K3092" s="6">
        <v>1603935</v>
      </c>
      <c r="L3092" s="6">
        <f t="shared" si="100"/>
        <v>1603935</v>
      </c>
      <c r="M3092" s="6" t="s">
        <v>23</v>
      </c>
      <c r="N3092" s="6"/>
      <c r="O3092" s="8">
        <v>353.93</v>
      </c>
      <c r="P3092" s="8"/>
    </row>
    <row r="3093" spans="1:16" x14ac:dyDescent="0.25">
      <c r="A3093" s="6" t="s">
        <v>16</v>
      </c>
      <c r="B3093" s="6" t="s">
        <v>2226</v>
      </c>
      <c r="C3093" s="6" t="str">
        <f>VLOOKUP(B3093,[2]Sheet1!$G:$H,2,0)</f>
        <v>DSP ITANHAEM II</v>
      </c>
      <c r="D3093" s="6">
        <f>VLOOKUP(B3093,[3]Planilha1!AI:AJ,2,0)</f>
        <v>2008840000</v>
      </c>
      <c r="E3093" s="6" t="s">
        <v>48</v>
      </c>
      <c r="F3093" s="7" t="s">
        <v>27</v>
      </c>
      <c r="G3093" s="7" t="s">
        <v>2227</v>
      </c>
      <c r="H3093" s="7" t="str">
        <f t="shared" si="99"/>
        <v>INE/IP/00593</v>
      </c>
      <c r="I3093" s="7" t="s">
        <v>33</v>
      </c>
      <c r="J3093" s="6" t="s">
        <v>22</v>
      </c>
      <c r="K3093" s="6" t="s">
        <v>27</v>
      </c>
      <c r="L3093" s="6" t="str">
        <f t="shared" si="100"/>
        <v>-</v>
      </c>
      <c r="M3093" s="6" t="s">
        <v>23</v>
      </c>
      <c r="N3093" s="6"/>
      <c r="O3093" s="8">
        <v>594.94000000000005</v>
      </c>
      <c r="P3093" s="8"/>
    </row>
    <row r="3094" spans="1:16" x14ac:dyDescent="0.25">
      <c r="A3094" s="6" t="s">
        <v>16</v>
      </c>
      <c r="B3094" s="6" t="s">
        <v>2226</v>
      </c>
      <c r="C3094" s="6" t="str">
        <f>VLOOKUP(B3094,[2]Sheet1!$G:$H,2,0)</f>
        <v>DSP ITANHAEM II</v>
      </c>
      <c r="D3094" s="6">
        <f>VLOOKUP(B3094,[3]Planilha1!AI:AJ,2,0)</f>
        <v>2008840000</v>
      </c>
      <c r="E3094" s="6" t="s">
        <v>19</v>
      </c>
      <c r="F3094" s="7" t="s">
        <v>59</v>
      </c>
      <c r="G3094" s="7">
        <v>112900160430891</v>
      </c>
      <c r="H3094" s="7">
        <f t="shared" si="99"/>
        <v>112900160430891</v>
      </c>
      <c r="I3094" s="7" t="s">
        <v>29</v>
      </c>
      <c r="J3094" s="6" t="s">
        <v>43</v>
      </c>
      <c r="K3094" s="6">
        <v>1604308</v>
      </c>
      <c r="L3094" s="6">
        <f t="shared" si="100"/>
        <v>1604308</v>
      </c>
      <c r="M3094" s="6" t="s">
        <v>23</v>
      </c>
      <c r="N3094" s="6"/>
      <c r="O3094" s="8">
        <v>50</v>
      </c>
      <c r="P3094" s="8"/>
    </row>
    <row r="3095" spans="1:16" x14ac:dyDescent="0.25">
      <c r="A3095" s="6" t="s">
        <v>16</v>
      </c>
      <c r="B3095" s="6" t="s">
        <v>2226</v>
      </c>
      <c r="C3095" s="6" t="str">
        <f>VLOOKUP(B3095,[2]Sheet1!$G:$H,2,0)</f>
        <v>DSP ITANHAEM II</v>
      </c>
      <c r="D3095" s="6">
        <f>VLOOKUP(B3095,[3]Planilha1!AI:AJ,2,0)</f>
        <v>2008840000</v>
      </c>
      <c r="E3095" s="6" t="s">
        <v>19</v>
      </c>
      <c r="F3095" s="7" t="s">
        <v>60</v>
      </c>
      <c r="G3095" s="7">
        <v>112903422024393</v>
      </c>
      <c r="H3095" s="7">
        <f t="shared" si="99"/>
        <v>112903422024393</v>
      </c>
      <c r="I3095" s="7" t="s">
        <v>54</v>
      </c>
      <c r="J3095" s="6" t="s">
        <v>45</v>
      </c>
      <c r="K3095" s="6">
        <v>1604262</v>
      </c>
      <c r="L3095" s="6">
        <f t="shared" si="100"/>
        <v>1604262</v>
      </c>
      <c r="M3095" s="6" t="s">
        <v>23</v>
      </c>
      <c r="N3095" s="6"/>
      <c r="O3095" s="8">
        <v>353.93</v>
      </c>
      <c r="P3095" s="8"/>
    </row>
    <row r="3096" spans="1:16" x14ac:dyDescent="0.25">
      <c r="A3096" s="6" t="s">
        <v>16</v>
      </c>
      <c r="B3096" s="6" t="s">
        <v>2228</v>
      </c>
      <c r="C3096" s="6" t="str">
        <f>VLOOKUP(B3096,[2]Sheet1!$G:$H,2,0)</f>
        <v>DSP ITAPECERICA DA SERRA</v>
      </c>
      <c r="D3096" s="6">
        <f>VLOOKUP(B3096,[3]Planilha1!AI:AJ,2,0)</f>
        <v>2003610000</v>
      </c>
      <c r="E3096" s="6" t="s">
        <v>48</v>
      </c>
      <c r="F3096" s="7" t="s">
        <v>27</v>
      </c>
      <c r="G3096" s="7" t="s">
        <v>2229</v>
      </c>
      <c r="H3096" s="7" t="str">
        <f t="shared" si="99"/>
        <v>ICS/IP/02547</v>
      </c>
      <c r="I3096" s="7" t="s">
        <v>33</v>
      </c>
      <c r="J3096" s="6" t="s">
        <v>22</v>
      </c>
      <c r="K3096" s="6" t="s">
        <v>27</v>
      </c>
      <c r="L3096" s="6" t="str">
        <f t="shared" si="100"/>
        <v>-</v>
      </c>
      <c r="M3096" s="6" t="s">
        <v>23</v>
      </c>
      <c r="N3096" s="6"/>
      <c r="O3096" s="8">
        <v>353.12</v>
      </c>
      <c r="P3096" s="8"/>
    </row>
    <row r="3097" spans="1:16" x14ac:dyDescent="0.25">
      <c r="A3097" s="6" t="s">
        <v>16</v>
      </c>
      <c r="B3097" s="6" t="s">
        <v>2228</v>
      </c>
      <c r="C3097" s="6" t="str">
        <f>VLOOKUP(B3097,[2]Sheet1!$G:$H,2,0)</f>
        <v>DSP ITAPECERICA DA SERRA</v>
      </c>
      <c r="D3097" s="6">
        <f>VLOOKUP(B3097,[3]Planilha1!AI:AJ,2,0)</f>
        <v>2003610000</v>
      </c>
      <c r="E3097" s="6" t="s">
        <v>19</v>
      </c>
      <c r="F3097" s="7" t="s">
        <v>42</v>
      </c>
      <c r="G3097" s="7">
        <v>112910160405496</v>
      </c>
      <c r="H3097" s="7">
        <f t="shared" si="99"/>
        <v>112910160405496</v>
      </c>
      <c r="I3097" s="7" t="s">
        <v>29</v>
      </c>
      <c r="J3097" s="6" t="s">
        <v>43</v>
      </c>
      <c r="K3097" s="6">
        <v>1604054</v>
      </c>
      <c r="L3097" s="6">
        <f t="shared" si="100"/>
        <v>1604054</v>
      </c>
      <c r="M3097" s="6" t="s">
        <v>23</v>
      </c>
      <c r="N3097" s="6"/>
      <c r="O3097" s="8">
        <v>50</v>
      </c>
      <c r="P3097" s="8"/>
    </row>
    <row r="3098" spans="1:16" x14ac:dyDescent="0.25">
      <c r="A3098" s="6" t="s">
        <v>16</v>
      </c>
      <c r="B3098" s="6" t="s">
        <v>2228</v>
      </c>
      <c r="C3098" s="6" t="str">
        <f>VLOOKUP(B3098,[2]Sheet1!$G:$H,2,0)</f>
        <v>DSP ITAPECERICA DA SERRA</v>
      </c>
      <c r="D3098" s="6">
        <f>VLOOKUP(B3098,[3]Planilha1!AI:AJ,2,0)</f>
        <v>2003610000</v>
      </c>
      <c r="E3098" s="6" t="s">
        <v>19</v>
      </c>
      <c r="F3098" s="7" t="s">
        <v>20</v>
      </c>
      <c r="G3098" s="7">
        <v>112914666038593</v>
      </c>
      <c r="H3098" s="7">
        <f t="shared" si="99"/>
        <v>112914666038593</v>
      </c>
      <c r="I3098" s="7" t="s">
        <v>54</v>
      </c>
      <c r="J3098" s="6" t="s">
        <v>45</v>
      </c>
      <c r="K3098" s="6">
        <v>1603933</v>
      </c>
      <c r="L3098" s="6">
        <f t="shared" si="100"/>
        <v>1603933</v>
      </c>
      <c r="M3098" s="6" t="s">
        <v>23</v>
      </c>
      <c r="N3098" s="6"/>
      <c r="O3098" s="8">
        <v>353.93</v>
      </c>
      <c r="P3098" s="8"/>
    </row>
    <row r="3099" spans="1:16" x14ac:dyDescent="0.25">
      <c r="A3099" s="6" t="s">
        <v>16</v>
      </c>
      <c r="B3099" s="6" t="s">
        <v>2230</v>
      </c>
      <c r="C3099" s="6" t="str">
        <f>VLOOKUP(B3099,[2]Sheet1!$G:$H,2,0)</f>
        <v>DSP ITAPETININGA</v>
      </c>
      <c r="D3099" s="6">
        <f>VLOOKUP(B3099,[3]Planilha1!AI:AJ,2,0)</f>
        <v>2003590000</v>
      </c>
      <c r="E3099" s="6" t="s">
        <v>48</v>
      </c>
      <c r="F3099" s="7" t="s">
        <v>27</v>
      </c>
      <c r="G3099" s="7" t="s">
        <v>2231</v>
      </c>
      <c r="H3099" s="7" t="str">
        <f t="shared" si="99"/>
        <v>IGA/IP/00325</v>
      </c>
      <c r="I3099" s="7" t="s">
        <v>33</v>
      </c>
      <c r="J3099" s="6" t="s">
        <v>22</v>
      </c>
      <c r="K3099" s="6" t="s">
        <v>27</v>
      </c>
      <c r="L3099" s="6" t="str">
        <f t="shared" si="100"/>
        <v>-</v>
      </c>
      <c r="M3099" s="6" t="s">
        <v>23</v>
      </c>
      <c r="N3099" s="6"/>
      <c r="O3099" s="8">
        <v>351.41</v>
      </c>
      <c r="P3099" s="8"/>
    </row>
    <row r="3100" spans="1:16" x14ac:dyDescent="0.25">
      <c r="A3100" s="6" t="s">
        <v>16</v>
      </c>
      <c r="B3100" s="6" t="s">
        <v>2230</v>
      </c>
      <c r="C3100" s="6" t="str">
        <f>VLOOKUP(B3100,[2]Sheet1!$G:$H,2,0)</f>
        <v>DSP ITAPETININGA</v>
      </c>
      <c r="D3100" s="6">
        <f>VLOOKUP(B3100,[3]Planilha1!AI:AJ,2,0)</f>
        <v>2003590000</v>
      </c>
      <c r="E3100" s="6" t="s">
        <v>19</v>
      </c>
      <c r="F3100" s="7" t="s">
        <v>42</v>
      </c>
      <c r="G3100" s="7">
        <v>112920160429390</v>
      </c>
      <c r="H3100" s="7">
        <f t="shared" si="99"/>
        <v>112920160429390</v>
      </c>
      <c r="I3100" s="7" t="s">
        <v>29</v>
      </c>
      <c r="J3100" s="6" t="s">
        <v>43</v>
      </c>
      <c r="K3100" s="6">
        <v>1604293</v>
      </c>
      <c r="L3100" s="6">
        <f t="shared" si="100"/>
        <v>1604293</v>
      </c>
      <c r="M3100" s="6" t="s">
        <v>23</v>
      </c>
      <c r="N3100" s="6"/>
      <c r="O3100" s="8">
        <v>50</v>
      </c>
      <c r="P3100" s="8"/>
    </row>
    <row r="3101" spans="1:16" x14ac:dyDescent="0.25">
      <c r="A3101" s="6" t="s">
        <v>16</v>
      </c>
      <c r="B3101" s="6" t="s">
        <v>2230</v>
      </c>
      <c r="C3101" s="6" t="str">
        <f>VLOOKUP(B3101,[2]Sheet1!$G:$H,2,0)</f>
        <v>DSP ITAPETININGA</v>
      </c>
      <c r="D3101" s="6">
        <f>VLOOKUP(B3101,[3]Planilha1!AI:AJ,2,0)</f>
        <v>2003590000</v>
      </c>
      <c r="E3101" s="6" t="s">
        <v>19</v>
      </c>
      <c r="F3101" s="7" t="s">
        <v>20</v>
      </c>
      <c r="G3101" s="7">
        <v>112923272056591</v>
      </c>
      <c r="H3101" s="7">
        <f t="shared" si="99"/>
        <v>112923272056591</v>
      </c>
      <c r="I3101" s="7" t="s">
        <v>54</v>
      </c>
      <c r="J3101" s="6" t="s">
        <v>45</v>
      </c>
      <c r="K3101" s="6">
        <v>1604239</v>
      </c>
      <c r="L3101" s="6">
        <f t="shared" si="100"/>
        <v>1604239</v>
      </c>
      <c r="M3101" s="6" t="s">
        <v>23</v>
      </c>
      <c r="N3101" s="6"/>
      <c r="O3101" s="8">
        <v>353.93</v>
      </c>
      <c r="P3101" s="8"/>
    </row>
    <row r="3102" spans="1:16" x14ac:dyDescent="0.25">
      <c r="A3102" s="6" t="s">
        <v>16</v>
      </c>
      <c r="B3102" s="6" t="s">
        <v>2232</v>
      </c>
      <c r="C3102" s="6" t="str">
        <f>VLOOKUP(B3102,[2]Sheet1!$G:$H,2,0)</f>
        <v>DSP ITAPETININGA II</v>
      </c>
      <c r="D3102" s="6">
        <f>VLOOKUP(B3102,[3]Planilha1!AI:AJ,2,0)</f>
        <v>2008350000</v>
      </c>
      <c r="E3102" s="6" t="s">
        <v>48</v>
      </c>
      <c r="F3102" s="7" t="s">
        <v>27</v>
      </c>
      <c r="G3102" s="7" t="s">
        <v>2233</v>
      </c>
      <c r="H3102" s="7" t="str">
        <f t="shared" si="99"/>
        <v>IGA/IP/00326</v>
      </c>
      <c r="I3102" s="7" t="s">
        <v>33</v>
      </c>
      <c r="J3102" s="6" t="s">
        <v>22</v>
      </c>
      <c r="K3102" s="6" t="s">
        <v>27</v>
      </c>
      <c r="L3102" s="6" t="str">
        <f t="shared" si="100"/>
        <v>-</v>
      </c>
      <c r="M3102" s="6" t="s">
        <v>23</v>
      </c>
      <c r="N3102" s="6"/>
      <c r="O3102" s="8">
        <v>351.41</v>
      </c>
      <c r="P3102" s="8"/>
    </row>
    <row r="3103" spans="1:16" x14ac:dyDescent="0.25">
      <c r="A3103" s="6" t="s">
        <v>16</v>
      </c>
      <c r="B3103" s="6" t="s">
        <v>2232</v>
      </c>
      <c r="C3103" s="6" t="str">
        <f>VLOOKUP(B3103,[2]Sheet1!$G:$H,2,0)</f>
        <v>DSP ITAPETININGA II</v>
      </c>
      <c r="D3103" s="6">
        <f>VLOOKUP(B3103,[3]Planilha1!AI:AJ,2,0)</f>
        <v>2008350000</v>
      </c>
      <c r="E3103" s="6" t="s">
        <v>19</v>
      </c>
      <c r="F3103" s="7" t="s">
        <v>42</v>
      </c>
      <c r="G3103" s="7">
        <v>112920160400990</v>
      </c>
      <c r="H3103" s="7">
        <f t="shared" si="99"/>
        <v>112920160400990</v>
      </c>
      <c r="I3103" s="7" t="s">
        <v>29</v>
      </c>
      <c r="J3103" s="6" t="s">
        <v>43</v>
      </c>
      <c r="K3103" s="6">
        <v>1604009</v>
      </c>
      <c r="L3103" s="6">
        <f t="shared" si="100"/>
        <v>1604009</v>
      </c>
      <c r="M3103" s="6" t="s">
        <v>23</v>
      </c>
      <c r="N3103" s="6"/>
      <c r="O3103" s="8">
        <v>50</v>
      </c>
      <c r="P3103" s="8"/>
    </row>
    <row r="3104" spans="1:16" x14ac:dyDescent="0.25">
      <c r="A3104" s="6" t="s">
        <v>16</v>
      </c>
      <c r="B3104" s="6" t="s">
        <v>2232</v>
      </c>
      <c r="C3104" s="6" t="str">
        <f>VLOOKUP(B3104,[2]Sheet1!$G:$H,2,0)</f>
        <v>DSP ITAPETININGA II</v>
      </c>
      <c r="D3104" s="6">
        <f>VLOOKUP(B3104,[3]Planilha1!AI:AJ,2,0)</f>
        <v>2008350000</v>
      </c>
      <c r="E3104" s="6" t="s">
        <v>19</v>
      </c>
      <c r="F3104" s="7" t="s">
        <v>20</v>
      </c>
      <c r="G3104" s="7">
        <v>112923373019292</v>
      </c>
      <c r="H3104" s="7">
        <f t="shared" si="99"/>
        <v>112923373019292</v>
      </c>
      <c r="I3104" s="7" t="s">
        <v>54</v>
      </c>
      <c r="J3104" s="6" t="s">
        <v>45</v>
      </c>
      <c r="K3104" s="6">
        <v>1603930</v>
      </c>
      <c r="L3104" s="6">
        <f t="shared" si="100"/>
        <v>1603930</v>
      </c>
      <c r="M3104" s="6" t="s">
        <v>23</v>
      </c>
      <c r="N3104" s="6"/>
      <c r="O3104" s="8">
        <v>353.93</v>
      </c>
      <c r="P3104" s="8"/>
    </row>
    <row r="3105" spans="1:16" x14ac:dyDescent="0.25">
      <c r="A3105" s="6" t="s">
        <v>16</v>
      </c>
      <c r="B3105" s="6" t="s">
        <v>2234</v>
      </c>
      <c r="C3105" s="6" t="str">
        <f>VLOOKUP(B3105,[2]Sheet1!$G:$H,2,0)</f>
        <v>DSP ITAPETININGA III</v>
      </c>
      <c r="D3105" s="6">
        <f>VLOOKUP(B3105,[3]Planilha1!AI:AJ,2,0)</f>
        <v>2023720000</v>
      </c>
      <c r="E3105" s="6" t="s">
        <v>48</v>
      </c>
      <c r="F3105" s="7" t="s">
        <v>27</v>
      </c>
      <c r="G3105" s="7" t="s">
        <v>2235</v>
      </c>
      <c r="H3105" s="7" t="str">
        <f t="shared" si="99"/>
        <v>IGA/IP/00414</v>
      </c>
      <c r="I3105" s="7" t="s">
        <v>54</v>
      </c>
      <c r="J3105" s="6" t="s">
        <v>22</v>
      </c>
      <c r="K3105" s="6" t="s">
        <v>27</v>
      </c>
      <c r="L3105" s="6" t="str">
        <f t="shared" si="100"/>
        <v>-</v>
      </c>
      <c r="M3105" s="6" t="s">
        <v>23</v>
      </c>
      <c r="N3105" s="6"/>
      <c r="O3105" s="8">
        <v>574.34</v>
      </c>
      <c r="P3105" s="8"/>
    </row>
    <row r="3106" spans="1:16" x14ac:dyDescent="0.25">
      <c r="A3106" s="6" t="s">
        <v>16</v>
      </c>
      <c r="B3106" s="6" t="s">
        <v>2234</v>
      </c>
      <c r="C3106" s="6" t="str">
        <f>VLOOKUP(B3106,[2]Sheet1!$G:$H,2,0)</f>
        <v>DSP ITAPETININGA III</v>
      </c>
      <c r="D3106" s="6">
        <f>VLOOKUP(B3106,[3]Planilha1!AI:AJ,2,0)</f>
        <v>2023720000</v>
      </c>
      <c r="E3106" s="6" t="s">
        <v>19</v>
      </c>
      <c r="F3106" s="7" t="s">
        <v>42</v>
      </c>
      <c r="G3106" s="7">
        <v>112920173588295</v>
      </c>
      <c r="H3106" s="7">
        <f t="shared" si="99"/>
        <v>112920173588295</v>
      </c>
      <c r="I3106" s="7" t="s">
        <v>29</v>
      </c>
      <c r="J3106" s="6" t="s">
        <v>43</v>
      </c>
      <c r="K3106" s="6">
        <v>1735882</v>
      </c>
      <c r="L3106" s="6">
        <f t="shared" si="100"/>
        <v>1735882</v>
      </c>
      <c r="M3106" s="6" t="s">
        <v>23</v>
      </c>
      <c r="N3106" s="6"/>
      <c r="O3106" s="8">
        <v>50</v>
      </c>
      <c r="P3106" s="8"/>
    </row>
    <row r="3107" spans="1:16" x14ac:dyDescent="0.25">
      <c r="A3107" s="6" t="s">
        <v>16</v>
      </c>
      <c r="B3107" s="6" t="s">
        <v>2234</v>
      </c>
      <c r="C3107" s="6" t="str">
        <f>VLOOKUP(B3107,[2]Sheet1!$G:$H,2,0)</f>
        <v>DSP ITAPETININGA III</v>
      </c>
      <c r="D3107" s="6">
        <f>VLOOKUP(B3107,[3]Planilha1!AI:AJ,2,0)</f>
        <v>2023720000</v>
      </c>
      <c r="E3107" s="6" t="s">
        <v>19</v>
      </c>
      <c r="F3107" s="7" t="s">
        <v>20</v>
      </c>
      <c r="G3107" s="7">
        <v>112923272039190</v>
      </c>
      <c r="H3107" s="7">
        <f t="shared" si="99"/>
        <v>112923272039190</v>
      </c>
      <c r="I3107" s="7" t="s">
        <v>54</v>
      </c>
      <c r="J3107" s="6" t="s">
        <v>45</v>
      </c>
      <c r="K3107" s="6">
        <v>1735862</v>
      </c>
      <c r="L3107" s="6">
        <f t="shared" si="100"/>
        <v>1735862</v>
      </c>
      <c r="M3107" s="6" t="s">
        <v>23</v>
      </c>
      <c r="N3107" s="6"/>
      <c r="O3107" s="8">
        <v>348.86</v>
      </c>
      <c r="P3107" s="8"/>
    </row>
    <row r="3108" spans="1:16" x14ac:dyDescent="0.25">
      <c r="A3108" s="6" t="s">
        <v>16</v>
      </c>
      <c r="B3108" s="6" t="s">
        <v>2236</v>
      </c>
      <c r="C3108" s="6" t="str">
        <f>VLOOKUP(B3108,[2]Sheet1!$G:$H,2,0)</f>
        <v>DSP ITAPEVA</v>
      </c>
      <c r="D3108" s="6">
        <f>VLOOKUP(B3108,[3]Planilha1!AI:AJ,2,0)</f>
        <v>2009500000</v>
      </c>
      <c r="E3108" s="6" t="s">
        <v>48</v>
      </c>
      <c r="F3108" s="7" t="s">
        <v>27</v>
      </c>
      <c r="G3108" s="7" t="s">
        <v>2237</v>
      </c>
      <c r="H3108" s="7" t="str">
        <f t="shared" si="99"/>
        <v>IVA/IP/00172</v>
      </c>
      <c r="I3108" s="7" t="s">
        <v>33</v>
      </c>
      <c r="J3108" s="6" t="s">
        <v>22</v>
      </c>
      <c r="K3108" s="6" t="s">
        <v>27</v>
      </c>
      <c r="L3108" s="6" t="str">
        <f t="shared" si="100"/>
        <v>-</v>
      </c>
      <c r="M3108" s="6" t="s">
        <v>23</v>
      </c>
      <c r="N3108" s="6"/>
      <c r="O3108" s="8">
        <v>594.94000000000005</v>
      </c>
      <c r="P3108" s="8"/>
    </row>
    <row r="3109" spans="1:16" x14ac:dyDescent="0.25">
      <c r="A3109" s="6" t="s">
        <v>16</v>
      </c>
      <c r="B3109" s="6" t="s">
        <v>2236</v>
      </c>
      <c r="C3109" s="6" t="str">
        <f>VLOOKUP(B3109,[2]Sheet1!$G:$H,2,0)</f>
        <v>DSP ITAPEVA</v>
      </c>
      <c r="D3109" s="6">
        <f>VLOOKUP(B3109,[3]Planilha1!AI:AJ,2,0)</f>
        <v>2009500000</v>
      </c>
      <c r="E3109" s="6" t="s">
        <v>19</v>
      </c>
      <c r="F3109" s="7" t="s">
        <v>42</v>
      </c>
      <c r="G3109" s="7">
        <v>112930160429095</v>
      </c>
      <c r="H3109" s="7">
        <f t="shared" si="99"/>
        <v>112930160429095</v>
      </c>
      <c r="I3109" s="7" t="s">
        <v>29</v>
      </c>
      <c r="J3109" s="6" t="s">
        <v>43</v>
      </c>
      <c r="K3109" s="6">
        <v>1604290</v>
      </c>
      <c r="L3109" s="6">
        <f t="shared" si="100"/>
        <v>1604290</v>
      </c>
      <c r="M3109" s="6" t="s">
        <v>23</v>
      </c>
      <c r="N3109" s="6"/>
      <c r="O3109" s="8">
        <v>50</v>
      </c>
      <c r="P3109" s="8"/>
    </row>
    <row r="3110" spans="1:16" x14ac:dyDescent="0.25">
      <c r="A3110" s="6" t="s">
        <v>16</v>
      </c>
      <c r="B3110" s="6" t="s">
        <v>2236</v>
      </c>
      <c r="C3110" s="6" t="str">
        <f>VLOOKUP(B3110,[2]Sheet1!$G:$H,2,0)</f>
        <v>DSP ITAPEVA</v>
      </c>
      <c r="D3110" s="6">
        <f>VLOOKUP(B3110,[3]Planilha1!AI:AJ,2,0)</f>
        <v>2009500000</v>
      </c>
      <c r="E3110" s="6" t="s">
        <v>2238</v>
      </c>
      <c r="F3110" s="7">
        <v>403759</v>
      </c>
      <c r="G3110" s="7">
        <v>1051011</v>
      </c>
      <c r="H3110" s="7">
        <f t="shared" si="99"/>
        <v>1051011</v>
      </c>
      <c r="I3110" s="7" t="s">
        <v>148</v>
      </c>
      <c r="J3110" s="6" t="s">
        <v>22</v>
      </c>
      <c r="K3110" s="6" t="s">
        <v>27</v>
      </c>
      <c r="L3110" s="6" t="str">
        <f t="shared" si="100"/>
        <v>-</v>
      </c>
      <c r="M3110" s="6" t="s">
        <v>31</v>
      </c>
      <c r="N3110" s="6" t="s">
        <v>125</v>
      </c>
      <c r="O3110" s="8" t="s">
        <v>27</v>
      </c>
      <c r="P3110" s="8"/>
    </row>
    <row r="3111" spans="1:16" x14ac:dyDescent="0.25">
      <c r="A3111" s="6" t="s">
        <v>16</v>
      </c>
      <c r="B3111" s="6" t="s">
        <v>2236</v>
      </c>
      <c r="C3111" s="6" t="str">
        <f>VLOOKUP(B3111,[2]Sheet1!$G:$H,2,0)</f>
        <v>DSP ITAPEVA</v>
      </c>
      <c r="D3111" s="6">
        <f>VLOOKUP(B3111,[3]Planilha1!AI:AJ,2,0)</f>
        <v>2009500000</v>
      </c>
      <c r="E3111" s="6" t="s">
        <v>19</v>
      </c>
      <c r="F3111" s="7" t="s">
        <v>20</v>
      </c>
      <c r="G3111" s="7">
        <v>112933522035992</v>
      </c>
      <c r="H3111" s="7">
        <f t="shared" si="99"/>
        <v>112933522035992</v>
      </c>
      <c r="I3111" s="7" t="s">
        <v>54</v>
      </c>
      <c r="J3111" s="6" t="s">
        <v>45</v>
      </c>
      <c r="K3111" s="6">
        <v>1604241</v>
      </c>
      <c r="L3111" s="6">
        <f t="shared" si="100"/>
        <v>1604241</v>
      </c>
      <c r="M3111" s="6" t="s">
        <v>23</v>
      </c>
      <c r="N3111" s="6"/>
      <c r="O3111" s="8">
        <v>353.93</v>
      </c>
      <c r="P3111" s="8"/>
    </row>
    <row r="3112" spans="1:16" x14ac:dyDescent="0.25">
      <c r="A3112" s="6" t="s">
        <v>16</v>
      </c>
      <c r="B3112" s="6" t="s">
        <v>2239</v>
      </c>
      <c r="C3112" s="6" t="str">
        <f>VLOOKUP(B3112,[2]Sheet1!$G:$H,2,0)</f>
        <v>DSP ITAPEVI</v>
      </c>
      <c r="D3112" s="6">
        <f>VLOOKUP(B3112,[3]Planilha1!AI:AJ,2,0)</f>
        <v>2001590000</v>
      </c>
      <c r="E3112" s="6" t="s">
        <v>48</v>
      </c>
      <c r="F3112" s="7" t="s">
        <v>27</v>
      </c>
      <c r="G3112" s="7" t="s">
        <v>2240</v>
      </c>
      <c r="H3112" s="7" t="str">
        <f t="shared" si="99"/>
        <v>ITE/IP/00980</v>
      </c>
      <c r="I3112" s="7" t="s">
        <v>33</v>
      </c>
      <c r="J3112" s="6" t="s">
        <v>22</v>
      </c>
      <c r="K3112" s="6" t="s">
        <v>27</v>
      </c>
      <c r="L3112" s="6" t="str">
        <f t="shared" si="100"/>
        <v>-</v>
      </c>
      <c r="M3112" s="6" t="s">
        <v>23</v>
      </c>
      <c r="N3112" s="6"/>
      <c r="O3112" s="8">
        <v>353.12</v>
      </c>
      <c r="P3112" s="8"/>
    </row>
    <row r="3113" spans="1:16" x14ac:dyDescent="0.25">
      <c r="A3113" s="6" t="s">
        <v>16</v>
      </c>
      <c r="B3113" s="6" t="s">
        <v>2239</v>
      </c>
      <c r="C3113" s="6" t="str">
        <f>VLOOKUP(B3113,[2]Sheet1!$G:$H,2,0)</f>
        <v>DSP ITAPEVI</v>
      </c>
      <c r="D3113" s="6">
        <f>VLOOKUP(B3113,[3]Planilha1!AI:AJ,2,0)</f>
        <v>2001590000</v>
      </c>
      <c r="E3113" s="6" t="s">
        <v>19</v>
      </c>
      <c r="F3113" s="7" t="s">
        <v>42</v>
      </c>
      <c r="G3113" s="7">
        <v>112940160428697</v>
      </c>
      <c r="H3113" s="7">
        <f t="shared" si="99"/>
        <v>112940160428697</v>
      </c>
      <c r="I3113" s="7" t="s">
        <v>29</v>
      </c>
      <c r="J3113" s="6" t="s">
        <v>43</v>
      </c>
      <c r="K3113" s="6">
        <v>1604286</v>
      </c>
      <c r="L3113" s="6">
        <f t="shared" si="100"/>
        <v>1604286</v>
      </c>
      <c r="M3113" s="6" t="s">
        <v>23</v>
      </c>
      <c r="N3113" s="6"/>
      <c r="O3113" s="8">
        <v>50</v>
      </c>
      <c r="P3113" s="8"/>
    </row>
    <row r="3114" spans="1:16" x14ac:dyDescent="0.25">
      <c r="A3114" s="6" t="s">
        <v>16</v>
      </c>
      <c r="B3114" s="6" t="s">
        <v>2239</v>
      </c>
      <c r="C3114" s="6" t="str">
        <f>VLOOKUP(B3114,[2]Sheet1!$G:$H,2,0)</f>
        <v>DSP ITAPEVI</v>
      </c>
      <c r="D3114" s="6">
        <f>VLOOKUP(B3114,[3]Planilha1!AI:AJ,2,0)</f>
        <v>2001590000</v>
      </c>
      <c r="E3114" s="6" t="s">
        <v>19</v>
      </c>
      <c r="F3114" s="7" t="s">
        <v>20</v>
      </c>
      <c r="G3114" s="7">
        <v>112944141036794</v>
      </c>
      <c r="H3114" s="7">
        <f t="shared" ref="H3114:H3177" si="101">G3114</f>
        <v>112944141036794</v>
      </c>
      <c r="I3114" s="7" t="s">
        <v>54</v>
      </c>
      <c r="J3114" s="6" t="s">
        <v>45</v>
      </c>
      <c r="K3114" s="6">
        <v>1604257</v>
      </c>
      <c r="L3114" s="6">
        <f t="shared" ref="L3114:L3177" si="102">K3114</f>
        <v>1604257</v>
      </c>
      <c r="M3114" s="6" t="s">
        <v>23</v>
      </c>
      <c r="N3114" s="6"/>
      <c r="O3114" s="8">
        <v>353.93</v>
      </c>
      <c r="P3114" s="8"/>
    </row>
    <row r="3115" spans="1:16" x14ac:dyDescent="0.25">
      <c r="A3115" s="6" t="s">
        <v>16</v>
      </c>
      <c r="B3115" s="6" t="s">
        <v>2241</v>
      </c>
      <c r="C3115" s="6" t="str">
        <f>VLOOKUP(B3115,[2]Sheet1!$G:$H,2,0)</f>
        <v>DSP ITAPEVI II</v>
      </c>
      <c r="D3115" s="6">
        <f>VLOOKUP(B3115,[3]Planilha1!AI:AJ,2,0)</f>
        <v>2006920000</v>
      </c>
      <c r="E3115" s="6" t="s">
        <v>48</v>
      </c>
      <c r="F3115" s="7" t="s">
        <v>25</v>
      </c>
      <c r="G3115" s="7" t="s">
        <v>2242</v>
      </c>
      <c r="H3115" s="7" t="str">
        <f t="shared" si="101"/>
        <v>ITE/IP/01257</v>
      </c>
      <c r="I3115" s="7" t="s">
        <v>54</v>
      </c>
      <c r="J3115" s="6" t="s">
        <v>22</v>
      </c>
      <c r="K3115" s="6" t="s">
        <v>27</v>
      </c>
      <c r="L3115" s="6" t="str">
        <f t="shared" si="102"/>
        <v>-</v>
      </c>
      <c r="M3115" s="6" t="s">
        <v>23</v>
      </c>
      <c r="N3115" s="6"/>
      <c r="O3115" s="8">
        <v>2441.16</v>
      </c>
      <c r="P3115" s="8"/>
    </row>
    <row r="3116" spans="1:16" x14ac:dyDescent="0.25">
      <c r="A3116" s="6" t="s">
        <v>16</v>
      </c>
      <c r="B3116" s="6" t="s">
        <v>2241</v>
      </c>
      <c r="C3116" s="6" t="str">
        <f>VLOOKUP(B3116,[2]Sheet1!$G:$H,2,0)</f>
        <v>DSP ITAPEVI II</v>
      </c>
      <c r="D3116" s="6">
        <f>VLOOKUP(B3116,[3]Planilha1!AI:AJ,2,0)</f>
        <v>2006920000</v>
      </c>
      <c r="E3116" s="6" t="s">
        <v>19</v>
      </c>
      <c r="F3116" s="7" t="s">
        <v>42</v>
      </c>
      <c r="G3116" s="7">
        <v>112940160428599</v>
      </c>
      <c r="H3116" s="7">
        <f t="shared" si="101"/>
        <v>112940160428599</v>
      </c>
      <c r="I3116" s="7" t="s">
        <v>29</v>
      </c>
      <c r="J3116" s="6" t="s">
        <v>43</v>
      </c>
      <c r="K3116" s="6">
        <v>1604285</v>
      </c>
      <c r="L3116" s="6">
        <f t="shared" si="102"/>
        <v>1604285</v>
      </c>
      <c r="M3116" s="6" t="s">
        <v>23</v>
      </c>
      <c r="N3116" s="6"/>
      <c r="O3116" s="8">
        <v>50</v>
      </c>
      <c r="P3116" s="8"/>
    </row>
    <row r="3117" spans="1:16" x14ac:dyDescent="0.25">
      <c r="A3117" s="6" t="s">
        <v>16</v>
      </c>
      <c r="B3117" s="6" t="s">
        <v>2241</v>
      </c>
      <c r="C3117" s="6" t="str">
        <f>VLOOKUP(B3117,[2]Sheet1!$G:$H,2,0)</f>
        <v>DSP ITAPEVI II</v>
      </c>
      <c r="D3117" s="6">
        <f>VLOOKUP(B3117,[3]Planilha1!AI:AJ,2,0)</f>
        <v>2006920000</v>
      </c>
      <c r="E3117" s="6" t="s">
        <v>19</v>
      </c>
      <c r="F3117" s="7" t="s">
        <v>20</v>
      </c>
      <c r="G3117" s="7">
        <v>112944141031890</v>
      </c>
      <c r="H3117" s="7">
        <f t="shared" si="101"/>
        <v>112944141031890</v>
      </c>
      <c r="I3117" s="7" t="s">
        <v>54</v>
      </c>
      <c r="J3117" s="6" t="s">
        <v>45</v>
      </c>
      <c r="K3117" s="6">
        <v>1604261</v>
      </c>
      <c r="L3117" s="6">
        <f t="shared" si="102"/>
        <v>1604261</v>
      </c>
      <c r="M3117" s="6" t="s">
        <v>23</v>
      </c>
      <c r="N3117" s="6"/>
      <c r="O3117" s="8">
        <v>353.93</v>
      </c>
      <c r="P3117" s="8"/>
    </row>
    <row r="3118" spans="1:16" x14ac:dyDescent="0.25">
      <c r="A3118" s="6" t="s">
        <v>16</v>
      </c>
      <c r="B3118" s="6" t="s">
        <v>2243</v>
      </c>
      <c r="C3118" s="6" t="str">
        <f>VLOOKUP(B3118,[2]Sheet1!$G:$H,2,0)</f>
        <v>DSP ITAPIRA</v>
      </c>
      <c r="D3118" s="6">
        <f>VLOOKUP(B3118,[3]Planilha1!AI:AJ,2,0)</f>
        <v>2008470000</v>
      </c>
      <c r="E3118" s="6" t="s">
        <v>79</v>
      </c>
      <c r="F3118" s="7">
        <v>488050286</v>
      </c>
      <c r="G3118" s="7">
        <v>8897425</v>
      </c>
      <c r="H3118" s="7">
        <f t="shared" si="101"/>
        <v>8897425</v>
      </c>
      <c r="I3118" s="7" t="s">
        <v>54</v>
      </c>
      <c r="J3118" s="6" t="s">
        <v>2244</v>
      </c>
      <c r="K3118" s="6" t="s">
        <v>27</v>
      </c>
      <c r="L3118" s="6" t="str">
        <f t="shared" si="102"/>
        <v>-</v>
      </c>
      <c r="M3118" s="6" t="s">
        <v>23</v>
      </c>
      <c r="N3118" s="6"/>
      <c r="O3118" s="8">
        <v>663.3</v>
      </c>
      <c r="P3118" s="8"/>
    </row>
    <row r="3119" spans="1:16" x14ac:dyDescent="0.25">
      <c r="A3119" s="6" t="s">
        <v>16</v>
      </c>
      <c r="B3119" s="6" t="s">
        <v>2243</v>
      </c>
      <c r="C3119" s="6" t="str">
        <f>VLOOKUP(B3119,[2]Sheet1!$G:$H,2,0)</f>
        <v>DSP ITAPIRA</v>
      </c>
      <c r="D3119" s="6">
        <f>VLOOKUP(B3119,[3]Planilha1!AI:AJ,2,0)</f>
        <v>2008470000</v>
      </c>
      <c r="E3119" s="6" t="s">
        <v>19</v>
      </c>
      <c r="F3119" s="7" t="s">
        <v>42</v>
      </c>
      <c r="G3119" s="7">
        <v>112950160428392</v>
      </c>
      <c r="H3119" s="7">
        <f t="shared" si="101"/>
        <v>112950160428392</v>
      </c>
      <c r="I3119" s="7" t="s">
        <v>29</v>
      </c>
      <c r="J3119" s="6" t="s">
        <v>43</v>
      </c>
      <c r="K3119" s="6">
        <v>1604283</v>
      </c>
      <c r="L3119" s="6">
        <f t="shared" si="102"/>
        <v>1604283</v>
      </c>
      <c r="M3119" s="6" t="s">
        <v>23</v>
      </c>
      <c r="N3119" s="6"/>
      <c r="O3119" s="8">
        <v>50</v>
      </c>
      <c r="P3119" s="8"/>
    </row>
    <row r="3120" spans="1:16" x14ac:dyDescent="0.25">
      <c r="A3120" s="6" t="s">
        <v>16</v>
      </c>
      <c r="B3120" s="6" t="s">
        <v>2243</v>
      </c>
      <c r="C3120" s="6" t="str">
        <f>VLOOKUP(B3120,[2]Sheet1!$G:$H,2,0)</f>
        <v>DSP ITAPIRA</v>
      </c>
      <c r="D3120" s="6">
        <f>VLOOKUP(B3120,[3]Planilha1!AI:AJ,2,0)</f>
        <v>2008470000</v>
      </c>
      <c r="E3120" s="6" t="s">
        <v>19</v>
      </c>
      <c r="F3120" s="7" t="s">
        <v>20</v>
      </c>
      <c r="G3120" s="7">
        <v>112953863050597</v>
      </c>
      <c r="H3120" s="7">
        <f t="shared" si="101"/>
        <v>112953863050597</v>
      </c>
      <c r="I3120" s="7" t="s">
        <v>54</v>
      </c>
      <c r="J3120" s="6" t="s">
        <v>45</v>
      </c>
      <c r="K3120" s="6">
        <v>1604269</v>
      </c>
      <c r="L3120" s="6">
        <f t="shared" si="102"/>
        <v>1604269</v>
      </c>
      <c r="M3120" s="6" t="s">
        <v>23</v>
      </c>
      <c r="N3120" s="6"/>
      <c r="O3120" s="8">
        <v>353.93</v>
      </c>
      <c r="P3120" s="8"/>
    </row>
    <row r="3121" spans="1:16" x14ac:dyDescent="0.25">
      <c r="A3121" s="6" t="s">
        <v>16</v>
      </c>
      <c r="B3121" s="6" t="s">
        <v>2245</v>
      </c>
      <c r="C3121" s="6" t="str">
        <f>VLOOKUP(B3121,[2]Sheet1!$G:$H,2,0)</f>
        <v>DSP ITAPUA</v>
      </c>
      <c r="D3121" s="6">
        <f>VLOOKUP(B3121,[3]Planilha1!AI:AJ,2,0)</f>
        <v>2005470000</v>
      </c>
      <c r="E3121" s="6" t="s">
        <v>48</v>
      </c>
      <c r="F3121" s="7" t="s">
        <v>27</v>
      </c>
      <c r="G3121" s="7" t="s">
        <v>2246</v>
      </c>
      <c r="H3121" s="7" t="str">
        <f t="shared" si="101"/>
        <v>SDR/IP/29562</v>
      </c>
      <c r="I3121" s="7" t="s">
        <v>33</v>
      </c>
      <c r="J3121" s="6" t="s">
        <v>22</v>
      </c>
      <c r="K3121" s="6" t="s">
        <v>27</v>
      </c>
      <c r="L3121" s="6" t="str">
        <f t="shared" si="102"/>
        <v>-</v>
      </c>
      <c r="M3121" s="6" t="s">
        <v>23</v>
      </c>
      <c r="N3121" s="6"/>
      <c r="O3121" s="8">
        <v>364.76</v>
      </c>
      <c r="P3121" s="8"/>
    </row>
    <row r="3122" spans="1:16" x14ac:dyDescent="0.25">
      <c r="A3122" s="6" t="s">
        <v>16</v>
      </c>
      <c r="B3122" s="6" t="s">
        <v>2245</v>
      </c>
      <c r="C3122" s="6" t="str">
        <f>VLOOKUP(B3122,[2]Sheet1!$G:$H,2,0)</f>
        <v>DSP ITAPUA</v>
      </c>
      <c r="D3122" s="6">
        <f>VLOOKUP(B3122,[3]Planilha1!AI:AJ,2,0)</f>
        <v>2005470000</v>
      </c>
      <c r="E3122" s="6" t="s">
        <v>19</v>
      </c>
      <c r="F3122" s="7" t="s">
        <v>42</v>
      </c>
      <c r="G3122" s="7">
        <v>710000160256298</v>
      </c>
      <c r="H3122" s="7">
        <f t="shared" si="101"/>
        <v>710000160256298</v>
      </c>
      <c r="I3122" s="7" t="s">
        <v>29</v>
      </c>
      <c r="J3122" s="6" t="s">
        <v>43</v>
      </c>
      <c r="K3122" s="6">
        <v>1602562</v>
      </c>
      <c r="L3122" s="6">
        <f t="shared" si="102"/>
        <v>1602562</v>
      </c>
      <c r="M3122" s="6" t="s">
        <v>23</v>
      </c>
      <c r="N3122" s="6"/>
      <c r="O3122" s="8">
        <v>50</v>
      </c>
      <c r="P3122" s="8"/>
    </row>
    <row r="3123" spans="1:16" x14ac:dyDescent="0.25">
      <c r="A3123" s="6" t="s">
        <v>16</v>
      </c>
      <c r="B3123" s="6" t="s">
        <v>2245</v>
      </c>
      <c r="C3123" s="6" t="str">
        <f>VLOOKUP(B3123,[2]Sheet1!$G:$H,2,0)</f>
        <v>DSP ITAPUA</v>
      </c>
      <c r="D3123" s="6">
        <f>VLOOKUP(B3123,[3]Planilha1!AI:AJ,2,0)</f>
        <v>2005470000</v>
      </c>
      <c r="E3123" s="6" t="s">
        <v>19</v>
      </c>
      <c r="F3123" s="7" t="s">
        <v>20</v>
      </c>
      <c r="G3123" s="7">
        <v>710000160204498</v>
      </c>
      <c r="H3123" s="7">
        <f t="shared" si="101"/>
        <v>710000160204498</v>
      </c>
      <c r="I3123" s="7" t="s">
        <v>54</v>
      </c>
      <c r="J3123" s="6" t="s">
        <v>45</v>
      </c>
      <c r="K3123" s="6">
        <v>1602044</v>
      </c>
      <c r="L3123" s="6">
        <f t="shared" si="102"/>
        <v>1602044</v>
      </c>
      <c r="M3123" s="6" t="s">
        <v>23</v>
      </c>
      <c r="N3123" s="6"/>
      <c r="O3123" s="8">
        <v>353.93</v>
      </c>
      <c r="P3123" s="8"/>
    </row>
    <row r="3124" spans="1:16" x14ac:dyDescent="0.25">
      <c r="A3124" s="6" t="s">
        <v>16</v>
      </c>
      <c r="B3124" s="6" t="s">
        <v>2247</v>
      </c>
      <c r="C3124" s="6" t="str">
        <f>VLOOKUP(B3124,[2]Sheet1!$G:$H,2,0)</f>
        <v>DSP ITAPUA II</v>
      </c>
      <c r="D3124" s="6">
        <f>VLOOKUP(B3124,[3]Planilha1!AI:AJ,2,0)</f>
        <v>2004580000</v>
      </c>
      <c r="E3124" s="6" t="s">
        <v>48</v>
      </c>
      <c r="F3124" s="7" t="s">
        <v>27</v>
      </c>
      <c r="G3124" s="7" t="s">
        <v>2248</v>
      </c>
      <c r="H3124" s="7" t="str">
        <f t="shared" si="101"/>
        <v>SDR/IP/29559</v>
      </c>
      <c r="I3124" s="7" t="s">
        <v>33</v>
      </c>
      <c r="J3124" s="6" t="s">
        <v>22</v>
      </c>
      <c r="K3124" s="6" t="s">
        <v>27</v>
      </c>
      <c r="L3124" s="6" t="str">
        <f t="shared" si="102"/>
        <v>-</v>
      </c>
      <c r="M3124" s="6" t="s">
        <v>23</v>
      </c>
      <c r="N3124" s="6"/>
      <c r="O3124" s="8">
        <v>340.9</v>
      </c>
      <c r="P3124" s="8"/>
    </row>
    <row r="3125" spans="1:16" x14ac:dyDescent="0.25">
      <c r="A3125" s="6" t="s">
        <v>16</v>
      </c>
      <c r="B3125" s="6" t="s">
        <v>2247</v>
      </c>
      <c r="C3125" s="6" t="str">
        <f>VLOOKUP(B3125,[2]Sheet1!$G:$H,2,0)</f>
        <v>DSP ITAPUA II</v>
      </c>
      <c r="D3125" s="6">
        <f>VLOOKUP(B3125,[3]Planilha1!AI:AJ,2,0)</f>
        <v>2004580000</v>
      </c>
      <c r="E3125" s="6" t="s">
        <v>19</v>
      </c>
      <c r="F3125" s="7" t="s">
        <v>42</v>
      </c>
      <c r="G3125" s="7">
        <v>710000160100690</v>
      </c>
      <c r="H3125" s="7">
        <f t="shared" si="101"/>
        <v>710000160100690</v>
      </c>
      <c r="I3125" s="7" t="s">
        <v>29</v>
      </c>
      <c r="J3125" s="6" t="s">
        <v>43</v>
      </c>
      <c r="K3125" s="6">
        <v>1601006</v>
      </c>
      <c r="L3125" s="6">
        <f t="shared" si="102"/>
        <v>1601006</v>
      </c>
      <c r="M3125" s="6" t="s">
        <v>23</v>
      </c>
      <c r="N3125" s="6"/>
      <c r="O3125" s="8">
        <v>50</v>
      </c>
      <c r="P3125" s="8"/>
    </row>
    <row r="3126" spans="1:16" x14ac:dyDescent="0.25">
      <c r="A3126" s="6" t="s">
        <v>16</v>
      </c>
      <c r="B3126" s="6" t="s">
        <v>2247</v>
      </c>
      <c r="C3126" s="6" t="str">
        <f>VLOOKUP(B3126,[2]Sheet1!$G:$H,2,0)</f>
        <v>DSP ITAPUA II</v>
      </c>
      <c r="D3126" s="6">
        <f>VLOOKUP(B3126,[3]Planilha1!AI:AJ,2,0)</f>
        <v>2004580000</v>
      </c>
      <c r="E3126" s="6" t="s">
        <v>19</v>
      </c>
      <c r="F3126" s="7" t="s">
        <v>20</v>
      </c>
      <c r="G3126" s="7">
        <v>710000160076997</v>
      </c>
      <c r="H3126" s="7">
        <f t="shared" si="101"/>
        <v>710000160076997</v>
      </c>
      <c r="I3126" s="7" t="s">
        <v>54</v>
      </c>
      <c r="J3126" s="6" t="s">
        <v>45</v>
      </c>
      <c r="K3126" s="6">
        <v>1600769</v>
      </c>
      <c r="L3126" s="6">
        <f t="shared" si="102"/>
        <v>1600769</v>
      </c>
      <c r="M3126" s="6" t="s">
        <v>23</v>
      </c>
      <c r="N3126" s="6"/>
      <c r="O3126" s="8">
        <v>353.93</v>
      </c>
      <c r="P3126" s="8"/>
    </row>
    <row r="3127" spans="1:16" x14ac:dyDescent="0.25">
      <c r="A3127" s="6" t="s">
        <v>16</v>
      </c>
      <c r="B3127" s="6" t="s">
        <v>2249</v>
      </c>
      <c r="C3127" s="6" t="str">
        <f>VLOOKUP(B3127,[2]Sheet1!$G:$H,2,0)</f>
        <v>DSP ITAQUAQUECETUBA</v>
      </c>
      <c r="D3127" s="6">
        <f>VLOOKUP(B3127,[3]Planilha1!AI:AJ,2,0)</f>
        <v>2001130000</v>
      </c>
      <c r="E3127" s="6" t="s">
        <v>48</v>
      </c>
      <c r="F3127" s="7" t="s">
        <v>27</v>
      </c>
      <c r="G3127" s="7" t="s">
        <v>2250</v>
      </c>
      <c r="H3127" s="7" t="str">
        <f t="shared" si="101"/>
        <v>IAQ/IP/01391</v>
      </c>
      <c r="I3127" s="7" t="s">
        <v>33</v>
      </c>
      <c r="J3127" s="6" t="s">
        <v>22</v>
      </c>
      <c r="K3127" s="6" t="s">
        <v>27</v>
      </c>
      <c r="L3127" s="6" t="str">
        <f t="shared" si="102"/>
        <v>-</v>
      </c>
      <c r="M3127" s="6" t="s">
        <v>23</v>
      </c>
      <c r="N3127" s="6"/>
      <c r="O3127" s="8">
        <v>597.83000000000004</v>
      </c>
      <c r="P3127" s="8"/>
    </row>
    <row r="3128" spans="1:16" x14ac:dyDescent="0.25">
      <c r="A3128" s="6" t="s">
        <v>16</v>
      </c>
      <c r="B3128" s="6" t="s">
        <v>2249</v>
      </c>
      <c r="C3128" s="6" t="str">
        <f>VLOOKUP(B3128,[2]Sheet1!$G:$H,2,0)</f>
        <v>DSP ITAQUAQUECETUBA</v>
      </c>
      <c r="D3128" s="6">
        <f>VLOOKUP(B3128,[3]Planilha1!AI:AJ,2,0)</f>
        <v>2001130000</v>
      </c>
      <c r="E3128" s="6" t="s">
        <v>19</v>
      </c>
      <c r="F3128" s="7" t="s">
        <v>42</v>
      </c>
      <c r="G3128" s="7">
        <v>113000176642894</v>
      </c>
      <c r="H3128" s="7">
        <f t="shared" si="101"/>
        <v>113000176642894</v>
      </c>
      <c r="I3128" s="7" t="s">
        <v>29</v>
      </c>
      <c r="J3128" s="6" t="s">
        <v>43</v>
      </c>
      <c r="K3128" s="6">
        <v>1766428</v>
      </c>
      <c r="L3128" s="6">
        <f t="shared" si="102"/>
        <v>1766428</v>
      </c>
      <c r="M3128" s="6" t="s">
        <v>23</v>
      </c>
      <c r="N3128" s="6"/>
      <c r="O3128" s="8">
        <v>50</v>
      </c>
      <c r="P3128" s="8"/>
    </row>
    <row r="3129" spans="1:16" x14ac:dyDescent="0.25">
      <c r="A3129" s="6" t="s">
        <v>16</v>
      </c>
      <c r="B3129" s="6" t="s">
        <v>2249</v>
      </c>
      <c r="C3129" s="6" t="str">
        <f>VLOOKUP(B3129,[2]Sheet1!$G:$H,2,0)</f>
        <v>DSP ITAQUAQUECETUBA</v>
      </c>
      <c r="D3129" s="6">
        <f>VLOOKUP(B3129,[3]Planilha1!AI:AJ,2,0)</f>
        <v>2001130000</v>
      </c>
      <c r="E3129" s="6" t="s">
        <v>19</v>
      </c>
      <c r="F3129" s="7" t="s">
        <v>20</v>
      </c>
      <c r="G3129" s="7">
        <v>113004649108695</v>
      </c>
      <c r="H3129" s="7">
        <f t="shared" si="101"/>
        <v>113004649108695</v>
      </c>
      <c r="I3129" s="7" t="s">
        <v>54</v>
      </c>
      <c r="J3129" s="6" t="s">
        <v>45</v>
      </c>
      <c r="K3129" s="6">
        <v>1766424</v>
      </c>
      <c r="L3129" s="6">
        <f t="shared" si="102"/>
        <v>1766424</v>
      </c>
      <c r="M3129" s="6" t="s">
        <v>23</v>
      </c>
      <c r="N3129" s="6"/>
      <c r="O3129" s="8">
        <v>355.1</v>
      </c>
      <c r="P3129" s="8"/>
    </row>
    <row r="3130" spans="1:16" x14ac:dyDescent="0.25">
      <c r="A3130" s="6" t="s">
        <v>16</v>
      </c>
      <c r="B3130" s="6" t="s">
        <v>2251</v>
      </c>
      <c r="C3130" s="6" t="str">
        <f>VLOOKUP(B3130,[2]Sheet1!$G:$H,2,0)</f>
        <v>DSP ITAQUAQUECETUBA II</v>
      </c>
      <c r="D3130" s="6">
        <f>VLOOKUP(B3130,[3]Planilha1!AI:AJ,2,0)</f>
        <v>2007590000</v>
      </c>
      <c r="E3130" s="6" t="s">
        <v>79</v>
      </c>
      <c r="F3130" s="7">
        <v>479826790</v>
      </c>
      <c r="G3130" s="7">
        <v>8616879</v>
      </c>
      <c r="H3130" s="7">
        <f t="shared" si="101"/>
        <v>8616879</v>
      </c>
      <c r="I3130" s="7" t="s">
        <v>29</v>
      </c>
      <c r="J3130" s="6" t="s">
        <v>30</v>
      </c>
      <c r="K3130" s="6" t="s">
        <v>27</v>
      </c>
      <c r="L3130" s="6" t="str">
        <f t="shared" si="102"/>
        <v>-</v>
      </c>
      <c r="M3130" s="6" t="s">
        <v>23</v>
      </c>
      <c r="N3130" s="6"/>
      <c r="O3130" s="8">
        <v>154.51</v>
      </c>
      <c r="P3130" s="8"/>
    </row>
    <row r="3131" spans="1:16" x14ac:dyDescent="0.25">
      <c r="A3131" s="6" t="s">
        <v>16</v>
      </c>
      <c r="B3131" s="6" t="s">
        <v>2251</v>
      </c>
      <c r="C3131" s="6" t="str">
        <f>VLOOKUP(B3131,[2]Sheet1!$G:$H,2,0)</f>
        <v>DSP ITAQUAQUECETUBA II</v>
      </c>
      <c r="D3131" s="6">
        <f>VLOOKUP(B3131,[3]Planilha1!AI:AJ,2,0)</f>
        <v>2007590000</v>
      </c>
      <c r="E3131" s="6" t="s">
        <v>79</v>
      </c>
      <c r="F3131" s="7">
        <v>479826790</v>
      </c>
      <c r="G3131" s="7">
        <v>8616928</v>
      </c>
      <c r="H3131" s="7">
        <f t="shared" si="101"/>
        <v>8616928</v>
      </c>
      <c r="I3131" s="7" t="s">
        <v>180</v>
      </c>
      <c r="J3131" s="6" t="s">
        <v>22</v>
      </c>
      <c r="K3131" s="6" t="s">
        <v>27</v>
      </c>
      <c r="L3131" s="6" t="str">
        <f t="shared" si="102"/>
        <v>-</v>
      </c>
      <c r="M3131" s="6" t="s">
        <v>23</v>
      </c>
      <c r="N3131" s="6"/>
      <c r="O3131" s="8">
        <v>301.91000000000003</v>
      </c>
      <c r="P3131" s="8"/>
    </row>
    <row r="3132" spans="1:16" x14ac:dyDescent="0.25">
      <c r="A3132" s="6" t="s">
        <v>16</v>
      </c>
      <c r="B3132" s="6" t="s">
        <v>2251</v>
      </c>
      <c r="C3132" s="6" t="str">
        <f>VLOOKUP(B3132,[2]Sheet1!$G:$H,2,0)</f>
        <v>DSP ITAQUAQUECETUBA II</v>
      </c>
      <c r="D3132" s="6">
        <f>VLOOKUP(B3132,[3]Planilha1!AI:AJ,2,0)</f>
        <v>2007590000</v>
      </c>
      <c r="E3132" s="6" t="s">
        <v>2252</v>
      </c>
      <c r="F3132" s="7">
        <v>2702</v>
      </c>
      <c r="G3132" s="7">
        <v>2702</v>
      </c>
      <c r="H3132" s="7">
        <f t="shared" si="101"/>
        <v>2702</v>
      </c>
      <c r="I3132" s="7" t="s">
        <v>29</v>
      </c>
      <c r="J3132" s="6" t="s">
        <v>22</v>
      </c>
      <c r="K3132" s="6" t="s">
        <v>27</v>
      </c>
      <c r="L3132" s="6" t="str">
        <f t="shared" si="102"/>
        <v>-</v>
      </c>
      <c r="M3132" s="6" t="s">
        <v>23</v>
      </c>
      <c r="N3132" s="6"/>
      <c r="O3132" s="8" t="s">
        <v>27</v>
      </c>
      <c r="P3132" s="8"/>
    </row>
    <row r="3133" spans="1:16" x14ac:dyDescent="0.25">
      <c r="A3133" s="6" t="s">
        <v>16</v>
      </c>
      <c r="B3133" s="6" t="s">
        <v>2251</v>
      </c>
      <c r="C3133" s="6" t="str">
        <f>VLOOKUP(B3133,[2]Sheet1!$G:$H,2,0)</f>
        <v>DSP ITAQUAQUECETUBA II</v>
      </c>
      <c r="D3133" s="6">
        <f>VLOOKUP(B3133,[3]Planilha1!AI:AJ,2,0)</f>
        <v>2007590000</v>
      </c>
      <c r="E3133" s="6" t="s">
        <v>37</v>
      </c>
      <c r="F3133" s="7">
        <v>724190</v>
      </c>
      <c r="G3133" s="7">
        <v>11561</v>
      </c>
      <c r="H3133" s="7">
        <f t="shared" si="101"/>
        <v>11561</v>
      </c>
      <c r="I3133" s="7" t="s">
        <v>33</v>
      </c>
      <c r="J3133" s="6" t="s">
        <v>22</v>
      </c>
      <c r="K3133" s="6" t="s">
        <v>27</v>
      </c>
      <c r="L3133" s="6" t="str">
        <f t="shared" si="102"/>
        <v>-</v>
      </c>
      <c r="M3133" s="6" t="s">
        <v>124</v>
      </c>
      <c r="N3133" s="6" t="s">
        <v>125</v>
      </c>
      <c r="O3133" s="8" t="s">
        <v>27</v>
      </c>
      <c r="P3133" s="8"/>
    </row>
    <row r="3134" spans="1:16" x14ac:dyDescent="0.25">
      <c r="A3134" s="6" t="s">
        <v>16</v>
      </c>
      <c r="B3134" s="6" t="s">
        <v>2251</v>
      </c>
      <c r="C3134" s="6" t="str">
        <f>VLOOKUP(B3134,[2]Sheet1!$G:$H,2,0)</f>
        <v>DSP ITAQUAQUECETUBA II</v>
      </c>
      <c r="D3134" s="6">
        <f>VLOOKUP(B3134,[3]Planilha1!AI:AJ,2,0)</f>
        <v>2007590000</v>
      </c>
      <c r="E3134" s="6" t="s">
        <v>19</v>
      </c>
      <c r="F3134" s="7" t="s">
        <v>42</v>
      </c>
      <c r="G3134" s="7">
        <v>113000160427994</v>
      </c>
      <c r="H3134" s="7">
        <f t="shared" si="101"/>
        <v>113000160427994</v>
      </c>
      <c r="I3134" s="7" t="s">
        <v>29</v>
      </c>
      <c r="J3134" s="6" t="s">
        <v>43</v>
      </c>
      <c r="K3134" s="6">
        <v>1604279</v>
      </c>
      <c r="L3134" s="6">
        <f t="shared" si="102"/>
        <v>1604279</v>
      </c>
      <c r="M3134" s="6" t="s">
        <v>23</v>
      </c>
      <c r="N3134" s="6"/>
      <c r="O3134" s="8">
        <v>50</v>
      </c>
      <c r="P3134" s="8"/>
    </row>
    <row r="3135" spans="1:16" x14ac:dyDescent="0.25">
      <c r="A3135" s="6" t="s">
        <v>16</v>
      </c>
      <c r="B3135" s="6" t="s">
        <v>2251</v>
      </c>
      <c r="C3135" s="6" t="str">
        <f>VLOOKUP(B3135,[2]Sheet1!$G:$H,2,0)</f>
        <v>DSP ITAQUAQUECETUBA II</v>
      </c>
      <c r="D3135" s="6">
        <f>VLOOKUP(B3135,[3]Planilha1!AI:AJ,2,0)</f>
        <v>2007590000</v>
      </c>
      <c r="E3135" s="6" t="s">
        <v>19</v>
      </c>
      <c r="F3135" s="7" t="s">
        <v>20</v>
      </c>
      <c r="G3135" s="7">
        <v>113004640100098</v>
      </c>
      <c r="H3135" s="7">
        <f t="shared" si="101"/>
        <v>113004640100098</v>
      </c>
      <c r="I3135" s="7" t="s">
        <v>54</v>
      </c>
      <c r="J3135" s="6" t="s">
        <v>45</v>
      </c>
      <c r="K3135" s="6">
        <v>1604276</v>
      </c>
      <c r="L3135" s="6">
        <f t="shared" si="102"/>
        <v>1604276</v>
      </c>
      <c r="M3135" s="6" t="s">
        <v>23</v>
      </c>
      <c r="N3135" s="6"/>
      <c r="O3135" s="8">
        <v>353.93</v>
      </c>
      <c r="P3135" s="8"/>
    </row>
    <row r="3136" spans="1:16" x14ac:dyDescent="0.25">
      <c r="A3136" s="6" t="s">
        <v>16</v>
      </c>
      <c r="B3136" s="6" t="s">
        <v>2253</v>
      </c>
      <c r="C3136" s="6" t="str">
        <f>VLOOKUP(B3136,[2]Sheet1!$G:$H,2,0)</f>
        <v>DSP ITAQUERA</v>
      </c>
      <c r="D3136" s="6">
        <f>VLOOKUP(B3136,[3]Planilha1!AI:AJ,2,0)</f>
        <v>2000710000</v>
      </c>
      <c r="E3136" s="6" t="s">
        <v>48</v>
      </c>
      <c r="F3136" s="7" t="s">
        <v>27</v>
      </c>
      <c r="G3136" s="7" t="s">
        <v>2254</v>
      </c>
      <c r="H3136" s="7" t="str">
        <f t="shared" si="101"/>
        <v>SPO/IP/87981</v>
      </c>
      <c r="I3136" s="7" t="s">
        <v>33</v>
      </c>
      <c r="J3136" s="6" t="s">
        <v>22</v>
      </c>
      <c r="K3136" s="6" t="s">
        <v>27</v>
      </c>
      <c r="L3136" s="6" t="str">
        <f t="shared" si="102"/>
        <v>-</v>
      </c>
      <c r="M3136" s="6" t="s">
        <v>23</v>
      </c>
      <c r="N3136" s="6"/>
      <c r="O3136" s="8">
        <v>594.94000000000005</v>
      </c>
      <c r="P3136" s="8"/>
    </row>
    <row r="3137" spans="1:16" x14ac:dyDescent="0.25">
      <c r="A3137" s="6" t="s">
        <v>16</v>
      </c>
      <c r="B3137" s="6" t="s">
        <v>2253</v>
      </c>
      <c r="C3137" s="6" t="str">
        <f>VLOOKUP(B3137,[2]Sheet1!$G:$H,2,0)</f>
        <v>DSP ITAQUERA</v>
      </c>
      <c r="D3137" s="6">
        <f>VLOOKUP(B3137,[3]Planilha1!AI:AJ,2,0)</f>
        <v>2000710000</v>
      </c>
      <c r="E3137" s="6" t="s">
        <v>19</v>
      </c>
      <c r="F3137" s="7" t="s">
        <v>42</v>
      </c>
      <c r="G3137" s="7">
        <v>110000160988496</v>
      </c>
      <c r="H3137" s="7">
        <f t="shared" si="101"/>
        <v>110000160988496</v>
      </c>
      <c r="I3137" s="7" t="s">
        <v>29</v>
      </c>
      <c r="J3137" s="6" t="s">
        <v>43</v>
      </c>
      <c r="K3137" s="6">
        <v>1609884</v>
      </c>
      <c r="L3137" s="6">
        <f t="shared" si="102"/>
        <v>1609884</v>
      </c>
      <c r="M3137" s="6" t="s">
        <v>23</v>
      </c>
      <c r="N3137" s="6"/>
      <c r="O3137" s="8">
        <v>50</v>
      </c>
      <c r="P3137" s="8"/>
    </row>
    <row r="3138" spans="1:16" x14ac:dyDescent="0.25">
      <c r="A3138" s="6" t="s">
        <v>16</v>
      </c>
      <c r="B3138" s="6" t="s">
        <v>2253</v>
      </c>
      <c r="C3138" s="6" t="str">
        <f>VLOOKUP(B3138,[2]Sheet1!$G:$H,2,0)</f>
        <v>DSP ITAQUERA</v>
      </c>
      <c r="D3138" s="6">
        <f>VLOOKUP(B3138,[3]Planilha1!AI:AJ,2,0)</f>
        <v>2000710000</v>
      </c>
      <c r="E3138" s="6" t="s">
        <v>19</v>
      </c>
      <c r="F3138" s="7" t="s">
        <v>20</v>
      </c>
      <c r="G3138" s="7">
        <v>110002205014490</v>
      </c>
      <c r="H3138" s="7">
        <f t="shared" si="101"/>
        <v>110002205014490</v>
      </c>
      <c r="I3138" s="7" t="s">
        <v>54</v>
      </c>
      <c r="J3138" s="6" t="s">
        <v>45</v>
      </c>
      <c r="K3138" s="6">
        <v>1609562</v>
      </c>
      <c r="L3138" s="6">
        <f t="shared" si="102"/>
        <v>1609562</v>
      </c>
      <c r="M3138" s="6" t="s">
        <v>23</v>
      </c>
      <c r="N3138" s="6"/>
      <c r="O3138" s="8">
        <v>353.93</v>
      </c>
      <c r="P3138" s="8"/>
    </row>
    <row r="3139" spans="1:16" x14ac:dyDescent="0.25">
      <c r="A3139" s="6" t="s">
        <v>16</v>
      </c>
      <c r="B3139" s="6" t="s">
        <v>2255</v>
      </c>
      <c r="C3139" s="6" t="str">
        <f>VLOOKUP(B3139,[2]Sheet1!$G:$H,2,0)</f>
        <v>DSP ITAQUERA II</v>
      </c>
      <c r="D3139" s="6">
        <f>VLOOKUP(B3139,[3]Planilha1!AI:AJ,2,0)</f>
        <v>2008130000</v>
      </c>
      <c r="E3139" s="6" t="s">
        <v>48</v>
      </c>
      <c r="F3139" s="7" t="s">
        <v>27</v>
      </c>
      <c r="G3139" s="7" t="s">
        <v>2256</v>
      </c>
      <c r="H3139" s="7" t="str">
        <f t="shared" si="101"/>
        <v>SPO/IP/87980</v>
      </c>
      <c r="I3139" s="7" t="s">
        <v>33</v>
      </c>
      <c r="J3139" s="6" t="s">
        <v>22</v>
      </c>
      <c r="K3139" s="6" t="s">
        <v>27</v>
      </c>
      <c r="L3139" s="6" t="str">
        <f t="shared" si="102"/>
        <v>-</v>
      </c>
      <c r="M3139" s="6" t="s">
        <v>23</v>
      </c>
      <c r="N3139" s="6"/>
      <c r="O3139" s="8">
        <v>594.94000000000005</v>
      </c>
      <c r="P3139" s="8"/>
    </row>
    <row r="3140" spans="1:16" x14ac:dyDescent="0.25">
      <c r="A3140" s="6" t="s">
        <v>16</v>
      </c>
      <c r="B3140" s="6" t="s">
        <v>2255</v>
      </c>
      <c r="C3140" s="6" t="str">
        <f>VLOOKUP(B3140,[2]Sheet1!$G:$H,2,0)</f>
        <v>DSP ITAQUERA II</v>
      </c>
      <c r="D3140" s="6">
        <f>VLOOKUP(B3140,[3]Planilha1!AI:AJ,2,0)</f>
        <v>2008130000</v>
      </c>
      <c r="E3140" s="6" t="s">
        <v>19</v>
      </c>
      <c r="F3140" s="7" t="s">
        <v>42</v>
      </c>
      <c r="G3140" s="7">
        <v>110000160839496</v>
      </c>
      <c r="H3140" s="7">
        <f t="shared" si="101"/>
        <v>110000160839496</v>
      </c>
      <c r="I3140" s="7" t="s">
        <v>29</v>
      </c>
      <c r="J3140" s="6" t="s">
        <v>43</v>
      </c>
      <c r="K3140" s="6">
        <v>1608394</v>
      </c>
      <c r="L3140" s="6">
        <f t="shared" si="102"/>
        <v>1608394</v>
      </c>
      <c r="M3140" s="6" t="s">
        <v>23</v>
      </c>
      <c r="N3140" s="6"/>
      <c r="O3140" s="8">
        <v>50</v>
      </c>
      <c r="P3140" s="8"/>
    </row>
    <row r="3141" spans="1:16" x14ac:dyDescent="0.25">
      <c r="A3141" s="6" t="s">
        <v>16</v>
      </c>
      <c r="B3141" s="6" t="s">
        <v>2255</v>
      </c>
      <c r="C3141" s="6" t="str">
        <f>VLOOKUP(B3141,[2]Sheet1!$G:$H,2,0)</f>
        <v>DSP ITAQUERA II</v>
      </c>
      <c r="D3141" s="6">
        <f>VLOOKUP(B3141,[3]Planilha1!AI:AJ,2,0)</f>
        <v>2008130000</v>
      </c>
      <c r="E3141" s="6" t="s">
        <v>19</v>
      </c>
      <c r="F3141" s="7" t="s">
        <v>20</v>
      </c>
      <c r="G3141" s="7">
        <v>110002205048395</v>
      </c>
      <c r="H3141" s="7">
        <f t="shared" si="101"/>
        <v>110002205048395</v>
      </c>
      <c r="I3141" s="7" t="s">
        <v>54</v>
      </c>
      <c r="J3141" s="6" t="s">
        <v>45</v>
      </c>
      <c r="K3141" s="6">
        <v>1608279</v>
      </c>
      <c r="L3141" s="6">
        <f t="shared" si="102"/>
        <v>1608279</v>
      </c>
      <c r="M3141" s="6" t="s">
        <v>23</v>
      </c>
      <c r="N3141" s="6"/>
      <c r="O3141" s="8">
        <v>353.93</v>
      </c>
      <c r="P3141" s="8"/>
    </row>
    <row r="3142" spans="1:16" x14ac:dyDescent="0.25">
      <c r="A3142" s="6" t="s">
        <v>16</v>
      </c>
      <c r="B3142" s="6" t="s">
        <v>2257</v>
      </c>
      <c r="C3142" s="6" t="str">
        <f>VLOOKUP(B3142,[2]Sheet1!$G:$H,2,0)</f>
        <v>DSP ITAQUERA III</v>
      </c>
      <c r="D3142" s="6">
        <f>VLOOKUP(B3142,[3]Planilha1!AI:AJ,2,0)</f>
        <v>2022360000</v>
      </c>
      <c r="E3142" s="6" t="s">
        <v>48</v>
      </c>
      <c r="F3142" s="7" t="s">
        <v>27</v>
      </c>
      <c r="G3142" s="7" t="s">
        <v>2258</v>
      </c>
      <c r="H3142" s="7" t="str">
        <f t="shared" si="101"/>
        <v>SPO/IP/58367</v>
      </c>
      <c r="I3142" s="7" t="s">
        <v>33</v>
      </c>
      <c r="J3142" s="6" t="s">
        <v>22</v>
      </c>
      <c r="K3142" s="6" t="s">
        <v>27</v>
      </c>
      <c r="L3142" s="6" t="str">
        <f t="shared" si="102"/>
        <v>-</v>
      </c>
      <c r="M3142" s="6" t="s">
        <v>23</v>
      </c>
      <c r="N3142" s="6"/>
      <c r="O3142" s="8">
        <v>304.58999999999997</v>
      </c>
      <c r="P3142" s="6"/>
    </row>
    <row r="3143" spans="1:16" x14ac:dyDescent="0.25">
      <c r="A3143" s="6" t="s">
        <v>16</v>
      </c>
      <c r="B3143" s="6" t="s">
        <v>2257</v>
      </c>
      <c r="C3143" s="6" t="str">
        <f>VLOOKUP(B3143,[2]Sheet1!$G:$H,2,0)</f>
        <v>DSP ITAQUERA III</v>
      </c>
      <c r="D3143" s="6">
        <f>VLOOKUP(B3143,[3]Planilha1!AI:AJ,2,0)</f>
        <v>2022360000</v>
      </c>
      <c r="E3143" s="6" t="s">
        <v>19</v>
      </c>
      <c r="F3143" s="7" t="s">
        <v>42</v>
      </c>
      <c r="G3143" s="7">
        <v>110000160839997</v>
      </c>
      <c r="H3143" s="7">
        <f t="shared" si="101"/>
        <v>110000160839997</v>
      </c>
      <c r="I3143" s="7" t="s">
        <v>29</v>
      </c>
      <c r="J3143" s="6" t="s">
        <v>43</v>
      </c>
      <c r="K3143" s="6">
        <v>1608399</v>
      </c>
      <c r="L3143" s="6">
        <f t="shared" si="102"/>
        <v>1608399</v>
      </c>
      <c r="M3143" s="6" t="s">
        <v>23</v>
      </c>
      <c r="N3143" s="6"/>
      <c r="O3143" s="8">
        <v>50</v>
      </c>
      <c r="P3143" s="6"/>
    </row>
    <row r="3144" spans="1:16" x14ac:dyDescent="0.25">
      <c r="A3144" s="6" t="s">
        <v>16</v>
      </c>
      <c r="B3144" s="6" t="s">
        <v>2257</v>
      </c>
      <c r="C3144" s="6" t="str">
        <f>VLOOKUP(B3144,[2]Sheet1!$G:$H,2,0)</f>
        <v>DSP ITAQUERA III</v>
      </c>
      <c r="D3144" s="6">
        <f>VLOOKUP(B3144,[3]Planilha1!AI:AJ,2,0)</f>
        <v>2022360000</v>
      </c>
      <c r="E3144" s="6" t="s">
        <v>19</v>
      </c>
      <c r="F3144" s="7" t="s">
        <v>20</v>
      </c>
      <c r="G3144" s="7">
        <v>110002205046791</v>
      </c>
      <c r="H3144" s="7">
        <f t="shared" si="101"/>
        <v>110002205046791</v>
      </c>
      <c r="I3144" s="7" t="s">
        <v>54</v>
      </c>
      <c r="J3144" s="6" t="s">
        <v>45</v>
      </c>
      <c r="K3144" s="6">
        <v>1608319</v>
      </c>
      <c r="L3144" s="6">
        <f t="shared" si="102"/>
        <v>1608319</v>
      </c>
      <c r="M3144" s="6" t="s">
        <v>23</v>
      </c>
      <c r="N3144" s="6"/>
      <c r="O3144" s="8">
        <v>353.93</v>
      </c>
      <c r="P3144" s="6"/>
    </row>
    <row r="3145" spans="1:16" x14ac:dyDescent="0.25">
      <c r="A3145" s="6" t="s">
        <v>16</v>
      </c>
      <c r="B3145" s="6" t="s">
        <v>2259</v>
      </c>
      <c r="C3145" s="6" t="str">
        <f>VLOOKUP(B3145,[2]Sheet1!$G:$H,2,0)</f>
        <v>DSP ITAQUERA SABBADO DA ANGELO</v>
      </c>
      <c r="D3145" s="6">
        <f>VLOOKUP(B3145,[3]Planilha1!AI:AJ,2,0)</f>
        <v>2024350000</v>
      </c>
      <c r="E3145" s="6" t="s">
        <v>48</v>
      </c>
      <c r="F3145" s="7" t="s">
        <v>27</v>
      </c>
      <c r="G3145" s="7" t="s">
        <v>2260</v>
      </c>
      <c r="H3145" s="7" t="str">
        <f t="shared" si="101"/>
        <v>SPO/IP/74254</v>
      </c>
      <c r="I3145" s="7" t="s">
        <v>54</v>
      </c>
      <c r="J3145" s="6" t="s">
        <v>22</v>
      </c>
      <c r="K3145" s="6" t="s">
        <v>27</v>
      </c>
      <c r="L3145" s="6" t="str">
        <f t="shared" si="102"/>
        <v>-</v>
      </c>
      <c r="M3145" s="6" t="s">
        <v>23</v>
      </c>
      <c r="N3145" s="6"/>
      <c r="O3145" s="8">
        <v>574.34</v>
      </c>
      <c r="P3145" s="8"/>
    </row>
    <row r="3146" spans="1:16" x14ac:dyDescent="0.25">
      <c r="A3146" s="6" t="s">
        <v>16</v>
      </c>
      <c r="B3146" s="6" t="s">
        <v>2259</v>
      </c>
      <c r="C3146" s="6" t="str">
        <f>VLOOKUP(B3146,[2]Sheet1!$G:$H,2,0)</f>
        <v>DSP ITAQUERA SABBADO DA ANGELO</v>
      </c>
      <c r="D3146" s="6">
        <f>VLOOKUP(B3146,[3]Planilha1!AI:AJ,2,0)</f>
        <v>2024350000</v>
      </c>
      <c r="E3146" s="6" t="s">
        <v>19</v>
      </c>
      <c r="F3146" s="7" t="s">
        <v>42</v>
      </c>
      <c r="G3146" s="7">
        <v>110000178520596</v>
      </c>
      <c r="H3146" s="7">
        <f t="shared" si="101"/>
        <v>110000178520596</v>
      </c>
      <c r="I3146" s="7" t="s">
        <v>29</v>
      </c>
      <c r="J3146" s="6" t="s">
        <v>43</v>
      </c>
      <c r="K3146" s="6">
        <v>1785205</v>
      </c>
      <c r="L3146" s="6">
        <f t="shared" si="102"/>
        <v>1785205</v>
      </c>
      <c r="M3146" s="6" t="s">
        <v>23</v>
      </c>
      <c r="N3146" s="6"/>
      <c r="O3146" s="8">
        <v>50</v>
      </c>
      <c r="P3146" s="8"/>
    </row>
    <row r="3147" spans="1:16" x14ac:dyDescent="0.25">
      <c r="A3147" s="6" t="s">
        <v>16</v>
      </c>
      <c r="B3147" s="6" t="s">
        <v>2259</v>
      </c>
      <c r="C3147" s="6" t="str">
        <f>VLOOKUP(B3147,[2]Sheet1!$G:$H,2,0)</f>
        <v>DSP ITAQUERA SABBADO DA ANGELO</v>
      </c>
      <c r="D3147" s="6">
        <f>VLOOKUP(B3147,[3]Planilha1!AI:AJ,2,0)</f>
        <v>2024350000</v>
      </c>
      <c r="E3147" s="6" t="s">
        <v>19</v>
      </c>
      <c r="F3147" s="7" t="s">
        <v>20</v>
      </c>
      <c r="G3147" s="7">
        <v>110002521010998</v>
      </c>
      <c r="H3147" s="7">
        <f t="shared" si="101"/>
        <v>110002521010998</v>
      </c>
      <c r="I3147" s="7" t="s">
        <v>54</v>
      </c>
      <c r="J3147" s="6" t="s">
        <v>45</v>
      </c>
      <c r="K3147" s="6">
        <v>1785204</v>
      </c>
      <c r="L3147" s="6">
        <f t="shared" si="102"/>
        <v>1785204</v>
      </c>
      <c r="M3147" s="6" t="s">
        <v>23</v>
      </c>
      <c r="N3147" s="6"/>
      <c r="O3147" s="8">
        <v>352.13</v>
      </c>
      <c r="P3147" s="8"/>
    </row>
    <row r="3148" spans="1:16" x14ac:dyDescent="0.25">
      <c r="A3148" s="6" t="s">
        <v>16</v>
      </c>
      <c r="B3148" s="6" t="s">
        <v>2261</v>
      </c>
      <c r="C3148" s="6" t="str">
        <f>VLOOKUP(B3148,[2]Sheet1!$G:$H,2,0)</f>
        <v>DSP ITATIBA</v>
      </c>
      <c r="D3148" s="6">
        <f>VLOOKUP(B3148,[3]Planilha1!AI:AJ,2,0)</f>
        <v>2005700000</v>
      </c>
      <c r="E3148" s="6" t="s">
        <v>48</v>
      </c>
      <c r="F3148" s="7" t="s">
        <v>27</v>
      </c>
      <c r="G3148" s="7" t="s">
        <v>2262</v>
      </c>
      <c r="H3148" s="7" t="str">
        <f t="shared" si="101"/>
        <v>ITA/IP/00521</v>
      </c>
      <c r="I3148" s="7" t="s">
        <v>54</v>
      </c>
      <c r="J3148" s="6" t="s">
        <v>22</v>
      </c>
      <c r="K3148" s="6" t="s">
        <v>27</v>
      </c>
      <c r="L3148" s="6" t="str">
        <f t="shared" si="102"/>
        <v>-</v>
      </c>
      <c r="M3148" s="6" t="s">
        <v>23</v>
      </c>
      <c r="N3148" s="6"/>
      <c r="O3148" s="8">
        <v>574.34</v>
      </c>
      <c r="P3148" s="8"/>
    </row>
    <row r="3149" spans="1:16" x14ac:dyDescent="0.25">
      <c r="A3149" s="6" t="s">
        <v>16</v>
      </c>
      <c r="B3149" s="6" t="s">
        <v>2261</v>
      </c>
      <c r="C3149" s="6" t="str">
        <f>VLOOKUP(B3149,[2]Sheet1!$G:$H,2,0)</f>
        <v>DSP ITATIBA</v>
      </c>
      <c r="D3149" s="6">
        <f>VLOOKUP(B3149,[3]Planilha1!AI:AJ,2,0)</f>
        <v>2005700000</v>
      </c>
      <c r="E3149" s="6" t="s">
        <v>19</v>
      </c>
      <c r="F3149" s="7" t="s">
        <v>42</v>
      </c>
      <c r="G3149" s="7">
        <v>113030162157092</v>
      </c>
      <c r="H3149" s="7">
        <f t="shared" si="101"/>
        <v>113030162157092</v>
      </c>
      <c r="I3149" s="7" t="s">
        <v>29</v>
      </c>
      <c r="J3149" s="6" t="s">
        <v>43</v>
      </c>
      <c r="K3149" s="6">
        <v>1621570</v>
      </c>
      <c r="L3149" s="6">
        <f t="shared" si="102"/>
        <v>1621570</v>
      </c>
      <c r="M3149" s="6" t="s">
        <v>23</v>
      </c>
      <c r="N3149" s="6"/>
      <c r="O3149" s="8">
        <v>50</v>
      </c>
      <c r="P3149" s="8"/>
    </row>
    <row r="3150" spans="1:16" x14ac:dyDescent="0.25">
      <c r="A3150" s="6" t="s">
        <v>16</v>
      </c>
      <c r="B3150" s="6" t="s">
        <v>2261</v>
      </c>
      <c r="C3150" s="6" t="str">
        <f>VLOOKUP(B3150,[2]Sheet1!$G:$H,2,0)</f>
        <v>DSP ITATIBA</v>
      </c>
      <c r="D3150" s="6">
        <f>VLOOKUP(B3150,[3]Planilha1!AI:AJ,2,0)</f>
        <v>2005700000</v>
      </c>
      <c r="E3150" s="6" t="s">
        <v>19</v>
      </c>
      <c r="F3150" s="7" t="s">
        <v>20</v>
      </c>
      <c r="G3150" s="7">
        <v>113034538509995</v>
      </c>
      <c r="H3150" s="7">
        <f t="shared" si="101"/>
        <v>113034538509995</v>
      </c>
      <c r="I3150" s="7" t="s">
        <v>54</v>
      </c>
      <c r="J3150" s="6" t="s">
        <v>45</v>
      </c>
      <c r="K3150" s="6">
        <v>1621568</v>
      </c>
      <c r="L3150" s="6">
        <f t="shared" si="102"/>
        <v>1621568</v>
      </c>
      <c r="M3150" s="6" t="s">
        <v>23</v>
      </c>
      <c r="N3150" s="6"/>
      <c r="O3150" s="8">
        <v>353.93</v>
      </c>
      <c r="P3150" s="8"/>
    </row>
    <row r="3151" spans="1:16" x14ac:dyDescent="0.25">
      <c r="A3151" s="6" t="s">
        <v>16</v>
      </c>
      <c r="B3151" s="6" t="s">
        <v>2263</v>
      </c>
      <c r="C3151" s="6" t="str">
        <f>VLOOKUP(B3151,[2]Sheet1!$G:$H,2,0)</f>
        <v>DSP ITAVUVU</v>
      </c>
      <c r="D3151" s="6">
        <f>VLOOKUP(B3151,[3]Planilha1!AI:AJ,2,0)</f>
        <v>2002220000</v>
      </c>
      <c r="E3151" s="6" t="s">
        <v>48</v>
      </c>
      <c r="F3151" s="7" t="s">
        <v>27</v>
      </c>
      <c r="G3151" s="7" t="s">
        <v>2264</v>
      </c>
      <c r="H3151" s="7" t="str">
        <f t="shared" si="101"/>
        <v>SOC/IP/06116</v>
      </c>
      <c r="I3151" s="7" t="s">
        <v>33</v>
      </c>
      <c r="J3151" s="6" t="s">
        <v>22</v>
      </c>
      <c r="K3151" s="6" t="s">
        <v>27</v>
      </c>
      <c r="L3151" s="6" t="str">
        <f t="shared" si="102"/>
        <v>-</v>
      </c>
      <c r="M3151" s="6" t="s">
        <v>23</v>
      </c>
      <c r="N3151" s="6"/>
      <c r="O3151" s="8">
        <v>351.41</v>
      </c>
      <c r="P3151" s="8"/>
    </row>
    <row r="3152" spans="1:16" x14ac:dyDescent="0.25">
      <c r="A3152" s="6" t="s">
        <v>16</v>
      </c>
      <c r="B3152" s="6" t="s">
        <v>2263</v>
      </c>
      <c r="C3152" s="6" t="str">
        <f>VLOOKUP(B3152,[2]Sheet1!$G:$H,2,0)</f>
        <v>DSP ITAVUVU</v>
      </c>
      <c r="D3152" s="6">
        <f>VLOOKUP(B3152,[3]Planilha1!AI:AJ,2,0)</f>
        <v>2002220000</v>
      </c>
      <c r="E3152" s="6" t="s">
        <v>19</v>
      </c>
      <c r="F3152" s="7" t="s">
        <v>42</v>
      </c>
      <c r="G3152" s="7">
        <v>116090160689890</v>
      </c>
      <c r="H3152" s="7">
        <f t="shared" si="101"/>
        <v>116090160689890</v>
      </c>
      <c r="I3152" s="7" t="s">
        <v>29</v>
      </c>
      <c r="J3152" s="6" t="s">
        <v>43</v>
      </c>
      <c r="K3152" s="6">
        <v>1606898</v>
      </c>
      <c r="L3152" s="6">
        <f t="shared" si="102"/>
        <v>1606898</v>
      </c>
      <c r="M3152" s="6" t="s">
        <v>23</v>
      </c>
      <c r="N3152" s="6"/>
      <c r="O3152" s="8">
        <v>50</v>
      </c>
      <c r="P3152" s="8"/>
    </row>
    <row r="3153" spans="1:16" x14ac:dyDescent="0.25">
      <c r="A3153" s="6" t="s">
        <v>16</v>
      </c>
      <c r="B3153" s="6" t="s">
        <v>2263</v>
      </c>
      <c r="C3153" s="6" t="str">
        <f>VLOOKUP(B3153,[2]Sheet1!$G:$H,2,0)</f>
        <v>DSP ITAVUVU</v>
      </c>
      <c r="D3153" s="6">
        <f>VLOOKUP(B3153,[3]Planilha1!AI:AJ,2,0)</f>
        <v>2002220000</v>
      </c>
      <c r="E3153" s="6" t="s">
        <v>19</v>
      </c>
      <c r="F3153" s="7" t="s">
        <v>20</v>
      </c>
      <c r="G3153" s="7">
        <v>116093231091193</v>
      </c>
      <c r="H3153" s="7">
        <f t="shared" si="101"/>
        <v>116093231091193</v>
      </c>
      <c r="I3153" s="7" t="s">
        <v>54</v>
      </c>
      <c r="J3153" s="6" t="s">
        <v>45</v>
      </c>
      <c r="K3153" s="6">
        <v>1606811</v>
      </c>
      <c r="L3153" s="6">
        <f t="shared" si="102"/>
        <v>1606811</v>
      </c>
      <c r="M3153" s="6" t="s">
        <v>23</v>
      </c>
      <c r="N3153" s="6"/>
      <c r="O3153" s="8">
        <v>353.93</v>
      </c>
      <c r="P3153" s="8"/>
    </row>
    <row r="3154" spans="1:16" x14ac:dyDescent="0.25">
      <c r="A3154" s="6" t="s">
        <v>16</v>
      </c>
      <c r="B3154" s="6" t="s">
        <v>2265</v>
      </c>
      <c r="C3154" s="6" t="str">
        <f>VLOOKUP(B3154,[2]Sheet1!$G:$H,2,0)</f>
        <v>DSP ITAVUVU II</v>
      </c>
      <c r="D3154" s="6">
        <f>VLOOKUP(B3154,[3]Planilha1!AI:AJ,2,0)</f>
        <v>2023360000</v>
      </c>
      <c r="E3154" s="6" t="s">
        <v>48</v>
      </c>
      <c r="F3154" s="7" t="s">
        <v>27</v>
      </c>
      <c r="G3154" s="7" t="s">
        <v>2266</v>
      </c>
      <c r="H3154" s="7" t="str">
        <f t="shared" si="101"/>
        <v>SOC/IP/07002</v>
      </c>
      <c r="I3154" s="7" t="s">
        <v>33</v>
      </c>
      <c r="J3154" s="6" t="s">
        <v>22</v>
      </c>
      <c r="K3154" s="6" t="s">
        <v>27</v>
      </c>
      <c r="L3154" s="6" t="str">
        <f t="shared" si="102"/>
        <v>-</v>
      </c>
      <c r="M3154" s="6" t="s">
        <v>23</v>
      </c>
      <c r="N3154" s="6"/>
      <c r="O3154" s="8">
        <v>370.13</v>
      </c>
      <c r="P3154" s="8"/>
    </row>
    <row r="3155" spans="1:16" x14ac:dyDescent="0.25">
      <c r="A3155" s="6" t="s">
        <v>16</v>
      </c>
      <c r="B3155" s="6" t="s">
        <v>2265</v>
      </c>
      <c r="C3155" s="6" t="str">
        <f>VLOOKUP(B3155,[2]Sheet1!$G:$H,2,0)</f>
        <v>DSP ITAVUVU II</v>
      </c>
      <c r="D3155" s="6">
        <f>VLOOKUP(B3155,[3]Planilha1!AI:AJ,2,0)</f>
        <v>2023360000</v>
      </c>
      <c r="E3155" s="6" t="s">
        <v>19</v>
      </c>
      <c r="F3155" s="7" t="s">
        <v>42</v>
      </c>
      <c r="G3155" s="7">
        <v>116090160428795</v>
      </c>
      <c r="H3155" s="7">
        <f t="shared" si="101"/>
        <v>116090160428795</v>
      </c>
      <c r="I3155" s="7" t="s">
        <v>29</v>
      </c>
      <c r="J3155" s="6" t="s">
        <v>43</v>
      </c>
      <c r="K3155" s="6">
        <v>1604287</v>
      </c>
      <c r="L3155" s="6">
        <f t="shared" si="102"/>
        <v>1604287</v>
      </c>
      <c r="M3155" s="6" t="s">
        <v>23</v>
      </c>
      <c r="N3155" s="6"/>
      <c r="O3155" s="8">
        <v>50</v>
      </c>
      <c r="P3155" s="8"/>
    </row>
    <row r="3156" spans="1:16" x14ac:dyDescent="0.25">
      <c r="A3156" s="6" t="s">
        <v>16</v>
      </c>
      <c r="B3156" s="6" t="s">
        <v>2265</v>
      </c>
      <c r="C3156" s="6" t="str">
        <f>VLOOKUP(B3156,[2]Sheet1!$G:$H,2,0)</f>
        <v>DSP ITAVUVU II</v>
      </c>
      <c r="D3156" s="6">
        <f>VLOOKUP(B3156,[3]Planilha1!AI:AJ,2,0)</f>
        <v>2023360000</v>
      </c>
      <c r="E3156" s="6" t="s">
        <v>19</v>
      </c>
      <c r="F3156" s="7" t="s">
        <v>20</v>
      </c>
      <c r="G3156" s="7">
        <v>116093226001394</v>
      </c>
      <c r="H3156" s="7">
        <f t="shared" si="101"/>
        <v>116093226001394</v>
      </c>
      <c r="I3156" s="7" t="s">
        <v>54</v>
      </c>
      <c r="J3156" s="6" t="s">
        <v>45</v>
      </c>
      <c r="K3156" s="6">
        <v>1604230</v>
      </c>
      <c r="L3156" s="6">
        <f t="shared" si="102"/>
        <v>1604230</v>
      </c>
      <c r="M3156" s="6" t="s">
        <v>23</v>
      </c>
      <c r="N3156" s="6"/>
      <c r="O3156" s="8">
        <v>353.93</v>
      </c>
      <c r="P3156" s="8"/>
    </row>
    <row r="3157" spans="1:16" x14ac:dyDescent="0.25">
      <c r="A3157" s="6" t="s">
        <v>16</v>
      </c>
      <c r="B3157" s="6" t="s">
        <v>2267</v>
      </c>
      <c r="C3157" s="6" t="str">
        <f>VLOOKUP(B3157,[2]Sheet1!$G:$H,2,0)</f>
        <v>DSP ITU</v>
      </c>
      <c r="D3157" s="6">
        <f>VLOOKUP(B3157,[3]Planilha1!AI:AJ,2,0)</f>
        <v>2001640000</v>
      </c>
      <c r="E3157" s="6" t="s">
        <v>48</v>
      </c>
      <c r="F3157" s="7" t="s">
        <v>27</v>
      </c>
      <c r="G3157" s="7" t="s">
        <v>2268</v>
      </c>
      <c r="H3157" s="7" t="str">
        <f t="shared" si="101"/>
        <v>ITU/IP/00760</v>
      </c>
      <c r="I3157" s="7" t="s">
        <v>33</v>
      </c>
      <c r="J3157" s="6" t="s">
        <v>22</v>
      </c>
      <c r="K3157" s="6" t="s">
        <v>27</v>
      </c>
      <c r="L3157" s="6" t="str">
        <f t="shared" si="102"/>
        <v>-</v>
      </c>
      <c r="M3157" s="6" t="s">
        <v>23</v>
      </c>
      <c r="N3157" s="6"/>
      <c r="O3157" s="8">
        <v>351.41</v>
      </c>
      <c r="P3157" s="8"/>
    </row>
    <row r="3158" spans="1:16" x14ac:dyDescent="0.25">
      <c r="A3158" s="6" t="s">
        <v>16</v>
      </c>
      <c r="B3158" s="6" t="s">
        <v>2267</v>
      </c>
      <c r="C3158" s="6" t="str">
        <f>VLOOKUP(B3158,[2]Sheet1!$G:$H,2,0)</f>
        <v>DSP ITU</v>
      </c>
      <c r="D3158" s="6">
        <f>VLOOKUP(B3158,[3]Planilha1!AI:AJ,2,0)</f>
        <v>2001640000</v>
      </c>
      <c r="E3158" s="6" t="s">
        <v>19</v>
      </c>
      <c r="F3158" s="7" t="s">
        <v>42</v>
      </c>
      <c r="G3158" s="7">
        <v>113080160429792</v>
      </c>
      <c r="H3158" s="7">
        <f t="shared" si="101"/>
        <v>113080160429792</v>
      </c>
      <c r="I3158" s="7" t="s">
        <v>29</v>
      </c>
      <c r="J3158" s="6" t="s">
        <v>43</v>
      </c>
      <c r="K3158" s="6">
        <v>1604297</v>
      </c>
      <c r="L3158" s="6">
        <f t="shared" si="102"/>
        <v>1604297</v>
      </c>
      <c r="M3158" s="6" t="s">
        <v>23</v>
      </c>
      <c r="N3158" s="6"/>
      <c r="O3158" s="8">
        <v>50</v>
      </c>
      <c r="P3158" s="8"/>
    </row>
    <row r="3159" spans="1:16" x14ac:dyDescent="0.25">
      <c r="A3159" s="6" t="s">
        <v>16</v>
      </c>
      <c r="B3159" s="6" t="s">
        <v>2267</v>
      </c>
      <c r="C3159" s="6" t="str">
        <f>VLOOKUP(B3159,[2]Sheet1!$G:$H,2,0)</f>
        <v>DSP ITU</v>
      </c>
      <c r="D3159" s="6">
        <f>VLOOKUP(B3159,[3]Planilha1!AI:AJ,2,0)</f>
        <v>2001640000</v>
      </c>
      <c r="E3159" s="6" t="s">
        <v>19</v>
      </c>
      <c r="F3159" s="7" t="s">
        <v>20</v>
      </c>
      <c r="G3159" s="7">
        <v>113084403907492</v>
      </c>
      <c r="H3159" s="7">
        <f t="shared" si="101"/>
        <v>113084403907492</v>
      </c>
      <c r="I3159" s="7" t="s">
        <v>54</v>
      </c>
      <c r="J3159" s="6" t="s">
        <v>45</v>
      </c>
      <c r="K3159" s="6">
        <v>1604252</v>
      </c>
      <c r="L3159" s="6">
        <f t="shared" si="102"/>
        <v>1604252</v>
      </c>
      <c r="M3159" s="6" t="s">
        <v>23</v>
      </c>
      <c r="N3159" s="6"/>
      <c r="O3159" s="8">
        <v>353.93</v>
      </c>
      <c r="P3159" s="8"/>
    </row>
    <row r="3160" spans="1:16" x14ac:dyDescent="0.25">
      <c r="A3160" s="6" t="s">
        <v>16</v>
      </c>
      <c r="B3160" s="6" t="s">
        <v>2269</v>
      </c>
      <c r="C3160" s="6" t="str">
        <f>VLOOKUP(B3160,[2]Sheet1!$G:$H,2,0)</f>
        <v>DSP ITU II</v>
      </c>
      <c r="D3160" s="6">
        <f>VLOOKUP(B3160,[3]Planilha1!AI:AJ,2,0)</f>
        <v>2008010000</v>
      </c>
      <c r="E3160" s="6" t="s">
        <v>48</v>
      </c>
      <c r="F3160" s="7" t="s">
        <v>27</v>
      </c>
      <c r="G3160" s="7" t="s">
        <v>2270</v>
      </c>
      <c r="H3160" s="7" t="str">
        <f t="shared" si="101"/>
        <v>ITU/IP/00761</v>
      </c>
      <c r="I3160" s="7" t="s">
        <v>33</v>
      </c>
      <c r="J3160" s="6" t="s">
        <v>22</v>
      </c>
      <c r="K3160" s="6" t="s">
        <v>27</v>
      </c>
      <c r="L3160" s="6" t="str">
        <f t="shared" si="102"/>
        <v>-</v>
      </c>
      <c r="M3160" s="6" t="s">
        <v>23</v>
      </c>
      <c r="N3160" s="6"/>
      <c r="O3160" s="8">
        <v>351.41</v>
      </c>
      <c r="P3160" s="8"/>
    </row>
    <row r="3161" spans="1:16" x14ac:dyDescent="0.25">
      <c r="A3161" s="6" t="s">
        <v>16</v>
      </c>
      <c r="B3161" s="6" t="s">
        <v>2269</v>
      </c>
      <c r="C3161" s="6" t="str">
        <f>VLOOKUP(B3161,[2]Sheet1!$G:$H,2,0)</f>
        <v>DSP ITU II</v>
      </c>
      <c r="D3161" s="6">
        <f>VLOOKUP(B3161,[3]Planilha1!AI:AJ,2,0)</f>
        <v>2008010000</v>
      </c>
      <c r="E3161" s="6" t="s">
        <v>19</v>
      </c>
      <c r="F3161" s="7" t="s">
        <v>42</v>
      </c>
      <c r="G3161" s="7">
        <v>113080160429596</v>
      </c>
      <c r="H3161" s="7">
        <f t="shared" si="101"/>
        <v>113080160429596</v>
      </c>
      <c r="I3161" s="7" t="s">
        <v>29</v>
      </c>
      <c r="J3161" s="6" t="s">
        <v>43</v>
      </c>
      <c r="K3161" s="6">
        <v>1604295</v>
      </c>
      <c r="L3161" s="6">
        <f t="shared" si="102"/>
        <v>1604295</v>
      </c>
      <c r="M3161" s="6" t="s">
        <v>23</v>
      </c>
      <c r="N3161" s="6"/>
      <c r="O3161" s="8">
        <v>50</v>
      </c>
      <c r="P3161" s="8"/>
    </row>
    <row r="3162" spans="1:16" x14ac:dyDescent="0.25">
      <c r="A3162" s="6" t="s">
        <v>16</v>
      </c>
      <c r="B3162" s="6" t="s">
        <v>2269</v>
      </c>
      <c r="C3162" s="6" t="str">
        <f>VLOOKUP(B3162,[2]Sheet1!$G:$H,2,0)</f>
        <v>DSP ITU II</v>
      </c>
      <c r="D3162" s="6">
        <f>VLOOKUP(B3162,[3]Planilha1!AI:AJ,2,0)</f>
        <v>2008010000</v>
      </c>
      <c r="E3162" s="6" t="s">
        <v>19</v>
      </c>
      <c r="F3162" s="7" t="s">
        <v>20</v>
      </c>
      <c r="G3162" s="7">
        <v>113084024001096</v>
      </c>
      <c r="H3162" s="7">
        <f t="shared" si="101"/>
        <v>113084024001096</v>
      </c>
      <c r="I3162" s="7" t="s">
        <v>54</v>
      </c>
      <c r="J3162" s="6" t="s">
        <v>45</v>
      </c>
      <c r="K3162" s="6">
        <v>1604250</v>
      </c>
      <c r="L3162" s="6">
        <f t="shared" si="102"/>
        <v>1604250</v>
      </c>
      <c r="M3162" s="6" t="s">
        <v>23</v>
      </c>
      <c r="N3162" s="6"/>
      <c r="O3162" s="8">
        <v>353.93</v>
      </c>
      <c r="P3162" s="8"/>
    </row>
    <row r="3163" spans="1:16" x14ac:dyDescent="0.25">
      <c r="A3163" s="6" t="s">
        <v>16</v>
      </c>
      <c r="B3163" s="6" t="s">
        <v>2271</v>
      </c>
      <c r="C3163" s="6" t="str">
        <f>VLOOKUP(B3163,[2]Sheet1!$G:$H,2,0)</f>
        <v>DSP ITU III</v>
      </c>
      <c r="D3163" s="6">
        <f>VLOOKUP(B3163,[3]Planilha1!AI:AJ,2,0)</f>
        <v>2022790000</v>
      </c>
      <c r="E3163" s="6" t="s">
        <v>48</v>
      </c>
      <c r="F3163" s="7" t="s">
        <v>27</v>
      </c>
      <c r="G3163" s="7" t="s">
        <v>2272</v>
      </c>
      <c r="H3163" s="7" t="str">
        <f t="shared" si="101"/>
        <v>ITU/IP/00902</v>
      </c>
      <c r="I3163" s="7" t="s">
        <v>54</v>
      </c>
      <c r="J3163" s="6" t="s">
        <v>22</v>
      </c>
      <c r="K3163" s="6" t="s">
        <v>27</v>
      </c>
      <c r="L3163" s="6" t="str">
        <f t="shared" si="102"/>
        <v>-</v>
      </c>
      <c r="M3163" s="6" t="s">
        <v>23</v>
      </c>
      <c r="N3163" s="6"/>
      <c r="O3163" s="8">
        <v>574.34</v>
      </c>
      <c r="P3163" s="8"/>
    </row>
    <row r="3164" spans="1:16" x14ac:dyDescent="0.25">
      <c r="A3164" s="6" t="s">
        <v>16</v>
      </c>
      <c r="B3164" s="6" t="s">
        <v>2271</v>
      </c>
      <c r="C3164" s="6" t="str">
        <f>VLOOKUP(B3164,[2]Sheet1!$G:$H,2,0)</f>
        <v>DSP ITU III</v>
      </c>
      <c r="D3164" s="6">
        <f>VLOOKUP(B3164,[3]Planilha1!AI:AJ,2,0)</f>
        <v>2022790000</v>
      </c>
      <c r="E3164" s="6" t="s">
        <v>19</v>
      </c>
      <c r="F3164" s="7" t="s">
        <v>42</v>
      </c>
      <c r="G3164" s="7">
        <v>113080160429498</v>
      </c>
      <c r="H3164" s="7">
        <f t="shared" si="101"/>
        <v>113080160429498</v>
      </c>
      <c r="I3164" s="7" t="s">
        <v>29</v>
      </c>
      <c r="J3164" s="6" t="s">
        <v>43</v>
      </c>
      <c r="K3164" s="6">
        <v>1604294</v>
      </c>
      <c r="L3164" s="6">
        <f t="shared" si="102"/>
        <v>1604294</v>
      </c>
      <c r="M3164" s="6" t="s">
        <v>23</v>
      </c>
      <c r="N3164" s="6"/>
      <c r="O3164" s="8">
        <v>50</v>
      </c>
      <c r="P3164" s="8"/>
    </row>
    <row r="3165" spans="1:16" x14ac:dyDescent="0.25">
      <c r="A3165" s="6" t="s">
        <v>16</v>
      </c>
      <c r="B3165" s="6" t="s">
        <v>2271</v>
      </c>
      <c r="C3165" s="6" t="str">
        <f>VLOOKUP(B3165,[2]Sheet1!$G:$H,2,0)</f>
        <v>DSP ITU III</v>
      </c>
      <c r="D3165" s="6">
        <f>VLOOKUP(B3165,[3]Planilha1!AI:AJ,2,0)</f>
        <v>2022790000</v>
      </c>
      <c r="E3165" s="6" t="s">
        <v>19</v>
      </c>
      <c r="F3165" s="7" t="s">
        <v>20</v>
      </c>
      <c r="G3165" s="7">
        <v>113084897702099</v>
      </c>
      <c r="H3165" s="7">
        <f t="shared" si="101"/>
        <v>113084897702099</v>
      </c>
      <c r="I3165" s="7" t="s">
        <v>54</v>
      </c>
      <c r="J3165" s="6" t="s">
        <v>45</v>
      </c>
      <c r="K3165" s="6">
        <v>1604253</v>
      </c>
      <c r="L3165" s="6">
        <f t="shared" si="102"/>
        <v>1604253</v>
      </c>
      <c r="M3165" s="6" t="s">
        <v>23</v>
      </c>
      <c r="N3165" s="6"/>
      <c r="O3165" s="8">
        <v>353.93</v>
      </c>
      <c r="P3165" s="8"/>
    </row>
    <row r="3166" spans="1:16" x14ac:dyDescent="0.25">
      <c r="A3166" s="6" t="s">
        <v>16</v>
      </c>
      <c r="B3166" s="6" t="s">
        <v>2273</v>
      </c>
      <c r="C3166" s="6" t="str">
        <f>VLOOKUP(B3166,[2]Sheet1!$G:$H,2,0)</f>
        <v>DSP ITU IV</v>
      </c>
      <c r="D3166" s="6">
        <f>VLOOKUP(B3166,[3]Planilha1!AI:AJ,2,0)</f>
        <v>2024100000</v>
      </c>
      <c r="E3166" s="6" t="s">
        <v>48</v>
      </c>
      <c r="F3166" s="7" t="s">
        <v>27</v>
      </c>
      <c r="G3166" s="7" t="s">
        <v>2274</v>
      </c>
      <c r="H3166" s="7" t="str">
        <f t="shared" si="101"/>
        <v>ITU/IP/00954</v>
      </c>
      <c r="I3166" s="7" t="s">
        <v>54</v>
      </c>
      <c r="J3166" s="6" t="s">
        <v>22</v>
      </c>
      <c r="K3166" s="6" t="s">
        <v>27</v>
      </c>
      <c r="L3166" s="6" t="str">
        <f t="shared" si="102"/>
        <v>-</v>
      </c>
      <c r="M3166" s="6" t="s">
        <v>23</v>
      </c>
      <c r="N3166" s="6"/>
      <c r="O3166" s="8">
        <v>574.34</v>
      </c>
      <c r="P3166" s="8"/>
    </row>
    <row r="3167" spans="1:16" x14ac:dyDescent="0.25">
      <c r="A3167" s="6" t="s">
        <v>16</v>
      </c>
      <c r="B3167" s="6" t="s">
        <v>2273</v>
      </c>
      <c r="C3167" s="6" t="str">
        <f>VLOOKUP(B3167,[2]Sheet1!$G:$H,2,0)</f>
        <v>DSP ITU IV</v>
      </c>
      <c r="D3167" s="6">
        <f>VLOOKUP(B3167,[3]Planilha1!AI:AJ,2,0)</f>
        <v>2024100000</v>
      </c>
      <c r="E3167" s="6" t="s">
        <v>19</v>
      </c>
      <c r="F3167" s="7" t="s">
        <v>42</v>
      </c>
      <c r="G3167" s="7">
        <v>113080168925993</v>
      </c>
      <c r="H3167" s="7">
        <f t="shared" si="101"/>
        <v>113080168925993</v>
      </c>
      <c r="I3167" s="7" t="s">
        <v>29</v>
      </c>
      <c r="J3167" s="6" t="s">
        <v>43</v>
      </c>
      <c r="K3167" s="6">
        <v>1689259</v>
      </c>
      <c r="L3167" s="6">
        <f t="shared" si="102"/>
        <v>1689259</v>
      </c>
      <c r="M3167" s="6" t="s">
        <v>23</v>
      </c>
      <c r="N3167" s="6"/>
      <c r="O3167" s="8">
        <v>50</v>
      </c>
      <c r="P3167" s="8"/>
    </row>
    <row r="3168" spans="1:16" x14ac:dyDescent="0.25">
      <c r="A3168" s="6" t="s">
        <v>16</v>
      </c>
      <c r="B3168" s="6" t="s">
        <v>2273</v>
      </c>
      <c r="C3168" s="6" t="str">
        <f>VLOOKUP(B3168,[2]Sheet1!$G:$H,2,0)</f>
        <v>DSP ITU IV</v>
      </c>
      <c r="D3168" s="6">
        <f>VLOOKUP(B3168,[3]Planilha1!AI:AJ,2,0)</f>
        <v>2024100000</v>
      </c>
      <c r="E3168" s="6" t="s">
        <v>19</v>
      </c>
      <c r="F3168" s="7" t="s">
        <v>20</v>
      </c>
      <c r="G3168" s="7">
        <v>113084024214499</v>
      </c>
      <c r="H3168" s="7">
        <f t="shared" si="101"/>
        <v>113084024214499</v>
      </c>
      <c r="I3168" s="7" t="s">
        <v>54</v>
      </c>
      <c r="J3168" s="6" t="s">
        <v>45</v>
      </c>
      <c r="K3168" s="6">
        <v>1689246</v>
      </c>
      <c r="L3168" s="6">
        <f t="shared" si="102"/>
        <v>1689246</v>
      </c>
      <c r="M3168" s="6" t="s">
        <v>23</v>
      </c>
      <c r="N3168" s="6"/>
      <c r="O3168" s="8">
        <v>352.12</v>
      </c>
      <c r="P3168" s="8"/>
    </row>
    <row r="3169" spans="1:16" x14ac:dyDescent="0.25">
      <c r="A3169" s="6" t="s">
        <v>16</v>
      </c>
      <c r="B3169" s="6" t="s">
        <v>2275</v>
      </c>
      <c r="C3169" s="6" t="str">
        <f>VLOOKUP(B3169,[2]Sheet1!$G:$H,2,0)</f>
        <v>DSP ITU V</v>
      </c>
      <c r="D3169" s="6">
        <f>VLOOKUP(B3169,[3]Planilha1!AI:AJ,2,0)</f>
        <v>2025250000</v>
      </c>
      <c r="E3169" s="6" t="s">
        <v>19</v>
      </c>
      <c r="F3169" s="7" t="s">
        <v>42</v>
      </c>
      <c r="G3169" s="7">
        <v>113080177068990</v>
      </c>
      <c r="H3169" s="7">
        <f t="shared" si="101"/>
        <v>113080177068990</v>
      </c>
      <c r="I3169" s="7" t="s">
        <v>29</v>
      </c>
      <c r="J3169" s="6" t="s">
        <v>43</v>
      </c>
      <c r="K3169" s="6">
        <v>1770689</v>
      </c>
      <c r="L3169" s="6">
        <f t="shared" si="102"/>
        <v>1770689</v>
      </c>
      <c r="M3169" s="6" t="s">
        <v>23</v>
      </c>
      <c r="N3169" s="6"/>
      <c r="O3169" s="8">
        <v>50</v>
      </c>
      <c r="P3169" s="8"/>
    </row>
    <row r="3170" spans="1:16" x14ac:dyDescent="0.25">
      <c r="A3170" s="6" t="s">
        <v>16</v>
      </c>
      <c r="B3170" s="6" t="s">
        <v>2275</v>
      </c>
      <c r="C3170" s="6" t="str">
        <f>VLOOKUP(B3170,[2]Sheet1!$G:$H,2,0)</f>
        <v>DSP ITU V</v>
      </c>
      <c r="D3170" s="6">
        <f>VLOOKUP(B3170,[3]Planilha1!AI:AJ,2,0)</f>
        <v>2025250000</v>
      </c>
      <c r="E3170" s="6" t="s">
        <v>19</v>
      </c>
      <c r="F3170" s="7" t="s">
        <v>20</v>
      </c>
      <c r="G3170" s="7">
        <v>113084024101490</v>
      </c>
      <c r="H3170" s="7">
        <f t="shared" si="101"/>
        <v>113084024101490</v>
      </c>
      <c r="I3170" s="7" t="s">
        <v>54</v>
      </c>
      <c r="J3170" s="6" t="s">
        <v>45</v>
      </c>
      <c r="K3170" s="6">
        <v>1770663</v>
      </c>
      <c r="L3170" s="6">
        <f t="shared" si="102"/>
        <v>1770663</v>
      </c>
      <c r="M3170" s="6" t="s">
        <v>23</v>
      </c>
      <c r="N3170" s="6"/>
      <c r="O3170" s="8">
        <v>352.12</v>
      </c>
      <c r="P3170" s="8"/>
    </row>
    <row r="3171" spans="1:16" x14ac:dyDescent="0.25">
      <c r="A3171" s="6" t="s">
        <v>16</v>
      </c>
      <c r="B3171" s="6" t="s">
        <v>2276</v>
      </c>
      <c r="C3171" s="6" t="str">
        <f>VLOOKUP(B3171,[2]Sheet1!$G:$H,2,0)</f>
        <v>DSP JABAQUARA</v>
      </c>
      <c r="D3171" s="6">
        <f>VLOOKUP(B3171,[3]Planilha1!AI:AJ,2,0)</f>
        <v>2001090000</v>
      </c>
      <c r="E3171" s="6" t="s">
        <v>48</v>
      </c>
      <c r="F3171" s="7" t="s">
        <v>27</v>
      </c>
      <c r="G3171" s="7" t="s">
        <v>2277</v>
      </c>
      <c r="H3171" s="7" t="str">
        <f t="shared" si="101"/>
        <v>SPO/IP/87844</v>
      </c>
      <c r="I3171" s="7" t="s">
        <v>33</v>
      </c>
      <c r="J3171" s="6" t="s">
        <v>22</v>
      </c>
      <c r="K3171" s="6" t="s">
        <v>27</v>
      </c>
      <c r="L3171" s="6" t="str">
        <f t="shared" si="102"/>
        <v>-</v>
      </c>
      <c r="M3171" s="6" t="s">
        <v>23</v>
      </c>
      <c r="N3171" s="6"/>
      <c r="O3171" s="8">
        <v>351.41</v>
      </c>
      <c r="P3171" s="8"/>
    </row>
    <row r="3172" spans="1:16" x14ac:dyDescent="0.25">
      <c r="A3172" s="6" t="s">
        <v>16</v>
      </c>
      <c r="B3172" s="6" t="s">
        <v>2276</v>
      </c>
      <c r="C3172" s="6" t="str">
        <f>VLOOKUP(B3172,[2]Sheet1!$G:$H,2,0)</f>
        <v>DSP JABAQUARA</v>
      </c>
      <c r="D3172" s="6">
        <f>VLOOKUP(B3172,[3]Planilha1!AI:AJ,2,0)</f>
        <v>2001090000</v>
      </c>
      <c r="E3172" s="6" t="s">
        <v>19</v>
      </c>
      <c r="F3172" s="7" t="s">
        <v>42</v>
      </c>
      <c r="G3172" s="7">
        <v>110000160991992</v>
      </c>
      <c r="H3172" s="7">
        <f t="shared" si="101"/>
        <v>110000160991992</v>
      </c>
      <c r="I3172" s="7" t="s">
        <v>29</v>
      </c>
      <c r="J3172" s="6" t="s">
        <v>43</v>
      </c>
      <c r="K3172" s="6">
        <v>1609919</v>
      </c>
      <c r="L3172" s="6">
        <f t="shared" si="102"/>
        <v>1609919</v>
      </c>
      <c r="M3172" s="6" t="s">
        <v>23</v>
      </c>
      <c r="N3172" s="6"/>
      <c r="O3172" s="8">
        <v>50</v>
      </c>
      <c r="P3172" s="8"/>
    </row>
    <row r="3173" spans="1:16" x14ac:dyDescent="0.25">
      <c r="A3173" s="6" t="s">
        <v>16</v>
      </c>
      <c r="B3173" s="6" t="s">
        <v>2276</v>
      </c>
      <c r="C3173" s="6" t="str">
        <f>VLOOKUP(B3173,[2]Sheet1!$G:$H,2,0)</f>
        <v>DSP JABAQUARA</v>
      </c>
      <c r="D3173" s="6">
        <f>VLOOKUP(B3173,[3]Planilha1!AI:AJ,2,0)</f>
        <v>2001090000</v>
      </c>
      <c r="E3173" s="6" t="s">
        <v>19</v>
      </c>
      <c r="F3173" s="7" t="s">
        <v>20</v>
      </c>
      <c r="G3173" s="7">
        <v>110005011113595</v>
      </c>
      <c r="H3173" s="7">
        <f t="shared" si="101"/>
        <v>110005011113595</v>
      </c>
      <c r="I3173" s="7" t="s">
        <v>54</v>
      </c>
      <c r="J3173" s="6" t="s">
        <v>45</v>
      </c>
      <c r="K3173" s="6">
        <v>1609536</v>
      </c>
      <c r="L3173" s="6">
        <f t="shared" si="102"/>
        <v>1609536</v>
      </c>
      <c r="M3173" s="6" t="s">
        <v>23</v>
      </c>
      <c r="N3173" s="6"/>
      <c r="O3173" s="8">
        <v>353.93</v>
      </c>
      <c r="P3173" s="8"/>
    </row>
    <row r="3174" spans="1:16" x14ac:dyDescent="0.25">
      <c r="A3174" s="6" t="s">
        <v>16</v>
      </c>
      <c r="B3174" s="6" t="s">
        <v>2278</v>
      </c>
      <c r="C3174" s="6" t="str">
        <f>VLOOKUP(B3174,[2]Sheet1!$G:$H,2,0)</f>
        <v>DSP JABAQUARA II</v>
      </c>
      <c r="D3174" s="6">
        <f>VLOOKUP(B3174,[3]Planilha1!AI:AJ,2,0)</f>
        <v>2005810000</v>
      </c>
      <c r="E3174" s="6" t="s">
        <v>48</v>
      </c>
      <c r="F3174" s="7" t="s">
        <v>27</v>
      </c>
      <c r="G3174" s="7" t="s">
        <v>2279</v>
      </c>
      <c r="H3174" s="7" t="str">
        <f t="shared" si="101"/>
        <v>SPO/IP/87899</v>
      </c>
      <c r="I3174" s="7" t="s">
        <v>33</v>
      </c>
      <c r="J3174" s="6" t="s">
        <v>22</v>
      </c>
      <c r="K3174" s="6" t="s">
        <v>27</v>
      </c>
      <c r="L3174" s="6" t="str">
        <f t="shared" si="102"/>
        <v>-</v>
      </c>
      <c r="M3174" s="6" t="s">
        <v>23</v>
      </c>
      <c r="N3174" s="6"/>
      <c r="O3174" s="8">
        <v>351.41</v>
      </c>
      <c r="P3174" s="8"/>
    </row>
    <row r="3175" spans="1:16" x14ac:dyDescent="0.25">
      <c r="A3175" s="6" t="s">
        <v>16</v>
      </c>
      <c r="B3175" s="6" t="s">
        <v>2278</v>
      </c>
      <c r="C3175" s="6" t="str">
        <f>VLOOKUP(B3175,[2]Sheet1!$G:$H,2,0)</f>
        <v>DSP JABAQUARA II</v>
      </c>
      <c r="D3175" s="6">
        <f>VLOOKUP(B3175,[3]Planilha1!AI:AJ,2,0)</f>
        <v>2005810000</v>
      </c>
      <c r="E3175" s="6" t="s">
        <v>19</v>
      </c>
      <c r="F3175" s="7" t="s">
        <v>42</v>
      </c>
      <c r="G3175" s="7">
        <v>110000160861595</v>
      </c>
      <c r="H3175" s="7">
        <f t="shared" si="101"/>
        <v>110000160861595</v>
      </c>
      <c r="I3175" s="7" t="s">
        <v>29</v>
      </c>
      <c r="J3175" s="6" t="s">
        <v>43</v>
      </c>
      <c r="K3175" s="6">
        <v>1608615</v>
      </c>
      <c r="L3175" s="6">
        <f t="shared" si="102"/>
        <v>1608615</v>
      </c>
      <c r="M3175" s="6" t="s">
        <v>23</v>
      </c>
      <c r="N3175" s="6"/>
      <c r="O3175" s="8">
        <v>50</v>
      </c>
      <c r="P3175" s="8"/>
    </row>
    <row r="3176" spans="1:16" x14ac:dyDescent="0.25">
      <c r="A3176" s="6" t="s">
        <v>16</v>
      </c>
      <c r="B3176" s="6" t="s">
        <v>2278</v>
      </c>
      <c r="C3176" s="6" t="str">
        <f>VLOOKUP(B3176,[2]Sheet1!$G:$H,2,0)</f>
        <v>DSP JABAQUARA II</v>
      </c>
      <c r="D3176" s="6">
        <f>VLOOKUP(B3176,[3]Planilha1!AI:AJ,2,0)</f>
        <v>2005810000</v>
      </c>
      <c r="E3176" s="6" t="s">
        <v>19</v>
      </c>
      <c r="F3176" s="7" t="s">
        <v>20</v>
      </c>
      <c r="G3176" s="7">
        <v>110005011113498</v>
      </c>
      <c r="H3176" s="7">
        <f t="shared" si="101"/>
        <v>110005011113498</v>
      </c>
      <c r="I3176" s="7" t="s">
        <v>54</v>
      </c>
      <c r="J3176" s="6" t="s">
        <v>45</v>
      </c>
      <c r="K3176" s="6">
        <v>1608540</v>
      </c>
      <c r="L3176" s="6">
        <f t="shared" si="102"/>
        <v>1608540</v>
      </c>
      <c r="M3176" s="6" t="s">
        <v>23</v>
      </c>
      <c r="N3176" s="6"/>
      <c r="O3176" s="8">
        <v>353.93</v>
      </c>
      <c r="P3176" s="8"/>
    </row>
    <row r="3177" spans="1:16" x14ac:dyDescent="0.25">
      <c r="A3177" s="6" t="s">
        <v>16</v>
      </c>
      <c r="B3177" s="6" t="s">
        <v>2280</v>
      </c>
      <c r="C3177" s="6" t="str">
        <f>VLOOKUP(B3177,[2]Sheet1!$G:$H,2,0)</f>
        <v>DSP JABOTICABAL</v>
      </c>
      <c r="D3177" s="6">
        <f>VLOOKUP(B3177,[3]Planilha1!AI:AJ,2,0)</f>
        <v>2005970000</v>
      </c>
      <c r="E3177" s="6" t="s">
        <v>48</v>
      </c>
      <c r="F3177" s="7" t="s">
        <v>27</v>
      </c>
      <c r="G3177" s="7" t="s">
        <v>2281</v>
      </c>
      <c r="H3177" s="7" t="str">
        <f t="shared" si="101"/>
        <v>JAL/IP/00280</v>
      </c>
      <c r="I3177" s="7" t="s">
        <v>33</v>
      </c>
      <c r="J3177" s="6" t="s">
        <v>22</v>
      </c>
      <c r="K3177" s="6" t="s">
        <v>27</v>
      </c>
      <c r="L3177" s="6" t="str">
        <f t="shared" si="102"/>
        <v>-</v>
      </c>
      <c r="M3177" s="6" t="s">
        <v>23</v>
      </c>
      <c r="N3177" s="6"/>
      <c r="O3177" s="8">
        <v>558.72</v>
      </c>
      <c r="P3177" s="8"/>
    </row>
    <row r="3178" spans="1:16" x14ac:dyDescent="0.25">
      <c r="A3178" s="6" t="s">
        <v>16</v>
      </c>
      <c r="B3178" s="6" t="s">
        <v>2280</v>
      </c>
      <c r="C3178" s="6" t="str">
        <f>VLOOKUP(B3178,[2]Sheet1!$G:$H,2,0)</f>
        <v>DSP JABOTICABAL</v>
      </c>
      <c r="D3178" s="6">
        <f>VLOOKUP(B3178,[3]Planilha1!AI:AJ,2,0)</f>
        <v>2005970000</v>
      </c>
      <c r="E3178" s="6" t="s">
        <v>19</v>
      </c>
      <c r="F3178" s="7" t="s">
        <v>42</v>
      </c>
      <c r="G3178" s="7">
        <v>113100188370993</v>
      </c>
      <c r="H3178" s="7">
        <f t="shared" ref="H3178:H3241" si="103">G3178</f>
        <v>113100188370993</v>
      </c>
      <c r="I3178" s="7" t="s">
        <v>29</v>
      </c>
      <c r="J3178" s="6" t="s">
        <v>43</v>
      </c>
      <c r="K3178" s="6">
        <v>1883709</v>
      </c>
      <c r="L3178" s="6">
        <f t="shared" ref="L3178:L3241" si="104">K3178</f>
        <v>1883709</v>
      </c>
      <c r="M3178" s="6" t="s">
        <v>23</v>
      </c>
      <c r="N3178" s="6"/>
      <c r="O3178" s="8">
        <v>50</v>
      </c>
      <c r="P3178" s="8"/>
    </row>
    <row r="3179" spans="1:16" x14ac:dyDescent="0.25">
      <c r="A3179" s="6" t="s">
        <v>16</v>
      </c>
      <c r="B3179" s="6" t="s">
        <v>2280</v>
      </c>
      <c r="C3179" s="6" t="str">
        <f>VLOOKUP(B3179,[2]Sheet1!$G:$H,2,0)</f>
        <v>DSP JABOTICABAL</v>
      </c>
      <c r="D3179" s="6">
        <f>VLOOKUP(B3179,[3]Planilha1!AI:AJ,2,0)</f>
        <v>2005970000</v>
      </c>
      <c r="E3179" s="6" t="s">
        <v>19</v>
      </c>
      <c r="F3179" s="7" t="s">
        <v>20</v>
      </c>
      <c r="G3179" s="7">
        <v>113103202055294</v>
      </c>
      <c r="H3179" s="7">
        <f t="shared" si="103"/>
        <v>113103202055294</v>
      </c>
      <c r="I3179" s="7" t="s">
        <v>54</v>
      </c>
      <c r="J3179" s="6" t="s">
        <v>45</v>
      </c>
      <c r="K3179" s="6">
        <v>1883705</v>
      </c>
      <c r="L3179" s="6">
        <f t="shared" si="104"/>
        <v>1883705</v>
      </c>
      <c r="M3179" s="6" t="s">
        <v>23</v>
      </c>
      <c r="N3179" s="6"/>
      <c r="O3179" s="8">
        <v>353.93</v>
      </c>
      <c r="P3179" s="8"/>
    </row>
    <row r="3180" spans="1:16" x14ac:dyDescent="0.25">
      <c r="A3180" s="6" t="s">
        <v>16</v>
      </c>
      <c r="B3180" s="6" t="s">
        <v>2282</v>
      </c>
      <c r="C3180" s="6" t="str">
        <f>VLOOKUP(B3180,[2]Sheet1!$G:$H,2,0)</f>
        <v>DSP JACANA</v>
      </c>
      <c r="D3180" s="6">
        <f>VLOOKUP(B3180,[3]Planilha1!AI:AJ,2,0)</f>
        <v>2001540000</v>
      </c>
      <c r="E3180" s="6" t="s">
        <v>48</v>
      </c>
      <c r="F3180" s="7" t="s">
        <v>27</v>
      </c>
      <c r="G3180" s="7" t="s">
        <v>2283</v>
      </c>
      <c r="H3180" s="7" t="str">
        <f t="shared" si="103"/>
        <v>SPO/IP/87711</v>
      </c>
      <c r="I3180" s="7" t="s">
        <v>33</v>
      </c>
      <c r="J3180" s="6" t="s">
        <v>22</v>
      </c>
      <c r="K3180" s="6" t="s">
        <v>27</v>
      </c>
      <c r="L3180" s="6" t="str">
        <f t="shared" si="104"/>
        <v>-</v>
      </c>
      <c r="M3180" s="6" t="s">
        <v>23</v>
      </c>
      <c r="N3180" s="6"/>
      <c r="O3180" s="8">
        <v>597.83000000000004</v>
      </c>
      <c r="P3180" s="8"/>
    </row>
    <row r="3181" spans="1:16" x14ac:dyDescent="0.25">
      <c r="A3181" s="6" t="s">
        <v>16</v>
      </c>
      <c r="B3181" s="6" t="s">
        <v>2282</v>
      </c>
      <c r="C3181" s="6" t="str">
        <f>VLOOKUP(B3181,[2]Sheet1!$G:$H,2,0)</f>
        <v>DSP JACANA</v>
      </c>
      <c r="D3181" s="6">
        <f>VLOOKUP(B3181,[3]Planilha1!AI:AJ,2,0)</f>
        <v>2001540000</v>
      </c>
      <c r="E3181" s="6" t="s">
        <v>19</v>
      </c>
      <c r="F3181" s="7" t="s">
        <v>42</v>
      </c>
      <c r="G3181" s="7">
        <v>110000161044595</v>
      </c>
      <c r="H3181" s="7">
        <f t="shared" si="103"/>
        <v>110000161044595</v>
      </c>
      <c r="I3181" s="7" t="s">
        <v>29</v>
      </c>
      <c r="J3181" s="6" t="s">
        <v>43</v>
      </c>
      <c r="K3181" s="6">
        <v>1610445</v>
      </c>
      <c r="L3181" s="6">
        <f t="shared" si="104"/>
        <v>1610445</v>
      </c>
      <c r="M3181" s="6" t="s">
        <v>23</v>
      </c>
      <c r="N3181" s="6"/>
      <c r="O3181" s="8">
        <v>50</v>
      </c>
      <c r="P3181" s="8"/>
    </row>
    <row r="3182" spans="1:16" x14ac:dyDescent="0.25">
      <c r="A3182" s="6" t="s">
        <v>16</v>
      </c>
      <c r="B3182" s="6" t="s">
        <v>2282</v>
      </c>
      <c r="C3182" s="6" t="str">
        <f>VLOOKUP(B3182,[2]Sheet1!$G:$H,2,0)</f>
        <v>DSP JACANA</v>
      </c>
      <c r="D3182" s="6">
        <f>VLOOKUP(B3182,[3]Planilha1!AI:AJ,2,0)</f>
        <v>2001540000</v>
      </c>
      <c r="E3182" s="6" t="s">
        <v>19</v>
      </c>
      <c r="F3182" s="7" t="s">
        <v>20</v>
      </c>
      <c r="G3182" s="7">
        <v>110000142313995</v>
      </c>
      <c r="H3182" s="7">
        <f t="shared" si="103"/>
        <v>110000142313995</v>
      </c>
      <c r="I3182" s="7" t="s">
        <v>54</v>
      </c>
      <c r="J3182" s="6" t="s">
        <v>45</v>
      </c>
      <c r="K3182" s="6">
        <v>1610326</v>
      </c>
      <c r="L3182" s="6">
        <f t="shared" si="104"/>
        <v>1610326</v>
      </c>
      <c r="M3182" s="6" t="s">
        <v>23</v>
      </c>
      <c r="N3182" s="6"/>
      <c r="O3182" s="8">
        <v>353.93</v>
      </c>
      <c r="P3182" s="8"/>
    </row>
    <row r="3183" spans="1:16" x14ac:dyDescent="0.25">
      <c r="A3183" s="6" t="s">
        <v>16</v>
      </c>
      <c r="B3183" s="6" t="s">
        <v>2284</v>
      </c>
      <c r="C3183" s="6" t="str">
        <f>VLOOKUP(B3183,[2]Sheet1!$G:$H,2,0)</f>
        <v>DSP JACAREI</v>
      </c>
      <c r="D3183" s="6">
        <f>VLOOKUP(B3183,[3]Planilha1!AI:AJ,2,0)</f>
        <v>2000600000</v>
      </c>
      <c r="E3183" s="6" t="s">
        <v>48</v>
      </c>
      <c r="F3183" s="7" t="s">
        <v>27</v>
      </c>
      <c r="G3183" s="7" t="s">
        <v>2285</v>
      </c>
      <c r="H3183" s="7" t="str">
        <f t="shared" si="103"/>
        <v>JCI/IP/00763</v>
      </c>
      <c r="I3183" s="7" t="s">
        <v>33</v>
      </c>
      <c r="J3183" s="6" t="s">
        <v>22</v>
      </c>
      <c r="K3183" s="6" t="s">
        <v>27</v>
      </c>
      <c r="L3183" s="6" t="str">
        <f t="shared" si="104"/>
        <v>-</v>
      </c>
      <c r="M3183" s="6" t="s">
        <v>23</v>
      </c>
      <c r="N3183" s="6"/>
      <c r="O3183" s="8">
        <v>353.12</v>
      </c>
      <c r="P3183" s="8"/>
    </row>
    <row r="3184" spans="1:16" x14ac:dyDescent="0.25">
      <c r="A3184" s="6" t="s">
        <v>16</v>
      </c>
      <c r="B3184" s="6" t="s">
        <v>2284</v>
      </c>
      <c r="C3184" s="6" t="str">
        <f>VLOOKUP(B3184,[2]Sheet1!$G:$H,2,0)</f>
        <v>DSP JACAREI</v>
      </c>
      <c r="D3184" s="6">
        <f>VLOOKUP(B3184,[3]Planilha1!AI:AJ,2,0)</f>
        <v>2000600000</v>
      </c>
      <c r="E3184" s="6" t="s">
        <v>209</v>
      </c>
      <c r="F3184" s="7">
        <v>756348028240</v>
      </c>
      <c r="G3184" s="7">
        <v>756348028240</v>
      </c>
      <c r="H3184" s="7">
        <f t="shared" si="103"/>
        <v>756348028240</v>
      </c>
      <c r="I3184" s="7" t="s">
        <v>29</v>
      </c>
      <c r="J3184" s="6" t="s">
        <v>140</v>
      </c>
      <c r="K3184" s="6" t="s">
        <v>27</v>
      </c>
      <c r="L3184" s="6" t="str">
        <f t="shared" si="104"/>
        <v>-</v>
      </c>
      <c r="M3184" s="6" t="s">
        <v>39</v>
      </c>
      <c r="N3184" s="6" t="s">
        <v>125</v>
      </c>
      <c r="O3184" s="8" t="s">
        <v>27</v>
      </c>
      <c r="P3184" s="8"/>
    </row>
    <row r="3185" spans="1:16" x14ac:dyDescent="0.25">
      <c r="A3185" s="6" t="s">
        <v>16</v>
      </c>
      <c r="B3185" s="6" t="s">
        <v>2284</v>
      </c>
      <c r="C3185" s="6" t="str">
        <f>VLOOKUP(B3185,[2]Sheet1!$G:$H,2,0)</f>
        <v>DSP JACAREI</v>
      </c>
      <c r="D3185" s="6">
        <f>VLOOKUP(B3185,[3]Planilha1!AI:AJ,2,0)</f>
        <v>2000600000</v>
      </c>
      <c r="E3185" s="6" t="s">
        <v>19</v>
      </c>
      <c r="F3185" s="7" t="s">
        <v>42</v>
      </c>
      <c r="G3185" s="7">
        <v>113110160430990</v>
      </c>
      <c r="H3185" s="7">
        <f t="shared" si="103"/>
        <v>113110160430990</v>
      </c>
      <c r="I3185" s="7" t="s">
        <v>29</v>
      </c>
      <c r="J3185" s="6" t="s">
        <v>43</v>
      </c>
      <c r="K3185" s="6">
        <v>1604309</v>
      </c>
      <c r="L3185" s="6">
        <f t="shared" si="104"/>
        <v>1604309</v>
      </c>
      <c r="M3185" s="6" t="s">
        <v>23</v>
      </c>
      <c r="N3185" s="6"/>
      <c r="O3185" s="8">
        <v>50</v>
      </c>
      <c r="P3185" s="8"/>
    </row>
    <row r="3186" spans="1:16" x14ac:dyDescent="0.25">
      <c r="A3186" s="6" t="s">
        <v>16</v>
      </c>
      <c r="B3186" s="6" t="s">
        <v>2284</v>
      </c>
      <c r="C3186" s="6" t="str">
        <f>VLOOKUP(B3186,[2]Sheet1!$G:$H,2,0)</f>
        <v>DSP JACAREI</v>
      </c>
      <c r="D3186" s="6">
        <f>VLOOKUP(B3186,[3]Planilha1!AI:AJ,2,0)</f>
        <v>2000600000</v>
      </c>
      <c r="E3186" s="6" t="s">
        <v>19</v>
      </c>
      <c r="F3186" s="7" t="s">
        <v>20</v>
      </c>
      <c r="G3186" s="7">
        <v>113113951031298</v>
      </c>
      <c r="H3186" s="7">
        <f t="shared" si="103"/>
        <v>113113951031298</v>
      </c>
      <c r="I3186" s="7" t="s">
        <v>54</v>
      </c>
      <c r="J3186" s="6" t="s">
        <v>45</v>
      </c>
      <c r="K3186" s="6">
        <v>1604247</v>
      </c>
      <c r="L3186" s="6">
        <f t="shared" si="104"/>
        <v>1604247</v>
      </c>
      <c r="M3186" s="6" t="s">
        <v>23</v>
      </c>
      <c r="N3186" s="6"/>
      <c r="O3186" s="8">
        <v>353.93</v>
      </c>
      <c r="P3186" s="8"/>
    </row>
    <row r="3187" spans="1:16" x14ac:dyDescent="0.25">
      <c r="A3187" s="6" t="s">
        <v>16</v>
      </c>
      <c r="B3187" s="6" t="s">
        <v>2286</v>
      </c>
      <c r="C3187" s="6" t="str">
        <f>VLOOKUP(B3187,[2]Sheet1!$G:$H,2,0)</f>
        <v>DSP JACAREI II</v>
      </c>
      <c r="D3187" s="6">
        <f>VLOOKUP(B3187,[3]Planilha1!AI:AJ,2,0)</f>
        <v>2021320000</v>
      </c>
      <c r="E3187" s="6" t="s">
        <v>48</v>
      </c>
      <c r="F3187" s="7" t="s">
        <v>27</v>
      </c>
      <c r="G3187" s="7" t="s">
        <v>2287</v>
      </c>
      <c r="H3187" s="7" t="str">
        <f t="shared" si="103"/>
        <v>JCI/IP/00740</v>
      </c>
      <c r="I3187" s="7" t="s">
        <v>33</v>
      </c>
      <c r="J3187" s="6" t="s">
        <v>22</v>
      </c>
      <c r="K3187" s="6" t="s">
        <v>27</v>
      </c>
      <c r="L3187" s="6" t="str">
        <f t="shared" si="104"/>
        <v>-</v>
      </c>
      <c r="M3187" s="6" t="s">
        <v>23</v>
      </c>
      <c r="N3187" s="6"/>
      <c r="O3187" s="8">
        <v>330.03</v>
      </c>
      <c r="P3187" s="6"/>
    </row>
    <row r="3188" spans="1:16" x14ac:dyDescent="0.25">
      <c r="A3188" s="6" t="s">
        <v>16</v>
      </c>
      <c r="B3188" s="6" t="s">
        <v>2286</v>
      </c>
      <c r="C3188" s="6" t="str">
        <f>VLOOKUP(B3188,[2]Sheet1!$G:$H,2,0)</f>
        <v>DSP JACAREI II</v>
      </c>
      <c r="D3188" s="6">
        <f>VLOOKUP(B3188,[3]Planilha1!AI:AJ,2,0)</f>
        <v>2021320000</v>
      </c>
      <c r="E3188" s="6" t="s">
        <v>19</v>
      </c>
      <c r="F3188" s="7" t="s">
        <v>42</v>
      </c>
      <c r="G3188" s="7">
        <v>113110160430390</v>
      </c>
      <c r="H3188" s="7">
        <f t="shared" si="103"/>
        <v>113110160430390</v>
      </c>
      <c r="I3188" s="7" t="s">
        <v>29</v>
      </c>
      <c r="J3188" s="6" t="s">
        <v>43</v>
      </c>
      <c r="K3188" s="6">
        <v>1604303</v>
      </c>
      <c r="L3188" s="6">
        <f t="shared" si="104"/>
        <v>1604303</v>
      </c>
      <c r="M3188" s="6" t="s">
        <v>23</v>
      </c>
      <c r="N3188" s="6"/>
      <c r="O3188" s="8">
        <v>50</v>
      </c>
      <c r="P3188" s="6"/>
    </row>
    <row r="3189" spans="1:16" x14ac:dyDescent="0.25">
      <c r="A3189" s="6" t="s">
        <v>16</v>
      </c>
      <c r="B3189" s="6" t="s">
        <v>2286</v>
      </c>
      <c r="C3189" s="6" t="str">
        <f>VLOOKUP(B3189,[2]Sheet1!$G:$H,2,0)</f>
        <v>DSP JACAREI II</v>
      </c>
      <c r="D3189" s="6">
        <f>VLOOKUP(B3189,[3]Planilha1!AI:AJ,2,0)</f>
        <v>2021320000</v>
      </c>
      <c r="E3189" s="6" t="s">
        <v>19</v>
      </c>
      <c r="F3189" s="7" t="s">
        <v>20</v>
      </c>
      <c r="G3189" s="7">
        <v>113113951031590</v>
      </c>
      <c r="H3189" s="7">
        <f t="shared" si="103"/>
        <v>113113951031590</v>
      </c>
      <c r="I3189" s="7" t="s">
        <v>54</v>
      </c>
      <c r="J3189" s="6" t="s">
        <v>45</v>
      </c>
      <c r="K3189" s="6">
        <v>1604246</v>
      </c>
      <c r="L3189" s="6">
        <f t="shared" si="104"/>
        <v>1604246</v>
      </c>
      <c r="M3189" s="6" t="s">
        <v>23</v>
      </c>
      <c r="N3189" s="6"/>
      <c r="O3189" s="8">
        <v>353.93</v>
      </c>
      <c r="P3189" s="6"/>
    </row>
    <row r="3190" spans="1:16" x14ac:dyDescent="0.25">
      <c r="A3190" s="6" t="s">
        <v>16</v>
      </c>
      <c r="B3190" s="6" t="s">
        <v>2288</v>
      </c>
      <c r="C3190" s="6" t="str">
        <f>VLOOKUP(B3190,[2]Sheet1!$G:$H,2,0)</f>
        <v>DSP JAGUARIUNA</v>
      </c>
      <c r="D3190" s="6">
        <f>VLOOKUP(B3190,[3]Planilha1!AI:AJ,2,0)</f>
        <v>2008920000</v>
      </c>
      <c r="E3190" s="6" t="s">
        <v>48</v>
      </c>
      <c r="F3190" s="7" t="s">
        <v>27</v>
      </c>
      <c r="G3190" s="7" t="s">
        <v>2289</v>
      </c>
      <c r="H3190" s="7" t="str">
        <f t="shared" si="103"/>
        <v>JGU/IP/00370</v>
      </c>
      <c r="I3190" s="7" t="s">
        <v>33</v>
      </c>
      <c r="J3190" s="6" t="s">
        <v>22</v>
      </c>
      <c r="K3190" s="6" t="s">
        <v>27</v>
      </c>
      <c r="L3190" s="6" t="str">
        <f t="shared" si="104"/>
        <v>-</v>
      </c>
      <c r="M3190" s="6" t="s">
        <v>23</v>
      </c>
      <c r="N3190" s="6"/>
      <c r="O3190" s="8">
        <v>558.72</v>
      </c>
      <c r="P3190" s="8"/>
    </row>
    <row r="3191" spans="1:16" x14ac:dyDescent="0.25">
      <c r="A3191" s="6" t="s">
        <v>16</v>
      </c>
      <c r="B3191" s="6" t="s">
        <v>2288</v>
      </c>
      <c r="C3191" s="6" t="str">
        <f>VLOOKUP(B3191,[2]Sheet1!$G:$H,2,0)</f>
        <v>DSP JAGUARIUNA</v>
      </c>
      <c r="D3191" s="6">
        <f>VLOOKUP(B3191,[3]Planilha1!AI:AJ,2,0)</f>
        <v>2008920000</v>
      </c>
      <c r="E3191" s="6" t="s">
        <v>19</v>
      </c>
      <c r="F3191" s="7" t="s">
        <v>42</v>
      </c>
      <c r="G3191" s="7">
        <v>113150160431398</v>
      </c>
      <c r="H3191" s="7">
        <f t="shared" si="103"/>
        <v>113150160431398</v>
      </c>
      <c r="I3191" s="7" t="s">
        <v>29</v>
      </c>
      <c r="J3191" s="6" t="s">
        <v>43</v>
      </c>
      <c r="K3191" s="6">
        <v>1604313</v>
      </c>
      <c r="L3191" s="6">
        <f t="shared" si="104"/>
        <v>1604313</v>
      </c>
      <c r="M3191" s="6" t="s">
        <v>23</v>
      </c>
      <c r="N3191" s="6"/>
      <c r="O3191" s="8">
        <v>50</v>
      </c>
      <c r="P3191" s="8"/>
    </row>
    <row r="3192" spans="1:16" x14ac:dyDescent="0.25">
      <c r="A3192" s="6" t="s">
        <v>16</v>
      </c>
      <c r="B3192" s="6" t="s">
        <v>2290</v>
      </c>
      <c r="C3192" s="6" t="str">
        <f>VLOOKUP(B3192,[2]Sheet1!$G:$H,2,0)</f>
        <v>DSP JALES</v>
      </c>
      <c r="D3192" s="6">
        <f>VLOOKUP(B3192,[3]Planilha1!AI:AJ,2,0)</f>
        <v>2023930000</v>
      </c>
      <c r="E3192" s="6" t="s">
        <v>48</v>
      </c>
      <c r="F3192" s="7" t="s">
        <v>27</v>
      </c>
      <c r="G3192" s="7" t="s">
        <v>2291</v>
      </c>
      <c r="H3192" s="7" t="str">
        <f t="shared" si="103"/>
        <v>JLS/IP/00145</v>
      </c>
      <c r="I3192" s="7" t="s">
        <v>54</v>
      </c>
      <c r="J3192" s="6" t="s">
        <v>22</v>
      </c>
      <c r="K3192" s="6" t="s">
        <v>27</v>
      </c>
      <c r="L3192" s="6" t="str">
        <f t="shared" si="104"/>
        <v>-</v>
      </c>
      <c r="M3192" s="6" t="s">
        <v>23</v>
      </c>
      <c r="N3192" s="6"/>
      <c r="O3192" s="8">
        <v>574.34</v>
      </c>
      <c r="P3192" s="8"/>
    </row>
    <row r="3193" spans="1:16" x14ac:dyDescent="0.25">
      <c r="A3193" s="6" t="s">
        <v>16</v>
      </c>
      <c r="B3193" s="6" t="s">
        <v>2290</v>
      </c>
      <c r="C3193" s="6" t="str">
        <f>VLOOKUP(B3193,[2]Sheet1!$G:$H,2,0)</f>
        <v>DSP JALES</v>
      </c>
      <c r="D3193" s="6">
        <f>VLOOKUP(B3193,[3]Planilha1!AI:AJ,2,0)</f>
        <v>2023930000</v>
      </c>
      <c r="E3193" s="6" t="s">
        <v>19</v>
      </c>
      <c r="F3193" s="7" t="s">
        <v>42</v>
      </c>
      <c r="G3193" s="7">
        <v>113160166329892</v>
      </c>
      <c r="H3193" s="7">
        <f t="shared" si="103"/>
        <v>113160166329892</v>
      </c>
      <c r="I3193" s="7" t="s">
        <v>29</v>
      </c>
      <c r="J3193" s="6" t="s">
        <v>43</v>
      </c>
      <c r="K3193" s="6">
        <v>1663298</v>
      </c>
      <c r="L3193" s="6">
        <f t="shared" si="104"/>
        <v>1663298</v>
      </c>
      <c r="M3193" s="6" t="s">
        <v>23</v>
      </c>
      <c r="N3193" s="6"/>
      <c r="O3193" s="8">
        <v>50</v>
      </c>
      <c r="P3193" s="8"/>
    </row>
    <row r="3194" spans="1:16" x14ac:dyDescent="0.25">
      <c r="A3194" s="6" t="s">
        <v>16</v>
      </c>
      <c r="B3194" s="6" t="s">
        <v>2290</v>
      </c>
      <c r="C3194" s="6" t="str">
        <f>VLOOKUP(B3194,[2]Sheet1!$G:$H,2,0)</f>
        <v>DSP JALES</v>
      </c>
      <c r="D3194" s="6">
        <f>VLOOKUP(B3194,[3]Planilha1!AI:AJ,2,0)</f>
        <v>2023930000</v>
      </c>
      <c r="E3194" s="6" t="s">
        <v>19</v>
      </c>
      <c r="F3194" s="7" t="s">
        <v>20</v>
      </c>
      <c r="G3194" s="7">
        <v>113163632126395</v>
      </c>
      <c r="H3194" s="7">
        <f t="shared" si="103"/>
        <v>113163632126395</v>
      </c>
      <c r="I3194" s="7" t="s">
        <v>54</v>
      </c>
      <c r="J3194" s="6" t="s">
        <v>45</v>
      </c>
      <c r="K3194" s="6">
        <v>1663281</v>
      </c>
      <c r="L3194" s="6">
        <f t="shared" si="104"/>
        <v>1663281</v>
      </c>
      <c r="M3194" s="6" t="s">
        <v>23</v>
      </c>
      <c r="N3194" s="6"/>
      <c r="O3194" s="8">
        <v>352.12</v>
      </c>
      <c r="P3194" s="8"/>
    </row>
    <row r="3195" spans="1:16" x14ac:dyDescent="0.25">
      <c r="A3195" s="6" t="s">
        <v>16</v>
      </c>
      <c r="B3195" s="6" t="s">
        <v>2292</v>
      </c>
      <c r="C3195" s="6" t="str">
        <f>VLOOKUP(B3195,[2]Sheet1!$G:$H,2,0)</f>
        <v>DSP JANDIRA</v>
      </c>
      <c r="D3195" s="6">
        <f>VLOOKUP(B3195,[3]Planilha1!AI:AJ,2,0)</f>
        <v>2006370000</v>
      </c>
      <c r="E3195" s="6" t="s">
        <v>48</v>
      </c>
      <c r="F3195" s="7" t="s">
        <v>27</v>
      </c>
      <c r="G3195" s="7" t="s">
        <v>2293</v>
      </c>
      <c r="H3195" s="7" t="str">
        <f t="shared" si="103"/>
        <v>JAD/IP/00467</v>
      </c>
      <c r="I3195" s="7" t="s">
        <v>33</v>
      </c>
      <c r="J3195" s="6" t="s">
        <v>22</v>
      </c>
      <c r="K3195" s="6" t="s">
        <v>27</v>
      </c>
      <c r="L3195" s="6" t="str">
        <f t="shared" si="104"/>
        <v>-</v>
      </c>
      <c r="M3195" s="6" t="s">
        <v>23</v>
      </c>
      <c r="N3195" s="6"/>
      <c r="O3195" s="8">
        <v>353.12</v>
      </c>
      <c r="P3195" s="8"/>
    </row>
    <row r="3196" spans="1:16" x14ac:dyDescent="0.25">
      <c r="A3196" s="6" t="s">
        <v>16</v>
      </c>
      <c r="B3196" s="6" t="s">
        <v>2292</v>
      </c>
      <c r="C3196" s="6" t="str">
        <f>VLOOKUP(B3196,[2]Sheet1!$G:$H,2,0)</f>
        <v>DSP JANDIRA</v>
      </c>
      <c r="D3196" s="6">
        <f>VLOOKUP(B3196,[3]Planilha1!AI:AJ,2,0)</f>
        <v>2006370000</v>
      </c>
      <c r="E3196" s="6" t="s">
        <v>209</v>
      </c>
      <c r="F3196" s="7">
        <v>765001064394</v>
      </c>
      <c r="G3196" s="7">
        <v>765001064394</v>
      </c>
      <c r="H3196" s="7">
        <f t="shared" si="103"/>
        <v>765001064394</v>
      </c>
      <c r="I3196" s="7" t="s">
        <v>29</v>
      </c>
      <c r="J3196" s="6" t="s">
        <v>140</v>
      </c>
      <c r="K3196" s="6" t="s">
        <v>27</v>
      </c>
      <c r="L3196" s="6" t="str">
        <f t="shared" si="104"/>
        <v>-</v>
      </c>
      <c r="M3196" s="6" t="s">
        <v>23</v>
      </c>
      <c r="N3196" s="6"/>
      <c r="O3196" s="8">
        <v>68.75</v>
      </c>
      <c r="P3196" s="8"/>
    </row>
    <row r="3197" spans="1:16" x14ac:dyDescent="0.25">
      <c r="A3197" s="6" t="s">
        <v>16</v>
      </c>
      <c r="B3197" s="6" t="s">
        <v>2292</v>
      </c>
      <c r="C3197" s="6" t="str">
        <f>VLOOKUP(B3197,[2]Sheet1!$G:$H,2,0)</f>
        <v>DSP JANDIRA</v>
      </c>
      <c r="D3197" s="6">
        <f>VLOOKUP(B3197,[3]Planilha1!AI:AJ,2,0)</f>
        <v>2006370000</v>
      </c>
      <c r="E3197" s="6" t="s">
        <v>19</v>
      </c>
      <c r="F3197" s="7" t="s">
        <v>42</v>
      </c>
      <c r="G3197" s="7">
        <v>113180160431594</v>
      </c>
      <c r="H3197" s="7">
        <f t="shared" si="103"/>
        <v>113180160431594</v>
      </c>
      <c r="I3197" s="7" t="s">
        <v>29</v>
      </c>
      <c r="J3197" s="6" t="s">
        <v>43</v>
      </c>
      <c r="K3197" s="6">
        <v>1604315</v>
      </c>
      <c r="L3197" s="6">
        <f t="shared" si="104"/>
        <v>1604315</v>
      </c>
      <c r="M3197" s="6" t="s">
        <v>23</v>
      </c>
      <c r="N3197" s="6"/>
      <c r="O3197" s="8">
        <v>50</v>
      </c>
      <c r="P3197" s="8"/>
    </row>
    <row r="3198" spans="1:16" x14ac:dyDescent="0.25">
      <c r="A3198" s="6" t="s">
        <v>16</v>
      </c>
      <c r="B3198" s="6" t="s">
        <v>2292</v>
      </c>
      <c r="C3198" s="6" t="str">
        <f>VLOOKUP(B3198,[2]Sheet1!$G:$H,2,0)</f>
        <v>DSP JANDIRA</v>
      </c>
      <c r="D3198" s="6">
        <f>VLOOKUP(B3198,[3]Planilha1!AI:AJ,2,0)</f>
        <v>2006370000</v>
      </c>
      <c r="E3198" s="6" t="s">
        <v>19</v>
      </c>
      <c r="F3198" s="7" t="s">
        <v>20</v>
      </c>
      <c r="G3198" s="7">
        <v>113184707044997</v>
      </c>
      <c r="H3198" s="7">
        <f t="shared" si="103"/>
        <v>113184707044997</v>
      </c>
      <c r="I3198" s="7" t="s">
        <v>54</v>
      </c>
      <c r="J3198" s="6" t="s">
        <v>45</v>
      </c>
      <c r="K3198" s="6">
        <v>1604242</v>
      </c>
      <c r="L3198" s="6">
        <f t="shared" si="104"/>
        <v>1604242</v>
      </c>
      <c r="M3198" s="6" t="s">
        <v>23</v>
      </c>
      <c r="N3198" s="6"/>
      <c r="O3198" s="8">
        <v>353.93</v>
      </c>
      <c r="P3198" s="8"/>
    </row>
    <row r="3199" spans="1:16" x14ac:dyDescent="0.25">
      <c r="A3199" s="6" t="str">
        <f>VLOOKUP(B3199,[2]Sheet1!$A:$B,2,0)</f>
        <v>ATIVA</v>
      </c>
      <c r="B3199" s="6" t="s">
        <v>2294</v>
      </c>
      <c r="C3199" s="6" t="str">
        <f>VLOOKUP(B3199,[2]Sheet1!$G:$H,2,0)</f>
        <v>DSP JANDIRA II</v>
      </c>
      <c r="D3199" s="6">
        <f>VLOOKUP(B3199,[3]Planilha1!AI:AJ,2,0)</f>
        <v>0</v>
      </c>
      <c r="E3199" s="6" t="s">
        <v>19</v>
      </c>
      <c r="F3199" s="7" t="s">
        <v>27</v>
      </c>
      <c r="G3199" s="7"/>
      <c r="H3199" s="7">
        <f t="shared" si="103"/>
        <v>0</v>
      </c>
      <c r="I3199" s="7" t="s">
        <v>54</v>
      </c>
      <c r="J3199" s="6" t="s">
        <v>45</v>
      </c>
      <c r="K3199" s="6">
        <v>1832602</v>
      </c>
      <c r="L3199" s="6">
        <f t="shared" si="104"/>
        <v>1832602</v>
      </c>
      <c r="M3199" s="6" t="s">
        <v>23</v>
      </c>
      <c r="N3199" s="6" t="s">
        <v>1915</v>
      </c>
      <c r="O3199" s="8"/>
      <c r="P3199" s="6"/>
    </row>
    <row r="3200" spans="1:16" x14ac:dyDescent="0.25">
      <c r="A3200" s="6" t="s">
        <v>16</v>
      </c>
      <c r="B3200" s="6" t="s">
        <v>2295</v>
      </c>
      <c r="C3200" s="6" t="str">
        <f>VLOOKUP(B3200,[2]Sheet1!$G:$H,2,0)</f>
        <v>DSP JANGA</v>
      </c>
      <c r="D3200" s="6">
        <f>VLOOKUP(B3200,[3]Planilha1!AI:AJ,2,0)</f>
        <v>2007940000</v>
      </c>
      <c r="E3200" s="6" t="s">
        <v>48</v>
      </c>
      <c r="F3200" s="7" t="s">
        <v>27</v>
      </c>
      <c r="G3200" s="7" t="s">
        <v>2296</v>
      </c>
      <c r="H3200" s="7" t="str">
        <f t="shared" si="103"/>
        <v>PUI/IP/01306</v>
      </c>
      <c r="I3200" s="7" t="s">
        <v>33</v>
      </c>
      <c r="J3200" s="6" t="s">
        <v>22</v>
      </c>
      <c r="K3200" s="6" t="s">
        <v>27</v>
      </c>
      <c r="L3200" s="6" t="str">
        <f t="shared" si="104"/>
        <v>-</v>
      </c>
      <c r="M3200" s="6" t="s">
        <v>23</v>
      </c>
      <c r="N3200" s="6"/>
      <c r="O3200" s="8">
        <v>362.99</v>
      </c>
      <c r="P3200" s="8"/>
    </row>
    <row r="3201" spans="1:16" x14ac:dyDescent="0.25">
      <c r="A3201" s="6" t="s">
        <v>16</v>
      </c>
      <c r="B3201" s="6" t="s">
        <v>2295</v>
      </c>
      <c r="C3201" s="6" t="str">
        <f>VLOOKUP(B3201,[2]Sheet1!$G:$H,2,0)</f>
        <v>DSP JANGA</v>
      </c>
      <c r="D3201" s="6">
        <f>VLOOKUP(B3201,[3]Planilha1!AI:AJ,2,0)</f>
        <v>2007940000</v>
      </c>
      <c r="E3201" s="6" t="s">
        <v>19</v>
      </c>
      <c r="F3201" s="7" t="s">
        <v>42</v>
      </c>
      <c r="G3201" s="7">
        <v>811150160343590</v>
      </c>
      <c r="H3201" s="7">
        <f t="shared" si="103"/>
        <v>811150160343590</v>
      </c>
      <c r="I3201" s="7" t="s">
        <v>29</v>
      </c>
      <c r="J3201" s="6" t="s">
        <v>43</v>
      </c>
      <c r="K3201" s="6">
        <v>1603435</v>
      </c>
      <c r="L3201" s="6">
        <f t="shared" si="104"/>
        <v>1603435</v>
      </c>
      <c r="M3201" s="6" t="s">
        <v>23</v>
      </c>
      <c r="N3201" s="6"/>
      <c r="O3201" s="8">
        <v>50</v>
      </c>
      <c r="P3201" s="8"/>
    </row>
    <row r="3202" spans="1:16" x14ac:dyDescent="0.25">
      <c r="A3202" s="6" t="s">
        <v>16</v>
      </c>
      <c r="B3202" s="6" t="s">
        <v>2295</v>
      </c>
      <c r="C3202" s="6" t="str">
        <f>VLOOKUP(B3202,[2]Sheet1!$G:$H,2,0)</f>
        <v>DSP JANGA</v>
      </c>
      <c r="D3202" s="6">
        <f>VLOOKUP(B3202,[3]Planilha1!AI:AJ,2,0)</f>
        <v>2007940000</v>
      </c>
      <c r="E3202" s="6" t="s">
        <v>19</v>
      </c>
      <c r="F3202" s="7" t="s">
        <v>20</v>
      </c>
      <c r="G3202" s="7">
        <v>811150160333790</v>
      </c>
      <c r="H3202" s="7">
        <f t="shared" si="103"/>
        <v>811150160333790</v>
      </c>
      <c r="I3202" s="7" t="s">
        <v>54</v>
      </c>
      <c r="J3202" s="6" t="s">
        <v>45</v>
      </c>
      <c r="K3202" s="6">
        <v>1603337</v>
      </c>
      <c r="L3202" s="6">
        <f t="shared" si="104"/>
        <v>1603337</v>
      </c>
      <c r="M3202" s="6" t="s">
        <v>23</v>
      </c>
      <c r="N3202" s="6"/>
      <c r="O3202" s="8">
        <v>353.93</v>
      </c>
      <c r="P3202" s="8"/>
    </row>
    <row r="3203" spans="1:16" x14ac:dyDescent="0.25">
      <c r="A3203" s="6" t="s">
        <v>16</v>
      </c>
      <c r="B3203" s="6" t="s">
        <v>2297</v>
      </c>
      <c r="C3203" s="6" t="str">
        <f>VLOOKUP(B3203,[2]Sheet1!$G:$H,2,0)</f>
        <v>DSP JARDIM</v>
      </c>
      <c r="D3203" s="6">
        <f>VLOOKUP(B3203,[3]Planilha1!AI:AJ,2,0)</f>
        <v>2001370000</v>
      </c>
      <c r="E3203" s="6" t="s">
        <v>48</v>
      </c>
      <c r="F3203" s="7" t="s">
        <v>27</v>
      </c>
      <c r="G3203" s="7" t="s">
        <v>2298</v>
      </c>
      <c r="H3203" s="7" t="str">
        <f t="shared" si="103"/>
        <v>SNE/IP/03539</v>
      </c>
      <c r="I3203" s="7" t="s">
        <v>33</v>
      </c>
      <c r="J3203" s="6" t="s">
        <v>22</v>
      </c>
      <c r="K3203" s="6" t="s">
        <v>27</v>
      </c>
      <c r="L3203" s="6" t="str">
        <f t="shared" si="104"/>
        <v>-</v>
      </c>
      <c r="M3203" s="6" t="s">
        <v>23</v>
      </c>
      <c r="N3203" s="6"/>
      <c r="O3203" s="8">
        <v>351.41</v>
      </c>
      <c r="P3203" s="8"/>
    </row>
    <row r="3204" spans="1:16" x14ac:dyDescent="0.25">
      <c r="A3204" s="6" t="s">
        <v>16</v>
      </c>
      <c r="B3204" s="6" t="s">
        <v>2297</v>
      </c>
      <c r="C3204" s="6" t="str">
        <f>VLOOKUP(B3204,[2]Sheet1!$G:$H,2,0)</f>
        <v>DSP JARDIM</v>
      </c>
      <c r="D3204" s="6">
        <f>VLOOKUP(B3204,[3]Planilha1!AI:AJ,2,0)</f>
        <v>2001370000</v>
      </c>
      <c r="E3204" s="6" t="s">
        <v>19</v>
      </c>
      <c r="F3204" s="7" t="s">
        <v>42</v>
      </c>
      <c r="G3204" s="7">
        <v>116330160643596</v>
      </c>
      <c r="H3204" s="7">
        <f t="shared" si="103"/>
        <v>116330160643596</v>
      </c>
      <c r="I3204" s="7" t="s">
        <v>29</v>
      </c>
      <c r="J3204" s="6" t="s">
        <v>43</v>
      </c>
      <c r="K3204" s="6">
        <v>1606435</v>
      </c>
      <c r="L3204" s="6">
        <f t="shared" si="104"/>
        <v>1606435</v>
      </c>
      <c r="M3204" s="6" t="s">
        <v>23</v>
      </c>
      <c r="N3204" s="6"/>
      <c r="O3204" s="8">
        <v>50</v>
      </c>
      <c r="P3204" s="8"/>
    </row>
    <row r="3205" spans="1:16" x14ac:dyDescent="0.25">
      <c r="A3205" s="6" t="s">
        <v>16</v>
      </c>
      <c r="B3205" s="6" t="s">
        <v>2297</v>
      </c>
      <c r="C3205" s="6" t="str">
        <f>VLOOKUP(B3205,[2]Sheet1!$G:$H,2,0)</f>
        <v>DSP JARDIM</v>
      </c>
      <c r="D3205" s="6">
        <f>VLOOKUP(B3205,[3]Planilha1!AI:AJ,2,0)</f>
        <v>2001370000</v>
      </c>
      <c r="E3205" s="6" t="s">
        <v>19</v>
      </c>
      <c r="F3205" s="7" t="s">
        <v>20</v>
      </c>
      <c r="G3205" s="7">
        <v>116334990371195</v>
      </c>
      <c r="H3205" s="7">
        <f t="shared" si="103"/>
        <v>116334990371195</v>
      </c>
      <c r="I3205" s="7" t="s">
        <v>54</v>
      </c>
      <c r="J3205" s="6" t="s">
        <v>45</v>
      </c>
      <c r="K3205" s="6">
        <v>1606403</v>
      </c>
      <c r="L3205" s="6">
        <f t="shared" si="104"/>
        <v>1606403</v>
      </c>
      <c r="M3205" s="6" t="s">
        <v>23</v>
      </c>
      <c r="N3205" s="6"/>
      <c r="O3205" s="8">
        <v>353.93</v>
      </c>
      <c r="P3205" s="8"/>
    </row>
    <row r="3206" spans="1:16" x14ac:dyDescent="0.25">
      <c r="A3206" s="6" t="s">
        <v>16</v>
      </c>
      <c r="B3206" s="6" t="s">
        <v>2299</v>
      </c>
      <c r="C3206" s="6" t="str">
        <f>VLOOKUP(B3206,[2]Sheet1!$G:$H,2,0)</f>
        <v>DSP JARDIM ADALGISA</v>
      </c>
      <c r="D3206" s="6">
        <f>VLOOKUP(B3206,[3]Planilha1!AI:AJ,2,0)</f>
        <v>2021960000</v>
      </c>
      <c r="E3206" s="6" t="s">
        <v>48</v>
      </c>
      <c r="F3206" s="7" t="s">
        <v>27</v>
      </c>
      <c r="G3206" s="7" t="s">
        <v>2300</v>
      </c>
      <c r="H3206" s="7" t="str">
        <f t="shared" si="103"/>
        <v>OCO/IP/05006</v>
      </c>
      <c r="I3206" s="7" t="s">
        <v>33</v>
      </c>
      <c r="J3206" s="6" t="s">
        <v>22</v>
      </c>
      <c r="K3206" s="6" t="s">
        <v>27</v>
      </c>
      <c r="L3206" s="6" t="str">
        <f t="shared" si="104"/>
        <v>-</v>
      </c>
      <c r="M3206" s="6" t="s">
        <v>23</v>
      </c>
      <c r="N3206" s="6"/>
      <c r="O3206" s="8">
        <v>444.99</v>
      </c>
      <c r="P3206" s="6"/>
    </row>
    <row r="3207" spans="1:16" x14ac:dyDescent="0.25">
      <c r="A3207" s="6" t="s">
        <v>16</v>
      </c>
      <c r="B3207" s="6" t="s">
        <v>2299</v>
      </c>
      <c r="C3207" s="6" t="str">
        <f>VLOOKUP(B3207,[2]Sheet1!$G:$H,2,0)</f>
        <v>DSP JARDIM ADALGISA</v>
      </c>
      <c r="D3207" s="6">
        <f>VLOOKUP(B3207,[3]Planilha1!AI:AJ,2,0)</f>
        <v>2021960000</v>
      </c>
      <c r="E3207" s="6" t="s">
        <v>209</v>
      </c>
      <c r="F3207" s="7">
        <v>924008521252</v>
      </c>
      <c r="G3207" s="7">
        <v>924008521252</v>
      </c>
      <c r="H3207" s="7">
        <f t="shared" si="103"/>
        <v>924008521252</v>
      </c>
      <c r="I3207" s="7" t="s">
        <v>29</v>
      </c>
      <c r="J3207" s="6" t="s">
        <v>140</v>
      </c>
      <c r="K3207" s="6" t="s">
        <v>27</v>
      </c>
      <c r="L3207" s="6" t="str">
        <f t="shared" si="104"/>
        <v>-</v>
      </c>
      <c r="M3207" s="6" t="s">
        <v>23</v>
      </c>
      <c r="N3207" s="6"/>
      <c r="O3207" s="8" t="s">
        <v>27</v>
      </c>
      <c r="P3207" s="6"/>
    </row>
    <row r="3208" spans="1:16" x14ac:dyDescent="0.25">
      <c r="A3208" s="6" t="s">
        <v>16</v>
      </c>
      <c r="B3208" s="6" t="s">
        <v>2299</v>
      </c>
      <c r="C3208" s="6" t="str">
        <f>VLOOKUP(B3208,[2]Sheet1!$G:$H,2,0)</f>
        <v>DSP JARDIM ADALGISA</v>
      </c>
      <c r="D3208" s="6">
        <f>VLOOKUP(B3208,[3]Planilha1!AI:AJ,2,0)</f>
        <v>2021960000</v>
      </c>
      <c r="E3208" s="6" t="s">
        <v>19</v>
      </c>
      <c r="F3208" s="7" t="s">
        <v>42</v>
      </c>
      <c r="G3208" s="7">
        <v>114250160621490</v>
      </c>
      <c r="H3208" s="7">
        <f t="shared" si="103"/>
        <v>114250160621490</v>
      </c>
      <c r="I3208" s="7" t="s">
        <v>29</v>
      </c>
      <c r="J3208" s="6" t="s">
        <v>43</v>
      </c>
      <c r="K3208" s="6">
        <v>1606214</v>
      </c>
      <c r="L3208" s="6">
        <f t="shared" si="104"/>
        <v>1606214</v>
      </c>
      <c r="M3208" s="6" t="s">
        <v>23</v>
      </c>
      <c r="N3208" s="6"/>
      <c r="O3208" s="8">
        <v>50</v>
      </c>
      <c r="P3208" s="6"/>
    </row>
    <row r="3209" spans="1:16" x14ac:dyDescent="0.25">
      <c r="A3209" s="6" t="s">
        <v>16</v>
      </c>
      <c r="B3209" s="6" t="s">
        <v>2299</v>
      </c>
      <c r="C3209" s="6" t="str">
        <f>VLOOKUP(B3209,[2]Sheet1!$G:$H,2,0)</f>
        <v>DSP JARDIM ADALGISA</v>
      </c>
      <c r="D3209" s="6">
        <f>VLOOKUP(B3209,[3]Planilha1!AI:AJ,2,0)</f>
        <v>2021960000</v>
      </c>
      <c r="E3209" s="6" t="s">
        <v>19</v>
      </c>
      <c r="F3209" s="7" t="s">
        <v>20</v>
      </c>
      <c r="G3209" s="7">
        <v>114253681039594</v>
      </c>
      <c r="H3209" s="7">
        <f t="shared" si="103"/>
        <v>114253681039594</v>
      </c>
      <c r="I3209" s="7" t="s">
        <v>54</v>
      </c>
      <c r="J3209" s="6" t="s">
        <v>45</v>
      </c>
      <c r="K3209" s="6">
        <v>1606158</v>
      </c>
      <c r="L3209" s="6">
        <f t="shared" si="104"/>
        <v>1606158</v>
      </c>
      <c r="M3209" s="6" t="s">
        <v>23</v>
      </c>
      <c r="N3209" s="6"/>
      <c r="O3209" s="8">
        <v>353.93</v>
      </c>
      <c r="P3209" s="6"/>
    </row>
    <row r="3210" spans="1:16" x14ac:dyDescent="0.25">
      <c r="A3210" s="6" t="s">
        <v>16</v>
      </c>
      <c r="B3210" s="6" t="s">
        <v>2301</v>
      </c>
      <c r="C3210" s="6" t="str">
        <f>VLOOKUP(B3210,[2]Sheet1!$G:$H,2,0)</f>
        <v>DSP JARDIM ANGELA</v>
      </c>
      <c r="D3210" s="6">
        <f>VLOOKUP(B3210,[3]Planilha1!AI:AJ,2,0)</f>
        <v>2022520000</v>
      </c>
      <c r="E3210" s="6" t="s">
        <v>48</v>
      </c>
      <c r="F3210" s="7" t="s">
        <v>27</v>
      </c>
      <c r="G3210" s="7" t="s">
        <v>2302</v>
      </c>
      <c r="H3210" s="7" t="str">
        <f t="shared" si="103"/>
        <v>SPO/IP/65207</v>
      </c>
      <c r="I3210" s="7" t="s">
        <v>33</v>
      </c>
      <c r="J3210" s="6" t="s">
        <v>22</v>
      </c>
      <c r="K3210" s="6" t="s">
        <v>27</v>
      </c>
      <c r="L3210" s="6" t="str">
        <f t="shared" si="104"/>
        <v>-</v>
      </c>
      <c r="M3210" s="6" t="s">
        <v>23</v>
      </c>
      <c r="N3210" s="6"/>
      <c r="O3210" s="8">
        <v>399.51</v>
      </c>
      <c r="P3210" s="8"/>
    </row>
    <row r="3211" spans="1:16" x14ac:dyDescent="0.25">
      <c r="A3211" s="6" t="s">
        <v>16</v>
      </c>
      <c r="B3211" s="6" t="s">
        <v>2301</v>
      </c>
      <c r="C3211" s="6" t="str">
        <f>VLOOKUP(B3211,[2]Sheet1!$G:$H,2,0)</f>
        <v>DSP JARDIM ANGELA</v>
      </c>
      <c r="D3211" s="6">
        <f>VLOOKUP(B3211,[3]Planilha1!AI:AJ,2,0)</f>
        <v>2022520000</v>
      </c>
      <c r="E3211" s="6" t="s">
        <v>19</v>
      </c>
      <c r="F3211" s="7" t="s">
        <v>42</v>
      </c>
      <c r="G3211" s="7">
        <v>110000150860496</v>
      </c>
      <c r="H3211" s="7">
        <f t="shared" si="103"/>
        <v>110000150860496</v>
      </c>
      <c r="I3211" s="7" t="s">
        <v>29</v>
      </c>
      <c r="J3211" s="6" t="s">
        <v>43</v>
      </c>
      <c r="K3211" s="6">
        <v>1508604</v>
      </c>
      <c r="L3211" s="6">
        <f t="shared" si="104"/>
        <v>1508604</v>
      </c>
      <c r="M3211" s="6" t="s">
        <v>23</v>
      </c>
      <c r="N3211" s="6"/>
      <c r="O3211" s="8">
        <v>50</v>
      </c>
      <c r="P3211" s="8"/>
    </row>
    <row r="3212" spans="1:16" x14ac:dyDescent="0.25">
      <c r="A3212" s="6" t="s">
        <v>16</v>
      </c>
      <c r="B3212" s="6" t="s">
        <v>2301</v>
      </c>
      <c r="C3212" s="6" t="str">
        <f>VLOOKUP(B3212,[2]Sheet1!$G:$H,2,0)</f>
        <v>DSP JARDIM ANGELA</v>
      </c>
      <c r="D3212" s="6">
        <f>VLOOKUP(B3212,[3]Planilha1!AI:AJ,2,0)</f>
        <v>2022520000</v>
      </c>
      <c r="E3212" s="6" t="s">
        <v>19</v>
      </c>
      <c r="F3212" s="7" t="s">
        <v>20</v>
      </c>
      <c r="G3212" s="7">
        <v>110005514031998</v>
      </c>
      <c r="H3212" s="7">
        <f t="shared" si="103"/>
        <v>110005514031998</v>
      </c>
      <c r="I3212" s="7" t="s">
        <v>54</v>
      </c>
      <c r="J3212" s="6" t="s">
        <v>45</v>
      </c>
      <c r="K3212" s="6">
        <v>1609499</v>
      </c>
      <c r="L3212" s="6">
        <f t="shared" si="104"/>
        <v>1609499</v>
      </c>
      <c r="M3212" s="6" t="s">
        <v>23</v>
      </c>
      <c r="N3212" s="6"/>
      <c r="O3212" s="8">
        <v>353.93</v>
      </c>
      <c r="P3212" s="8"/>
    </row>
    <row r="3213" spans="1:16" x14ac:dyDescent="0.25">
      <c r="A3213" s="6" t="s">
        <v>16</v>
      </c>
      <c r="B3213" s="6" t="s">
        <v>2303</v>
      </c>
      <c r="C3213" s="6" t="str">
        <f>VLOOKUP(B3213,[2]Sheet1!$G:$H,2,0)</f>
        <v>DSP JARDIM BARUERI</v>
      </c>
      <c r="D3213" s="6">
        <f>VLOOKUP(B3213,[3]Planilha1!AI:AJ,2,0)</f>
        <v>2007360000</v>
      </c>
      <c r="E3213" s="6" t="s">
        <v>48</v>
      </c>
      <c r="F3213" s="7" t="s">
        <v>27</v>
      </c>
      <c r="G3213" s="7" t="s">
        <v>2304</v>
      </c>
      <c r="H3213" s="7" t="str">
        <f t="shared" si="103"/>
        <v>BRE/IP/25798</v>
      </c>
      <c r="I3213" s="7" t="s">
        <v>33</v>
      </c>
      <c r="J3213" s="6" t="s">
        <v>22</v>
      </c>
      <c r="K3213" s="6" t="s">
        <v>27</v>
      </c>
      <c r="L3213" s="6" t="str">
        <f t="shared" si="104"/>
        <v>-</v>
      </c>
      <c r="M3213" s="6" t="s">
        <v>23</v>
      </c>
      <c r="N3213" s="6"/>
      <c r="O3213" s="8">
        <v>358.31</v>
      </c>
      <c r="P3213" s="8"/>
    </row>
    <row r="3214" spans="1:16" x14ac:dyDescent="0.25">
      <c r="A3214" s="6" t="s">
        <v>16</v>
      </c>
      <c r="B3214" s="6" t="s">
        <v>2303</v>
      </c>
      <c r="C3214" s="6" t="str">
        <f>VLOOKUP(B3214,[2]Sheet1!$G:$H,2,0)</f>
        <v>DSP JARDIM BARUERI</v>
      </c>
      <c r="D3214" s="6">
        <f>VLOOKUP(B3214,[3]Planilha1!AI:AJ,2,0)</f>
        <v>2007360000</v>
      </c>
      <c r="E3214" s="6" t="s">
        <v>19</v>
      </c>
      <c r="F3214" s="7" t="s">
        <v>42</v>
      </c>
      <c r="G3214" s="7">
        <v>110710160112298</v>
      </c>
      <c r="H3214" s="7">
        <f t="shared" si="103"/>
        <v>110710160112298</v>
      </c>
      <c r="I3214" s="7" t="s">
        <v>29</v>
      </c>
      <c r="J3214" s="6" t="s">
        <v>43</v>
      </c>
      <c r="K3214" s="6">
        <v>1601122</v>
      </c>
      <c r="L3214" s="6">
        <f t="shared" si="104"/>
        <v>1601122</v>
      </c>
      <c r="M3214" s="6" t="s">
        <v>23</v>
      </c>
      <c r="N3214" s="6"/>
      <c r="O3214" s="8">
        <v>50</v>
      </c>
      <c r="P3214" s="8"/>
    </row>
    <row r="3215" spans="1:16" x14ac:dyDescent="0.25">
      <c r="A3215" s="6" t="s">
        <v>16</v>
      </c>
      <c r="B3215" s="6" t="s">
        <v>2303</v>
      </c>
      <c r="C3215" s="6" t="str">
        <f>VLOOKUP(B3215,[2]Sheet1!$G:$H,2,0)</f>
        <v>DSP JARDIM BARUERI</v>
      </c>
      <c r="D3215" s="6">
        <f>VLOOKUP(B3215,[3]Planilha1!AI:AJ,2,0)</f>
        <v>2007360000</v>
      </c>
      <c r="E3215" s="6" t="s">
        <v>19</v>
      </c>
      <c r="F3215" s="7" t="s">
        <v>20</v>
      </c>
      <c r="G3215" s="7">
        <v>110714198711592</v>
      </c>
      <c r="H3215" s="7">
        <f t="shared" si="103"/>
        <v>110714198711592</v>
      </c>
      <c r="I3215" s="7" t="s">
        <v>54</v>
      </c>
      <c r="J3215" s="6" t="s">
        <v>45</v>
      </c>
      <c r="K3215" s="6">
        <v>1600902</v>
      </c>
      <c r="L3215" s="6">
        <f t="shared" si="104"/>
        <v>1600902</v>
      </c>
      <c r="M3215" s="6" t="s">
        <v>23</v>
      </c>
      <c r="N3215" s="6"/>
      <c r="O3215" s="8">
        <v>353.93</v>
      </c>
      <c r="P3215" s="8"/>
    </row>
    <row r="3216" spans="1:16" x14ac:dyDescent="0.25">
      <c r="A3216" s="6" t="s">
        <v>16</v>
      </c>
      <c r="B3216" s="6" t="s">
        <v>2305</v>
      </c>
      <c r="C3216" s="6" t="str">
        <f>VLOOKUP(B3216,[2]Sheet1!$G:$H,2,0)</f>
        <v>DSP JARDIM BONFIGLIOLI</v>
      </c>
      <c r="D3216" s="6">
        <f>VLOOKUP(B3216,[3]Planilha1!AI:AJ,2,0)</f>
        <v>2001250000</v>
      </c>
      <c r="E3216" s="6" t="s">
        <v>48</v>
      </c>
      <c r="F3216" s="7" t="s">
        <v>27</v>
      </c>
      <c r="G3216" s="7" t="s">
        <v>2306</v>
      </c>
      <c r="H3216" s="7" t="str">
        <f t="shared" si="103"/>
        <v>SPO/IP/88093</v>
      </c>
      <c r="I3216" s="7" t="s">
        <v>33</v>
      </c>
      <c r="J3216" s="6" t="s">
        <v>22</v>
      </c>
      <c r="K3216" s="6" t="s">
        <v>27</v>
      </c>
      <c r="L3216" s="6" t="str">
        <f t="shared" si="104"/>
        <v>-</v>
      </c>
      <c r="M3216" s="6" t="s">
        <v>23</v>
      </c>
      <c r="N3216" s="6"/>
      <c r="O3216" s="8">
        <v>594.94000000000005</v>
      </c>
      <c r="P3216" s="8"/>
    </row>
    <row r="3217" spans="1:16" x14ac:dyDescent="0.25">
      <c r="A3217" s="6" t="s">
        <v>16</v>
      </c>
      <c r="B3217" s="6" t="s">
        <v>2305</v>
      </c>
      <c r="C3217" s="6" t="str">
        <f>VLOOKUP(B3217,[2]Sheet1!$G:$H,2,0)</f>
        <v>DSP JARDIM BONFIGLIOLI</v>
      </c>
      <c r="D3217" s="6">
        <f>VLOOKUP(B3217,[3]Planilha1!AI:AJ,2,0)</f>
        <v>2001250000</v>
      </c>
      <c r="E3217" s="6" t="s">
        <v>19</v>
      </c>
      <c r="F3217" s="7" t="s">
        <v>42</v>
      </c>
      <c r="G3217" s="7">
        <v>110000161044998</v>
      </c>
      <c r="H3217" s="7">
        <f t="shared" si="103"/>
        <v>110000161044998</v>
      </c>
      <c r="I3217" s="7" t="s">
        <v>29</v>
      </c>
      <c r="J3217" s="6" t="s">
        <v>43</v>
      </c>
      <c r="K3217" s="6">
        <v>1610449</v>
      </c>
      <c r="L3217" s="6">
        <f t="shared" si="104"/>
        <v>1610449</v>
      </c>
      <c r="M3217" s="6" t="s">
        <v>23</v>
      </c>
      <c r="N3217" s="6"/>
      <c r="O3217" s="8">
        <v>50</v>
      </c>
      <c r="P3217" s="8"/>
    </row>
    <row r="3218" spans="1:16" x14ac:dyDescent="0.25">
      <c r="A3218" s="6" t="s">
        <v>16</v>
      </c>
      <c r="B3218" s="6" t="s">
        <v>2305</v>
      </c>
      <c r="C3218" s="6" t="str">
        <f>VLOOKUP(B3218,[2]Sheet1!$G:$H,2,0)</f>
        <v>DSP JARDIM BONFIGLIOLI</v>
      </c>
      <c r="D3218" s="6">
        <f>VLOOKUP(B3218,[3]Planilha1!AI:AJ,2,0)</f>
        <v>2001250000</v>
      </c>
      <c r="E3218" s="6" t="s">
        <v>19</v>
      </c>
      <c r="F3218" s="7" t="s">
        <v>20</v>
      </c>
      <c r="G3218" s="7">
        <v>110003735025790</v>
      </c>
      <c r="H3218" s="7">
        <f t="shared" si="103"/>
        <v>110003735025790</v>
      </c>
      <c r="I3218" s="7" t="s">
        <v>54</v>
      </c>
      <c r="J3218" s="6" t="s">
        <v>45</v>
      </c>
      <c r="K3218" s="6">
        <v>1610352</v>
      </c>
      <c r="L3218" s="6">
        <f t="shared" si="104"/>
        <v>1610352</v>
      </c>
      <c r="M3218" s="6" t="s">
        <v>23</v>
      </c>
      <c r="N3218" s="6"/>
      <c r="O3218" s="8">
        <v>353.93</v>
      </c>
      <c r="P3218" s="8"/>
    </row>
    <row r="3219" spans="1:16" x14ac:dyDescent="0.25">
      <c r="A3219" s="6" t="s">
        <v>16</v>
      </c>
      <c r="B3219" s="6" t="s">
        <v>2307</v>
      </c>
      <c r="C3219" s="6" t="str">
        <f>VLOOKUP(B3219,[2]Sheet1!$G:$H,2,0)</f>
        <v>DSP JARDIM BRASILIA II</v>
      </c>
      <c r="D3219" s="6">
        <f>VLOOKUP(B3219,[3]Planilha1!AI:AJ,2,0)</f>
        <v>2021220000</v>
      </c>
      <c r="E3219" s="6" t="s">
        <v>48</v>
      </c>
      <c r="F3219" s="7" t="s">
        <v>27</v>
      </c>
      <c r="G3219" s="7" t="s">
        <v>2308</v>
      </c>
      <c r="H3219" s="7" t="str">
        <f t="shared" si="103"/>
        <v>SPO/IP/91911</v>
      </c>
      <c r="I3219" s="7" t="s">
        <v>33</v>
      </c>
      <c r="J3219" s="6" t="s">
        <v>22</v>
      </c>
      <c r="K3219" s="6" t="s">
        <v>27</v>
      </c>
      <c r="L3219" s="6" t="str">
        <f t="shared" si="104"/>
        <v>-</v>
      </c>
      <c r="M3219" s="6" t="s">
        <v>23</v>
      </c>
      <c r="N3219" s="6"/>
      <c r="O3219" s="8">
        <v>596.64</v>
      </c>
      <c r="P3219" s="6"/>
    </row>
    <row r="3220" spans="1:16" x14ac:dyDescent="0.25">
      <c r="A3220" s="6" t="s">
        <v>16</v>
      </c>
      <c r="B3220" s="6" t="s">
        <v>2307</v>
      </c>
      <c r="C3220" s="6" t="str">
        <f>VLOOKUP(B3220,[2]Sheet1!$G:$H,2,0)</f>
        <v>DSP JARDIM BRASILIA II</v>
      </c>
      <c r="D3220" s="6">
        <f>VLOOKUP(B3220,[3]Planilha1!AI:AJ,2,0)</f>
        <v>2021220000</v>
      </c>
      <c r="E3220" s="6" t="s">
        <v>19</v>
      </c>
      <c r="F3220" s="7" t="s">
        <v>42</v>
      </c>
      <c r="G3220" s="7">
        <v>110000160981996</v>
      </c>
      <c r="H3220" s="7">
        <f t="shared" si="103"/>
        <v>110000160981996</v>
      </c>
      <c r="I3220" s="7" t="s">
        <v>29</v>
      </c>
      <c r="J3220" s="6" t="s">
        <v>43</v>
      </c>
      <c r="K3220" s="6">
        <v>1609819</v>
      </c>
      <c r="L3220" s="6">
        <f t="shared" si="104"/>
        <v>1609819</v>
      </c>
      <c r="M3220" s="6" t="s">
        <v>23</v>
      </c>
      <c r="N3220" s="6"/>
      <c r="O3220" s="8">
        <v>50</v>
      </c>
      <c r="P3220" s="6"/>
    </row>
    <row r="3221" spans="1:16" x14ac:dyDescent="0.25">
      <c r="A3221" s="6" t="s">
        <v>16</v>
      </c>
      <c r="B3221" s="6" t="s">
        <v>2307</v>
      </c>
      <c r="C3221" s="6" t="str">
        <f>VLOOKUP(B3221,[2]Sheet1!$G:$H,2,0)</f>
        <v>DSP JARDIM BRASILIA II</v>
      </c>
      <c r="D3221" s="6">
        <f>VLOOKUP(B3221,[3]Planilha1!AI:AJ,2,0)</f>
        <v>2021220000</v>
      </c>
      <c r="E3221" s="6" t="s">
        <v>19</v>
      </c>
      <c r="F3221" s="7" t="s">
        <v>20</v>
      </c>
      <c r="G3221" s="7">
        <v>110002741287492</v>
      </c>
      <c r="H3221" s="7">
        <f t="shared" si="103"/>
        <v>110002741287492</v>
      </c>
      <c r="I3221" s="7" t="s">
        <v>54</v>
      </c>
      <c r="J3221" s="6" t="s">
        <v>45</v>
      </c>
      <c r="K3221" s="6">
        <v>1609520</v>
      </c>
      <c r="L3221" s="6">
        <f t="shared" si="104"/>
        <v>1609520</v>
      </c>
      <c r="M3221" s="6" t="s">
        <v>23</v>
      </c>
      <c r="N3221" s="6"/>
      <c r="O3221" s="8">
        <v>353.93</v>
      </c>
      <c r="P3221" s="6"/>
    </row>
    <row r="3222" spans="1:16" x14ac:dyDescent="0.25">
      <c r="A3222" s="6" t="s">
        <v>16</v>
      </c>
      <c r="B3222" s="6" t="s">
        <v>2309</v>
      </c>
      <c r="C3222" s="6" t="str">
        <f>VLOOKUP(B3222,[2]Sheet1!$G:$H,2,0)</f>
        <v>DSP JARDIM CHAPADAO</v>
      </c>
      <c r="D3222" s="6">
        <f>VLOOKUP(B3222,[3]Planilha1!AI:AJ,2,0)</f>
        <v>2021480000</v>
      </c>
      <c r="E3222" s="6" t="s">
        <v>48</v>
      </c>
      <c r="F3222" s="7" t="s">
        <v>27</v>
      </c>
      <c r="G3222" s="7" t="s">
        <v>2310</v>
      </c>
      <c r="H3222" s="7" t="str">
        <f t="shared" si="103"/>
        <v>CAS/IP/31161</v>
      </c>
      <c r="I3222" s="7" t="s">
        <v>33</v>
      </c>
      <c r="J3222" s="6" t="s">
        <v>22</v>
      </c>
      <c r="K3222" s="6" t="s">
        <v>27</v>
      </c>
      <c r="L3222" s="6" t="str">
        <f t="shared" si="104"/>
        <v>-</v>
      </c>
      <c r="M3222" s="6" t="s">
        <v>23</v>
      </c>
      <c r="N3222" s="6"/>
      <c r="O3222" s="8">
        <v>352.41</v>
      </c>
      <c r="P3222" s="6"/>
    </row>
    <row r="3223" spans="1:16" x14ac:dyDescent="0.25">
      <c r="A3223" s="6" t="s">
        <v>16</v>
      </c>
      <c r="B3223" s="6" t="s">
        <v>2309</v>
      </c>
      <c r="C3223" s="6" t="str">
        <f>VLOOKUP(B3223,[2]Sheet1!$G:$H,2,0)</f>
        <v>DSP JARDIM CHAPADAO</v>
      </c>
      <c r="D3223" s="6">
        <f>VLOOKUP(B3223,[3]Planilha1!AI:AJ,2,0)</f>
        <v>2021480000</v>
      </c>
      <c r="E3223" s="6" t="s">
        <v>19</v>
      </c>
      <c r="F3223" s="7" t="s">
        <v>42</v>
      </c>
      <c r="G3223" s="7">
        <v>111350160225596</v>
      </c>
      <c r="H3223" s="7">
        <f t="shared" si="103"/>
        <v>111350160225596</v>
      </c>
      <c r="I3223" s="7" t="s">
        <v>29</v>
      </c>
      <c r="J3223" s="6" t="s">
        <v>43</v>
      </c>
      <c r="K3223" s="6">
        <v>1602255</v>
      </c>
      <c r="L3223" s="6">
        <f t="shared" si="104"/>
        <v>1602255</v>
      </c>
      <c r="M3223" s="6" t="s">
        <v>23</v>
      </c>
      <c r="N3223" s="6"/>
      <c r="O3223" s="8">
        <v>50</v>
      </c>
      <c r="P3223" s="6"/>
    </row>
    <row r="3224" spans="1:16" x14ac:dyDescent="0.25">
      <c r="A3224" s="6" t="s">
        <v>16</v>
      </c>
      <c r="B3224" s="6" t="s">
        <v>2309</v>
      </c>
      <c r="C3224" s="6" t="str">
        <f>VLOOKUP(B3224,[2]Sheet1!$G:$H,2,0)</f>
        <v>DSP JARDIM CHAPADAO</v>
      </c>
      <c r="D3224" s="6">
        <f>VLOOKUP(B3224,[3]Planilha1!AI:AJ,2,0)</f>
        <v>2021480000</v>
      </c>
      <c r="E3224" s="6" t="s">
        <v>19</v>
      </c>
      <c r="F3224" s="7" t="s">
        <v>20</v>
      </c>
      <c r="G3224" s="7">
        <v>111353242018991</v>
      </c>
      <c r="H3224" s="7">
        <f t="shared" si="103"/>
        <v>111353242018991</v>
      </c>
      <c r="I3224" s="7" t="s">
        <v>54</v>
      </c>
      <c r="J3224" s="6" t="s">
        <v>45</v>
      </c>
      <c r="K3224" s="6">
        <v>1602196</v>
      </c>
      <c r="L3224" s="6">
        <f t="shared" si="104"/>
        <v>1602196</v>
      </c>
      <c r="M3224" s="6" t="s">
        <v>23</v>
      </c>
      <c r="N3224" s="6"/>
      <c r="O3224" s="8">
        <v>353.93</v>
      </c>
      <c r="P3224" s="6"/>
    </row>
    <row r="3225" spans="1:16" x14ac:dyDescent="0.25">
      <c r="A3225" s="6" t="s">
        <v>16</v>
      </c>
      <c r="B3225" s="6" t="s">
        <v>2311</v>
      </c>
      <c r="C3225" s="6" t="str">
        <f>VLOOKUP(B3225,[2]Sheet1!$G:$H,2,0)</f>
        <v>DSP JARDIM CICA</v>
      </c>
      <c r="D3225" s="6">
        <f>VLOOKUP(B3225,[3]Planilha1!AI:AJ,2,0)</f>
        <v>2021670000</v>
      </c>
      <c r="E3225" s="6" t="s">
        <v>48</v>
      </c>
      <c r="F3225" s="7" t="s">
        <v>27</v>
      </c>
      <c r="G3225" s="7" t="s">
        <v>2312</v>
      </c>
      <c r="H3225" s="7" t="str">
        <f t="shared" si="103"/>
        <v>JAI/IP/02553</v>
      </c>
      <c r="I3225" s="7" t="s">
        <v>33</v>
      </c>
      <c r="J3225" s="6" t="s">
        <v>22</v>
      </c>
      <c r="K3225" s="6" t="s">
        <v>27</v>
      </c>
      <c r="L3225" s="6" t="str">
        <f t="shared" si="104"/>
        <v>-</v>
      </c>
      <c r="M3225" s="6" t="s">
        <v>23</v>
      </c>
      <c r="N3225" s="6"/>
      <c r="O3225" s="8">
        <v>352.41</v>
      </c>
      <c r="P3225" s="6"/>
    </row>
    <row r="3226" spans="1:16" x14ac:dyDescent="0.25">
      <c r="A3226" s="6" t="s">
        <v>16</v>
      </c>
      <c r="B3226" s="6" t="s">
        <v>2311</v>
      </c>
      <c r="C3226" s="6" t="str">
        <f>VLOOKUP(B3226,[2]Sheet1!$G:$H,2,0)</f>
        <v>DSP JARDIM CICA</v>
      </c>
      <c r="D3226" s="6">
        <f>VLOOKUP(B3226,[3]Planilha1!AI:AJ,2,0)</f>
        <v>2021670000</v>
      </c>
      <c r="E3226" s="6" t="s">
        <v>19</v>
      </c>
      <c r="F3226" s="7" t="s">
        <v>42</v>
      </c>
      <c r="G3226" s="7">
        <v>113260160579397</v>
      </c>
      <c r="H3226" s="7">
        <f t="shared" si="103"/>
        <v>113260160579397</v>
      </c>
      <c r="I3226" s="7" t="s">
        <v>29</v>
      </c>
      <c r="J3226" s="6" t="s">
        <v>43</v>
      </c>
      <c r="K3226" s="6">
        <v>1605793</v>
      </c>
      <c r="L3226" s="6">
        <f t="shared" si="104"/>
        <v>1605793</v>
      </c>
      <c r="M3226" s="6" t="s">
        <v>23</v>
      </c>
      <c r="N3226" s="6"/>
      <c r="O3226" s="8">
        <v>50</v>
      </c>
      <c r="P3226" s="6"/>
    </row>
    <row r="3227" spans="1:16" x14ac:dyDescent="0.25">
      <c r="A3227" s="6" t="s">
        <v>16</v>
      </c>
      <c r="B3227" s="6" t="s">
        <v>2311</v>
      </c>
      <c r="C3227" s="6" t="str">
        <f>VLOOKUP(B3227,[2]Sheet1!$G:$H,2,0)</f>
        <v>DSP JARDIM CICA</v>
      </c>
      <c r="D3227" s="6">
        <f>VLOOKUP(B3227,[3]Planilha1!AI:AJ,2,0)</f>
        <v>2021670000</v>
      </c>
      <c r="E3227" s="6" t="s">
        <v>19</v>
      </c>
      <c r="F3227" s="7" t="s">
        <v>20</v>
      </c>
      <c r="G3227" s="7">
        <v>113264816908692</v>
      </c>
      <c r="H3227" s="7">
        <f t="shared" si="103"/>
        <v>113264816908692</v>
      </c>
      <c r="I3227" s="7" t="s">
        <v>54</v>
      </c>
      <c r="J3227" s="6" t="s">
        <v>45</v>
      </c>
      <c r="K3227" s="6">
        <v>1605714</v>
      </c>
      <c r="L3227" s="6">
        <f t="shared" si="104"/>
        <v>1605714</v>
      </c>
      <c r="M3227" s="6" t="s">
        <v>23</v>
      </c>
      <c r="N3227" s="6"/>
      <c r="O3227" s="8">
        <v>353.93</v>
      </c>
      <c r="P3227" s="6"/>
    </row>
    <row r="3228" spans="1:16" x14ac:dyDescent="0.25">
      <c r="A3228" s="6" t="s">
        <v>16</v>
      </c>
      <c r="B3228" s="6" t="s">
        <v>2313</v>
      </c>
      <c r="C3228" s="6" t="str">
        <f>VLOOKUP(B3228,[2]Sheet1!$G:$H,2,0)</f>
        <v>DSP JARDIM DABRIL</v>
      </c>
      <c r="D3228" s="6">
        <f>VLOOKUP(B3228,[3]Planilha1!AI:AJ,2,0)</f>
        <v>2022670000</v>
      </c>
      <c r="E3228" s="6" t="s">
        <v>79</v>
      </c>
      <c r="F3228" s="7">
        <v>479826790</v>
      </c>
      <c r="G3228" s="7">
        <v>8616909</v>
      </c>
      <c r="H3228" s="7">
        <f t="shared" si="103"/>
        <v>8616909</v>
      </c>
      <c r="I3228" s="7" t="s">
        <v>29</v>
      </c>
      <c r="J3228" s="6" t="s">
        <v>30</v>
      </c>
      <c r="K3228" s="6" t="s">
        <v>27</v>
      </c>
      <c r="L3228" s="6" t="str">
        <f t="shared" si="104"/>
        <v>-</v>
      </c>
      <c r="M3228" s="6" t="s">
        <v>23</v>
      </c>
      <c r="N3228" s="6"/>
      <c r="O3228" s="8">
        <v>155.82</v>
      </c>
      <c r="P3228" s="8"/>
    </row>
    <row r="3229" spans="1:16" x14ac:dyDescent="0.25">
      <c r="A3229" s="6" t="s">
        <v>16</v>
      </c>
      <c r="B3229" s="6" t="s">
        <v>2313</v>
      </c>
      <c r="C3229" s="6" t="str">
        <f>VLOOKUP(B3229,[2]Sheet1!$G:$H,2,0)</f>
        <v>DSP JARDIM DABRIL</v>
      </c>
      <c r="D3229" s="6">
        <f>VLOOKUP(B3229,[3]Planilha1!AI:AJ,2,0)</f>
        <v>2022670000</v>
      </c>
      <c r="E3229" s="6" t="s">
        <v>79</v>
      </c>
      <c r="F3229" s="7">
        <v>479826790</v>
      </c>
      <c r="G3229" s="7">
        <v>8616963</v>
      </c>
      <c r="H3229" s="7">
        <f t="shared" si="103"/>
        <v>8616963</v>
      </c>
      <c r="I3229" s="7" t="s">
        <v>54</v>
      </c>
      <c r="J3229" s="6" t="s">
        <v>22</v>
      </c>
      <c r="K3229" s="6" t="s">
        <v>27</v>
      </c>
      <c r="L3229" s="6" t="str">
        <f t="shared" si="104"/>
        <v>-</v>
      </c>
      <c r="M3229" s="6" t="s">
        <v>23</v>
      </c>
      <c r="N3229" s="6"/>
      <c r="O3229" s="8">
        <v>304.39999999999998</v>
      </c>
      <c r="P3229" s="8"/>
    </row>
    <row r="3230" spans="1:16" x14ac:dyDescent="0.25">
      <c r="A3230" s="6" t="s">
        <v>16</v>
      </c>
      <c r="B3230" s="6" t="s">
        <v>2313</v>
      </c>
      <c r="C3230" s="6" t="str">
        <f>VLOOKUP(B3230,[2]Sheet1!$G:$H,2,0)</f>
        <v>DSP JARDIM DABRIL</v>
      </c>
      <c r="D3230" s="6">
        <f>VLOOKUP(B3230,[3]Planilha1!AI:AJ,2,0)</f>
        <v>2022670000</v>
      </c>
      <c r="E3230" s="6" t="s">
        <v>48</v>
      </c>
      <c r="F3230" s="7" t="s">
        <v>27</v>
      </c>
      <c r="G3230" s="7" t="s">
        <v>2314</v>
      </c>
      <c r="H3230" s="7" t="str">
        <f t="shared" si="103"/>
        <v>SPO/IP/60996</v>
      </c>
      <c r="I3230" s="7" t="s">
        <v>33</v>
      </c>
      <c r="J3230" s="6" t="s">
        <v>22</v>
      </c>
      <c r="K3230" s="6" t="s">
        <v>27</v>
      </c>
      <c r="L3230" s="6" t="str">
        <f t="shared" si="104"/>
        <v>-</v>
      </c>
      <c r="M3230" s="6" t="s">
        <v>31</v>
      </c>
      <c r="N3230" s="6" t="s">
        <v>125</v>
      </c>
      <c r="O3230" s="8" t="s">
        <v>27</v>
      </c>
      <c r="P3230" s="8"/>
    </row>
    <row r="3231" spans="1:16" x14ac:dyDescent="0.25">
      <c r="A3231" s="6" t="s">
        <v>16</v>
      </c>
      <c r="B3231" s="6" t="s">
        <v>2313</v>
      </c>
      <c r="C3231" s="6" t="str">
        <f>VLOOKUP(B3231,[2]Sheet1!$G:$H,2,0)</f>
        <v>DSP JARDIM DABRIL</v>
      </c>
      <c r="D3231" s="6">
        <f>VLOOKUP(B3231,[3]Planilha1!AI:AJ,2,0)</f>
        <v>2022670000</v>
      </c>
      <c r="E3231" s="6" t="s">
        <v>19</v>
      </c>
      <c r="F3231" s="7" t="s">
        <v>42</v>
      </c>
      <c r="G3231" s="7">
        <v>110000143969791</v>
      </c>
      <c r="H3231" s="7">
        <f t="shared" si="103"/>
        <v>110000143969791</v>
      </c>
      <c r="I3231" s="7" t="s">
        <v>29</v>
      </c>
      <c r="J3231" s="6" t="s">
        <v>43</v>
      </c>
      <c r="K3231" s="6">
        <v>1439697</v>
      </c>
      <c r="L3231" s="6">
        <f t="shared" si="104"/>
        <v>1439697</v>
      </c>
      <c r="M3231" s="6" t="s">
        <v>23</v>
      </c>
      <c r="N3231" s="6"/>
      <c r="O3231" s="8">
        <v>50</v>
      </c>
      <c r="P3231" s="8"/>
    </row>
    <row r="3232" spans="1:16" x14ac:dyDescent="0.25">
      <c r="A3232" s="6" t="s">
        <v>16</v>
      </c>
      <c r="B3232" s="6" t="s">
        <v>2313</v>
      </c>
      <c r="C3232" s="6" t="str">
        <f>VLOOKUP(B3232,[2]Sheet1!$G:$H,2,0)</f>
        <v>DSP JARDIM DABRIL</v>
      </c>
      <c r="D3232" s="6">
        <f>VLOOKUP(B3232,[3]Planilha1!AI:AJ,2,0)</f>
        <v>2022670000</v>
      </c>
      <c r="E3232" s="6" t="s">
        <v>19</v>
      </c>
      <c r="F3232" s="7" t="s">
        <v>20</v>
      </c>
      <c r="G3232" s="7">
        <v>114253609030896</v>
      </c>
      <c r="H3232" s="7">
        <f t="shared" si="103"/>
        <v>114253609030896</v>
      </c>
      <c r="I3232" s="7" t="s">
        <v>54</v>
      </c>
      <c r="J3232" s="6" t="s">
        <v>45</v>
      </c>
      <c r="K3232" s="6">
        <v>1609500</v>
      </c>
      <c r="L3232" s="6">
        <f t="shared" si="104"/>
        <v>1609500</v>
      </c>
      <c r="M3232" s="6" t="s">
        <v>23</v>
      </c>
      <c r="N3232" s="6"/>
      <c r="O3232" s="8">
        <v>353.93</v>
      </c>
      <c r="P3232" s="8"/>
    </row>
    <row r="3233" spans="1:16" x14ac:dyDescent="0.25">
      <c r="A3233" s="6" t="s">
        <v>16</v>
      </c>
      <c r="B3233" s="6" t="s">
        <v>2315</v>
      </c>
      <c r="C3233" s="6" t="str">
        <f>VLOOKUP(B3233,[2]Sheet1!$G:$H,2,0)</f>
        <v>DSP JARDIM DAS BANDEIRAS</v>
      </c>
      <c r="D3233" s="6">
        <f>VLOOKUP(B3233,[3]Planilha1!AI:AJ,2,0)</f>
        <v>2003280000</v>
      </c>
      <c r="E3233" s="6" t="s">
        <v>48</v>
      </c>
      <c r="F3233" s="7" t="s">
        <v>27</v>
      </c>
      <c r="G3233" s="7" t="s">
        <v>2316</v>
      </c>
      <c r="H3233" s="7" t="str">
        <f t="shared" si="103"/>
        <v>SPO/IP/87754</v>
      </c>
      <c r="I3233" s="7" t="s">
        <v>33</v>
      </c>
      <c r="J3233" s="6" t="s">
        <v>22</v>
      </c>
      <c r="K3233" s="6" t="s">
        <v>27</v>
      </c>
      <c r="L3233" s="6" t="str">
        <f t="shared" si="104"/>
        <v>-</v>
      </c>
      <c r="M3233" s="6" t="s">
        <v>23</v>
      </c>
      <c r="N3233" s="6"/>
      <c r="O3233" s="8">
        <v>351.41</v>
      </c>
      <c r="P3233" s="8"/>
    </row>
    <row r="3234" spans="1:16" x14ac:dyDescent="0.25">
      <c r="A3234" s="6" t="s">
        <v>16</v>
      </c>
      <c r="B3234" s="6" t="s">
        <v>2315</v>
      </c>
      <c r="C3234" s="6" t="str">
        <f>VLOOKUP(B3234,[2]Sheet1!$G:$H,2,0)</f>
        <v>DSP JARDIM DAS BANDEIRAS</v>
      </c>
      <c r="D3234" s="6">
        <f>VLOOKUP(B3234,[3]Planilha1!AI:AJ,2,0)</f>
        <v>2003280000</v>
      </c>
      <c r="E3234" s="6" t="s">
        <v>19</v>
      </c>
      <c r="F3234" s="7" t="s">
        <v>42</v>
      </c>
      <c r="G3234" s="7">
        <v>110000160711696</v>
      </c>
      <c r="H3234" s="7">
        <f t="shared" si="103"/>
        <v>110000160711696</v>
      </c>
      <c r="I3234" s="7" t="s">
        <v>29</v>
      </c>
      <c r="J3234" s="6" t="s">
        <v>43</v>
      </c>
      <c r="K3234" s="6">
        <v>1607116</v>
      </c>
      <c r="L3234" s="6">
        <f t="shared" si="104"/>
        <v>1607116</v>
      </c>
      <c r="M3234" s="6" t="s">
        <v>23</v>
      </c>
      <c r="N3234" s="6"/>
      <c r="O3234" s="8">
        <v>50</v>
      </c>
      <c r="P3234" s="8"/>
    </row>
    <row r="3235" spans="1:16" x14ac:dyDescent="0.25">
      <c r="A3235" s="6" t="s">
        <v>16</v>
      </c>
      <c r="B3235" s="6" t="s">
        <v>2315</v>
      </c>
      <c r="C3235" s="6" t="str">
        <f>VLOOKUP(B3235,[2]Sheet1!$G:$H,2,0)</f>
        <v>DSP JARDIM DAS BANDEIRAS</v>
      </c>
      <c r="D3235" s="6">
        <f>VLOOKUP(B3235,[3]Planilha1!AI:AJ,2,0)</f>
        <v>2003280000</v>
      </c>
      <c r="E3235" s="6" t="s">
        <v>19</v>
      </c>
      <c r="F3235" s="7" t="s">
        <v>20</v>
      </c>
      <c r="G3235" s="7">
        <v>110003031074696</v>
      </c>
      <c r="H3235" s="7">
        <f t="shared" si="103"/>
        <v>110003031074696</v>
      </c>
      <c r="I3235" s="7" t="s">
        <v>54</v>
      </c>
      <c r="J3235" s="6" t="s">
        <v>45</v>
      </c>
      <c r="K3235" s="6">
        <v>1607088</v>
      </c>
      <c r="L3235" s="6">
        <f t="shared" si="104"/>
        <v>1607088</v>
      </c>
      <c r="M3235" s="6" t="s">
        <v>23</v>
      </c>
      <c r="N3235" s="6"/>
      <c r="O3235" s="8">
        <v>353.93</v>
      </c>
      <c r="P3235" s="8"/>
    </row>
    <row r="3236" spans="1:16" x14ac:dyDescent="0.25">
      <c r="A3236" s="6" t="s">
        <v>16</v>
      </c>
      <c r="B3236" s="6" t="s">
        <v>2317</v>
      </c>
      <c r="C3236" s="6" t="str">
        <f>VLOOKUP(B3236,[2]Sheet1!$G:$H,2,0)</f>
        <v>DSP JARDIM DAS INDUSTRIAS</v>
      </c>
      <c r="D3236" s="6">
        <f>VLOOKUP(B3236,[3]Planilha1!AI:AJ,2,0)</f>
        <v>2008030000</v>
      </c>
      <c r="E3236" s="6" t="s">
        <v>48</v>
      </c>
      <c r="F3236" s="7" t="s">
        <v>27</v>
      </c>
      <c r="G3236" s="7" t="s">
        <v>2318</v>
      </c>
      <c r="H3236" s="7" t="str">
        <f t="shared" si="103"/>
        <v>SJC/IP/03020</v>
      </c>
      <c r="I3236" s="7" t="s">
        <v>33</v>
      </c>
      <c r="J3236" s="6" t="s">
        <v>22</v>
      </c>
      <c r="K3236" s="6" t="s">
        <v>27</v>
      </c>
      <c r="L3236" s="6" t="str">
        <f t="shared" si="104"/>
        <v>-</v>
      </c>
      <c r="M3236" s="6" t="s">
        <v>23</v>
      </c>
      <c r="N3236" s="6"/>
      <c r="O3236" s="8">
        <v>353.12</v>
      </c>
      <c r="P3236" s="8"/>
    </row>
    <row r="3237" spans="1:16" x14ac:dyDescent="0.25">
      <c r="A3237" s="6" t="s">
        <v>16</v>
      </c>
      <c r="B3237" s="6" t="s">
        <v>2317</v>
      </c>
      <c r="C3237" s="6" t="str">
        <f>VLOOKUP(B3237,[2]Sheet1!$G:$H,2,0)</f>
        <v>DSP JARDIM DAS INDUSTRIAS</v>
      </c>
      <c r="D3237" s="6">
        <f>VLOOKUP(B3237,[3]Planilha1!AI:AJ,2,0)</f>
        <v>2008030000</v>
      </c>
      <c r="E3237" s="6" t="s">
        <v>19</v>
      </c>
      <c r="F3237" s="7" t="s">
        <v>42</v>
      </c>
      <c r="G3237" s="7">
        <v>115630160811790</v>
      </c>
      <c r="H3237" s="7">
        <f t="shared" si="103"/>
        <v>115630160811790</v>
      </c>
      <c r="I3237" s="7" t="s">
        <v>29</v>
      </c>
      <c r="J3237" s="6" t="s">
        <v>43</v>
      </c>
      <c r="K3237" s="6">
        <v>1608117</v>
      </c>
      <c r="L3237" s="6">
        <f t="shared" si="104"/>
        <v>1608117</v>
      </c>
      <c r="M3237" s="6" t="s">
        <v>23</v>
      </c>
      <c r="N3237" s="6"/>
      <c r="O3237" s="8">
        <v>50</v>
      </c>
      <c r="P3237" s="8"/>
    </row>
    <row r="3238" spans="1:16" x14ac:dyDescent="0.25">
      <c r="A3238" s="6" t="s">
        <v>16</v>
      </c>
      <c r="B3238" s="6" t="s">
        <v>2317</v>
      </c>
      <c r="C3238" s="6" t="str">
        <f>VLOOKUP(B3238,[2]Sheet1!$G:$H,2,0)</f>
        <v>DSP JARDIM DAS INDUSTRIAS</v>
      </c>
      <c r="D3238" s="6">
        <f>VLOOKUP(B3238,[3]Planilha1!AI:AJ,2,0)</f>
        <v>2008030000</v>
      </c>
      <c r="E3238" s="6" t="s">
        <v>19</v>
      </c>
      <c r="F3238" s="7" t="s">
        <v>20</v>
      </c>
      <c r="G3238" s="7">
        <v>115633931220491</v>
      </c>
      <c r="H3238" s="7">
        <f t="shared" si="103"/>
        <v>115633931220491</v>
      </c>
      <c r="I3238" s="7" t="s">
        <v>54</v>
      </c>
      <c r="J3238" s="6" t="s">
        <v>45</v>
      </c>
      <c r="K3238" s="6">
        <v>1608041</v>
      </c>
      <c r="L3238" s="6">
        <f t="shared" si="104"/>
        <v>1608041</v>
      </c>
      <c r="M3238" s="6" t="s">
        <v>23</v>
      </c>
      <c r="N3238" s="6"/>
      <c r="O3238" s="8">
        <v>353.93</v>
      </c>
      <c r="P3238" s="8"/>
    </row>
    <row r="3239" spans="1:16" x14ac:dyDescent="0.25">
      <c r="A3239" s="6" t="s">
        <v>16</v>
      </c>
      <c r="B3239" s="6" t="s">
        <v>2319</v>
      </c>
      <c r="C3239" s="6" t="str">
        <f>VLOOKUP(B3239,[2]Sheet1!$G:$H,2,0)</f>
        <v>DSP JARDIM DO EDEN</v>
      </c>
      <c r="D3239" s="6">
        <f>VLOOKUP(B3239,[3]Planilha1!AI:AJ,2,0)</f>
        <v>2007510000</v>
      </c>
      <c r="E3239" s="6" t="s">
        <v>48</v>
      </c>
      <c r="F3239" s="7" t="s">
        <v>27</v>
      </c>
      <c r="G3239" s="7" t="s">
        <v>2320</v>
      </c>
      <c r="H3239" s="7" t="str">
        <f t="shared" si="103"/>
        <v>SOC/IP/06119</v>
      </c>
      <c r="I3239" s="7" t="s">
        <v>33</v>
      </c>
      <c r="J3239" s="6" t="s">
        <v>22</v>
      </c>
      <c r="K3239" s="6" t="s">
        <v>27</v>
      </c>
      <c r="L3239" s="6" t="str">
        <f t="shared" si="104"/>
        <v>-</v>
      </c>
      <c r="M3239" s="6" t="s">
        <v>23</v>
      </c>
      <c r="N3239" s="6"/>
      <c r="O3239" s="8">
        <v>351.41</v>
      </c>
      <c r="P3239" s="8"/>
    </row>
    <row r="3240" spans="1:16" x14ac:dyDescent="0.25">
      <c r="A3240" s="6" t="s">
        <v>16</v>
      </c>
      <c r="B3240" s="6" t="s">
        <v>2319</v>
      </c>
      <c r="C3240" s="6" t="str">
        <f>VLOOKUP(B3240,[2]Sheet1!$G:$H,2,0)</f>
        <v>DSP JARDIM DO EDEN</v>
      </c>
      <c r="D3240" s="6">
        <f>VLOOKUP(B3240,[3]Planilha1!AI:AJ,2,0)</f>
        <v>2007510000</v>
      </c>
      <c r="E3240" s="6" t="s">
        <v>19</v>
      </c>
      <c r="F3240" s="7" t="s">
        <v>42</v>
      </c>
      <c r="G3240" s="7">
        <v>116090160699591</v>
      </c>
      <c r="H3240" s="7">
        <f t="shared" si="103"/>
        <v>116090160699591</v>
      </c>
      <c r="I3240" s="7" t="s">
        <v>29</v>
      </c>
      <c r="J3240" s="6" t="s">
        <v>43</v>
      </c>
      <c r="K3240" s="6">
        <v>1606995</v>
      </c>
      <c r="L3240" s="6">
        <f t="shared" si="104"/>
        <v>1606995</v>
      </c>
      <c r="M3240" s="6" t="s">
        <v>23</v>
      </c>
      <c r="N3240" s="6"/>
      <c r="O3240" s="8">
        <v>50</v>
      </c>
      <c r="P3240" s="8"/>
    </row>
    <row r="3241" spans="1:16" x14ac:dyDescent="0.25">
      <c r="A3241" s="6" t="s">
        <v>16</v>
      </c>
      <c r="B3241" s="6" t="s">
        <v>2319</v>
      </c>
      <c r="C3241" s="6" t="str">
        <f>VLOOKUP(B3241,[2]Sheet1!$G:$H,2,0)</f>
        <v>DSP JARDIM DO EDEN</v>
      </c>
      <c r="D3241" s="6">
        <f>VLOOKUP(B3241,[3]Planilha1!AI:AJ,2,0)</f>
        <v>2007510000</v>
      </c>
      <c r="E3241" s="6" t="s">
        <v>19</v>
      </c>
      <c r="F3241" s="7" t="s">
        <v>20</v>
      </c>
      <c r="G3241" s="7">
        <v>116093225107997</v>
      </c>
      <c r="H3241" s="7">
        <f t="shared" si="103"/>
        <v>116093225107997</v>
      </c>
      <c r="I3241" s="7" t="s">
        <v>54</v>
      </c>
      <c r="J3241" s="6" t="s">
        <v>45</v>
      </c>
      <c r="K3241" s="6">
        <v>1606820</v>
      </c>
      <c r="L3241" s="6">
        <f t="shared" si="104"/>
        <v>1606820</v>
      </c>
      <c r="M3241" s="6" t="s">
        <v>23</v>
      </c>
      <c r="N3241" s="6"/>
      <c r="O3241" s="8">
        <v>353.93</v>
      </c>
      <c r="P3241" s="8"/>
    </row>
    <row r="3242" spans="1:16" x14ac:dyDescent="0.25">
      <c r="A3242" s="6" t="s">
        <v>16</v>
      </c>
      <c r="B3242" s="6" t="s">
        <v>2321</v>
      </c>
      <c r="C3242" s="6" t="str">
        <f>VLOOKUP(B3242,[2]Sheet1!$G:$H,2,0)</f>
        <v>DSP JARDIM DO MAR</v>
      </c>
      <c r="D3242" s="6">
        <f>VLOOKUP(B3242,[3]Planilha1!AI:AJ,2,0)</f>
        <v>2020070000</v>
      </c>
      <c r="E3242" s="6" t="s">
        <v>48</v>
      </c>
      <c r="F3242" s="7" t="s">
        <v>27</v>
      </c>
      <c r="G3242" s="7" t="s">
        <v>2322</v>
      </c>
      <c r="H3242" s="7" t="str">
        <f t="shared" ref="H3242:H3305" si="105">G3242</f>
        <v>SBO/IP/03684</v>
      </c>
      <c r="I3242" s="7" t="s">
        <v>33</v>
      </c>
      <c r="J3242" s="6" t="s">
        <v>22</v>
      </c>
      <c r="K3242" s="6" t="s">
        <v>27</v>
      </c>
      <c r="L3242" s="6" t="str">
        <f t="shared" ref="L3242:L3305" si="106">K3242</f>
        <v>-</v>
      </c>
      <c r="M3242" s="6" t="s">
        <v>23</v>
      </c>
      <c r="N3242" s="6"/>
      <c r="O3242" s="8">
        <v>370.61</v>
      </c>
      <c r="P3242" s="6"/>
    </row>
    <row r="3243" spans="1:16" x14ac:dyDescent="0.25">
      <c r="A3243" s="6" t="s">
        <v>16</v>
      </c>
      <c r="B3243" s="6" t="s">
        <v>2321</v>
      </c>
      <c r="C3243" s="6" t="str">
        <f>VLOOKUP(B3243,[2]Sheet1!$G:$H,2,0)</f>
        <v>DSP JARDIM DO MAR</v>
      </c>
      <c r="D3243" s="6">
        <f>VLOOKUP(B3243,[3]Planilha1!AI:AJ,2,0)</f>
        <v>2020070000</v>
      </c>
      <c r="E3243" s="6" t="s">
        <v>19</v>
      </c>
      <c r="F3243" s="7" t="s">
        <v>42</v>
      </c>
      <c r="G3243" s="7">
        <v>115480160692296</v>
      </c>
      <c r="H3243" s="7">
        <f t="shared" si="105"/>
        <v>115480160692296</v>
      </c>
      <c r="I3243" s="7" t="s">
        <v>29</v>
      </c>
      <c r="J3243" s="6" t="s">
        <v>43</v>
      </c>
      <c r="K3243" s="6">
        <v>1606922</v>
      </c>
      <c r="L3243" s="6">
        <f t="shared" si="106"/>
        <v>1606922</v>
      </c>
      <c r="M3243" s="6" t="s">
        <v>23</v>
      </c>
      <c r="N3243" s="6"/>
      <c r="O3243" s="8">
        <v>50</v>
      </c>
      <c r="P3243" s="6"/>
    </row>
    <row r="3244" spans="1:16" x14ac:dyDescent="0.25">
      <c r="A3244" s="6" t="s">
        <v>16</v>
      </c>
      <c r="B3244" s="6" t="s">
        <v>2321</v>
      </c>
      <c r="C3244" s="6" t="str">
        <f>VLOOKUP(B3244,[2]Sheet1!$G:$H,2,0)</f>
        <v>DSP JARDIM DO MAR</v>
      </c>
      <c r="D3244" s="6">
        <f>VLOOKUP(B3244,[3]Planilha1!AI:AJ,2,0)</f>
        <v>2020070000</v>
      </c>
      <c r="E3244" s="6" t="s">
        <v>19</v>
      </c>
      <c r="F3244" s="7" t="s">
        <v>20</v>
      </c>
      <c r="G3244" s="7">
        <v>115484330249799</v>
      </c>
      <c r="H3244" s="7">
        <f t="shared" si="105"/>
        <v>115484330249799</v>
      </c>
      <c r="I3244" s="7" t="s">
        <v>54</v>
      </c>
      <c r="J3244" s="6" t="s">
        <v>45</v>
      </c>
      <c r="K3244" s="6">
        <v>1606766</v>
      </c>
      <c r="L3244" s="6">
        <f t="shared" si="106"/>
        <v>1606766</v>
      </c>
      <c r="M3244" s="6" t="s">
        <v>23</v>
      </c>
      <c r="N3244" s="6"/>
      <c r="O3244" s="8">
        <v>353.93</v>
      </c>
      <c r="P3244" s="6"/>
    </row>
    <row r="3245" spans="1:16" x14ac:dyDescent="0.25">
      <c r="A3245" s="6" t="s">
        <v>16</v>
      </c>
      <c r="B3245" s="6" t="s">
        <v>2323</v>
      </c>
      <c r="C3245" s="6" t="str">
        <f>VLOOKUP(B3245,[2]Sheet1!$G:$H,2,0)</f>
        <v>DSP JARDIM GOIAS</v>
      </c>
      <c r="D3245" s="6">
        <f>VLOOKUP(B3245,[3]Planilha1!AI:AJ,2,0)</f>
        <v>2025120000</v>
      </c>
      <c r="E3245" s="6" t="s">
        <v>48</v>
      </c>
      <c r="F3245" s="7" t="s">
        <v>27</v>
      </c>
      <c r="G3245" s="7" t="s">
        <v>2324</v>
      </c>
      <c r="H3245" s="7" t="str">
        <f t="shared" si="105"/>
        <v>GNA/IP/06016</v>
      </c>
      <c r="I3245" s="7" t="s">
        <v>54</v>
      </c>
      <c r="J3245" s="6" t="s">
        <v>22</v>
      </c>
      <c r="K3245" s="6" t="s">
        <v>27</v>
      </c>
      <c r="L3245" s="6" t="str">
        <f t="shared" si="106"/>
        <v>-</v>
      </c>
      <c r="M3245" s="6" t="s">
        <v>23</v>
      </c>
      <c r="N3245" s="6"/>
      <c r="O3245" s="8" t="e">
        <v>#N/A</v>
      </c>
      <c r="P3245" s="8"/>
    </row>
    <row r="3246" spans="1:16" x14ac:dyDescent="0.25">
      <c r="A3246" s="6" t="s">
        <v>16</v>
      </c>
      <c r="B3246" s="6" t="s">
        <v>2323</v>
      </c>
      <c r="C3246" s="6" t="str">
        <f>VLOOKUP(B3246,[2]Sheet1!$G:$H,2,0)</f>
        <v>DSP JARDIM GOIAS</v>
      </c>
      <c r="D3246" s="6">
        <f>VLOOKUP(B3246,[3]Planilha1!AI:AJ,2,0)</f>
        <v>2025120000</v>
      </c>
      <c r="E3246" s="6" t="s">
        <v>48</v>
      </c>
      <c r="F3246" s="7" t="s">
        <v>27</v>
      </c>
      <c r="G3246" s="7" t="s">
        <v>2325</v>
      </c>
      <c r="H3246" s="7" t="str">
        <f t="shared" si="105"/>
        <v>GNA/IP/06106</v>
      </c>
      <c r="I3246" s="7" t="s">
        <v>54</v>
      </c>
      <c r="J3246" s="6" t="s">
        <v>22</v>
      </c>
      <c r="K3246" s="6" t="s">
        <v>27</v>
      </c>
      <c r="L3246" s="6" t="str">
        <f t="shared" si="106"/>
        <v>-</v>
      </c>
      <c r="M3246" s="6" t="s">
        <v>23</v>
      </c>
      <c r="N3246" s="6"/>
      <c r="O3246" s="8"/>
      <c r="P3246" s="8"/>
    </row>
    <row r="3247" spans="1:16" x14ac:dyDescent="0.25">
      <c r="A3247" s="6" t="s">
        <v>16</v>
      </c>
      <c r="B3247" s="6" t="s">
        <v>2323</v>
      </c>
      <c r="C3247" s="6" t="str">
        <f>VLOOKUP(B3247,[2]Sheet1!$G:$H,2,0)</f>
        <v>DSP JARDIM GOIAS</v>
      </c>
      <c r="D3247" s="6">
        <f>VLOOKUP(B3247,[3]Planilha1!AI:AJ,2,0)</f>
        <v>2025120000</v>
      </c>
      <c r="E3247" s="6" t="s">
        <v>19</v>
      </c>
      <c r="F3247" s="7" t="s">
        <v>42</v>
      </c>
      <c r="G3247" s="7">
        <v>620000176226398</v>
      </c>
      <c r="H3247" s="7">
        <f t="shared" si="105"/>
        <v>620000176226398</v>
      </c>
      <c r="I3247" s="7" t="s">
        <v>29</v>
      </c>
      <c r="J3247" s="6" t="s">
        <v>43</v>
      </c>
      <c r="K3247" s="6">
        <v>1762263</v>
      </c>
      <c r="L3247" s="6">
        <f t="shared" si="106"/>
        <v>1762263</v>
      </c>
      <c r="M3247" s="6" t="s">
        <v>23</v>
      </c>
      <c r="N3247" s="6"/>
      <c r="O3247" s="8">
        <v>50</v>
      </c>
      <c r="P3247" s="8"/>
    </row>
    <row r="3248" spans="1:16" x14ac:dyDescent="0.25">
      <c r="A3248" s="6" t="s">
        <v>16</v>
      </c>
      <c r="B3248" s="6" t="s">
        <v>2323</v>
      </c>
      <c r="C3248" s="6" t="str">
        <f>VLOOKUP(B3248,[2]Sheet1!$G:$H,2,0)</f>
        <v>DSP JARDIM GOIAS</v>
      </c>
      <c r="D3248" s="6">
        <f>VLOOKUP(B3248,[3]Planilha1!AI:AJ,2,0)</f>
        <v>2025120000</v>
      </c>
      <c r="E3248" s="6" t="s">
        <v>19</v>
      </c>
      <c r="F3248" s="7" t="s">
        <v>20</v>
      </c>
      <c r="G3248" s="7">
        <v>620000176222290</v>
      </c>
      <c r="H3248" s="7">
        <f t="shared" si="105"/>
        <v>620000176222290</v>
      </c>
      <c r="I3248" s="7" t="s">
        <v>54</v>
      </c>
      <c r="J3248" s="6" t="s">
        <v>45</v>
      </c>
      <c r="K3248" s="6">
        <v>1762222</v>
      </c>
      <c r="L3248" s="6">
        <f t="shared" si="106"/>
        <v>1762222</v>
      </c>
      <c r="M3248" s="6" t="s">
        <v>23</v>
      </c>
      <c r="N3248" s="6"/>
      <c r="O3248" s="8">
        <v>210.01</v>
      </c>
      <c r="P3248" s="8"/>
    </row>
    <row r="3249" spans="1:16" x14ac:dyDescent="0.25">
      <c r="A3249" s="6" t="s">
        <v>16</v>
      </c>
      <c r="B3249" s="6" t="s">
        <v>2326</v>
      </c>
      <c r="C3249" s="6" t="str">
        <f>VLOOKUP(B3249,[2]Sheet1!$G:$H,2,0)</f>
        <v>DSP JARDIM GUEDALA</v>
      </c>
      <c r="D3249" s="6">
        <f>VLOOKUP(B3249,[3]Planilha1!AI:AJ,2,0)</f>
        <v>2002590000</v>
      </c>
      <c r="E3249" s="6" t="s">
        <v>48</v>
      </c>
      <c r="F3249" s="7" t="s">
        <v>27</v>
      </c>
      <c r="G3249" s="7" t="s">
        <v>2327</v>
      </c>
      <c r="H3249" s="7" t="str">
        <f t="shared" si="105"/>
        <v>SPO/IP/82771</v>
      </c>
      <c r="I3249" s="7" t="s">
        <v>33</v>
      </c>
      <c r="J3249" s="6" t="s">
        <v>22</v>
      </c>
      <c r="K3249" s="6" t="s">
        <v>27</v>
      </c>
      <c r="L3249" s="6" t="str">
        <f t="shared" si="106"/>
        <v>-</v>
      </c>
      <c r="M3249" s="6" t="s">
        <v>23</v>
      </c>
      <c r="N3249" s="6"/>
      <c r="O3249" s="8">
        <v>355.6</v>
      </c>
      <c r="P3249" s="8"/>
    </row>
    <row r="3250" spans="1:16" x14ac:dyDescent="0.25">
      <c r="A3250" s="6" t="s">
        <v>16</v>
      </c>
      <c r="B3250" s="6" t="s">
        <v>2326</v>
      </c>
      <c r="C3250" s="6" t="str">
        <f>VLOOKUP(B3250,[2]Sheet1!$G:$H,2,0)</f>
        <v>DSP JARDIM GUEDALA</v>
      </c>
      <c r="D3250" s="6">
        <f>VLOOKUP(B3250,[3]Planilha1!AI:AJ,2,0)</f>
        <v>2002590000</v>
      </c>
      <c r="E3250" s="6" t="s">
        <v>19</v>
      </c>
      <c r="F3250" s="7" t="s">
        <v>42</v>
      </c>
      <c r="G3250" s="7">
        <v>110000160856094</v>
      </c>
      <c r="H3250" s="7">
        <f t="shared" si="105"/>
        <v>110000160856094</v>
      </c>
      <c r="I3250" s="7" t="s">
        <v>29</v>
      </c>
      <c r="J3250" s="6" t="s">
        <v>43</v>
      </c>
      <c r="K3250" s="6">
        <v>1608560</v>
      </c>
      <c r="L3250" s="6">
        <f t="shared" si="106"/>
        <v>1608560</v>
      </c>
      <c r="M3250" s="6" t="s">
        <v>23</v>
      </c>
      <c r="N3250" s="6"/>
      <c r="O3250" s="8">
        <v>50</v>
      </c>
      <c r="P3250" s="8"/>
    </row>
    <row r="3251" spans="1:16" x14ac:dyDescent="0.25">
      <c r="A3251" s="6" t="s">
        <v>16</v>
      </c>
      <c r="B3251" s="6" t="s">
        <v>2326</v>
      </c>
      <c r="C3251" s="6" t="str">
        <f>VLOOKUP(B3251,[2]Sheet1!$G:$H,2,0)</f>
        <v>DSP JARDIM GUEDALA</v>
      </c>
      <c r="D3251" s="6">
        <f>VLOOKUP(B3251,[3]Planilha1!AI:AJ,2,0)</f>
        <v>2002590000</v>
      </c>
      <c r="E3251" s="6" t="s">
        <v>19</v>
      </c>
      <c r="F3251" s="7" t="s">
        <v>20</v>
      </c>
      <c r="G3251" s="7">
        <v>110003721746996</v>
      </c>
      <c r="H3251" s="7">
        <f t="shared" si="105"/>
        <v>110003721746996</v>
      </c>
      <c r="I3251" s="7" t="s">
        <v>54</v>
      </c>
      <c r="J3251" s="6" t="s">
        <v>45</v>
      </c>
      <c r="K3251" s="6">
        <v>1608534</v>
      </c>
      <c r="L3251" s="6">
        <f t="shared" si="106"/>
        <v>1608534</v>
      </c>
      <c r="M3251" s="6" t="s">
        <v>23</v>
      </c>
      <c r="N3251" s="6"/>
      <c r="O3251" s="8">
        <v>353.93</v>
      </c>
      <c r="P3251" s="8"/>
    </row>
    <row r="3252" spans="1:16" x14ac:dyDescent="0.25">
      <c r="A3252" s="6" t="s">
        <v>16</v>
      </c>
      <c r="B3252" s="6" t="s">
        <v>2328</v>
      </c>
      <c r="C3252" s="6" t="str">
        <f>VLOOKUP(B3252,[2]Sheet1!$G:$H,2,0)</f>
        <v>DSP JARDIM HELENA</v>
      </c>
      <c r="D3252" s="6">
        <f>VLOOKUP(B3252,[3]Planilha1!AI:AJ,2,0)</f>
        <v>2006110000</v>
      </c>
      <c r="E3252" s="6" t="s">
        <v>48</v>
      </c>
      <c r="F3252" s="7" t="s">
        <v>27</v>
      </c>
      <c r="G3252" s="7" t="s">
        <v>2329</v>
      </c>
      <c r="H3252" s="7" t="str">
        <f t="shared" si="105"/>
        <v>SPO/IP/87986</v>
      </c>
      <c r="I3252" s="7" t="s">
        <v>33</v>
      </c>
      <c r="J3252" s="6" t="s">
        <v>22</v>
      </c>
      <c r="K3252" s="6" t="s">
        <v>27</v>
      </c>
      <c r="L3252" s="6" t="str">
        <f t="shared" si="106"/>
        <v>-</v>
      </c>
      <c r="M3252" s="6" t="s">
        <v>23</v>
      </c>
      <c r="N3252" s="6"/>
      <c r="O3252" s="8">
        <v>594.94000000000005</v>
      </c>
      <c r="P3252" s="8"/>
    </row>
    <row r="3253" spans="1:16" x14ac:dyDescent="0.25">
      <c r="A3253" s="6" t="s">
        <v>16</v>
      </c>
      <c r="B3253" s="6" t="s">
        <v>2328</v>
      </c>
      <c r="C3253" s="6" t="str">
        <f>VLOOKUP(B3253,[2]Sheet1!$G:$H,2,0)</f>
        <v>DSP JARDIM HELENA</v>
      </c>
      <c r="D3253" s="6">
        <f>VLOOKUP(B3253,[3]Planilha1!AI:AJ,2,0)</f>
        <v>2006110000</v>
      </c>
      <c r="E3253" s="6" t="s">
        <v>19</v>
      </c>
      <c r="F3253" s="7" t="s">
        <v>42</v>
      </c>
      <c r="G3253" s="7">
        <v>110000160853898</v>
      </c>
      <c r="H3253" s="7">
        <f t="shared" si="105"/>
        <v>110000160853898</v>
      </c>
      <c r="I3253" s="7" t="s">
        <v>29</v>
      </c>
      <c r="J3253" s="6" t="s">
        <v>43</v>
      </c>
      <c r="K3253" s="6">
        <v>1608538</v>
      </c>
      <c r="L3253" s="6">
        <f t="shared" si="106"/>
        <v>1608538</v>
      </c>
      <c r="M3253" s="6" t="s">
        <v>23</v>
      </c>
      <c r="N3253" s="6"/>
      <c r="O3253" s="8">
        <v>50</v>
      </c>
      <c r="P3253" s="8"/>
    </row>
    <row r="3254" spans="1:16" x14ac:dyDescent="0.25">
      <c r="A3254" s="6" t="s">
        <v>16</v>
      </c>
      <c r="B3254" s="6" t="s">
        <v>2328</v>
      </c>
      <c r="C3254" s="6" t="str">
        <f>VLOOKUP(B3254,[2]Sheet1!$G:$H,2,0)</f>
        <v>DSP JARDIM HELENA</v>
      </c>
      <c r="D3254" s="6">
        <f>VLOOKUP(B3254,[3]Planilha1!AI:AJ,2,0)</f>
        <v>2006110000</v>
      </c>
      <c r="E3254" s="6" t="s">
        <v>19</v>
      </c>
      <c r="F3254" s="7" t="s">
        <v>20</v>
      </c>
      <c r="G3254" s="7">
        <v>110002025202191</v>
      </c>
      <c r="H3254" s="7">
        <f t="shared" si="105"/>
        <v>110002025202191</v>
      </c>
      <c r="I3254" s="7" t="s">
        <v>54</v>
      </c>
      <c r="J3254" s="6" t="s">
        <v>45</v>
      </c>
      <c r="K3254" s="6">
        <v>1608521</v>
      </c>
      <c r="L3254" s="6">
        <f t="shared" si="106"/>
        <v>1608521</v>
      </c>
      <c r="M3254" s="6" t="s">
        <v>23</v>
      </c>
      <c r="N3254" s="6"/>
      <c r="O3254" s="8">
        <v>353.93</v>
      </c>
      <c r="P3254" s="8"/>
    </row>
    <row r="3255" spans="1:16" x14ac:dyDescent="0.25">
      <c r="A3255" s="6" t="s">
        <v>16</v>
      </c>
      <c r="B3255" s="6" t="s">
        <v>2330</v>
      </c>
      <c r="C3255" s="6" t="str">
        <f>VLOOKUP(B3255,[2]Sheet1!$G:$H,2,0)</f>
        <v>DSP JARDIM II</v>
      </c>
      <c r="D3255" s="6">
        <f>VLOOKUP(B3255,[3]Planilha1!AI:AJ,2,0)</f>
        <v>2006990000</v>
      </c>
      <c r="E3255" s="6" t="s">
        <v>48</v>
      </c>
      <c r="F3255" s="7" t="s">
        <v>27</v>
      </c>
      <c r="G3255" s="7" t="s">
        <v>2331</v>
      </c>
      <c r="H3255" s="7" t="str">
        <f t="shared" si="105"/>
        <v>SNE/IP/03555</v>
      </c>
      <c r="I3255" s="7" t="s">
        <v>33</v>
      </c>
      <c r="J3255" s="6" t="s">
        <v>22</v>
      </c>
      <c r="K3255" s="6" t="s">
        <v>27</v>
      </c>
      <c r="L3255" s="6" t="str">
        <f t="shared" si="106"/>
        <v>-</v>
      </c>
      <c r="M3255" s="6" t="s">
        <v>23</v>
      </c>
      <c r="N3255" s="6"/>
      <c r="O3255" s="8">
        <v>351.41</v>
      </c>
      <c r="P3255" s="8"/>
    </row>
    <row r="3256" spans="1:16" x14ac:dyDescent="0.25">
      <c r="A3256" s="6" t="s">
        <v>16</v>
      </c>
      <c r="B3256" s="6" t="s">
        <v>2330</v>
      </c>
      <c r="C3256" s="6" t="str">
        <f>VLOOKUP(B3256,[2]Sheet1!$G:$H,2,0)</f>
        <v>DSP JARDIM II</v>
      </c>
      <c r="D3256" s="6">
        <f>VLOOKUP(B3256,[3]Planilha1!AI:AJ,2,0)</f>
        <v>2006990000</v>
      </c>
      <c r="E3256" s="6" t="s">
        <v>19</v>
      </c>
      <c r="F3256" s="7" t="s">
        <v>42</v>
      </c>
      <c r="G3256" s="7">
        <v>116330183318990</v>
      </c>
      <c r="H3256" s="7">
        <f t="shared" si="105"/>
        <v>116330183318990</v>
      </c>
      <c r="I3256" s="7" t="s">
        <v>29</v>
      </c>
      <c r="J3256" s="6" t="s">
        <v>43</v>
      </c>
      <c r="K3256" s="6">
        <v>1833189</v>
      </c>
      <c r="L3256" s="6">
        <f t="shared" si="106"/>
        <v>1833189</v>
      </c>
      <c r="M3256" s="6" t="s">
        <v>23</v>
      </c>
      <c r="N3256" s="6"/>
      <c r="O3256" s="8">
        <v>50</v>
      </c>
      <c r="P3256" s="8"/>
    </row>
    <row r="3257" spans="1:16" x14ac:dyDescent="0.25">
      <c r="A3257" s="6" t="s">
        <v>16</v>
      </c>
      <c r="B3257" s="6" t="s">
        <v>2330</v>
      </c>
      <c r="C3257" s="6" t="str">
        <f>VLOOKUP(B3257,[2]Sheet1!$G:$H,2,0)</f>
        <v>DSP JARDIM II</v>
      </c>
      <c r="D3257" s="6">
        <f>VLOOKUP(B3257,[3]Planilha1!AI:AJ,2,0)</f>
        <v>2006990000</v>
      </c>
      <c r="E3257" s="6" t="s">
        <v>19</v>
      </c>
      <c r="F3257" s="7" t="s">
        <v>20</v>
      </c>
      <c r="G3257" s="7">
        <v>116334990326190</v>
      </c>
      <c r="H3257" s="7">
        <f t="shared" si="105"/>
        <v>116334990326190</v>
      </c>
      <c r="I3257" s="7" t="s">
        <v>54</v>
      </c>
      <c r="J3257" s="6" t="s">
        <v>45</v>
      </c>
      <c r="K3257" s="6">
        <v>1833188</v>
      </c>
      <c r="L3257" s="6">
        <f t="shared" si="106"/>
        <v>1833188</v>
      </c>
      <c r="M3257" s="6" t="s">
        <v>23</v>
      </c>
      <c r="N3257" s="6"/>
      <c r="O3257" s="8">
        <v>353.93</v>
      </c>
      <c r="P3257" s="8"/>
    </row>
    <row r="3258" spans="1:16" x14ac:dyDescent="0.25">
      <c r="A3258" s="6" t="s">
        <v>16</v>
      </c>
      <c r="B3258" s="6" t="s">
        <v>2332</v>
      </c>
      <c r="C3258" s="6" t="str">
        <f>VLOOKUP(B3258,[2]Sheet1!$G:$H,2,0)</f>
        <v>DSP JARDIM III</v>
      </c>
      <c r="D3258" s="6">
        <f>VLOOKUP(B3258,[3]Planilha1!AI:AJ,2,0)</f>
        <v>2022280000</v>
      </c>
      <c r="E3258" s="6" t="s">
        <v>48</v>
      </c>
      <c r="F3258" s="7" t="s">
        <v>27</v>
      </c>
      <c r="G3258" s="7" t="s">
        <v>2333</v>
      </c>
      <c r="H3258" s="7" t="str">
        <f t="shared" si="105"/>
        <v>SNE/IP/04013</v>
      </c>
      <c r="I3258" s="7" t="s">
        <v>44</v>
      </c>
      <c r="J3258" s="6" t="s">
        <v>22</v>
      </c>
      <c r="K3258" s="6" t="s">
        <v>27</v>
      </c>
      <c r="L3258" s="6" t="str">
        <f t="shared" si="106"/>
        <v>-</v>
      </c>
      <c r="M3258" s="6" t="s">
        <v>23</v>
      </c>
      <c r="N3258" s="6"/>
      <c r="O3258" s="8">
        <v>765.79</v>
      </c>
      <c r="P3258" s="6"/>
    </row>
    <row r="3259" spans="1:16" x14ac:dyDescent="0.25">
      <c r="A3259" s="6" t="s">
        <v>16</v>
      </c>
      <c r="B3259" s="6" t="s">
        <v>2332</v>
      </c>
      <c r="C3259" s="6" t="str">
        <f>VLOOKUP(B3259,[2]Sheet1!$G:$H,2,0)</f>
        <v>DSP JARDIM III</v>
      </c>
      <c r="D3259" s="6">
        <f>VLOOKUP(B3259,[3]Planilha1!AI:AJ,2,0)</f>
        <v>2022280000</v>
      </c>
      <c r="E3259" s="6" t="s">
        <v>19</v>
      </c>
      <c r="F3259" s="7" t="s">
        <v>42</v>
      </c>
      <c r="G3259" s="7">
        <v>116330160642196</v>
      </c>
      <c r="H3259" s="7">
        <f t="shared" si="105"/>
        <v>116330160642196</v>
      </c>
      <c r="I3259" s="7" t="s">
        <v>29</v>
      </c>
      <c r="J3259" s="6" t="s">
        <v>43</v>
      </c>
      <c r="K3259" s="6">
        <v>1606421</v>
      </c>
      <c r="L3259" s="6">
        <f t="shared" si="106"/>
        <v>1606421</v>
      </c>
      <c r="M3259" s="6" t="s">
        <v>23</v>
      </c>
      <c r="N3259" s="6"/>
      <c r="O3259" s="8">
        <v>50</v>
      </c>
      <c r="P3259" s="6"/>
    </row>
    <row r="3260" spans="1:16" x14ac:dyDescent="0.25">
      <c r="A3260" s="6" t="s">
        <v>16</v>
      </c>
      <c r="B3260" s="6" t="s">
        <v>2332</v>
      </c>
      <c r="C3260" s="6" t="str">
        <f>VLOOKUP(B3260,[2]Sheet1!$G:$H,2,0)</f>
        <v>DSP JARDIM III</v>
      </c>
      <c r="D3260" s="6">
        <f>VLOOKUP(B3260,[3]Planilha1!AI:AJ,2,0)</f>
        <v>2022280000</v>
      </c>
      <c r="E3260" s="6" t="s">
        <v>19</v>
      </c>
      <c r="F3260" s="7" t="s">
        <v>20</v>
      </c>
      <c r="G3260" s="7">
        <v>116334990326491</v>
      </c>
      <c r="H3260" s="7">
        <f t="shared" si="105"/>
        <v>116334990326491</v>
      </c>
      <c r="I3260" s="7" t="s">
        <v>54</v>
      </c>
      <c r="J3260" s="6" t="s">
        <v>45</v>
      </c>
      <c r="K3260" s="6">
        <v>1606410</v>
      </c>
      <c r="L3260" s="6">
        <f t="shared" si="106"/>
        <v>1606410</v>
      </c>
      <c r="M3260" s="6" t="s">
        <v>23</v>
      </c>
      <c r="N3260" s="6"/>
      <c r="O3260" s="8">
        <v>353.93</v>
      </c>
      <c r="P3260" s="6"/>
    </row>
    <row r="3261" spans="1:16" x14ac:dyDescent="0.25">
      <c r="A3261" s="6" t="s">
        <v>16</v>
      </c>
      <c r="B3261" s="6" t="s">
        <v>2334</v>
      </c>
      <c r="C3261" s="6" t="str">
        <f>VLOOKUP(B3261,[2]Sheet1!$G:$H,2,0)</f>
        <v>DSP JARDIM LEONOR</v>
      </c>
      <c r="D3261" s="6">
        <f>VLOOKUP(B3261,[3]Planilha1!AI:AJ,2,0)</f>
        <v>2003090000</v>
      </c>
      <c r="E3261" s="6" t="s">
        <v>48</v>
      </c>
      <c r="F3261" s="7" t="s">
        <v>27</v>
      </c>
      <c r="G3261" s="7" t="s">
        <v>2335</v>
      </c>
      <c r="H3261" s="7" t="str">
        <f t="shared" si="105"/>
        <v>CAS/IP/30736</v>
      </c>
      <c r="I3261" s="7" t="s">
        <v>33</v>
      </c>
      <c r="J3261" s="6" t="s">
        <v>22</v>
      </c>
      <c r="K3261" s="6" t="s">
        <v>27</v>
      </c>
      <c r="L3261" s="6" t="str">
        <f t="shared" si="106"/>
        <v>-</v>
      </c>
      <c r="M3261" s="6" t="s">
        <v>23</v>
      </c>
      <c r="N3261" s="6"/>
      <c r="O3261" s="8">
        <v>353.12</v>
      </c>
      <c r="P3261" s="8"/>
    </row>
    <row r="3262" spans="1:16" x14ac:dyDescent="0.25">
      <c r="A3262" s="6" t="s">
        <v>16</v>
      </c>
      <c r="B3262" s="6" t="s">
        <v>2334</v>
      </c>
      <c r="C3262" s="6" t="str">
        <f>VLOOKUP(B3262,[2]Sheet1!$G:$H,2,0)</f>
        <v>DSP JARDIM LEONOR</v>
      </c>
      <c r="D3262" s="6">
        <f>VLOOKUP(B3262,[3]Planilha1!AI:AJ,2,0)</f>
        <v>2003090000</v>
      </c>
      <c r="E3262" s="6" t="s">
        <v>19</v>
      </c>
      <c r="F3262" s="7" t="s">
        <v>42</v>
      </c>
      <c r="G3262" s="7">
        <v>111350160226190</v>
      </c>
      <c r="H3262" s="7">
        <f t="shared" si="105"/>
        <v>111350160226190</v>
      </c>
      <c r="I3262" s="7" t="s">
        <v>29</v>
      </c>
      <c r="J3262" s="6" t="s">
        <v>43</v>
      </c>
      <c r="K3262" s="6">
        <v>1602261</v>
      </c>
      <c r="L3262" s="6">
        <f t="shared" si="106"/>
        <v>1602261</v>
      </c>
      <c r="M3262" s="6" t="s">
        <v>23</v>
      </c>
      <c r="N3262" s="6"/>
      <c r="O3262" s="8">
        <v>50</v>
      </c>
      <c r="P3262" s="8"/>
    </row>
    <row r="3263" spans="1:16" x14ac:dyDescent="0.25">
      <c r="A3263" s="6" t="s">
        <v>16</v>
      </c>
      <c r="B3263" s="6" t="s">
        <v>2334</v>
      </c>
      <c r="C3263" s="6" t="str">
        <f>VLOOKUP(B3263,[2]Sheet1!$G:$H,2,0)</f>
        <v>DSP JARDIM LEONOR</v>
      </c>
      <c r="D3263" s="6">
        <f>VLOOKUP(B3263,[3]Planilha1!AI:AJ,2,0)</f>
        <v>2003090000</v>
      </c>
      <c r="E3263" s="6" t="s">
        <v>19</v>
      </c>
      <c r="F3263" s="7" t="s">
        <v>20</v>
      </c>
      <c r="G3263" s="7">
        <v>111353232496092</v>
      </c>
      <c r="H3263" s="7">
        <f t="shared" si="105"/>
        <v>111353232496092</v>
      </c>
      <c r="I3263" s="7" t="s">
        <v>54</v>
      </c>
      <c r="J3263" s="6" t="s">
        <v>45</v>
      </c>
      <c r="K3263" s="6">
        <v>1602190</v>
      </c>
      <c r="L3263" s="6">
        <f t="shared" si="106"/>
        <v>1602190</v>
      </c>
      <c r="M3263" s="6" t="s">
        <v>23</v>
      </c>
      <c r="N3263" s="6"/>
      <c r="O3263" s="8">
        <v>353.93</v>
      </c>
      <c r="P3263" s="8"/>
    </row>
    <row r="3264" spans="1:16" x14ac:dyDescent="0.25">
      <c r="A3264" s="6" t="s">
        <v>16</v>
      </c>
      <c r="B3264" s="6" t="s">
        <v>2336</v>
      </c>
      <c r="C3264" s="6" t="str">
        <f>VLOOKUP(B3264,[2]Sheet1!$G:$H,2,0)</f>
        <v>DSP JARDIM MARAJOARA</v>
      </c>
      <c r="D3264" s="6">
        <f>VLOOKUP(B3264,[3]Planilha1!AI:AJ,2,0)</f>
        <v>2008170000</v>
      </c>
      <c r="E3264" s="6" t="s">
        <v>48</v>
      </c>
      <c r="F3264" s="7" t="s">
        <v>27</v>
      </c>
      <c r="G3264" s="7" t="s">
        <v>2337</v>
      </c>
      <c r="H3264" s="7" t="str">
        <f t="shared" si="105"/>
        <v>SPO/IP/87891</v>
      </c>
      <c r="I3264" s="7" t="s">
        <v>33</v>
      </c>
      <c r="J3264" s="6" t="s">
        <v>22</v>
      </c>
      <c r="K3264" s="6" t="s">
        <v>27</v>
      </c>
      <c r="L3264" s="6" t="str">
        <f t="shared" si="106"/>
        <v>-</v>
      </c>
      <c r="M3264" s="6" t="s">
        <v>23</v>
      </c>
      <c r="N3264" s="6"/>
      <c r="O3264" s="8">
        <v>351.41</v>
      </c>
      <c r="P3264" s="8"/>
    </row>
    <row r="3265" spans="1:16" x14ac:dyDescent="0.25">
      <c r="A3265" s="6" t="s">
        <v>16</v>
      </c>
      <c r="B3265" s="6" t="s">
        <v>2336</v>
      </c>
      <c r="C3265" s="6" t="str">
        <f>VLOOKUP(B3265,[2]Sheet1!$G:$H,2,0)</f>
        <v>DSP JARDIM MARAJOARA</v>
      </c>
      <c r="D3265" s="6">
        <f>VLOOKUP(B3265,[3]Planilha1!AI:AJ,2,0)</f>
        <v>2008170000</v>
      </c>
      <c r="E3265" s="6" t="s">
        <v>19</v>
      </c>
      <c r="F3265" s="7" t="s">
        <v>42</v>
      </c>
      <c r="G3265" s="7">
        <v>110000180932792</v>
      </c>
      <c r="H3265" s="7">
        <f t="shared" si="105"/>
        <v>110000180932792</v>
      </c>
      <c r="I3265" s="7" t="s">
        <v>29</v>
      </c>
      <c r="J3265" s="6" t="s">
        <v>43</v>
      </c>
      <c r="K3265" s="6">
        <v>1809327</v>
      </c>
      <c r="L3265" s="6">
        <f t="shared" si="106"/>
        <v>1809327</v>
      </c>
      <c r="M3265" s="6" t="s">
        <v>23</v>
      </c>
      <c r="N3265" s="6"/>
      <c r="O3265" s="8">
        <v>50</v>
      </c>
      <c r="P3265" s="8"/>
    </row>
    <row r="3266" spans="1:16" x14ac:dyDescent="0.25">
      <c r="A3266" s="6" t="s">
        <v>16</v>
      </c>
      <c r="B3266" s="6" t="s">
        <v>2336</v>
      </c>
      <c r="C3266" s="6" t="str">
        <f>VLOOKUP(B3266,[2]Sheet1!$G:$H,2,0)</f>
        <v>DSP JARDIM MARAJOARA</v>
      </c>
      <c r="D3266" s="6">
        <f>VLOOKUP(B3266,[3]Planilha1!AI:AJ,2,0)</f>
        <v>2008170000</v>
      </c>
      <c r="E3266" s="6" t="s">
        <v>19</v>
      </c>
      <c r="F3266" s="7" t="s">
        <v>20</v>
      </c>
      <c r="G3266" s="7">
        <v>110005686343297</v>
      </c>
      <c r="H3266" s="7">
        <f t="shared" si="105"/>
        <v>110005686343297</v>
      </c>
      <c r="I3266" s="7" t="s">
        <v>54</v>
      </c>
      <c r="J3266" s="6" t="s">
        <v>45</v>
      </c>
      <c r="K3266" s="6">
        <v>1809326</v>
      </c>
      <c r="L3266" s="6">
        <f t="shared" si="106"/>
        <v>1809326</v>
      </c>
      <c r="M3266" s="6" t="s">
        <v>23</v>
      </c>
      <c r="N3266" s="6"/>
      <c r="O3266" s="8">
        <v>353.93</v>
      </c>
      <c r="P3266" s="8"/>
    </row>
    <row r="3267" spans="1:16" x14ac:dyDescent="0.25">
      <c r="A3267" s="6" t="s">
        <v>16</v>
      </c>
      <c r="B3267" s="6" t="s">
        <v>2338</v>
      </c>
      <c r="C3267" s="6" t="str">
        <f>VLOOKUP(B3267,[2]Sheet1!$G:$H,2,0)</f>
        <v>DSP JARDIM MIRIAM</v>
      </c>
      <c r="D3267" s="6">
        <f>VLOOKUP(B3267,[3]Planilha1!AI:AJ,2,0)</f>
        <v>2003480000</v>
      </c>
      <c r="E3267" s="6" t="s">
        <v>48</v>
      </c>
      <c r="F3267" s="7" t="s">
        <v>27</v>
      </c>
      <c r="G3267" s="7" t="s">
        <v>2339</v>
      </c>
      <c r="H3267" s="7" t="str">
        <f t="shared" si="105"/>
        <v>SPO/IP/87901</v>
      </c>
      <c r="I3267" s="7" t="s">
        <v>33</v>
      </c>
      <c r="J3267" s="6" t="s">
        <v>22</v>
      </c>
      <c r="K3267" s="6" t="s">
        <v>27</v>
      </c>
      <c r="L3267" s="6" t="str">
        <f t="shared" si="106"/>
        <v>-</v>
      </c>
      <c r="M3267" s="6" t="s">
        <v>23</v>
      </c>
      <c r="N3267" s="6"/>
      <c r="O3267" s="8">
        <v>594.94000000000005</v>
      </c>
      <c r="P3267" s="8"/>
    </row>
    <row r="3268" spans="1:16" x14ac:dyDescent="0.25">
      <c r="A3268" s="6" t="s">
        <v>16</v>
      </c>
      <c r="B3268" s="6" t="s">
        <v>2338</v>
      </c>
      <c r="C3268" s="6" t="str">
        <f>VLOOKUP(B3268,[2]Sheet1!$G:$H,2,0)</f>
        <v>DSP JARDIM MIRIAM</v>
      </c>
      <c r="D3268" s="6">
        <f>VLOOKUP(B3268,[3]Planilha1!AI:AJ,2,0)</f>
        <v>2003480000</v>
      </c>
      <c r="E3268" s="6" t="s">
        <v>19</v>
      </c>
      <c r="F3268" s="7" t="s">
        <v>42</v>
      </c>
      <c r="G3268" s="7">
        <v>110000160993191</v>
      </c>
      <c r="H3268" s="7">
        <f t="shared" si="105"/>
        <v>110000160993191</v>
      </c>
      <c r="I3268" s="7" t="s">
        <v>29</v>
      </c>
      <c r="J3268" s="6" t="s">
        <v>43</v>
      </c>
      <c r="K3268" s="6">
        <v>1609931</v>
      </c>
      <c r="L3268" s="6">
        <f t="shared" si="106"/>
        <v>1609931</v>
      </c>
      <c r="M3268" s="6" t="s">
        <v>23</v>
      </c>
      <c r="N3268" s="6"/>
      <c r="O3268" s="8">
        <v>50</v>
      </c>
      <c r="P3268" s="8"/>
    </row>
    <row r="3269" spans="1:16" x14ac:dyDescent="0.25">
      <c r="A3269" s="6" t="s">
        <v>16</v>
      </c>
      <c r="B3269" s="6" t="s">
        <v>2338</v>
      </c>
      <c r="C3269" s="6" t="str">
        <f>VLOOKUP(B3269,[2]Sheet1!$G:$H,2,0)</f>
        <v>DSP JARDIM MIRIAM</v>
      </c>
      <c r="D3269" s="6">
        <f>VLOOKUP(B3269,[3]Planilha1!AI:AJ,2,0)</f>
        <v>2003480000</v>
      </c>
      <c r="E3269" s="6" t="s">
        <v>19</v>
      </c>
      <c r="F3269" s="7" t="s">
        <v>20</v>
      </c>
      <c r="G3269" s="7">
        <v>110005622021590</v>
      </c>
      <c r="H3269" s="7">
        <f t="shared" si="105"/>
        <v>110005622021590</v>
      </c>
      <c r="I3269" s="7" t="s">
        <v>54</v>
      </c>
      <c r="J3269" s="6" t="s">
        <v>45</v>
      </c>
      <c r="K3269" s="6">
        <v>1609653</v>
      </c>
      <c r="L3269" s="6">
        <f t="shared" si="106"/>
        <v>1609653</v>
      </c>
      <c r="M3269" s="6" t="s">
        <v>23</v>
      </c>
      <c r="N3269" s="6"/>
      <c r="O3269" s="8">
        <v>353.93</v>
      </c>
      <c r="P3269" s="8"/>
    </row>
    <row r="3270" spans="1:16" x14ac:dyDescent="0.25">
      <c r="A3270" s="6" t="s">
        <v>16</v>
      </c>
      <c r="B3270" s="6" t="s">
        <v>2340</v>
      </c>
      <c r="C3270" s="6" t="str">
        <f>VLOOKUP(B3270,[2]Sheet1!$G:$H,2,0)</f>
        <v>DSP JARDIM PARAISO</v>
      </c>
      <c r="D3270" s="6">
        <f>VLOOKUP(B3270,[3]Planilha1!AI:AJ,2,0)</f>
        <v>2007330000</v>
      </c>
      <c r="E3270" s="6" t="s">
        <v>48</v>
      </c>
      <c r="F3270" s="7" t="s">
        <v>27</v>
      </c>
      <c r="G3270" s="7" t="s">
        <v>2341</v>
      </c>
      <c r="H3270" s="7" t="str">
        <f t="shared" si="105"/>
        <v>GRS/IP/06693</v>
      </c>
      <c r="I3270" s="7" t="s">
        <v>33</v>
      </c>
      <c r="J3270" s="6" t="s">
        <v>22</v>
      </c>
      <c r="K3270" s="6" t="s">
        <v>27</v>
      </c>
      <c r="L3270" s="6" t="str">
        <f t="shared" si="106"/>
        <v>-</v>
      </c>
      <c r="M3270" s="6" t="s">
        <v>23</v>
      </c>
      <c r="N3270" s="6"/>
      <c r="O3270" s="8">
        <v>353.12</v>
      </c>
      <c r="P3270" s="8"/>
    </row>
    <row r="3271" spans="1:16" x14ac:dyDescent="0.25">
      <c r="A3271" s="6" t="s">
        <v>16</v>
      </c>
      <c r="B3271" s="6" t="s">
        <v>2340</v>
      </c>
      <c r="C3271" s="6" t="str">
        <f>VLOOKUP(B3271,[2]Sheet1!$G:$H,2,0)</f>
        <v>DSP JARDIM PARAISO</v>
      </c>
      <c r="D3271" s="6">
        <f>VLOOKUP(B3271,[3]Planilha1!AI:AJ,2,0)</f>
        <v>2007330000</v>
      </c>
      <c r="E3271" s="6" t="s">
        <v>19</v>
      </c>
      <c r="F3271" s="7" t="s">
        <v>42</v>
      </c>
      <c r="G3271" s="7">
        <v>118920160402690</v>
      </c>
      <c r="H3271" s="7">
        <f t="shared" si="105"/>
        <v>118920160402690</v>
      </c>
      <c r="I3271" s="7" t="s">
        <v>29</v>
      </c>
      <c r="J3271" s="6" t="s">
        <v>43</v>
      </c>
      <c r="K3271" s="6">
        <v>1604026</v>
      </c>
      <c r="L3271" s="6">
        <f t="shared" si="106"/>
        <v>1604026</v>
      </c>
      <c r="M3271" s="6" t="s">
        <v>23</v>
      </c>
      <c r="N3271" s="6"/>
      <c r="O3271" s="8">
        <v>50</v>
      </c>
      <c r="P3271" s="8"/>
    </row>
    <row r="3272" spans="1:16" x14ac:dyDescent="0.25">
      <c r="A3272" s="6" t="s">
        <v>16</v>
      </c>
      <c r="B3272" s="6" t="s">
        <v>2340</v>
      </c>
      <c r="C3272" s="6" t="str">
        <f>VLOOKUP(B3272,[2]Sheet1!$G:$H,2,0)</f>
        <v>DSP JARDIM PARAISO</v>
      </c>
      <c r="D3272" s="6">
        <f>VLOOKUP(B3272,[3]Planilha1!AI:AJ,2,0)</f>
        <v>2007330000</v>
      </c>
      <c r="E3272" s="6" t="s">
        <v>19</v>
      </c>
      <c r="F3272" s="7" t="s">
        <v>20</v>
      </c>
      <c r="G3272" s="7">
        <v>118922402611799</v>
      </c>
      <c r="H3272" s="7">
        <f t="shared" si="105"/>
        <v>118922402611799</v>
      </c>
      <c r="I3272" s="7" t="s">
        <v>54</v>
      </c>
      <c r="J3272" s="6" t="s">
        <v>45</v>
      </c>
      <c r="K3272" s="6">
        <v>1603965</v>
      </c>
      <c r="L3272" s="6">
        <f t="shared" si="106"/>
        <v>1603965</v>
      </c>
      <c r="M3272" s="6" t="s">
        <v>23</v>
      </c>
      <c r="N3272" s="6"/>
      <c r="O3272" s="8">
        <v>353.93</v>
      </c>
      <c r="P3272" s="8"/>
    </row>
    <row r="3273" spans="1:16" x14ac:dyDescent="0.25">
      <c r="A3273" s="6" t="s">
        <v>16</v>
      </c>
      <c r="B3273" s="6" t="s">
        <v>2342</v>
      </c>
      <c r="C3273" s="6" t="str">
        <f>VLOOKUP(B3273,[2]Sheet1!$G:$H,2,0)</f>
        <v>DSP JARDIM PAULICEIA</v>
      </c>
      <c r="D3273" s="6">
        <f>VLOOKUP(B3273,[3]Planilha1!AI:AJ,2,0)</f>
        <v>2009440000</v>
      </c>
      <c r="E3273" s="6" t="s">
        <v>48</v>
      </c>
      <c r="F3273" s="7" t="s">
        <v>27</v>
      </c>
      <c r="G3273" s="7" t="s">
        <v>2343</v>
      </c>
      <c r="H3273" s="7" t="str">
        <f t="shared" si="105"/>
        <v>CAS/IP/30729</v>
      </c>
      <c r="I3273" s="7" t="s">
        <v>33</v>
      </c>
      <c r="J3273" s="6" t="s">
        <v>22</v>
      </c>
      <c r="K3273" s="6" t="s">
        <v>27</v>
      </c>
      <c r="L3273" s="6" t="str">
        <f t="shared" si="106"/>
        <v>-</v>
      </c>
      <c r="M3273" s="6" t="s">
        <v>23</v>
      </c>
      <c r="N3273" s="6"/>
      <c r="O3273" s="8">
        <v>353.12</v>
      </c>
      <c r="P3273" s="8"/>
    </row>
    <row r="3274" spans="1:16" x14ac:dyDescent="0.25">
      <c r="A3274" s="6" t="s">
        <v>16</v>
      </c>
      <c r="B3274" s="6" t="s">
        <v>2342</v>
      </c>
      <c r="C3274" s="6" t="str">
        <f>VLOOKUP(B3274,[2]Sheet1!$G:$H,2,0)</f>
        <v>DSP JARDIM PAULICEIA</v>
      </c>
      <c r="D3274" s="6">
        <f>VLOOKUP(B3274,[3]Planilha1!AI:AJ,2,0)</f>
        <v>2009440000</v>
      </c>
      <c r="E3274" s="6" t="s">
        <v>19</v>
      </c>
      <c r="F3274" s="7" t="s">
        <v>42</v>
      </c>
      <c r="G3274" s="7">
        <v>111350160259496</v>
      </c>
      <c r="H3274" s="7">
        <f t="shared" si="105"/>
        <v>111350160259496</v>
      </c>
      <c r="I3274" s="7" t="s">
        <v>29</v>
      </c>
      <c r="J3274" s="6" t="s">
        <v>43</v>
      </c>
      <c r="K3274" s="6">
        <v>1602594</v>
      </c>
      <c r="L3274" s="6">
        <f t="shared" si="106"/>
        <v>1602594</v>
      </c>
      <c r="M3274" s="6" t="s">
        <v>23</v>
      </c>
      <c r="N3274" s="6"/>
      <c r="O3274" s="8">
        <v>50</v>
      </c>
      <c r="P3274" s="8"/>
    </row>
    <row r="3275" spans="1:16" x14ac:dyDescent="0.25">
      <c r="A3275" s="6" t="s">
        <v>16</v>
      </c>
      <c r="B3275" s="6" t="s">
        <v>2342</v>
      </c>
      <c r="C3275" s="6" t="str">
        <f>VLOOKUP(B3275,[2]Sheet1!$G:$H,2,0)</f>
        <v>DSP JARDIM PAULICEIA</v>
      </c>
      <c r="D3275" s="6">
        <f>VLOOKUP(B3275,[3]Planilha1!AI:AJ,2,0)</f>
        <v>2009440000</v>
      </c>
      <c r="E3275" s="6" t="s">
        <v>19</v>
      </c>
      <c r="F3275" s="7" t="s">
        <v>20</v>
      </c>
      <c r="G3275" s="7">
        <v>111353227074096</v>
      </c>
      <c r="H3275" s="7">
        <f t="shared" si="105"/>
        <v>111353227074096</v>
      </c>
      <c r="I3275" s="7" t="s">
        <v>54</v>
      </c>
      <c r="J3275" s="6" t="s">
        <v>45</v>
      </c>
      <c r="K3275" s="6">
        <v>1602075</v>
      </c>
      <c r="L3275" s="6">
        <f t="shared" si="106"/>
        <v>1602075</v>
      </c>
      <c r="M3275" s="6" t="s">
        <v>23</v>
      </c>
      <c r="N3275" s="6"/>
      <c r="O3275" s="8">
        <v>353.93</v>
      </c>
      <c r="P3275" s="8"/>
    </row>
    <row r="3276" spans="1:16" x14ac:dyDescent="0.25">
      <c r="A3276" s="6" t="s">
        <v>16</v>
      </c>
      <c r="B3276" s="6" t="s">
        <v>2344</v>
      </c>
      <c r="C3276" s="6" t="str">
        <f>VLOOKUP(B3276,[2]Sheet1!$G:$H,2,0)</f>
        <v>DSP JARDIM PAULISTA</v>
      </c>
      <c r="D3276" s="6">
        <f>VLOOKUP(B3276,[3]Planilha1!AI:AJ,2,0)</f>
        <v>2006600000</v>
      </c>
      <c r="E3276" s="6" t="s">
        <v>48</v>
      </c>
      <c r="F3276" s="7" t="s">
        <v>27</v>
      </c>
      <c r="G3276" s="7" t="s">
        <v>2345</v>
      </c>
      <c r="H3276" s="7" t="str">
        <f t="shared" si="105"/>
        <v>SPO/IP/82759</v>
      </c>
      <c r="I3276" s="7" t="s">
        <v>33</v>
      </c>
      <c r="J3276" s="6" t="s">
        <v>22</v>
      </c>
      <c r="K3276" s="6" t="s">
        <v>27</v>
      </c>
      <c r="L3276" s="6" t="str">
        <f t="shared" si="106"/>
        <v>-</v>
      </c>
      <c r="M3276" s="6" t="s">
        <v>23</v>
      </c>
      <c r="N3276" s="6"/>
      <c r="O3276" s="8">
        <v>355.6</v>
      </c>
      <c r="P3276" s="8"/>
    </row>
    <row r="3277" spans="1:16" x14ac:dyDescent="0.25">
      <c r="A3277" s="6" t="s">
        <v>16</v>
      </c>
      <c r="B3277" s="6" t="s">
        <v>2344</v>
      </c>
      <c r="C3277" s="6" t="str">
        <f>VLOOKUP(B3277,[2]Sheet1!$G:$H,2,0)</f>
        <v>DSP JARDIM PAULISTA</v>
      </c>
      <c r="D3277" s="6">
        <f>VLOOKUP(B3277,[3]Planilha1!AI:AJ,2,0)</f>
        <v>2006600000</v>
      </c>
      <c r="E3277" s="6" t="s">
        <v>19</v>
      </c>
      <c r="F3277" s="7" t="s">
        <v>42</v>
      </c>
      <c r="G3277" s="7">
        <v>110000160964494</v>
      </c>
      <c r="H3277" s="7">
        <f t="shared" si="105"/>
        <v>110000160964494</v>
      </c>
      <c r="I3277" s="7" t="s">
        <v>29</v>
      </c>
      <c r="J3277" s="6" t="s">
        <v>43</v>
      </c>
      <c r="K3277" s="6">
        <v>1609644</v>
      </c>
      <c r="L3277" s="6">
        <f t="shared" si="106"/>
        <v>1609644</v>
      </c>
      <c r="M3277" s="6" t="s">
        <v>23</v>
      </c>
      <c r="N3277" s="6"/>
      <c r="O3277" s="8">
        <v>50</v>
      </c>
      <c r="P3277" s="8"/>
    </row>
    <row r="3278" spans="1:16" x14ac:dyDescent="0.25">
      <c r="A3278" s="6" t="s">
        <v>16</v>
      </c>
      <c r="B3278" s="6" t="s">
        <v>2344</v>
      </c>
      <c r="C3278" s="6" t="str">
        <f>VLOOKUP(B3278,[2]Sheet1!$G:$H,2,0)</f>
        <v>DSP JARDIM PAULISTA</v>
      </c>
      <c r="D3278" s="6">
        <f>VLOOKUP(B3278,[3]Planilha1!AI:AJ,2,0)</f>
        <v>2006600000</v>
      </c>
      <c r="E3278" s="6" t="s">
        <v>19</v>
      </c>
      <c r="F3278" s="7" t="s">
        <v>20</v>
      </c>
      <c r="G3278" s="7">
        <v>110003884259296</v>
      </c>
      <c r="H3278" s="7">
        <f t="shared" si="105"/>
        <v>110003884259296</v>
      </c>
      <c r="I3278" s="7" t="s">
        <v>54</v>
      </c>
      <c r="J3278" s="6" t="s">
        <v>45</v>
      </c>
      <c r="K3278" s="6">
        <v>1609468</v>
      </c>
      <c r="L3278" s="6">
        <f t="shared" si="106"/>
        <v>1609468</v>
      </c>
      <c r="M3278" s="6" t="s">
        <v>23</v>
      </c>
      <c r="N3278" s="6"/>
      <c r="O3278" s="8">
        <v>353.93</v>
      </c>
      <c r="P3278" s="8"/>
    </row>
    <row r="3279" spans="1:16" x14ac:dyDescent="0.25">
      <c r="A3279" s="6" t="s">
        <v>16</v>
      </c>
      <c r="B3279" s="6" t="s">
        <v>2346</v>
      </c>
      <c r="C3279" s="6" t="str">
        <f>VLOOKUP(B3279,[2]Sheet1!$G:$H,2,0)</f>
        <v>DSP JARDIM PAULISTA II</v>
      </c>
      <c r="D3279" s="6">
        <f>VLOOKUP(B3279,[3]Planilha1!AI:AJ,2,0)</f>
        <v>2002630000</v>
      </c>
      <c r="E3279" s="6" t="s">
        <v>48</v>
      </c>
      <c r="F3279" s="7" t="s">
        <v>27</v>
      </c>
      <c r="G3279" s="7" t="s">
        <v>2347</v>
      </c>
      <c r="H3279" s="7" t="str">
        <f t="shared" si="105"/>
        <v>SPO/IP/82752</v>
      </c>
      <c r="I3279" s="7" t="s">
        <v>33</v>
      </c>
      <c r="J3279" s="6" t="s">
        <v>22</v>
      </c>
      <c r="K3279" s="6" t="s">
        <v>27</v>
      </c>
      <c r="L3279" s="6" t="str">
        <f t="shared" si="106"/>
        <v>-</v>
      </c>
      <c r="M3279" s="6" t="s">
        <v>23</v>
      </c>
      <c r="N3279" s="6"/>
      <c r="O3279" s="8">
        <v>337.48</v>
      </c>
      <c r="P3279" s="8"/>
    </row>
    <row r="3280" spans="1:16" x14ac:dyDescent="0.25">
      <c r="A3280" s="6" t="s">
        <v>16</v>
      </c>
      <c r="B3280" s="6" t="s">
        <v>2346</v>
      </c>
      <c r="C3280" s="6" t="str">
        <f>VLOOKUP(B3280,[2]Sheet1!$G:$H,2,0)</f>
        <v>DSP JARDIM PAULISTA II</v>
      </c>
      <c r="D3280" s="6">
        <f>VLOOKUP(B3280,[3]Planilha1!AI:AJ,2,0)</f>
        <v>2002630000</v>
      </c>
      <c r="E3280" s="6" t="s">
        <v>19</v>
      </c>
      <c r="F3280" s="7" t="s">
        <v>42</v>
      </c>
      <c r="G3280" s="7">
        <v>110000160810498</v>
      </c>
      <c r="H3280" s="7">
        <f t="shared" si="105"/>
        <v>110000160810498</v>
      </c>
      <c r="I3280" s="7" t="s">
        <v>29</v>
      </c>
      <c r="J3280" s="6" t="s">
        <v>43</v>
      </c>
      <c r="K3280" s="6">
        <v>1608104</v>
      </c>
      <c r="L3280" s="6">
        <f t="shared" si="106"/>
        <v>1608104</v>
      </c>
      <c r="M3280" s="6" t="s">
        <v>23</v>
      </c>
      <c r="N3280" s="6"/>
      <c r="O3280" s="8">
        <v>50</v>
      </c>
      <c r="P3280" s="8"/>
    </row>
    <row r="3281" spans="1:16" x14ac:dyDescent="0.25">
      <c r="A3281" s="6" t="s">
        <v>16</v>
      </c>
      <c r="B3281" s="6" t="s">
        <v>2346</v>
      </c>
      <c r="C3281" s="6" t="str">
        <f>VLOOKUP(B3281,[2]Sheet1!$G:$H,2,0)</f>
        <v>DSP JARDIM PAULISTA II</v>
      </c>
      <c r="D3281" s="6">
        <f>VLOOKUP(B3281,[3]Planilha1!AI:AJ,2,0)</f>
        <v>2002630000</v>
      </c>
      <c r="E3281" s="6" t="s">
        <v>19</v>
      </c>
      <c r="F3281" s="7" t="s">
        <v>20</v>
      </c>
      <c r="G3281" s="7">
        <v>110003085123199</v>
      </c>
      <c r="H3281" s="7">
        <f t="shared" si="105"/>
        <v>110003085123199</v>
      </c>
      <c r="I3281" s="7" t="s">
        <v>54</v>
      </c>
      <c r="J3281" s="6" t="s">
        <v>45</v>
      </c>
      <c r="K3281" s="6">
        <v>1608061</v>
      </c>
      <c r="L3281" s="6">
        <f t="shared" si="106"/>
        <v>1608061</v>
      </c>
      <c r="M3281" s="6" t="s">
        <v>23</v>
      </c>
      <c r="N3281" s="6"/>
      <c r="O3281" s="8">
        <v>353.93</v>
      </c>
      <c r="P3281" s="8"/>
    </row>
    <row r="3282" spans="1:16" x14ac:dyDescent="0.25">
      <c r="A3282" s="6" t="s">
        <v>16</v>
      </c>
      <c r="B3282" s="6" t="s">
        <v>2348</v>
      </c>
      <c r="C3282" s="6" t="str">
        <f>VLOOKUP(B3282,[2]Sheet1!$G:$H,2,0)</f>
        <v>DSP JARDIM PERI PERI II</v>
      </c>
      <c r="D3282" s="6">
        <f>VLOOKUP(B3282,[3]Planilha1!AI:AJ,2,0)</f>
        <v>2007010000</v>
      </c>
      <c r="E3282" s="6" t="s">
        <v>48</v>
      </c>
      <c r="F3282" s="7" t="s">
        <v>27</v>
      </c>
      <c r="G3282" s="7" t="s">
        <v>2349</v>
      </c>
      <c r="H3282" s="7" t="str">
        <f t="shared" si="105"/>
        <v>SPO/IP/87945</v>
      </c>
      <c r="I3282" s="7" t="s">
        <v>33</v>
      </c>
      <c r="J3282" s="6" t="s">
        <v>22</v>
      </c>
      <c r="K3282" s="6" t="s">
        <v>27</v>
      </c>
      <c r="L3282" s="6" t="str">
        <f t="shared" si="106"/>
        <v>-</v>
      </c>
      <c r="M3282" s="6" t="s">
        <v>23</v>
      </c>
      <c r="N3282" s="6"/>
      <c r="O3282" s="8">
        <v>351.41</v>
      </c>
      <c r="P3282" s="8"/>
    </row>
    <row r="3283" spans="1:16" x14ac:dyDescent="0.25">
      <c r="A3283" s="6" t="s">
        <v>16</v>
      </c>
      <c r="B3283" s="6" t="s">
        <v>2348</v>
      </c>
      <c r="C3283" s="6" t="str">
        <f>VLOOKUP(B3283,[2]Sheet1!$G:$H,2,0)</f>
        <v>DSP JARDIM PERI PERI II</v>
      </c>
      <c r="D3283" s="6">
        <f>VLOOKUP(B3283,[3]Planilha1!AI:AJ,2,0)</f>
        <v>2007010000</v>
      </c>
      <c r="E3283" s="6" t="s">
        <v>19</v>
      </c>
      <c r="F3283" s="7" t="s">
        <v>42</v>
      </c>
      <c r="G3283" s="7">
        <v>110000160975193</v>
      </c>
      <c r="H3283" s="7">
        <f t="shared" si="105"/>
        <v>110000160975193</v>
      </c>
      <c r="I3283" s="7" t="s">
        <v>29</v>
      </c>
      <c r="J3283" s="6" t="s">
        <v>43</v>
      </c>
      <c r="K3283" s="6">
        <v>1609751</v>
      </c>
      <c r="L3283" s="6">
        <f t="shared" si="106"/>
        <v>1609751</v>
      </c>
      <c r="M3283" s="6" t="s">
        <v>23</v>
      </c>
      <c r="N3283" s="6"/>
      <c r="O3283" s="8">
        <v>50</v>
      </c>
      <c r="P3283" s="8"/>
    </row>
    <row r="3284" spans="1:16" x14ac:dyDescent="0.25">
      <c r="A3284" s="6" t="s">
        <v>16</v>
      </c>
      <c r="B3284" s="6" t="s">
        <v>2348</v>
      </c>
      <c r="C3284" s="6" t="str">
        <f>VLOOKUP(B3284,[2]Sheet1!$G:$H,2,0)</f>
        <v>DSP JARDIM PERI PERI II</v>
      </c>
      <c r="D3284" s="6">
        <f>VLOOKUP(B3284,[3]Planilha1!AI:AJ,2,0)</f>
        <v>2007010000</v>
      </c>
      <c r="E3284" s="6" t="s">
        <v>19</v>
      </c>
      <c r="F3284" s="7" t="s">
        <v>20</v>
      </c>
      <c r="G3284" s="7">
        <v>110003743331098</v>
      </c>
      <c r="H3284" s="7">
        <f t="shared" si="105"/>
        <v>110003743331098</v>
      </c>
      <c r="I3284" s="7" t="s">
        <v>54</v>
      </c>
      <c r="J3284" s="6" t="s">
        <v>45</v>
      </c>
      <c r="K3284" s="6">
        <v>1609483</v>
      </c>
      <c r="L3284" s="6">
        <f t="shared" si="106"/>
        <v>1609483</v>
      </c>
      <c r="M3284" s="6" t="s">
        <v>23</v>
      </c>
      <c r="N3284" s="6"/>
      <c r="O3284" s="8">
        <v>353.93</v>
      </c>
      <c r="P3284" s="8"/>
    </row>
    <row r="3285" spans="1:16" x14ac:dyDescent="0.25">
      <c r="A3285" s="6" t="s">
        <v>16</v>
      </c>
      <c r="B3285" s="6" t="s">
        <v>2350</v>
      </c>
      <c r="C3285" s="6" t="str">
        <f>VLOOKUP(B3285,[2]Sheet1!$G:$H,2,0)</f>
        <v>DSP JARDIM PRESIDENTE DUTRA</v>
      </c>
      <c r="D3285" s="6">
        <f>VLOOKUP(B3285,[3]Planilha1!AI:AJ,2,0)</f>
        <v>2004170000</v>
      </c>
      <c r="E3285" s="6" t="s">
        <v>48</v>
      </c>
      <c r="F3285" s="7" t="s">
        <v>27</v>
      </c>
      <c r="G3285" s="7" t="s">
        <v>2351</v>
      </c>
      <c r="H3285" s="7" t="str">
        <f t="shared" si="105"/>
        <v>GRS/IP/06211</v>
      </c>
      <c r="I3285" s="7" t="s">
        <v>33</v>
      </c>
      <c r="J3285" s="6" t="s">
        <v>22</v>
      </c>
      <c r="K3285" s="6" t="s">
        <v>27</v>
      </c>
      <c r="L3285" s="6" t="str">
        <f t="shared" si="106"/>
        <v>-</v>
      </c>
      <c r="M3285" s="6" t="s">
        <v>23</v>
      </c>
      <c r="N3285" s="6"/>
      <c r="O3285" s="8">
        <v>341.89</v>
      </c>
      <c r="P3285" s="8"/>
    </row>
    <row r="3286" spans="1:16" x14ac:dyDescent="0.25">
      <c r="A3286" s="6" t="s">
        <v>16</v>
      </c>
      <c r="B3286" s="6" t="s">
        <v>2350</v>
      </c>
      <c r="C3286" s="6" t="str">
        <f>VLOOKUP(B3286,[2]Sheet1!$G:$H,2,0)</f>
        <v>DSP JARDIM PRESIDENTE DUTRA</v>
      </c>
      <c r="D3286" s="6">
        <f>VLOOKUP(B3286,[3]Planilha1!AI:AJ,2,0)</f>
        <v>2004170000</v>
      </c>
      <c r="E3286" s="6" t="s">
        <v>19</v>
      </c>
      <c r="F3286" s="7" t="s">
        <v>42</v>
      </c>
      <c r="G3286" s="7">
        <v>118920183303693</v>
      </c>
      <c r="H3286" s="7">
        <f t="shared" si="105"/>
        <v>118920183303693</v>
      </c>
      <c r="I3286" s="7" t="s">
        <v>29</v>
      </c>
      <c r="J3286" s="6" t="s">
        <v>43</v>
      </c>
      <c r="K3286" s="6">
        <v>1833036</v>
      </c>
      <c r="L3286" s="6">
        <f t="shared" si="106"/>
        <v>1833036</v>
      </c>
      <c r="M3286" s="6" t="s">
        <v>23</v>
      </c>
      <c r="N3286" s="6"/>
      <c r="O3286" s="8">
        <v>50</v>
      </c>
      <c r="P3286" s="8"/>
    </row>
    <row r="3287" spans="1:16" x14ac:dyDescent="0.25">
      <c r="A3287" s="6" t="s">
        <v>16</v>
      </c>
      <c r="B3287" s="6" t="s">
        <v>2350</v>
      </c>
      <c r="C3287" s="6" t="str">
        <f>VLOOKUP(B3287,[2]Sheet1!$G:$H,2,0)</f>
        <v>DSP JARDIM PRESIDENTE DUTRA</v>
      </c>
      <c r="D3287" s="6">
        <f>VLOOKUP(B3287,[3]Planilha1!AI:AJ,2,0)</f>
        <v>2004170000</v>
      </c>
      <c r="E3287" s="6" t="s">
        <v>19</v>
      </c>
      <c r="F3287" s="7" t="s">
        <v>20</v>
      </c>
      <c r="G3287" s="7">
        <v>118922431020892</v>
      </c>
      <c r="H3287" s="7">
        <f t="shared" si="105"/>
        <v>118922431020892</v>
      </c>
      <c r="I3287" s="7" t="s">
        <v>54</v>
      </c>
      <c r="J3287" s="6" t="s">
        <v>45</v>
      </c>
      <c r="K3287" s="6">
        <v>1833035</v>
      </c>
      <c r="L3287" s="6">
        <f t="shared" si="106"/>
        <v>1833035</v>
      </c>
      <c r="M3287" s="6" t="s">
        <v>23</v>
      </c>
      <c r="N3287" s="6"/>
      <c r="O3287" s="8">
        <v>353.93</v>
      </c>
      <c r="P3287" s="8"/>
    </row>
    <row r="3288" spans="1:16" x14ac:dyDescent="0.25">
      <c r="A3288" s="6" t="s">
        <v>16</v>
      </c>
      <c r="B3288" s="6" t="s">
        <v>2352</v>
      </c>
      <c r="C3288" s="6" t="str">
        <f>VLOOKUP(B3288,[2]Sheet1!$G:$H,2,0)</f>
        <v>DSP JARDIM PRIMAVERA</v>
      </c>
      <c r="D3288" s="6">
        <f>VLOOKUP(B3288,[3]Planilha1!AI:AJ,2,0)</f>
        <v>2007540000</v>
      </c>
      <c r="E3288" s="6" t="s">
        <v>48</v>
      </c>
      <c r="F3288" s="7" t="s">
        <v>27</v>
      </c>
      <c r="G3288" s="7" t="s">
        <v>2353</v>
      </c>
      <c r="H3288" s="7" t="str">
        <f t="shared" si="105"/>
        <v>SPO/IP/87843</v>
      </c>
      <c r="I3288" s="7" t="s">
        <v>33</v>
      </c>
      <c r="J3288" s="6" t="s">
        <v>22</v>
      </c>
      <c r="K3288" s="6" t="s">
        <v>27</v>
      </c>
      <c r="L3288" s="6" t="str">
        <f t="shared" si="106"/>
        <v>-</v>
      </c>
      <c r="M3288" s="6" t="s">
        <v>23</v>
      </c>
      <c r="N3288" s="6"/>
      <c r="O3288" s="8">
        <v>594.94000000000005</v>
      </c>
      <c r="P3288" s="8"/>
    </row>
    <row r="3289" spans="1:16" x14ac:dyDescent="0.25">
      <c r="A3289" s="6" t="s">
        <v>16</v>
      </c>
      <c r="B3289" s="6" t="s">
        <v>2352</v>
      </c>
      <c r="C3289" s="6" t="str">
        <f>VLOOKUP(B3289,[2]Sheet1!$G:$H,2,0)</f>
        <v>DSP JARDIM PRIMAVERA</v>
      </c>
      <c r="D3289" s="6">
        <f>VLOOKUP(B3289,[3]Planilha1!AI:AJ,2,0)</f>
        <v>2007540000</v>
      </c>
      <c r="E3289" s="6" t="s">
        <v>19</v>
      </c>
      <c r="F3289" s="7" t="s">
        <v>42</v>
      </c>
      <c r="G3289" s="7">
        <v>110000160976898</v>
      </c>
      <c r="H3289" s="7">
        <f t="shared" si="105"/>
        <v>110000160976898</v>
      </c>
      <c r="I3289" s="7" t="s">
        <v>29</v>
      </c>
      <c r="J3289" s="6" t="s">
        <v>43</v>
      </c>
      <c r="K3289" s="6">
        <v>1609768</v>
      </c>
      <c r="L3289" s="6">
        <f t="shared" si="106"/>
        <v>1609768</v>
      </c>
      <c r="M3289" s="6" t="s">
        <v>23</v>
      </c>
      <c r="N3289" s="6"/>
      <c r="O3289" s="8">
        <v>50</v>
      </c>
      <c r="P3289" s="8"/>
    </row>
    <row r="3290" spans="1:16" x14ac:dyDescent="0.25">
      <c r="A3290" s="6" t="s">
        <v>16</v>
      </c>
      <c r="B3290" s="6" t="s">
        <v>2352</v>
      </c>
      <c r="C3290" s="6" t="str">
        <f>VLOOKUP(B3290,[2]Sheet1!$G:$H,2,0)</f>
        <v>DSP JARDIM PRIMAVERA</v>
      </c>
      <c r="D3290" s="6">
        <f>VLOOKUP(B3290,[3]Planilha1!AI:AJ,2,0)</f>
        <v>2007540000</v>
      </c>
      <c r="E3290" s="6" t="s">
        <v>19</v>
      </c>
      <c r="F3290" s="7" t="s">
        <v>20</v>
      </c>
      <c r="G3290" s="7">
        <v>110005661202495</v>
      </c>
      <c r="H3290" s="7">
        <f t="shared" si="105"/>
        <v>110005661202495</v>
      </c>
      <c r="I3290" s="7" t="s">
        <v>54</v>
      </c>
      <c r="J3290" s="6" t="s">
        <v>45</v>
      </c>
      <c r="K3290" s="6">
        <v>1609474</v>
      </c>
      <c r="L3290" s="6">
        <f t="shared" si="106"/>
        <v>1609474</v>
      </c>
      <c r="M3290" s="6" t="s">
        <v>23</v>
      </c>
      <c r="N3290" s="6"/>
      <c r="O3290" s="8">
        <v>353.93</v>
      </c>
      <c r="P3290" s="8"/>
    </row>
    <row r="3291" spans="1:16" x14ac:dyDescent="0.25">
      <c r="A3291" s="6" t="s">
        <v>16</v>
      </c>
      <c r="B3291" s="6" t="s">
        <v>2354</v>
      </c>
      <c r="C3291" s="6" t="str">
        <f>VLOOKUP(B3291,[2]Sheet1!$G:$H,2,0)</f>
        <v>DSP JARDIM PRUDENCIA</v>
      </c>
      <c r="D3291" s="6">
        <f>VLOOKUP(B3291,[3]Planilha1!AI:AJ,2,0)</f>
        <v>2000750000</v>
      </c>
      <c r="E3291" s="6" t="s">
        <v>48</v>
      </c>
      <c r="F3291" s="7" t="s">
        <v>27</v>
      </c>
      <c r="G3291" s="7" t="s">
        <v>2355</v>
      </c>
      <c r="H3291" s="7" t="str">
        <f t="shared" si="105"/>
        <v>SPO/IP/87836</v>
      </c>
      <c r="I3291" s="7" t="s">
        <v>33</v>
      </c>
      <c r="J3291" s="6" t="s">
        <v>22</v>
      </c>
      <c r="K3291" s="6" t="s">
        <v>27</v>
      </c>
      <c r="L3291" s="6" t="str">
        <f t="shared" si="106"/>
        <v>-</v>
      </c>
      <c r="M3291" s="6" t="s">
        <v>23</v>
      </c>
      <c r="N3291" s="6"/>
      <c r="O3291" s="8">
        <v>351.41</v>
      </c>
      <c r="P3291" s="8"/>
    </row>
    <row r="3292" spans="1:16" x14ac:dyDescent="0.25">
      <c r="A3292" s="6" t="s">
        <v>16</v>
      </c>
      <c r="B3292" s="6" t="s">
        <v>2354</v>
      </c>
      <c r="C3292" s="6" t="str">
        <f>VLOOKUP(B3292,[2]Sheet1!$G:$H,2,0)</f>
        <v>DSP JARDIM PRUDENCIA</v>
      </c>
      <c r="D3292" s="6">
        <f>VLOOKUP(B3292,[3]Planilha1!AI:AJ,2,0)</f>
        <v>2000750000</v>
      </c>
      <c r="E3292" s="6" t="s">
        <v>19</v>
      </c>
      <c r="F3292" s="7" t="s">
        <v>42</v>
      </c>
      <c r="G3292" s="7">
        <v>110000160984791</v>
      </c>
      <c r="H3292" s="7">
        <f t="shared" si="105"/>
        <v>110000160984791</v>
      </c>
      <c r="I3292" s="7" t="s">
        <v>29</v>
      </c>
      <c r="J3292" s="6" t="s">
        <v>43</v>
      </c>
      <c r="K3292" s="6">
        <v>1609847</v>
      </c>
      <c r="L3292" s="6">
        <f t="shared" si="106"/>
        <v>1609847</v>
      </c>
      <c r="M3292" s="6" t="s">
        <v>23</v>
      </c>
      <c r="N3292" s="6"/>
      <c r="O3292" s="8">
        <v>50</v>
      </c>
      <c r="P3292" s="8"/>
    </row>
    <row r="3293" spans="1:16" x14ac:dyDescent="0.25">
      <c r="A3293" s="6" t="s">
        <v>16</v>
      </c>
      <c r="B3293" s="6" t="s">
        <v>2354</v>
      </c>
      <c r="C3293" s="6" t="str">
        <f>VLOOKUP(B3293,[2]Sheet1!$G:$H,2,0)</f>
        <v>DSP JARDIM PRUDENCIA</v>
      </c>
      <c r="D3293" s="6">
        <f>VLOOKUP(B3293,[3]Planilha1!AI:AJ,2,0)</f>
        <v>2000750000</v>
      </c>
      <c r="E3293" s="6" t="s">
        <v>19</v>
      </c>
      <c r="F3293" s="7" t="s">
        <v>20</v>
      </c>
      <c r="G3293" s="7">
        <v>110005686333097</v>
      </c>
      <c r="H3293" s="7">
        <f t="shared" si="105"/>
        <v>110005686333097</v>
      </c>
      <c r="I3293" s="7" t="s">
        <v>54</v>
      </c>
      <c r="J3293" s="6" t="s">
        <v>45</v>
      </c>
      <c r="K3293" s="6">
        <v>1609552</v>
      </c>
      <c r="L3293" s="6">
        <f t="shared" si="106"/>
        <v>1609552</v>
      </c>
      <c r="M3293" s="6" t="s">
        <v>23</v>
      </c>
      <c r="N3293" s="6"/>
      <c r="O3293" s="8">
        <v>353.93</v>
      </c>
      <c r="P3293" s="8"/>
    </row>
    <row r="3294" spans="1:16" x14ac:dyDescent="0.25">
      <c r="A3294" s="6" t="s">
        <v>16</v>
      </c>
      <c r="B3294" s="6" t="s">
        <v>2356</v>
      </c>
      <c r="C3294" s="6" t="str">
        <f>VLOOKUP(B3294,[2]Sheet1!$G:$H,2,0)</f>
        <v>DSP JARDIM ROSANA</v>
      </c>
      <c r="D3294" s="6">
        <f>VLOOKUP(B3294,[3]Planilha1!AI:AJ,2,0)</f>
        <v>2008460000</v>
      </c>
      <c r="E3294" s="6" t="s">
        <v>79</v>
      </c>
      <c r="F3294" s="7">
        <v>479826790</v>
      </c>
      <c r="G3294" s="7">
        <v>8616865</v>
      </c>
      <c r="H3294" s="7">
        <f t="shared" si="105"/>
        <v>8616865</v>
      </c>
      <c r="I3294" s="7" t="s">
        <v>29</v>
      </c>
      <c r="J3294" s="6" t="s">
        <v>30</v>
      </c>
      <c r="K3294" s="6" t="s">
        <v>27</v>
      </c>
      <c r="L3294" s="6" t="str">
        <f t="shared" si="106"/>
        <v>-</v>
      </c>
      <c r="M3294" s="6" t="s">
        <v>23</v>
      </c>
      <c r="N3294" s="6"/>
      <c r="O3294" s="8">
        <v>154.51</v>
      </c>
      <c r="P3294" s="8"/>
    </row>
    <row r="3295" spans="1:16" x14ac:dyDescent="0.25">
      <c r="A3295" s="6" t="s">
        <v>16</v>
      </c>
      <c r="B3295" s="6" t="s">
        <v>2356</v>
      </c>
      <c r="C3295" s="6" t="str">
        <f>VLOOKUP(B3295,[2]Sheet1!$G:$H,2,0)</f>
        <v>DSP JARDIM ROSANA</v>
      </c>
      <c r="D3295" s="6">
        <f>VLOOKUP(B3295,[3]Planilha1!AI:AJ,2,0)</f>
        <v>2008460000</v>
      </c>
      <c r="E3295" s="6" t="s">
        <v>79</v>
      </c>
      <c r="F3295" s="7">
        <v>479826790</v>
      </c>
      <c r="G3295" s="7">
        <v>8616922</v>
      </c>
      <c r="H3295" s="7">
        <f t="shared" si="105"/>
        <v>8616922</v>
      </c>
      <c r="I3295" s="7" t="s">
        <v>180</v>
      </c>
      <c r="J3295" s="6" t="s">
        <v>22</v>
      </c>
      <c r="K3295" s="6" t="s">
        <v>27</v>
      </c>
      <c r="L3295" s="6" t="str">
        <f t="shared" si="106"/>
        <v>-</v>
      </c>
      <c r="M3295" s="6" t="s">
        <v>23</v>
      </c>
      <c r="N3295" s="6"/>
      <c r="O3295" s="8">
        <v>301.91000000000003</v>
      </c>
      <c r="P3295" s="8"/>
    </row>
    <row r="3296" spans="1:16" x14ac:dyDescent="0.25">
      <c r="A3296" s="6" t="s">
        <v>16</v>
      </c>
      <c r="B3296" s="6" t="s">
        <v>2356</v>
      </c>
      <c r="C3296" s="6" t="str">
        <f>VLOOKUP(B3296,[2]Sheet1!$G:$H,2,0)</f>
        <v>DSP JARDIM ROSANA</v>
      </c>
      <c r="D3296" s="6">
        <f>VLOOKUP(B3296,[3]Planilha1!AI:AJ,2,0)</f>
        <v>2008460000</v>
      </c>
      <c r="E3296" s="6" t="s">
        <v>19</v>
      </c>
      <c r="F3296" s="7" t="s">
        <v>42</v>
      </c>
      <c r="G3296" s="7">
        <v>110000160988191</v>
      </c>
      <c r="H3296" s="7">
        <f t="shared" si="105"/>
        <v>110000160988191</v>
      </c>
      <c r="I3296" s="7" t="s">
        <v>29</v>
      </c>
      <c r="J3296" s="6" t="s">
        <v>43</v>
      </c>
      <c r="K3296" s="6">
        <v>1609881</v>
      </c>
      <c r="L3296" s="6">
        <f t="shared" si="106"/>
        <v>1609881</v>
      </c>
      <c r="M3296" s="6" t="s">
        <v>23</v>
      </c>
      <c r="N3296" s="6"/>
      <c r="O3296" s="8">
        <v>50</v>
      </c>
      <c r="P3296" s="8"/>
    </row>
    <row r="3297" spans="1:16" x14ac:dyDescent="0.25">
      <c r="A3297" s="6" t="s">
        <v>16</v>
      </c>
      <c r="B3297" s="6" t="s">
        <v>2356</v>
      </c>
      <c r="C3297" s="6" t="str">
        <f>VLOOKUP(B3297,[2]Sheet1!$G:$H,2,0)</f>
        <v>DSP JARDIM ROSANA</v>
      </c>
      <c r="D3297" s="6">
        <f>VLOOKUP(B3297,[3]Planilha1!AI:AJ,2,0)</f>
        <v>2008460000</v>
      </c>
      <c r="E3297" s="6" t="s">
        <v>67</v>
      </c>
      <c r="F3297" s="7" t="s">
        <v>2357</v>
      </c>
      <c r="G3297" s="7" t="s">
        <v>2358</v>
      </c>
      <c r="H3297" s="7" t="str">
        <f t="shared" si="105"/>
        <v>AF609018</v>
      </c>
      <c r="I3297" s="7" t="s">
        <v>2359</v>
      </c>
      <c r="J3297" s="6" t="s">
        <v>22</v>
      </c>
      <c r="K3297" s="6" t="s">
        <v>27</v>
      </c>
      <c r="L3297" s="6" t="str">
        <f t="shared" si="106"/>
        <v>-</v>
      </c>
      <c r="M3297" s="6" t="s">
        <v>39</v>
      </c>
      <c r="N3297" s="6" t="s">
        <v>125</v>
      </c>
      <c r="O3297" s="8">
        <v>1116.52</v>
      </c>
      <c r="P3297" s="8">
        <v>7640</v>
      </c>
    </row>
    <row r="3298" spans="1:16" x14ac:dyDescent="0.25">
      <c r="A3298" s="6" t="s">
        <v>16</v>
      </c>
      <c r="B3298" s="6" t="s">
        <v>2356</v>
      </c>
      <c r="C3298" s="6" t="str">
        <f>VLOOKUP(B3298,[2]Sheet1!$G:$H,2,0)</f>
        <v>DSP JARDIM ROSANA</v>
      </c>
      <c r="D3298" s="6">
        <f>VLOOKUP(B3298,[3]Planilha1!AI:AJ,2,0)</f>
        <v>2008460000</v>
      </c>
      <c r="E3298" s="6" t="s">
        <v>19</v>
      </c>
      <c r="F3298" s="7" t="s">
        <v>20</v>
      </c>
      <c r="G3298" s="7">
        <v>110005841023190</v>
      </c>
      <c r="H3298" s="7">
        <f t="shared" si="105"/>
        <v>110005841023190</v>
      </c>
      <c r="I3298" s="7" t="s">
        <v>54</v>
      </c>
      <c r="J3298" s="6" t="s">
        <v>45</v>
      </c>
      <c r="K3298" s="6">
        <v>1609875</v>
      </c>
      <c r="L3298" s="6">
        <f t="shared" si="106"/>
        <v>1609875</v>
      </c>
      <c r="M3298" s="6" t="s">
        <v>23</v>
      </c>
      <c r="N3298" s="6"/>
      <c r="O3298" s="8">
        <v>353.93</v>
      </c>
      <c r="P3298" s="8"/>
    </row>
    <row r="3299" spans="1:16" x14ac:dyDescent="0.25">
      <c r="A3299" s="6" t="s">
        <v>16</v>
      </c>
      <c r="B3299" s="6" t="s">
        <v>2360</v>
      </c>
      <c r="C3299" s="6" t="str">
        <f>VLOOKUP(B3299,[2]Sheet1!$G:$H,2,0)</f>
        <v>DSP JARDIM SAMAMBAIA</v>
      </c>
      <c r="D3299" s="6">
        <f>VLOOKUP(B3299,[3]Planilha1!AI:AJ,2,0)</f>
        <v>2008360000</v>
      </c>
      <c r="E3299" s="6" t="s">
        <v>48</v>
      </c>
      <c r="F3299" s="7" t="s">
        <v>27</v>
      </c>
      <c r="G3299" s="7" t="s">
        <v>2361</v>
      </c>
      <c r="H3299" s="7" t="str">
        <f t="shared" si="105"/>
        <v>JAI/IP/02316</v>
      </c>
      <c r="I3299" s="7" t="s">
        <v>33</v>
      </c>
      <c r="J3299" s="6" t="s">
        <v>22</v>
      </c>
      <c r="K3299" s="6" t="s">
        <v>27</v>
      </c>
      <c r="L3299" s="6" t="str">
        <f t="shared" si="106"/>
        <v>-</v>
      </c>
      <c r="M3299" s="6" t="s">
        <v>23</v>
      </c>
      <c r="N3299" s="6"/>
      <c r="O3299" s="8">
        <v>355.6</v>
      </c>
      <c r="P3299" s="8"/>
    </row>
    <row r="3300" spans="1:16" x14ac:dyDescent="0.25">
      <c r="A3300" s="6" t="s">
        <v>16</v>
      </c>
      <c r="B3300" s="6" t="s">
        <v>2360</v>
      </c>
      <c r="C3300" s="6" t="str">
        <f>VLOOKUP(B3300,[2]Sheet1!$G:$H,2,0)</f>
        <v>DSP JARDIM SAMAMBAIA</v>
      </c>
      <c r="D3300" s="6">
        <f>VLOOKUP(B3300,[3]Planilha1!AI:AJ,2,0)</f>
        <v>2008360000</v>
      </c>
      <c r="E3300" s="6" t="s">
        <v>19</v>
      </c>
      <c r="F3300" s="7" t="s">
        <v>42</v>
      </c>
      <c r="G3300" s="7">
        <v>113260160578596</v>
      </c>
      <c r="H3300" s="7">
        <f t="shared" si="105"/>
        <v>113260160578596</v>
      </c>
      <c r="I3300" s="7" t="s">
        <v>29</v>
      </c>
      <c r="J3300" s="6" t="s">
        <v>43</v>
      </c>
      <c r="K3300" s="6">
        <v>1605785</v>
      </c>
      <c r="L3300" s="6">
        <f t="shared" si="106"/>
        <v>1605785</v>
      </c>
      <c r="M3300" s="6" t="s">
        <v>23</v>
      </c>
      <c r="N3300" s="6"/>
      <c r="O3300" s="8">
        <v>50</v>
      </c>
      <c r="P3300" s="8"/>
    </row>
    <row r="3301" spans="1:16" x14ac:dyDescent="0.25">
      <c r="A3301" s="6" t="s">
        <v>16</v>
      </c>
      <c r="B3301" s="6" t="s">
        <v>2360</v>
      </c>
      <c r="C3301" s="6" t="str">
        <f>VLOOKUP(B3301,[2]Sheet1!$G:$H,2,0)</f>
        <v>DSP JARDIM SAMAMBAIA</v>
      </c>
      <c r="D3301" s="6">
        <f>VLOOKUP(B3301,[3]Planilha1!AI:AJ,2,0)</f>
        <v>2008360000</v>
      </c>
      <c r="E3301" s="6" t="s">
        <v>19</v>
      </c>
      <c r="F3301" s="7" t="s">
        <v>20</v>
      </c>
      <c r="G3301" s="7">
        <v>113264582222498</v>
      </c>
      <c r="H3301" s="7">
        <f t="shared" si="105"/>
        <v>113264582222498</v>
      </c>
      <c r="I3301" s="7" t="s">
        <v>54</v>
      </c>
      <c r="J3301" s="6" t="s">
        <v>45</v>
      </c>
      <c r="K3301" s="6">
        <v>1605722</v>
      </c>
      <c r="L3301" s="6">
        <f t="shared" si="106"/>
        <v>1605722</v>
      </c>
      <c r="M3301" s="6" t="s">
        <v>23</v>
      </c>
      <c r="N3301" s="6"/>
      <c r="O3301" s="8">
        <v>353.93</v>
      </c>
      <c r="P3301" s="8"/>
    </row>
    <row r="3302" spans="1:16" x14ac:dyDescent="0.25">
      <c r="A3302" s="6" t="s">
        <v>16</v>
      </c>
      <c r="B3302" s="6" t="s">
        <v>2362</v>
      </c>
      <c r="C3302" s="6" t="str">
        <f>VLOOKUP(B3302,[2]Sheet1!$G:$H,2,0)</f>
        <v>DSP JARDIM SANTA ROSALIA</v>
      </c>
      <c r="D3302" s="6">
        <f>VLOOKUP(B3302,[3]Planilha1!AI:AJ,2,0)</f>
        <v>2023380000</v>
      </c>
      <c r="E3302" s="6" t="s">
        <v>48</v>
      </c>
      <c r="F3302" s="7" t="s">
        <v>27</v>
      </c>
      <c r="G3302" s="7" t="s">
        <v>2363</v>
      </c>
      <c r="H3302" s="7" t="str">
        <f t="shared" si="105"/>
        <v>SOC/IP/07036</v>
      </c>
      <c r="I3302" s="7" t="s">
        <v>33</v>
      </c>
      <c r="J3302" s="6" t="s">
        <v>22</v>
      </c>
      <c r="K3302" s="6" t="s">
        <v>27</v>
      </c>
      <c r="L3302" s="6" t="str">
        <f t="shared" si="106"/>
        <v>-</v>
      </c>
      <c r="M3302" s="6" t="s">
        <v>23</v>
      </c>
      <c r="N3302" s="6"/>
      <c r="O3302" s="8">
        <v>370.13</v>
      </c>
      <c r="P3302" s="8"/>
    </row>
    <row r="3303" spans="1:16" x14ac:dyDescent="0.25">
      <c r="A3303" s="6" t="s">
        <v>16</v>
      </c>
      <c r="B3303" s="6" t="s">
        <v>2362</v>
      </c>
      <c r="C3303" s="6" t="str">
        <f>VLOOKUP(B3303,[2]Sheet1!$G:$H,2,0)</f>
        <v>DSP JARDIM SANTA ROSALIA</v>
      </c>
      <c r="D3303" s="6">
        <f>VLOOKUP(B3303,[3]Planilha1!AI:AJ,2,0)</f>
        <v>2023380000</v>
      </c>
      <c r="E3303" s="6" t="s">
        <v>19</v>
      </c>
      <c r="F3303" s="7" t="s">
        <v>42</v>
      </c>
      <c r="G3303" s="7">
        <v>116090161620792</v>
      </c>
      <c r="H3303" s="7">
        <f t="shared" si="105"/>
        <v>116090161620792</v>
      </c>
      <c r="I3303" s="7" t="s">
        <v>29</v>
      </c>
      <c r="J3303" s="6" t="s">
        <v>43</v>
      </c>
      <c r="K3303" s="6">
        <v>1616207</v>
      </c>
      <c r="L3303" s="6">
        <f t="shared" si="106"/>
        <v>1616207</v>
      </c>
      <c r="M3303" s="6" t="s">
        <v>23</v>
      </c>
      <c r="N3303" s="6"/>
      <c r="O3303" s="8">
        <v>50</v>
      </c>
      <c r="P3303" s="8"/>
    </row>
    <row r="3304" spans="1:16" x14ac:dyDescent="0.25">
      <c r="A3304" s="6" t="s">
        <v>16</v>
      </c>
      <c r="B3304" s="6" t="s">
        <v>2362</v>
      </c>
      <c r="C3304" s="6" t="str">
        <f>VLOOKUP(B3304,[2]Sheet1!$G:$H,2,0)</f>
        <v>DSP JARDIM SANTA ROSALIA</v>
      </c>
      <c r="D3304" s="6">
        <f>VLOOKUP(B3304,[3]Planilha1!AI:AJ,2,0)</f>
        <v>2023380000</v>
      </c>
      <c r="E3304" s="6" t="s">
        <v>19</v>
      </c>
      <c r="F3304" s="7" t="s">
        <v>20</v>
      </c>
      <c r="G3304" s="7">
        <v>116093231031999</v>
      </c>
      <c r="H3304" s="7">
        <f t="shared" si="105"/>
        <v>116093231031999</v>
      </c>
      <c r="I3304" s="7" t="s">
        <v>54</v>
      </c>
      <c r="J3304" s="6" t="s">
        <v>45</v>
      </c>
      <c r="K3304" s="6">
        <v>1616206</v>
      </c>
      <c r="L3304" s="6">
        <f t="shared" si="106"/>
        <v>1616206</v>
      </c>
      <c r="M3304" s="6" t="s">
        <v>23</v>
      </c>
      <c r="N3304" s="6"/>
      <c r="O3304" s="8">
        <v>377.74</v>
      </c>
      <c r="P3304" s="8"/>
    </row>
    <row r="3305" spans="1:16" x14ac:dyDescent="0.25">
      <c r="A3305" s="6" t="s">
        <v>16</v>
      </c>
      <c r="B3305" s="6" t="s">
        <v>2364</v>
      </c>
      <c r="C3305" s="6" t="str">
        <f>VLOOKUP(B3305,[2]Sheet1!$G:$H,2,0)</f>
        <v>DSP JARDIM SANTO ELIAS</v>
      </c>
      <c r="D3305" s="6">
        <f>VLOOKUP(B3305,[3]Planilha1!AI:AJ,2,0)</f>
        <v>2008060000</v>
      </c>
      <c r="E3305" s="6" t="s">
        <v>48</v>
      </c>
      <c r="F3305" s="7" t="s">
        <v>27</v>
      </c>
      <c r="G3305" s="7" t="s">
        <v>2365</v>
      </c>
      <c r="H3305" s="7" t="str">
        <f t="shared" si="105"/>
        <v>SPO/IP/88073</v>
      </c>
      <c r="I3305" s="7" t="s">
        <v>33</v>
      </c>
      <c r="J3305" s="6" t="s">
        <v>22</v>
      </c>
      <c r="K3305" s="6" t="s">
        <v>27</v>
      </c>
      <c r="L3305" s="6" t="str">
        <f t="shared" si="106"/>
        <v>-</v>
      </c>
      <c r="M3305" s="6" t="s">
        <v>23</v>
      </c>
      <c r="N3305" s="6"/>
      <c r="O3305" s="8">
        <v>594.94000000000005</v>
      </c>
      <c r="P3305" s="8"/>
    </row>
    <row r="3306" spans="1:16" x14ac:dyDescent="0.25">
      <c r="A3306" s="6" t="s">
        <v>16</v>
      </c>
      <c r="B3306" s="6" t="s">
        <v>2364</v>
      </c>
      <c r="C3306" s="6" t="str">
        <f>VLOOKUP(B3306,[2]Sheet1!$G:$H,2,0)</f>
        <v>DSP JARDIM SANTO ELIAS</v>
      </c>
      <c r="D3306" s="6">
        <f>VLOOKUP(B3306,[3]Planilha1!AI:AJ,2,0)</f>
        <v>2008060000</v>
      </c>
      <c r="E3306" s="6" t="s">
        <v>19</v>
      </c>
      <c r="F3306" s="7" t="s">
        <v>42</v>
      </c>
      <c r="G3306" s="7">
        <v>110000160815897</v>
      </c>
      <c r="H3306" s="7">
        <f t="shared" ref="H3306:H3369" si="107">G3306</f>
        <v>110000160815897</v>
      </c>
      <c r="I3306" s="7" t="s">
        <v>29</v>
      </c>
      <c r="J3306" s="6" t="s">
        <v>43</v>
      </c>
      <c r="K3306" s="6">
        <v>1608158</v>
      </c>
      <c r="L3306" s="6">
        <f t="shared" ref="L3306:L3369" si="108">K3306</f>
        <v>1608158</v>
      </c>
      <c r="M3306" s="6" t="s">
        <v>23</v>
      </c>
      <c r="N3306" s="6"/>
      <c r="O3306" s="8">
        <v>50</v>
      </c>
      <c r="P3306" s="8"/>
    </row>
    <row r="3307" spans="1:16" x14ac:dyDescent="0.25">
      <c r="A3307" s="6" t="s">
        <v>16</v>
      </c>
      <c r="B3307" s="6" t="s">
        <v>2364</v>
      </c>
      <c r="C3307" s="6" t="str">
        <f>VLOOKUP(B3307,[2]Sheet1!$G:$H,2,0)</f>
        <v>DSP JARDIM SANTO ELIAS</v>
      </c>
      <c r="D3307" s="6">
        <f>VLOOKUP(B3307,[3]Planilha1!AI:AJ,2,0)</f>
        <v>2008060000</v>
      </c>
      <c r="E3307" s="6" t="s">
        <v>19</v>
      </c>
      <c r="F3307" s="7" t="s">
        <v>20</v>
      </c>
      <c r="G3307" s="7">
        <v>110003904055496</v>
      </c>
      <c r="H3307" s="7">
        <f t="shared" si="107"/>
        <v>110003904055496</v>
      </c>
      <c r="I3307" s="7" t="s">
        <v>54</v>
      </c>
      <c r="J3307" s="6" t="s">
        <v>45</v>
      </c>
      <c r="K3307" s="6">
        <v>1608083</v>
      </c>
      <c r="L3307" s="6">
        <f t="shared" si="108"/>
        <v>1608083</v>
      </c>
      <c r="M3307" s="6" t="s">
        <v>23</v>
      </c>
      <c r="N3307" s="6"/>
      <c r="O3307" s="8">
        <v>353.93</v>
      </c>
      <c r="P3307" s="8"/>
    </row>
    <row r="3308" spans="1:16" x14ac:dyDescent="0.25">
      <c r="A3308" s="6" t="s">
        <v>16</v>
      </c>
      <c r="B3308" s="6" t="s">
        <v>2366</v>
      </c>
      <c r="C3308" s="6" t="str">
        <f>VLOOKUP(B3308,[2]Sheet1!$G:$H,2,0)</f>
        <v>DSP JARDIM SAO JOAO</v>
      </c>
      <c r="D3308" s="6">
        <f>VLOOKUP(B3308,[3]Planilha1!AI:AJ,2,0)</f>
        <v>2007710000</v>
      </c>
      <c r="E3308" s="6" t="s">
        <v>48</v>
      </c>
      <c r="F3308" s="7" t="s">
        <v>27</v>
      </c>
      <c r="G3308" s="7" t="s">
        <v>2367</v>
      </c>
      <c r="H3308" s="7" t="str">
        <f t="shared" si="107"/>
        <v>GRS/IP/06692</v>
      </c>
      <c r="I3308" s="7" t="s">
        <v>33</v>
      </c>
      <c r="J3308" s="6" t="s">
        <v>22</v>
      </c>
      <c r="K3308" s="6" t="s">
        <v>27</v>
      </c>
      <c r="L3308" s="6" t="str">
        <f t="shared" si="108"/>
        <v>-</v>
      </c>
      <c r="M3308" s="6" t="s">
        <v>23</v>
      </c>
      <c r="N3308" s="6"/>
      <c r="O3308" s="8">
        <v>353.12</v>
      </c>
      <c r="P3308" s="8"/>
    </row>
    <row r="3309" spans="1:16" x14ac:dyDescent="0.25">
      <c r="A3309" s="6" t="s">
        <v>16</v>
      </c>
      <c r="B3309" s="6" t="s">
        <v>2366</v>
      </c>
      <c r="C3309" s="6" t="str">
        <f>VLOOKUP(B3309,[2]Sheet1!$G:$H,2,0)</f>
        <v>DSP JARDIM SAO JOAO</v>
      </c>
      <c r="D3309" s="6">
        <f>VLOOKUP(B3309,[3]Planilha1!AI:AJ,2,0)</f>
        <v>2007710000</v>
      </c>
      <c r="E3309" s="6" t="s">
        <v>19</v>
      </c>
      <c r="F3309" s="7" t="s">
        <v>42</v>
      </c>
      <c r="G3309" s="7">
        <v>118920181015590</v>
      </c>
      <c r="H3309" s="7">
        <f t="shared" si="107"/>
        <v>118920181015590</v>
      </c>
      <c r="I3309" s="7" t="s">
        <v>29</v>
      </c>
      <c r="J3309" s="6" t="s">
        <v>43</v>
      </c>
      <c r="K3309" s="6">
        <v>1810155</v>
      </c>
      <c r="L3309" s="6">
        <f t="shared" si="108"/>
        <v>1810155</v>
      </c>
      <c r="M3309" s="6" t="s">
        <v>23</v>
      </c>
      <c r="N3309" s="6"/>
      <c r="O3309" s="8">
        <v>50</v>
      </c>
      <c r="P3309" s="8"/>
    </row>
    <row r="3310" spans="1:16" x14ac:dyDescent="0.25">
      <c r="A3310" s="6" t="s">
        <v>16</v>
      </c>
      <c r="B3310" s="6" t="s">
        <v>2366</v>
      </c>
      <c r="C3310" s="6" t="str">
        <f>VLOOKUP(B3310,[2]Sheet1!$G:$H,2,0)</f>
        <v>DSP JARDIM SAO JOAO</v>
      </c>
      <c r="D3310" s="6">
        <f>VLOOKUP(B3310,[3]Planilha1!AI:AJ,2,0)</f>
        <v>2007710000</v>
      </c>
      <c r="E3310" s="6" t="s">
        <v>19</v>
      </c>
      <c r="F3310" s="7" t="s">
        <v>20</v>
      </c>
      <c r="G3310" s="7">
        <v>118922467002991</v>
      </c>
      <c r="H3310" s="7">
        <f t="shared" si="107"/>
        <v>118922467002991</v>
      </c>
      <c r="I3310" s="7" t="s">
        <v>54</v>
      </c>
      <c r="J3310" s="6" t="s">
        <v>45</v>
      </c>
      <c r="K3310" s="6">
        <v>1810152</v>
      </c>
      <c r="L3310" s="6">
        <f t="shared" si="108"/>
        <v>1810152</v>
      </c>
      <c r="M3310" s="6" t="s">
        <v>23</v>
      </c>
      <c r="N3310" s="6"/>
      <c r="O3310" s="8">
        <v>188.76</v>
      </c>
      <c r="P3310" s="8"/>
    </row>
    <row r="3311" spans="1:16" x14ac:dyDescent="0.25">
      <c r="A3311" s="6" t="s">
        <v>16</v>
      </c>
      <c r="B3311" s="6" t="s">
        <v>2368</v>
      </c>
      <c r="C3311" s="6" t="str">
        <f>VLOOKUP(B3311,[2]Sheet1!$G:$H,2,0)</f>
        <v>DSP JARDIM SAO LUIS</v>
      </c>
      <c r="D3311" s="6">
        <f>VLOOKUP(B3311,[3]Planilha1!AI:AJ,2,0)</f>
        <v>2001820000</v>
      </c>
      <c r="E3311" s="6" t="s">
        <v>48</v>
      </c>
      <c r="F3311" s="7" t="s">
        <v>27</v>
      </c>
      <c r="G3311" s="7" t="s">
        <v>2369</v>
      </c>
      <c r="H3311" s="7" t="str">
        <f t="shared" si="107"/>
        <v>SPO/IP/87861</v>
      </c>
      <c r="I3311" s="7" t="s">
        <v>33</v>
      </c>
      <c r="J3311" s="6" t="s">
        <v>22</v>
      </c>
      <c r="K3311" s="6" t="s">
        <v>27</v>
      </c>
      <c r="L3311" s="6" t="str">
        <f t="shared" si="108"/>
        <v>-</v>
      </c>
      <c r="M3311" s="6" t="s">
        <v>23</v>
      </c>
      <c r="N3311" s="6"/>
      <c r="O3311" s="8">
        <v>594.94000000000005</v>
      </c>
      <c r="P3311" s="8"/>
    </row>
    <row r="3312" spans="1:16" x14ac:dyDescent="0.25">
      <c r="A3312" s="6" t="s">
        <v>16</v>
      </c>
      <c r="B3312" s="6" t="s">
        <v>2368</v>
      </c>
      <c r="C3312" s="6" t="str">
        <f>VLOOKUP(B3312,[2]Sheet1!$G:$H,2,0)</f>
        <v>DSP JARDIM SAO LUIS</v>
      </c>
      <c r="D3312" s="6">
        <f>VLOOKUP(B3312,[3]Planilha1!AI:AJ,2,0)</f>
        <v>2001820000</v>
      </c>
      <c r="E3312" s="6" t="s">
        <v>19</v>
      </c>
      <c r="F3312" s="7" t="s">
        <v>42</v>
      </c>
      <c r="G3312" s="7">
        <v>110000179269290</v>
      </c>
      <c r="H3312" s="7">
        <f t="shared" si="107"/>
        <v>110000179269290</v>
      </c>
      <c r="I3312" s="7" t="s">
        <v>29</v>
      </c>
      <c r="J3312" s="6" t="s">
        <v>43</v>
      </c>
      <c r="K3312" s="6">
        <v>1792692</v>
      </c>
      <c r="L3312" s="6">
        <f t="shared" si="108"/>
        <v>1792692</v>
      </c>
      <c r="M3312" s="6" t="s">
        <v>23</v>
      </c>
      <c r="N3312" s="6"/>
      <c r="O3312" s="8">
        <v>50</v>
      </c>
      <c r="P3312" s="8"/>
    </row>
    <row r="3313" spans="1:16" x14ac:dyDescent="0.25">
      <c r="A3313" s="6" t="s">
        <v>16</v>
      </c>
      <c r="B3313" s="6" t="s">
        <v>2368</v>
      </c>
      <c r="C3313" s="6" t="str">
        <f>VLOOKUP(B3313,[2]Sheet1!$G:$H,2,0)</f>
        <v>DSP JARDIM SAO LUIS</v>
      </c>
      <c r="D3313" s="6">
        <f>VLOOKUP(B3313,[3]Planilha1!AI:AJ,2,0)</f>
        <v>2001820000</v>
      </c>
      <c r="E3313" s="6" t="s">
        <v>19</v>
      </c>
      <c r="F3313" s="7" t="s">
        <v>20</v>
      </c>
      <c r="G3313" s="7">
        <v>110005851008797</v>
      </c>
      <c r="H3313" s="7">
        <f t="shared" si="107"/>
        <v>110005851008797</v>
      </c>
      <c r="I3313" s="7" t="s">
        <v>54</v>
      </c>
      <c r="J3313" s="6" t="s">
        <v>45</v>
      </c>
      <c r="K3313" s="6">
        <v>1792691</v>
      </c>
      <c r="L3313" s="6">
        <f t="shared" si="108"/>
        <v>1792691</v>
      </c>
      <c r="M3313" s="6" t="s">
        <v>23</v>
      </c>
      <c r="N3313" s="6"/>
      <c r="O3313" s="8">
        <v>35.39</v>
      </c>
      <c r="P3313" s="8"/>
    </row>
    <row r="3314" spans="1:16" x14ac:dyDescent="0.25">
      <c r="A3314" s="6" t="s">
        <v>16</v>
      </c>
      <c r="B3314" s="6" t="s">
        <v>2370</v>
      </c>
      <c r="C3314" s="6" t="str">
        <f>VLOOKUP(B3314,[2]Sheet1!$G:$H,2,0)</f>
        <v>DSP JARDIM SAO PAULO</v>
      </c>
      <c r="D3314" s="6">
        <f>VLOOKUP(B3314,[3]Planilha1!AI:AJ,2,0)</f>
        <v>2001510000</v>
      </c>
      <c r="E3314" s="6" t="s">
        <v>48</v>
      </c>
      <c r="F3314" s="7" t="s">
        <v>27</v>
      </c>
      <c r="G3314" s="7" t="s">
        <v>2371</v>
      </c>
      <c r="H3314" s="7" t="str">
        <f t="shared" si="107"/>
        <v>SPO/IP/87355</v>
      </c>
      <c r="I3314" s="7" t="s">
        <v>33</v>
      </c>
      <c r="J3314" s="6" t="s">
        <v>22</v>
      </c>
      <c r="K3314" s="6" t="s">
        <v>27</v>
      </c>
      <c r="L3314" s="6" t="str">
        <f t="shared" si="108"/>
        <v>-</v>
      </c>
      <c r="M3314" s="6" t="s">
        <v>23</v>
      </c>
      <c r="N3314" s="6"/>
      <c r="O3314" s="8">
        <v>330.03</v>
      </c>
      <c r="P3314" s="8"/>
    </row>
    <row r="3315" spans="1:16" x14ac:dyDescent="0.25">
      <c r="A3315" s="6" t="s">
        <v>16</v>
      </c>
      <c r="B3315" s="6" t="s">
        <v>2370</v>
      </c>
      <c r="C3315" s="6" t="str">
        <f>VLOOKUP(B3315,[2]Sheet1!$G:$H,2,0)</f>
        <v>DSP JARDIM SAO PAULO</v>
      </c>
      <c r="D3315" s="6">
        <f>VLOOKUP(B3315,[3]Planilha1!AI:AJ,2,0)</f>
        <v>2001510000</v>
      </c>
      <c r="E3315" s="6" t="s">
        <v>19</v>
      </c>
      <c r="F3315" s="7" t="s">
        <v>42</v>
      </c>
      <c r="G3315" s="7">
        <v>110000190042292</v>
      </c>
      <c r="H3315" s="7">
        <f t="shared" si="107"/>
        <v>110000190042292</v>
      </c>
      <c r="I3315" s="7" t="s">
        <v>29</v>
      </c>
      <c r="J3315" s="6" t="s">
        <v>43</v>
      </c>
      <c r="K3315" s="6">
        <v>1900422</v>
      </c>
      <c r="L3315" s="6">
        <f t="shared" si="108"/>
        <v>1900422</v>
      </c>
      <c r="M3315" s="6" t="s">
        <v>23</v>
      </c>
      <c r="N3315" s="6"/>
      <c r="O3315" s="8">
        <v>50</v>
      </c>
      <c r="P3315" s="8"/>
    </row>
    <row r="3316" spans="1:16" x14ac:dyDescent="0.25">
      <c r="A3316" s="6" t="s">
        <v>16</v>
      </c>
      <c r="B3316" s="6" t="s">
        <v>2370</v>
      </c>
      <c r="C3316" s="6" t="str">
        <f>VLOOKUP(B3316,[2]Sheet1!$G:$H,2,0)</f>
        <v>DSP JARDIM SAO PAULO</v>
      </c>
      <c r="D3316" s="6">
        <f>VLOOKUP(B3316,[3]Planilha1!AI:AJ,2,0)</f>
        <v>2001510000</v>
      </c>
      <c r="E3316" s="6" t="s">
        <v>19</v>
      </c>
      <c r="F3316" s="7" t="s">
        <v>20</v>
      </c>
      <c r="G3316" s="7">
        <v>110002976171591</v>
      </c>
      <c r="H3316" s="7">
        <f t="shared" si="107"/>
        <v>110002976171591</v>
      </c>
      <c r="I3316" s="7" t="s">
        <v>54</v>
      </c>
      <c r="J3316" s="6" t="s">
        <v>45</v>
      </c>
      <c r="K3316" s="6">
        <v>1900421</v>
      </c>
      <c r="L3316" s="6">
        <f t="shared" si="108"/>
        <v>1900421</v>
      </c>
      <c r="M3316" s="6" t="s">
        <v>23</v>
      </c>
      <c r="N3316" s="6"/>
      <c r="O3316" s="8">
        <v>353.93</v>
      </c>
      <c r="P3316" s="8"/>
    </row>
    <row r="3317" spans="1:16" x14ac:dyDescent="0.25">
      <c r="A3317" s="6" t="s">
        <v>16</v>
      </c>
      <c r="B3317" s="6" t="s">
        <v>2370</v>
      </c>
      <c r="C3317" s="6" t="str">
        <f>VLOOKUP(B3317,[2]Sheet1!$G:$H,2,0)</f>
        <v>DSP JARDIM SAO PAULO</v>
      </c>
      <c r="D3317" s="6">
        <f>VLOOKUP(B3317,[3]Planilha1!AI:AJ,2,0)</f>
        <v>2001510000</v>
      </c>
      <c r="E3317" s="6" t="s">
        <v>19</v>
      </c>
      <c r="F3317" s="7" t="s">
        <v>27</v>
      </c>
      <c r="G3317" s="7">
        <v>110000160815298</v>
      </c>
      <c r="H3317" s="7">
        <f t="shared" si="107"/>
        <v>110000160815298</v>
      </c>
      <c r="I3317" s="7" t="s">
        <v>29</v>
      </c>
      <c r="J3317" s="6" t="s">
        <v>43</v>
      </c>
      <c r="K3317" s="6">
        <v>1608152</v>
      </c>
      <c r="L3317" s="6">
        <f t="shared" si="108"/>
        <v>1608152</v>
      </c>
      <c r="M3317" s="6" t="s">
        <v>23</v>
      </c>
      <c r="N3317" s="6"/>
      <c r="O3317" s="8">
        <v>50</v>
      </c>
      <c r="P3317" s="6"/>
    </row>
    <row r="3318" spans="1:16" x14ac:dyDescent="0.25">
      <c r="A3318" s="6" t="s">
        <v>16</v>
      </c>
      <c r="B3318" s="6" t="s">
        <v>2372</v>
      </c>
      <c r="C3318" s="6" t="str">
        <f>VLOOKUP(B3318,[2]Sheet1!$G:$H,2,0)</f>
        <v>DSP JARDIM SAO PAULO II</v>
      </c>
      <c r="D3318" s="6">
        <f>VLOOKUP(B3318,[3]Planilha1!AI:AJ,2,0)</f>
        <v>2004950000</v>
      </c>
      <c r="E3318" s="6" t="s">
        <v>48</v>
      </c>
      <c r="F3318" s="7" t="s">
        <v>27</v>
      </c>
      <c r="G3318" s="7" t="s">
        <v>2373</v>
      </c>
      <c r="H3318" s="7" t="str">
        <f t="shared" si="107"/>
        <v>SPO/IP/57232</v>
      </c>
      <c r="I3318" s="7" t="s">
        <v>33</v>
      </c>
      <c r="J3318" s="6" t="s">
        <v>22</v>
      </c>
      <c r="K3318" s="6" t="s">
        <v>27</v>
      </c>
      <c r="L3318" s="6" t="str">
        <f t="shared" si="108"/>
        <v>-</v>
      </c>
      <c r="M3318" s="6" t="s">
        <v>23</v>
      </c>
      <c r="N3318" s="6"/>
      <c r="O3318" s="8">
        <v>553.30999999999995</v>
      </c>
      <c r="P3318" s="8"/>
    </row>
    <row r="3319" spans="1:16" x14ac:dyDescent="0.25">
      <c r="A3319" s="6" t="s">
        <v>16</v>
      </c>
      <c r="B3319" s="6" t="s">
        <v>2372</v>
      </c>
      <c r="C3319" s="6" t="str">
        <f>VLOOKUP(B3319,[2]Sheet1!$G:$H,2,0)</f>
        <v>DSP JARDIM SAO PAULO II</v>
      </c>
      <c r="D3319" s="6">
        <f>VLOOKUP(B3319,[3]Planilha1!AI:AJ,2,0)</f>
        <v>2004950000</v>
      </c>
      <c r="E3319" s="6" t="s">
        <v>19</v>
      </c>
      <c r="F3319" s="7" t="s">
        <v>42</v>
      </c>
      <c r="G3319" s="7">
        <v>110000160815494</v>
      </c>
      <c r="H3319" s="7">
        <f t="shared" si="107"/>
        <v>110000160815494</v>
      </c>
      <c r="I3319" s="7" t="s">
        <v>29</v>
      </c>
      <c r="J3319" s="6" t="s">
        <v>43</v>
      </c>
      <c r="K3319" s="6">
        <v>1608154</v>
      </c>
      <c r="L3319" s="6">
        <f t="shared" si="108"/>
        <v>1608154</v>
      </c>
      <c r="M3319" s="6" t="s">
        <v>23</v>
      </c>
      <c r="N3319" s="6"/>
      <c r="O3319" s="8">
        <v>50</v>
      </c>
      <c r="P3319" s="8"/>
    </row>
    <row r="3320" spans="1:16" x14ac:dyDescent="0.25">
      <c r="A3320" s="6" t="s">
        <v>16</v>
      </c>
      <c r="B3320" s="6" t="s">
        <v>2372</v>
      </c>
      <c r="C3320" s="6" t="str">
        <f>VLOOKUP(B3320,[2]Sheet1!$G:$H,2,0)</f>
        <v>DSP JARDIM SAO PAULO II</v>
      </c>
      <c r="D3320" s="6">
        <f>VLOOKUP(B3320,[3]Planilha1!AI:AJ,2,0)</f>
        <v>2004950000</v>
      </c>
      <c r="E3320" s="6" t="s">
        <v>19</v>
      </c>
      <c r="F3320" s="7" t="s">
        <v>20</v>
      </c>
      <c r="G3320" s="7">
        <v>110002976184898</v>
      </c>
      <c r="H3320" s="7">
        <f t="shared" si="107"/>
        <v>110002976184898</v>
      </c>
      <c r="I3320" s="7" t="s">
        <v>54</v>
      </c>
      <c r="J3320" s="6" t="s">
        <v>45</v>
      </c>
      <c r="K3320" s="6">
        <v>1608063</v>
      </c>
      <c r="L3320" s="6">
        <f t="shared" si="108"/>
        <v>1608063</v>
      </c>
      <c r="M3320" s="6" t="s">
        <v>23</v>
      </c>
      <c r="N3320" s="6"/>
      <c r="O3320" s="8">
        <v>353.93</v>
      </c>
      <c r="P3320" s="8"/>
    </row>
    <row r="3321" spans="1:16" x14ac:dyDescent="0.25">
      <c r="A3321" s="6" t="s">
        <v>16</v>
      </c>
      <c r="B3321" s="6" t="s">
        <v>2374</v>
      </c>
      <c r="C3321" s="6" t="str">
        <f>VLOOKUP(B3321,[2]Sheet1!$G:$H,2,0)</f>
        <v>DSP JARDIM SATELITE</v>
      </c>
      <c r="D3321" s="6">
        <f>VLOOKUP(B3321,[3]Planilha1!AI:AJ,2,0)</f>
        <v>2001890000</v>
      </c>
      <c r="E3321" s="6" t="s">
        <v>48</v>
      </c>
      <c r="F3321" s="7" t="s">
        <v>27</v>
      </c>
      <c r="G3321" s="7" t="s">
        <v>2375</v>
      </c>
      <c r="H3321" s="7" t="str">
        <f t="shared" si="107"/>
        <v>SJC/IP/03019</v>
      </c>
      <c r="I3321" s="7" t="s">
        <v>33</v>
      </c>
      <c r="J3321" s="6" t="s">
        <v>22</v>
      </c>
      <c r="K3321" s="6" t="s">
        <v>27</v>
      </c>
      <c r="L3321" s="6" t="str">
        <f t="shared" si="108"/>
        <v>-</v>
      </c>
      <c r="M3321" s="6" t="s">
        <v>23</v>
      </c>
      <c r="N3321" s="6"/>
      <c r="O3321" s="8">
        <v>353.12</v>
      </c>
      <c r="P3321" s="8"/>
    </row>
    <row r="3322" spans="1:16" x14ac:dyDescent="0.25">
      <c r="A3322" s="6" t="s">
        <v>16</v>
      </c>
      <c r="B3322" s="6" t="s">
        <v>2374</v>
      </c>
      <c r="C3322" s="6" t="str">
        <f>VLOOKUP(B3322,[2]Sheet1!$G:$H,2,0)</f>
        <v>DSP JARDIM SATELITE</v>
      </c>
      <c r="D3322" s="6">
        <f>VLOOKUP(B3322,[3]Planilha1!AI:AJ,2,0)</f>
        <v>2001890000</v>
      </c>
      <c r="E3322" s="6" t="s">
        <v>19</v>
      </c>
      <c r="F3322" s="7" t="s">
        <v>42</v>
      </c>
      <c r="G3322" s="7">
        <v>115630160813892</v>
      </c>
      <c r="H3322" s="7">
        <f t="shared" si="107"/>
        <v>115630160813892</v>
      </c>
      <c r="I3322" s="7" t="s">
        <v>29</v>
      </c>
      <c r="J3322" s="6" t="s">
        <v>43</v>
      </c>
      <c r="K3322" s="6">
        <v>1608138</v>
      </c>
      <c r="L3322" s="6">
        <f t="shared" si="108"/>
        <v>1608138</v>
      </c>
      <c r="M3322" s="6" t="s">
        <v>23</v>
      </c>
      <c r="N3322" s="6"/>
      <c r="O3322" s="8">
        <v>50</v>
      </c>
      <c r="P3322" s="8"/>
    </row>
    <row r="3323" spans="1:16" x14ac:dyDescent="0.25">
      <c r="A3323" s="6" t="s">
        <v>16</v>
      </c>
      <c r="B3323" s="6" t="s">
        <v>2374</v>
      </c>
      <c r="C3323" s="6" t="str">
        <f>VLOOKUP(B3323,[2]Sheet1!$G:$H,2,0)</f>
        <v>DSP JARDIM SATELITE</v>
      </c>
      <c r="D3323" s="6">
        <f>VLOOKUP(B3323,[3]Planilha1!AI:AJ,2,0)</f>
        <v>2001890000</v>
      </c>
      <c r="E3323" s="6" t="s">
        <v>19</v>
      </c>
      <c r="F3323" s="7" t="s">
        <v>20</v>
      </c>
      <c r="G3323" s="7">
        <v>115633931001994</v>
      </c>
      <c r="H3323" s="7">
        <f t="shared" si="107"/>
        <v>115633931001994</v>
      </c>
      <c r="I3323" s="7" t="s">
        <v>54</v>
      </c>
      <c r="J3323" s="6" t="s">
        <v>45</v>
      </c>
      <c r="K3323" s="6">
        <v>1608031</v>
      </c>
      <c r="L3323" s="6">
        <f t="shared" si="108"/>
        <v>1608031</v>
      </c>
      <c r="M3323" s="6" t="s">
        <v>23</v>
      </c>
      <c r="N3323" s="6"/>
      <c r="O3323" s="8">
        <v>353.93</v>
      </c>
      <c r="P3323" s="8"/>
    </row>
    <row r="3324" spans="1:16" x14ac:dyDescent="0.25">
      <c r="A3324" s="6" t="s">
        <v>16</v>
      </c>
      <c r="B3324" s="6" t="s">
        <v>2376</v>
      </c>
      <c r="C3324" s="6" t="str">
        <f>VLOOKUP(B3324,[2]Sheet1!$G:$H,2,0)</f>
        <v>DSP JARDIM SATELITE III</v>
      </c>
      <c r="D3324" s="6">
        <f>VLOOKUP(B3324,[3]Planilha1!AI:AJ,2,0)</f>
        <v>2022750000</v>
      </c>
      <c r="E3324" s="6" t="s">
        <v>48</v>
      </c>
      <c r="F3324" s="7" t="s">
        <v>27</v>
      </c>
      <c r="G3324" s="7" t="s">
        <v>2377</v>
      </c>
      <c r="H3324" s="7" t="str">
        <f t="shared" si="107"/>
        <v>SJC/IP/03761</v>
      </c>
      <c r="I3324" s="7" t="s">
        <v>33</v>
      </c>
      <c r="J3324" s="6" t="s">
        <v>22</v>
      </c>
      <c r="K3324" s="6" t="s">
        <v>27</v>
      </c>
      <c r="L3324" s="6" t="str">
        <f t="shared" si="108"/>
        <v>-</v>
      </c>
      <c r="M3324" s="6" t="s">
        <v>23</v>
      </c>
      <c r="N3324" s="6"/>
      <c r="O3324" s="8">
        <v>242.94</v>
      </c>
      <c r="P3324" s="8"/>
    </row>
    <row r="3325" spans="1:16" x14ac:dyDescent="0.25">
      <c r="A3325" s="6" t="s">
        <v>16</v>
      </c>
      <c r="B3325" s="6" t="s">
        <v>2376</v>
      </c>
      <c r="C3325" s="6" t="str">
        <f>VLOOKUP(B3325,[2]Sheet1!$G:$H,2,0)</f>
        <v>DSP JARDIM SATELITE III</v>
      </c>
      <c r="D3325" s="6">
        <f>VLOOKUP(B3325,[3]Planilha1!AI:AJ,2,0)</f>
        <v>2022750000</v>
      </c>
      <c r="E3325" s="6" t="s">
        <v>19</v>
      </c>
      <c r="F3325" s="7" t="s">
        <v>42</v>
      </c>
      <c r="G3325" s="7">
        <v>115630147409990</v>
      </c>
      <c r="H3325" s="7">
        <f t="shared" si="107"/>
        <v>115630147409990</v>
      </c>
      <c r="I3325" s="7" t="s">
        <v>29</v>
      </c>
      <c r="J3325" s="6" t="s">
        <v>43</v>
      </c>
      <c r="K3325" s="6">
        <v>1474099</v>
      </c>
      <c r="L3325" s="6">
        <f t="shared" si="108"/>
        <v>1474099</v>
      </c>
      <c r="M3325" s="6" t="s">
        <v>23</v>
      </c>
      <c r="N3325" s="6"/>
      <c r="O3325" s="8">
        <v>50</v>
      </c>
      <c r="P3325" s="8"/>
    </row>
    <row r="3326" spans="1:16" x14ac:dyDescent="0.25">
      <c r="A3326" s="6" t="s">
        <v>16</v>
      </c>
      <c r="B3326" s="6" t="s">
        <v>2376</v>
      </c>
      <c r="C3326" s="6" t="str">
        <f>VLOOKUP(B3326,[2]Sheet1!$G:$H,2,0)</f>
        <v>DSP JARDIM SATELITE III</v>
      </c>
      <c r="D3326" s="6">
        <f>VLOOKUP(B3326,[3]Planilha1!AI:AJ,2,0)</f>
        <v>2022750000</v>
      </c>
      <c r="E3326" s="6" t="s">
        <v>19</v>
      </c>
      <c r="F3326" s="7" t="s">
        <v>20</v>
      </c>
      <c r="G3326" s="7">
        <v>115633931020794</v>
      </c>
      <c r="H3326" s="7">
        <f t="shared" si="107"/>
        <v>115633931020794</v>
      </c>
      <c r="I3326" s="7" t="s">
        <v>54</v>
      </c>
      <c r="J3326" s="6" t="s">
        <v>45</v>
      </c>
      <c r="K3326" s="6">
        <v>1608033</v>
      </c>
      <c r="L3326" s="6">
        <f t="shared" si="108"/>
        <v>1608033</v>
      </c>
      <c r="M3326" s="6" t="s">
        <v>23</v>
      </c>
      <c r="N3326" s="6"/>
      <c r="O3326" s="8">
        <v>353.93</v>
      </c>
      <c r="P3326" s="8"/>
    </row>
    <row r="3327" spans="1:16" x14ac:dyDescent="0.25">
      <c r="A3327" s="6" t="s">
        <v>16</v>
      </c>
      <c r="B3327" s="6" t="s">
        <v>2378</v>
      </c>
      <c r="C3327" s="6" t="str">
        <f>VLOOKUP(B3327,[2]Sheet1!$G:$H,2,0)</f>
        <v>DSP JARDIM SILVEIRA</v>
      </c>
      <c r="D3327" s="6">
        <f>VLOOKUP(B3327,[3]Planilha1!AI:AJ,2,0)</f>
        <v>2006020000</v>
      </c>
      <c r="E3327" s="6" t="s">
        <v>48</v>
      </c>
      <c r="F3327" s="7" t="s">
        <v>27</v>
      </c>
      <c r="G3327" s="7" t="s">
        <v>2379</v>
      </c>
      <c r="H3327" s="7" t="str">
        <f t="shared" si="107"/>
        <v>BRE/IP/25776</v>
      </c>
      <c r="I3327" s="7" t="s">
        <v>33</v>
      </c>
      <c r="J3327" s="6" t="s">
        <v>22</v>
      </c>
      <c r="K3327" s="6" t="s">
        <v>27</v>
      </c>
      <c r="L3327" s="6" t="str">
        <f t="shared" si="108"/>
        <v>-</v>
      </c>
      <c r="M3327" s="6" t="s">
        <v>23</v>
      </c>
      <c r="N3327" s="6"/>
      <c r="O3327" s="8">
        <v>355.6</v>
      </c>
      <c r="P3327" s="8"/>
    </row>
    <row r="3328" spans="1:16" x14ac:dyDescent="0.25">
      <c r="A3328" s="6" t="s">
        <v>16</v>
      </c>
      <c r="B3328" s="6" t="s">
        <v>2378</v>
      </c>
      <c r="C3328" s="6" t="str">
        <f>VLOOKUP(B3328,[2]Sheet1!$G:$H,2,0)</f>
        <v>DSP JARDIM SILVEIRA</v>
      </c>
      <c r="D3328" s="6">
        <f>VLOOKUP(B3328,[3]Planilha1!AI:AJ,2,0)</f>
        <v>2006020000</v>
      </c>
      <c r="E3328" s="6" t="s">
        <v>19</v>
      </c>
      <c r="F3328" s="7" t="s">
        <v>42</v>
      </c>
      <c r="G3328" s="7">
        <v>122260160112592</v>
      </c>
      <c r="H3328" s="7">
        <f t="shared" si="107"/>
        <v>122260160112592</v>
      </c>
      <c r="I3328" s="7" t="s">
        <v>29</v>
      </c>
      <c r="J3328" s="6" t="s">
        <v>43</v>
      </c>
      <c r="K3328" s="6">
        <v>1601125</v>
      </c>
      <c r="L3328" s="6">
        <f t="shared" si="108"/>
        <v>1601125</v>
      </c>
      <c r="M3328" s="6" t="s">
        <v>23</v>
      </c>
      <c r="N3328" s="6"/>
      <c r="O3328" s="8">
        <v>50</v>
      </c>
      <c r="P3328" s="8"/>
    </row>
    <row r="3329" spans="1:16" x14ac:dyDescent="0.25">
      <c r="A3329" s="6" t="s">
        <v>16</v>
      </c>
      <c r="B3329" s="6" t="s">
        <v>2378</v>
      </c>
      <c r="C3329" s="6" t="str">
        <f>VLOOKUP(B3329,[2]Sheet1!$G:$H,2,0)</f>
        <v>DSP JARDIM SILVEIRA</v>
      </c>
      <c r="D3329" s="6">
        <f>VLOOKUP(B3329,[3]Planilha1!AI:AJ,2,0)</f>
        <v>2006020000</v>
      </c>
      <c r="E3329" s="6" t="s">
        <v>19</v>
      </c>
      <c r="F3329" s="7" t="s">
        <v>20</v>
      </c>
      <c r="G3329" s="7">
        <v>122264194008692</v>
      </c>
      <c r="H3329" s="7">
        <f t="shared" si="107"/>
        <v>122264194008692</v>
      </c>
      <c r="I3329" s="7" t="s">
        <v>54</v>
      </c>
      <c r="J3329" s="6" t="s">
        <v>45</v>
      </c>
      <c r="K3329" s="6">
        <v>1600904</v>
      </c>
      <c r="L3329" s="6">
        <f t="shared" si="108"/>
        <v>1600904</v>
      </c>
      <c r="M3329" s="6" t="s">
        <v>23</v>
      </c>
      <c r="N3329" s="6"/>
      <c r="O3329" s="8">
        <v>353.93</v>
      </c>
      <c r="P3329" s="8"/>
    </row>
    <row r="3330" spans="1:16" x14ac:dyDescent="0.25">
      <c r="A3330" s="6" t="s">
        <v>16</v>
      </c>
      <c r="B3330" s="6" t="s">
        <v>2380</v>
      </c>
      <c r="C3330" s="6" t="str">
        <f>VLOOKUP(B3330,[2]Sheet1!$G:$H,2,0)</f>
        <v>DSP JARDIM SUL</v>
      </c>
      <c r="D3330" s="6">
        <f>VLOOKUP(B3330,[3]Planilha1!AI:AJ,2,0)</f>
        <v>2002770000</v>
      </c>
      <c r="E3330" s="6" t="s">
        <v>48</v>
      </c>
      <c r="F3330" s="7" t="s">
        <v>27</v>
      </c>
      <c r="G3330" s="7" t="s">
        <v>2381</v>
      </c>
      <c r="H3330" s="7" t="str">
        <f t="shared" si="107"/>
        <v>SPO/IP/87902</v>
      </c>
      <c r="I3330" s="7" t="s">
        <v>33</v>
      </c>
      <c r="J3330" s="6" t="s">
        <v>22</v>
      </c>
      <c r="K3330" s="6" t="s">
        <v>27</v>
      </c>
      <c r="L3330" s="6" t="str">
        <f t="shared" si="108"/>
        <v>-</v>
      </c>
      <c r="M3330" s="6" t="s">
        <v>23</v>
      </c>
      <c r="N3330" s="6"/>
      <c r="O3330" s="8">
        <v>351.41</v>
      </c>
      <c r="P3330" s="8"/>
    </row>
    <row r="3331" spans="1:16" x14ac:dyDescent="0.25">
      <c r="A3331" s="6" t="s">
        <v>16</v>
      </c>
      <c r="B3331" s="6" t="s">
        <v>2380</v>
      </c>
      <c r="C3331" s="6" t="str">
        <f>VLOOKUP(B3331,[2]Sheet1!$G:$H,2,0)</f>
        <v>DSP JARDIM SUL</v>
      </c>
      <c r="D3331" s="6">
        <f>VLOOKUP(B3331,[3]Planilha1!AI:AJ,2,0)</f>
        <v>2002770000</v>
      </c>
      <c r="E3331" s="6" t="s">
        <v>19</v>
      </c>
      <c r="F3331" s="7" t="s">
        <v>42</v>
      </c>
      <c r="G3331" s="7">
        <v>110000160712890</v>
      </c>
      <c r="H3331" s="7">
        <f t="shared" si="107"/>
        <v>110000160712890</v>
      </c>
      <c r="I3331" s="7" t="s">
        <v>29</v>
      </c>
      <c r="J3331" s="6" t="s">
        <v>43</v>
      </c>
      <c r="K3331" s="6">
        <v>1607128</v>
      </c>
      <c r="L3331" s="6">
        <f t="shared" si="108"/>
        <v>1607128</v>
      </c>
      <c r="M3331" s="6" t="s">
        <v>23</v>
      </c>
      <c r="N3331" s="6"/>
      <c r="O3331" s="8">
        <v>50</v>
      </c>
      <c r="P3331" s="8"/>
    </row>
    <row r="3332" spans="1:16" x14ac:dyDescent="0.25">
      <c r="A3332" s="6" t="s">
        <v>16</v>
      </c>
      <c r="B3332" s="6" t="s">
        <v>2380</v>
      </c>
      <c r="C3332" s="6" t="str">
        <f>VLOOKUP(B3332,[2]Sheet1!$G:$H,2,0)</f>
        <v>DSP JARDIM SUL</v>
      </c>
      <c r="D3332" s="6">
        <f>VLOOKUP(B3332,[3]Planilha1!AI:AJ,2,0)</f>
        <v>2002770000</v>
      </c>
      <c r="E3332" s="6" t="s">
        <v>19</v>
      </c>
      <c r="F3332" s="7" t="s">
        <v>20</v>
      </c>
      <c r="G3332" s="7">
        <v>110003743293196</v>
      </c>
      <c r="H3332" s="7">
        <f t="shared" si="107"/>
        <v>110003743293196</v>
      </c>
      <c r="I3332" s="7" t="s">
        <v>54</v>
      </c>
      <c r="J3332" s="6" t="s">
        <v>45</v>
      </c>
      <c r="K3332" s="6">
        <v>1607102</v>
      </c>
      <c r="L3332" s="6">
        <f t="shared" si="108"/>
        <v>1607102</v>
      </c>
      <c r="M3332" s="6" t="s">
        <v>23</v>
      </c>
      <c r="N3332" s="6"/>
      <c r="O3332" s="8">
        <v>353.93</v>
      </c>
      <c r="P3332" s="8"/>
    </row>
    <row r="3333" spans="1:16" x14ac:dyDescent="0.25">
      <c r="A3333" s="6" t="s">
        <v>16</v>
      </c>
      <c r="B3333" s="6" t="s">
        <v>2382</v>
      </c>
      <c r="C3333" s="6" t="str">
        <f>VLOOKUP(B3333,[2]Sheet1!$G:$H,2,0)</f>
        <v>DSP JARDIM TRANQUILIDADE</v>
      </c>
      <c r="D3333" s="6">
        <f>VLOOKUP(B3333,[3]Planilha1!AI:AJ,2,0)</f>
        <v>2001800000</v>
      </c>
      <c r="E3333" s="6" t="s">
        <v>48</v>
      </c>
      <c r="F3333" s="7" t="s">
        <v>27</v>
      </c>
      <c r="G3333" s="7" t="s">
        <v>2383</v>
      </c>
      <c r="H3333" s="7" t="str">
        <f t="shared" si="107"/>
        <v>GRS/IP/06691</v>
      </c>
      <c r="I3333" s="7" t="s">
        <v>33</v>
      </c>
      <c r="J3333" s="6" t="s">
        <v>22</v>
      </c>
      <c r="K3333" s="6" t="s">
        <v>27</v>
      </c>
      <c r="L3333" s="6" t="str">
        <f t="shared" si="108"/>
        <v>-</v>
      </c>
      <c r="M3333" s="6" t="s">
        <v>23</v>
      </c>
      <c r="N3333" s="6"/>
      <c r="O3333" s="8">
        <v>353.12</v>
      </c>
      <c r="P3333" s="8"/>
    </row>
    <row r="3334" spans="1:16" x14ac:dyDescent="0.25">
      <c r="A3334" s="6" t="s">
        <v>16</v>
      </c>
      <c r="B3334" s="6" t="s">
        <v>2382</v>
      </c>
      <c r="C3334" s="6" t="str">
        <f>VLOOKUP(B3334,[2]Sheet1!$G:$H,2,0)</f>
        <v>DSP JARDIM TRANQUILIDADE</v>
      </c>
      <c r="D3334" s="6">
        <f>VLOOKUP(B3334,[3]Planilha1!AI:AJ,2,0)</f>
        <v>2001800000</v>
      </c>
      <c r="E3334" s="6" t="s">
        <v>19</v>
      </c>
      <c r="F3334" s="7" t="s">
        <v>42</v>
      </c>
      <c r="G3334" s="7">
        <v>118920160398293</v>
      </c>
      <c r="H3334" s="7">
        <f t="shared" si="107"/>
        <v>118920160398293</v>
      </c>
      <c r="I3334" s="7" t="s">
        <v>29</v>
      </c>
      <c r="J3334" s="6" t="s">
        <v>43</v>
      </c>
      <c r="K3334" s="6">
        <v>1603982</v>
      </c>
      <c r="L3334" s="6">
        <f t="shared" si="108"/>
        <v>1603982</v>
      </c>
      <c r="M3334" s="6" t="s">
        <v>23</v>
      </c>
      <c r="N3334" s="6"/>
      <c r="O3334" s="8">
        <v>50</v>
      </c>
      <c r="P3334" s="8"/>
    </row>
    <row r="3335" spans="1:16" x14ac:dyDescent="0.25">
      <c r="A3335" s="6" t="s">
        <v>16</v>
      </c>
      <c r="B3335" s="6" t="s">
        <v>2382</v>
      </c>
      <c r="C3335" s="6" t="str">
        <f>VLOOKUP(B3335,[2]Sheet1!$G:$H,2,0)</f>
        <v>DSP JARDIM TRANQUILIDADE</v>
      </c>
      <c r="D3335" s="6">
        <f>VLOOKUP(B3335,[3]Planilha1!AI:AJ,2,0)</f>
        <v>2001800000</v>
      </c>
      <c r="E3335" s="6" t="s">
        <v>19</v>
      </c>
      <c r="F3335" s="7" t="s">
        <v>20</v>
      </c>
      <c r="G3335" s="7">
        <v>118922421206195</v>
      </c>
      <c r="H3335" s="7">
        <f t="shared" si="107"/>
        <v>118922421206195</v>
      </c>
      <c r="I3335" s="7" t="s">
        <v>54</v>
      </c>
      <c r="J3335" s="6" t="s">
        <v>45</v>
      </c>
      <c r="K3335" s="6">
        <v>1603951</v>
      </c>
      <c r="L3335" s="6">
        <f t="shared" si="108"/>
        <v>1603951</v>
      </c>
      <c r="M3335" s="6" t="s">
        <v>23</v>
      </c>
      <c r="N3335" s="6"/>
      <c r="O3335" s="8">
        <v>353.93</v>
      </c>
      <c r="P3335" s="8"/>
    </row>
    <row r="3336" spans="1:16" x14ac:dyDescent="0.25">
      <c r="A3336" s="6" t="s">
        <v>16</v>
      </c>
      <c r="B3336" s="6" t="s">
        <v>2384</v>
      </c>
      <c r="C3336" s="6" t="str">
        <f>VLOOKUP(B3336,[2]Sheet1!$G:$H,2,0)</f>
        <v>DSP JARDIM VERA CRUZ</v>
      </c>
      <c r="D3336" s="6">
        <f>VLOOKUP(B3336,[3]Planilha1!AI:AJ,2,0)</f>
        <v>2005260000</v>
      </c>
      <c r="E3336" s="6" t="s">
        <v>48</v>
      </c>
      <c r="F3336" s="7" t="s">
        <v>27</v>
      </c>
      <c r="G3336" s="7" t="s">
        <v>2385</v>
      </c>
      <c r="H3336" s="7" t="str">
        <f t="shared" si="107"/>
        <v>SOC/IP/06117</v>
      </c>
      <c r="I3336" s="7" t="s">
        <v>33</v>
      </c>
      <c r="J3336" s="6" t="s">
        <v>22</v>
      </c>
      <c r="K3336" s="6" t="s">
        <v>27</v>
      </c>
      <c r="L3336" s="6" t="str">
        <f t="shared" si="108"/>
        <v>-</v>
      </c>
      <c r="M3336" s="6" t="s">
        <v>23</v>
      </c>
      <c r="N3336" s="6"/>
      <c r="O3336" s="8">
        <v>351.41</v>
      </c>
      <c r="P3336" s="8"/>
    </row>
    <row r="3337" spans="1:16" x14ac:dyDescent="0.25">
      <c r="A3337" s="6" t="s">
        <v>16</v>
      </c>
      <c r="B3337" s="6" t="s">
        <v>2384</v>
      </c>
      <c r="C3337" s="6" t="str">
        <f>VLOOKUP(B3337,[2]Sheet1!$G:$H,2,0)</f>
        <v>DSP JARDIM VERA CRUZ</v>
      </c>
      <c r="D3337" s="6">
        <f>VLOOKUP(B3337,[3]Planilha1!AI:AJ,2,0)</f>
        <v>2005260000</v>
      </c>
      <c r="E3337" s="6" t="s">
        <v>19</v>
      </c>
      <c r="F3337" s="7" t="s">
        <v>42</v>
      </c>
      <c r="G3337" s="7">
        <v>116090160697292</v>
      </c>
      <c r="H3337" s="7">
        <f t="shared" si="107"/>
        <v>116090160697292</v>
      </c>
      <c r="I3337" s="7" t="s">
        <v>29</v>
      </c>
      <c r="J3337" s="6" t="s">
        <v>43</v>
      </c>
      <c r="K3337" s="6">
        <v>1606972</v>
      </c>
      <c r="L3337" s="6">
        <f t="shared" si="108"/>
        <v>1606972</v>
      </c>
      <c r="M3337" s="6" t="s">
        <v>23</v>
      </c>
      <c r="N3337" s="6"/>
      <c r="O3337" s="8">
        <v>50</v>
      </c>
      <c r="P3337" s="8"/>
    </row>
    <row r="3338" spans="1:16" x14ac:dyDescent="0.25">
      <c r="A3338" s="6" t="s">
        <v>16</v>
      </c>
      <c r="B3338" s="6" t="s">
        <v>2384</v>
      </c>
      <c r="C3338" s="6" t="str">
        <f>VLOOKUP(B3338,[2]Sheet1!$G:$H,2,0)</f>
        <v>DSP JARDIM VERA CRUZ</v>
      </c>
      <c r="D3338" s="6">
        <f>VLOOKUP(B3338,[3]Planilha1!AI:AJ,2,0)</f>
        <v>2005260000</v>
      </c>
      <c r="E3338" s="6" t="s">
        <v>19</v>
      </c>
      <c r="F3338" s="7" t="s">
        <v>20</v>
      </c>
      <c r="G3338" s="7">
        <v>116093321906595</v>
      </c>
      <c r="H3338" s="7">
        <f t="shared" si="107"/>
        <v>116093321906595</v>
      </c>
      <c r="I3338" s="7" t="s">
        <v>54</v>
      </c>
      <c r="J3338" s="6" t="s">
        <v>45</v>
      </c>
      <c r="K3338" s="6">
        <v>1606851</v>
      </c>
      <c r="L3338" s="6">
        <f t="shared" si="108"/>
        <v>1606851</v>
      </c>
      <c r="M3338" s="6" t="s">
        <v>23</v>
      </c>
      <c r="N3338" s="6"/>
      <c r="O3338" s="8">
        <v>353.93</v>
      </c>
      <c r="P3338" s="8"/>
    </row>
    <row r="3339" spans="1:16" x14ac:dyDescent="0.25">
      <c r="A3339" s="6" t="s">
        <v>16</v>
      </c>
      <c r="B3339" s="6" t="s">
        <v>2386</v>
      </c>
      <c r="C3339" s="6" t="str">
        <f>VLOOKUP(B3339,[2]Sheet1!$G:$H,2,0)</f>
        <v>DSP JARDIM VILAS BOAS</v>
      </c>
      <c r="D3339" s="6">
        <f>VLOOKUP(B3339,[3]Planilha1!AI:AJ,2,0)</f>
        <v>0</v>
      </c>
      <c r="E3339" s="6" t="s">
        <v>48</v>
      </c>
      <c r="F3339" s="7" t="s">
        <v>27</v>
      </c>
      <c r="G3339" s="7" t="s">
        <v>2387</v>
      </c>
      <c r="H3339" s="7" t="str">
        <f t="shared" si="107"/>
        <v>LDA/IP/01628</v>
      </c>
      <c r="I3339" s="7" t="s">
        <v>33</v>
      </c>
      <c r="J3339" s="6" t="s">
        <v>22</v>
      </c>
      <c r="K3339" s="6" t="s">
        <v>27</v>
      </c>
      <c r="L3339" s="6" t="str">
        <f t="shared" si="108"/>
        <v>-</v>
      </c>
      <c r="M3339" s="6" t="s">
        <v>23</v>
      </c>
      <c r="N3339" s="6"/>
      <c r="O3339" s="8">
        <v>354.49</v>
      </c>
      <c r="P3339" s="6"/>
    </row>
    <row r="3340" spans="1:16" x14ac:dyDescent="0.25">
      <c r="A3340" s="6" t="s">
        <v>16</v>
      </c>
      <c r="B3340" s="6" t="s">
        <v>2386</v>
      </c>
      <c r="C3340" s="6" t="str">
        <f>VLOOKUP(B3340,[2]Sheet1!$G:$H,2,0)</f>
        <v>DSP JARDIM VILAS BOAS</v>
      </c>
      <c r="D3340" s="6">
        <f>VLOOKUP(B3340,[3]Planilha1!AI:AJ,2,0)</f>
        <v>0</v>
      </c>
      <c r="E3340" s="6" t="s">
        <v>19</v>
      </c>
      <c r="F3340" s="7" t="s">
        <v>60</v>
      </c>
      <c r="G3340" s="7">
        <v>271990142539491</v>
      </c>
      <c r="H3340" s="7">
        <f t="shared" si="107"/>
        <v>271990142539491</v>
      </c>
      <c r="I3340" s="7" t="s">
        <v>54</v>
      </c>
      <c r="J3340" s="6" t="s">
        <v>45</v>
      </c>
      <c r="K3340" s="6">
        <v>1425394</v>
      </c>
      <c r="L3340" s="6">
        <f t="shared" si="108"/>
        <v>1425394</v>
      </c>
      <c r="M3340" s="6" t="s">
        <v>23</v>
      </c>
      <c r="N3340" s="6"/>
      <c r="O3340" s="8">
        <v>359.45</v>
      </c>
      <c r="P3340" s="6"/>
    </row>
    <row r="3341" spans="1:16" x14ac:dyDescent="0.25">
      <c r="A3341" s="6" t="s">
        <v>16</v>
      </c>
      <c r="B3341" s="6" t="s">
        <v>2386</v>
      </c>
      <c r="C3341" s="6" t="str">
        <f>VLOOKUP(B3341,[2]Sheet1!$G:$H,2,0)</f>
        <v>DSP JARDIM VILAS BOAS</v>
      </c>
      <c r="D3341" s="6">
        <f>VLOOKUP(B3341,[3]Planilha1!AI:AJ,2,0)</f>
        <v>0</v>
      </c>
      <c r="E3341" s="6" t="s">
        <v>19</v>
      </c>
      <c r="F3341" s="7" t="s">
        <v>59</v>
      </c>
      <c r="G3341" s="7">
        <v>413610160343295</v>
      </c>
      <c r="H3341" s="7">
        <f t="shared" si="107"/>
        <v>413610160343295</v>
      </c>
      <c r="I3341" s="7" t="s">
        <v>29</v>
      </c>
      <c r="J3341" s="6" t="s">
        <v>43</v>
      </c>
      <c r="K3341" s="6">
        <v>1603432</v>
      </c>
      <c r="L3341" s="6">
        <f t="shared" si="108"/>
        <v>1603432</v>
      </c>
      <c r="M3341" s="6" t="s">
        <v>23</v>
      </c>
      <c r="N3341" s="6"/>
      <c r="O3341" s="8">
        <v>50</v>
      </c>
      <c r="P3341" s="6"/>
    </row>
    <row r="3342" spans="1:16" x14ac:dyDescent="0.25">
      <c r="A3342" s="6" t="s">
        <v>16</v>
      </c>
      <c r="B3342" s="6" t="s">
        <v>2386</v>
      </c>
      <c r="C3342" s="6" t="str">
        <f>VLOOKUP(B3342,[2]Sheet1!$G:$H,2,0)</f>
        <v>DSP JARDIM VILAS BOAS</v>
      </c>
      <c r="D3342" s="6">
        <f>VLOOKUP(B3342,[3]Planilha1!AI:AJ,2,0)</f>
        <v>0</v>
      </c>
      <c r="E3342" s="6" t="s">
        <v>48</v>
      </c>
      <c r="F3342" s="7" t="s">
        <v>27</v>
      </c>
      <c r="G3342" s="7" t="s">
        <v>2388</v>
      </c>
      <c r="H3342" s="7" t="str">
        <f t="shared" si="107"/>
        <v>CCA/IP/02099</v>
      </c>
      <c r="I3342" s="7" t="s">
        <v>33</v>
      </c>
      <c r="J3342" s="6" t="s">
        <v>22</v>
      </c>
      <c r="K3342" s="6" t="s">
        <v>27</v>
      </c>
      <c r="L3342" s="6" t="str">
        <f t="shared" si="108"/>
        <v>-</v>
      </c>
      <c r="M3342" s="6" t="s">
        <v>23</v>
      </c>
      <c r="N3342" s="6"/>
      <c r="O3342" s="8">
        <v>325.87</v>
      </c>
      <c r="P3342" s="6"/>
    </row>
    <row r="3343" spans="1:16" x14ac:dyDescent="0.25">
      <c r="A3343" s="6" t="s">
        <v>16</v>
      </c>
      <c r="B3343" s="6" t="s">
        <v>2386</v>
      </c>
      <c r="C3343" s="6" t="str">
        <f>VLOOKUP(B3343,[2]Sheet1!$G:$H,2,0)</f>
        <v>DSP JARDIM VILAS BOAS</v>
      </c>
      <c r="D3343" s="6">
        <f>VLOOKUP(B3343,[3]Planilha1!AI:AJ,2,0)</f>
        <v>0</v>
      </c>
      <c r="E3343" s="6" t="s">
        <v>19</v>
      </c>
      <c r="F3343" s="7" t="s">
        <v>60</v>
      </c>
      <c r="G3343" s="7">
        <v>410000182016799</v>
      </c>
      <c r="H3343" s="7">
        <f t="shared" si="107"/>
        <v>410000182016799</v>
      </c>
      <c r="I3343" s="7" t="s">
        <v>54</v>
      </c>
      <c r="J3343" s="6" t="s">
        <v>45</v>
      </c>
      <c r="K3343" s="6">
        <v>1820167</v>
      </c>
      <c r="L3343" s="6">
        <f t="shared" si="108"/>
        <v>1820167</v>
      </c>
      <c r="M3343" s="6" t="s">
        <v>23</v>
      </c>
      <c r="N3343" s="6"/>
      <c r="O3343" s="8">
        <v>353.93</v>
      </c>
      <c r="P3343" s="6"/>
    </row>
    <row r="3344" spans="1:16" x14ac:dyDescent="0.25">
      <c r="A3344" s="6" t="s">
        <v>16</v>
      </c>
      <c r="B3344" s="6" t="s">
        <v>2386</v>
      </c>
      <c r="C3344" s="6" t="str">
        <f>VLOOKUP(B3344,[2]Sheet1!$G:$H,2,0)</f>
        <v>DSP JARDIM VILAS BOAS</v>
      </c>
      <c r="D3344" s="6">
        <f>VLOOKUP(B3344,[3]Planilha1!AI:AJ,2,0)</f>
        <v>0</v>
      </c>
      <c r="E3344" s="6" t="s">
        <v>19</v>
      </c>
      <c r="F3344" s="7" t="s">
        <v>59</v>
      </c>
      <c r="G3344" s="7">
        <v>270450176399095</v>
      </c>
      <c r="H3344" s="7">
        <f t="shared" si="107"/>
        <v>270450176399095</v>
      </c>
      <c r="I3344" s="7" t="s">
        <v>29</v>
      </c>
      <c r="J3344" s="6" t="s">
        <v>43</v>
      </c>
      <c r="K3344" s="6">
        <v>1763990</v>
      </c>
      <c r="L3344" s="6">
        <f t="shared" si="108"/>
        <v>1763990</v>
      </c>
      <c r="M3344" s="6" t="s">
        <v>23</v>
      </c>
      <c r="N3344" s="6"/>
      <c r="O3344" s="8">
        <v>50</v>
      </c>
      <c r="P3344" s="6"/>
    </row>
    <row r="3345" spans="1:16" x14ac:dyDescent="0.25">
      <c r="A3345" s="6" t="s">
        <v>16</v>
      </c>
      <c r="B3345" s="6" t="s">
        <v>2386</v>
      </c>
      <c r="C3345" s="6" t="str">
        <f>VLOOKUP(B3345,[2]Sheet1!$G:$H,2,0)</f>
        <v>DSP JARDIM VILAS BOAS</v>
      </c>
      <c r="D3345" s="6">
        <f>VLOOKUP(B3345,[3]Planilha1!AI:AJ,2,0)</f>
        <v>0</v>
      </c>
      <c r="E3345" s="6" t="s">
        <v>48</v>
      </c>
      <c r="F3345" s="7" t="s">
        <v>27</v>
      </c>
      <c r="G3345" s="7" t="s">
        <v>2389</v>
      </c>
      <c r="H3345" s="7" t="str">
        <f t="shared" si="107"/>
        <v>JFA/IP/10613</v>
      </c>
      <c r="I3345" s="7" t="s">
        <v>33</v>
      </c>
      <c r="J3345" s="6" t="s">
        <v>22</v>
      </c>
      <c r="K3345" s="6" t="s">
        <v>27</v>
      </c>
      <c r="L3345" s="6" t="str">
        <f t="shared" si="108"/>
        <v>-</v>
      </c>
      <c r="M3345" s="6" t="s">
        <v>23</v>
      </c>
      <c r="N3345" s="6"/>
      <c r="O3345" s="8">
        <v>351.41</v>
      </c>
      <c r="P3345" s="6"/>
    </row>
    <row r="3346" spans="1:16" x14ac:dyDescent="0.25">
      <c r="A3346" s="6" t="s">
        <v>16</v>
      </c>
      <c r="B3346" s="6" t="s">
        <v>2386</v>
      </c>
      <c r="C3346" s="6" t="str">
        <f>VLOOKUP(B3346,[2]Sheet1!$G:$H,2,0)</f>
        <v>DSP JARDIM VILAS BOAS</v>
      </c>
      <c r="D3346" s="6">
        <f>VLOOKUP(B3346,[3]Planilha1!AI:AJ,2,0)</f>
        <v>0</v>
      </c>
      <c r="E3346" s="6" t="s">
        <v>19</v>
      </c>
      <c r="F3346" s="7" t="s">
        <v>60</v>
      </c>
      <c r="G3346" s="7">
        <v>211880160575594</v>
      </c>
      <c r="H3346" s="7">
        <f t="shared" si="107"/>
        <v>211880160575594</v>
      </c>
      <c r="I3346" s="7" t="s">
        <v>54</v>
      </c>
      <c r="J3346" s="6" t="s">
        <v>45</v>
      </c>
      <c r="K3346" s="6">
        <v>1605755</v>
      </c>
      <c r="L3346" s="6">
        <f t="shared" si="108"/>
        <v>1605755</v>
      </c>
      <c r="M3346" s="6" t="s">
        <v>23</v>
      </c>
      <c r="N3346" s="6"/>
      <c r="O3346" s="8">
        <v>353.93</v>
      </c>
      <c r="P3346" s="6"/>
    </row>
    <row r="3347" spans="1:16" x14ac:dyDescent="0.25">
      <c r="A3347" s="6" t="s">
        <v>16</v>
      </c>
      <c r="B3347" s="6" t="s">
        <v>2386</v>
      </c>
      <c r="C3347" s="6" t="str">
        <f>VLOOKUP(B3347,[2]Sheet1!$G:$H,2,0)</f>
        <v>DSP JARDIM VILAS BOAS</v>
      </c>
      <c r="D3347" s="6">
        <f>VLOOKUP(B3347,[3]Planilha1!AI:AJ,2,0)</f>
        <v>0</v>
      </c>
      <c r="E3347" s="6" t="s">
        <v>19</v>
      </c>
      <c r="F3347" s="7" t="s">
        <v>59</v>
      </c>
      <c r="G3347" s="7">
        <v>314190160123694</v>
      </c>
      <c r="H3347" s="7">
        <f t="shared" si="107"/>
        <v>314190160123694</v>
      </c>
      <c r="I3347" s="7" t="s">
        <v>29</v>
      </c>
      <c r="J3347" s="6" t="s">
        <v>43</v>
      </c>
      <c r="K3347" s="6">
        <v>1601236</v>
      </c>
      <c r="L3347" s="6">
        <f t="shared" si="108"/>
        <v>1601236</v>
      </c>
      <c r="M3347" s="6" t="s">
        <v>23</v>
      </c>
      <c r="N3347" s="6"/>
      <c r="O3347" s="8">
        <v>50</v>
      </c>
      <c r="P3347" s="6"/>
    </row>
    <row r="3348" spans="1:16" x14ac:dyDescent="0.25">
      <c r="A3348" s="6" t="s">
        <v>16</v>
      </c>
      <c r="B3348" s="6" t="s">
        <v>2386</v>
      </c>
      <c r="C3348" s="6" t="str">
        <f>VLOOKUP(B3348,[2]Sheet1!$G:$H,2,0)</f>
        <v>DSP JARDIM VILAS BOAS</v>
      </c>
      <c r="D3348" s="6">
        <f>VLOOKUP(B3348,[3]Planilha1!AI:AJ,2,0)</f>
        <v>0</v>
      </c>
      <c r="E3348" s="6" t="s">
        <v>48</v>
      </c>
      <c r="F3348" s="7" t="s">
        <v>27</v>
      </c>
      <c r="G3348" s="7" t="s">
        <v>2390</v>
      </c>
      <c r="H3348" s="7" t="str">
        <f t="shared" si="107"/>
        <v>BHE/IP/26681</v>
      </c>
      <c r="I3348" s="7" t="s">
        <v>33</v>
      </c>
      <c r="J3348" s="6" t="s">
        <v>22</v>
      </c>
      <c r="K3348" s="6" t="s">
        <v>27</v>
      </c>
      <c r="L3348" s="6" t="str">
        <f t="shared" si="108"/>
        <v>-</v>
      </c>
      <c r="M3348" s="6" t="s">
        <v>23</v>
      </c>
      <c r="N3348" s="6"/>
      <c r="O3348" s="8">
        <v>594.94000000000005</v>
      </c>
      <c r="P3348" s="6"/>
    </row>
    <row r="3349" spans="1:16" x14ac:dyDescent="0.25">
      <c r="A3349" s="6" t="s">
        <v>16</v>
      </c>
      <c r="B3349" s="6" t="s">
        <v>2386</v>
      </c>
      <c r="C3349" s="6" t="str">
        <f>VLOOKUP(B3349,[2]Sheet1!$G:$H,2,0)</f>
        <v>DSP JARDIM VILAS BOAS</v>
      </c>
      <c r="D3349" s="6">
        <f>VLOOKUP(B3349,[3]Planilha1!AI:AJ,2,0)</f>
        <v>0</v>
      </c>
      <c r="E3349" s="6" t="s">
        <v>19</v>
      </c>
      <c r="F3349" s="7" t="s">
        <v>60</v>
      </c>
      <c r="G3349" s="7">
        <v>210340142884994</v>
      </c>
      <c r="H3349" s="7">
        <f t="shared" si="107"/>
        <v>210340142884994</v>
      </c>
      <c r="I3349" s="7" t="s">
        <v>54</v>
      </c>
      <c r="J3349" s="6" t="s">
        <v>45</v>
      </c>
      <c r="K3349" s="6">
        <v>1428849</v>
      </c>
      <c r="L3349" s="6">
        <f t="shared" si="108"/>
        <v>1428849</v>
      </c>
      <c r="M3349" s="6" t="s">
        <v>23</v>
      </c>
      <c r="N3349" s="6"/>
      <c r="O3349" s="8">
        <v>339.92</v>
      </c>
      <c r="P3349" s="6"/>
    </row>
    <row r="3350" spans="1:16" x14ac:dyDescent="0.25">
      <c r="A3350" s="6" t="s">
        <v>16</v>
      </c>
      <c r="B3350" s="6" t="s">
        <v>2386</v>
      </c>
      <c r="C3350" s="6" t="str">
        <f>VLOOKUP(B3350,[2]Sheet1!$G:$H,2,0)</f>
        <v>DSP JARDIM VILAS BOAS</v>
      </c>
      <c r="D3350" s="6">
        <f>VLOOKUP(B3350,[3]Planilha1!AI:AJ,2,0)</f>
        <v>0</v>
      </c>
      <c r="E3350" s="6" t="s">
        <v>19</v>
      </c>
      <c r="F3350" s="7" t="s">
        <v>59</v>
      </c>
      <c r="G3350" s="7">
        <v>310000160583596</v>
      </c>
      <c r="H3350" s="7">
        <f t="shared" si="107"/>
        <v>310000160583596</v>
      </c>
      <c r="I3350" s="7" t="s">
        <v>29</v>
      </c>
      <c r="J3350" s="6" t="s">
        <v>43</v>
      </c>
      <c r="K3350" s="6">
        <v>1605835</v>
      </c>
      <c r="L3350" s="6">
        <f t="shared" si="108"/>
        <v>1605835</v>
      </c>
      <c r="M3350" s="6" t="s">
        <v>23</v>
      </c>
      <c r="N3350" s="6"/>
      <c r="O3350" s="8">
        <v>50</v>
      </c>
      <c r="P3350" s="6"/>
    </row>
    <row r="3351" spans="1:16" x14ac:dyDescent="0.25">
      <c r="A3351" s="6" t="s">
        <v>16</v>
      </c>
      <c r="B3351" s="6" t="s">
        <v>2386</v>
      </c>
      <c r="C3351" s="6" t="str">
        <f>VLOOKUP(B3351,[2]Sheet1!$G:$H,2,0)</f>
        <v>DSP JARDIM VILAS BOAS</v>
      </c>
      <c r="D3351" s="6">
        <f>VLOOKUP(B3351,[3]Planilha1!AI:AJ,2,0)</f>
        <v>0</v>
      </c>
      <c r="E3351" s="6" t="s">
        <v>48</v>
      </c>
      <c r="F3351" s="7" t="s">
        <v>27</v>
      </c>
      <c r="G3351" s="7" t="s">
        <v>2391</v>
      </c>
      <c r="H3351" s="7" t="str">
        <f t="shared" si="107"/>
        <v>BHE/IP/26651</v>
      </c>
      <c r="I3351" s="7" t="s">
        <v>33</v>
      </c>
      <c r="J3351" s="6" t="s">
        <v>22</v>
      </c>
      <c r="K3351" s="6" t="s">
        <v>27</v>
      </c>
      <c r="L3351" s="6" t="str">
        <f t="shared" si="108"/>
        <v>-</v>
      </c>
      <c r="M3351" s="6" t="s">
        <v>23</v>
      </c>
      <c r="N3351" s="6"/>
      <c r="O3351" s="8">
        <v>594.94000000000005</v>
      </c>
      <c r="P3351" s="6"/>
    </row>
    <row r="3352" spans="1:16" x14ac:dyDescent="0.25">
      <c r="A3352" s="6" t="s">
        <v>16</v>
      </c>
      <c r="B3352" s="6" t="s">
        <v>2386</v>
      </c>
      <c r="C3352" s="6" t="str">
        <f>VLOOKUP(B3352,[2]Sheet1!$G:$H,2,0)</f>
        <v>DSP JARDIM VILAS BOAS</v>
      </c>
      <c r="D3352" s="6">
        <f>VLOOKUP(B3352,[3]Planilha1!AI:AJ,2,0)</f>
        <v>0</v>
      </c>
      <c r="E3352" s="6" t="s">
        <v>19</v>
      </c>
      <c r="F3352" s="7" t="s">
        <v>60</v>
      </c>
      <c r="G3352" s="7">
        <v>211900183141595</v>
      </c>
      <c r="H3352" s="7">
        <f t="shared" si="107"/>
        <v>211900183141595</v>
      </c>
      <c r="I3352" s="7" t="s">
        <v>54</v>
      </c>
      <c r="J3352" s="6" t="s">
        <v>45</v>
      </c>
      <c r="K3352" s="6">
        <v>1831415</v>
      </c>
      <c r="L3352" s="6">
        <f t="shared" si="108"/>
        <v>1831415</v>
      </c>
      <c r="M3352" s="6" t="s">
        <v>23</v>
      </c>
      <c r="N3352" s="6"/>
      <c r="O3352" s="8">
        <v>353.93</v>
      </c>
      <c r="P3352" s="6"/>
    </row>
    <row r="3353" spans="1:16" x14ac:dyDescent="0.25">
      <c r="A3353" s="6" t="s">
        <v>16</v>
      </c>
      <c r="B3353" s="6" t="s">
        <v>2386</v>
      </c>
      <c r="C3353" s="6" t="str">
        <f>VLOOKUP(B3353,[2]Sheet1!$G:$H,2,0)</f>
        <v>DSP JARDIM VILAS BOAS</v>
      </c>
      <c r="D3353" s="6">
        <f>VLOOKUP(B3353,[3]Planilha1!AI:AJ,2,0)</f>
        <v>0</v>
      </c>
      <c r="E3353" s="6" t="s">
        <v>19</v>
      </c>
      <c r="F3353" s="7" t="s">
        <v>59</v>
      </c>
      <c r="G3353" s="7">
        <v>310000160583999</v>
      </c>
      <c r="H3353" s="7">
        <f t="shared" si="107"/>
        <v>310000160583999</v>
      </c>
      <c r="I3353" s="7" t="s">
        <v>29</v>
      </c>
      <c r="J3353" s="6" t="s">
        <v>43</v>
      </c>
      <c r="K3353" s="6">
        <v>1605839</v>
      </c>
      <c r="L3353" s="6">
        <f t="shared" si="108"/>
        <v>1605839</v>
      </c>
      <c r="M3353" s="6" t="s">
        <v>23</v>
      </c>
      <c r="N3353" s="6"/>
      <c r="O3353" s="8">
        <v>50</v>
      </c>
      <c r="P3353" s="6"/>
    </row>
    <row r="3354" spans="1:16" x14ac:dyDescent="0.25">
      <c r="A3354" s="6" t="s">
        <v>16</v>
      </c>
      <c r="B3354" s="6" t="s">
        <v>2386</v>
      </c>
      <c r="C3354" s="6" t="str">
        <f>VLOOKUP(B3354,[2]Sheet1!$G:$H,2,0)</f>
        <v>DSP JARDIM VILAS BOAS</v>
      </c>
      <c r="D3354" s="6">
        <f>VLOOKUP(B3354,[3]Planilha1!AI:AJ,2,0)</f>
        <v>0</v>
      </c>
      <c r="E3354" s="6" t="s">
        <v>28</v>
      </c>
      <c r="F3354" s="7">
        <v>212100013549</v>
      </c>
      <c r="G3354" s="7">
        <v>1944635</v>
      </c>
      <c r="H3354" s="7">
        <f t="shared" si="107"/>
        <v>1944635</v>
      </c>
      <c r="I3354" s="7" t="s">
        <v>54</v>
      </c>
      <c r="J3354" s="6" t="s">
        <v>22</v>
      </c>
      <c r="K3354" s="6" t="s">
        <v>27</v>
      </c>
      <c r="L3354" s="6" t="str">
        <f t="shared" si="108"/>
        <v>-</v>
      </c>
      <c r="M3354" s="6" t="s">
        <v>31</v>
      </c>
      <c r="N3354" s="6" t="s">
        <v>125</v>
      </c>
      <c r="O3354" s="8">
        <v>669.29</v>
      </c>
      <c r="P3354" s="8">
        <v>0</v>
      </c>
    </row>
    <row r="3355" spans="1:16" x14ac:dyDescent="0.25">
      <c r="A3355" s="6" t="s">
        <v>16</v>
      </c>
      <c r="B3355" s="6" t="s">
        <v>2386</v>
      </c>
      <c r="C3355" s="6" t="str">
        <f>VLOOKUP(B3355,[2]Sheet1!$G:$H,2,0)</f>
        <v>DSP JARDIM VILAS BOAS</v>
      </c>
      <c r="D3355" s="6">
        <f>VLOOKUP(B3355,[3]Planilha1!AI:AJ,2,0)</f>
        <v>0</v>
      </c>
      <c r="E3355" s="6" t="s">
        <v>337</v>
      </c>
      <c r="F3355" s="7">
        <v>928</v>
      </c>
      <c r="G3355" s="7">
        <v>928</v>
      </c>
      <c r="H3355" s="7">
        <f t="shared" si="107"/>
        <v>928</v>
      </c>
      <c r="I3355" s="7" t="s">
        <v>29</v>
      </c>
      <c r="J3355" s="6" t="s">
        <v>22</v>
      </c>
      <c r="K3355" s="6" t="s">
        <v>27</v>
      </c>
      <c r="L3355" s="6" t="str">
        <f t="shared" si="108"/>
        <v>-</v>
      </c>
      <c r="M3355" s="6" t="s">
        <v>31</v>
      </c>
      <c r="N3355" s="6" t="s">
        <v>125</v>
      </c>
      <c r="O3355" s="8" t="s">
        <v>27</v>
      </c>
      <c r="P3355" s="6"/>
    </row>
    <row r="3356" spans="1:16" x14ac:dyDescent="0.25">
      <c r="A3356" s="6" t="s">
        <v>16</v>
      </c>
      <c r="B3356" s="6" t="s">
        <v>2386</v>
      </c>
      <c r="C3356" s="6" t="str">
        <f>VLOOKUP(B3356,[2]Sheet1!$G:$H,2,0)</f>
        <v>DSP JARDIM VILAS BOAS</v>
      </c>
      <c r="D3356" s="6">
        <f>VLOOKUP(B3356,[3]Planilha1!AI:AJ,2,0)</f>
        <v>0</v>
      </c>
      <c r="E3356" s="6" t="s">
        <v>19</v>
      </c>
      <c r="F3356" s="7" t="s">
        <v>60</v>
      </c>
      <c r="G3356" s="7">
        <v>210000141988090</v>
      </c>
      <c r="H3356" s="7">
        <f t="shared" si="107"/>
        <v>210000141988090</v>
      </c>
      <c r="I3356" s="7" t="s">
        <v>54</v>
      </c>
      <c r="J3356" s="6" t="s">
        <v>45</v>
      </c>
      <c r="K3356" s="6">
        <v>1419880</v>
      </c>
      <c r="L3356" s="6">
        <f t="shared" si="108"/>
        <v>1419880</v>
      </c>
      <c r="M3356" s="6" t="s">
        <v>124</v>
      </c>
      <c r="N3356" s="6" t="s">
        <v>125</v>
      </c>
      <c r="O3356" s="8">
        <v>359.45</v>
      </c>
      <c r="P3356" s="6"/>
    </row>
    <row r="3357" spans="1:16" x14ac:dyDescent="0.25">
      <c r="A3357" s="6" t="s">
        <v>16</v>
      </c>
      <c r="B3357" s="6" t="s">
        <v>2386</v>
      </c>
      <c r="C3357" s="6" t="str">
        <f>VLOOKUP(B3357,[2]Sheet1!$G:$H,2,0)</f>
        <v>DSP JARDIM VILAS BOAS</v>
      </c>
      <c r="D3357" s="6">
        <f>VLOOKUP(B3357,[3]Planilha1!AI:AJ,2,0)</f>
        <v>0</v>
      </c>
      <c r="E3357" s="6" t="s">
        <v>19</v>
      </c>
      <c r="F3357" s="7" t="s">
        <v>59</v>
      </c>
      <c r="G3357" s="7">
        <v>211200160848898</v>
      </c>
      <c r="H3357" s="7">
        <f t="shared" si="107"/>
        <v>211200160848898</v>
      </c>
      <c r="I3357" s="7" t="s">
        <v>29</v>
      </c>
      <c r="J3357" s="6" t="s">
        <v>43</v>
      </c>
      <c r="K3357" s="6">
        <v>1608488</v>
      </c>
      <c r="L3357" s="6">
        <f t="shared" si="108"/>
        <v>1608488</v>
      </c>
      <c r="M3357" s="6" t="s">
        <v>23</v>
      </c>
      <c r="N3357" s="6"/>
      <c r="O3357" s="8">
        <v>50</v>
      </c>
      <c r="P3357" s="6"/>
    </row>
    <row r="3358" spans="1:16" x14ac:dyDescent="0.25">
      <c r="A3358" s="6" t="s">
        <v>16</v>
      </c>
      <c r="B3358" s="6" t="s">
        <v>2386</v>
      </c>
      <c r="C3358" s="6" t="str">
        <f>VLOOKUP(B3358,[2]Sheet1!$G:$H,2,0)</f>
        <v>DSP JARDIM VILAS BOAS</v>
      </c>
      <c r="D3358" s="6">
        <f>VLOOKUP(B3358,[3]Planilha1!AI:AJ,2,0)</f>
        <v>0</v>
      </c>
      <c r="E3358" s="6" t="s">
        <v>48</v>
      </c>
      <c r="F3358" s="7" t="s">
        <v>27</v>
      </c>
      <c r="G3358" s="7" t="s">
        <v>2392</v>
      </c>
      <c r="H3358" s="7" t="str">
        <f t="shared" si="107"/>
        <v>GRI/IP/00539</v>
      </c>
      <c r="I3358" s="7" t="s">
        <v>33</v>
      </c>
      <c r="J3358" s="6" t="s">
        <v>22</v>
      </c>
      <c r="K3358" s="6" t="s">
        <v>27</v>
      </c>
      <c r="L3358" s="6" t="str">
        <f t="shared" si="108"/>
        <v>-</v>
      </c>
      <c r="M3358" s="6" t="s">
        <v>23</v>
      </c>
      <c r="N3358" s="6"/>
      <c r="O3358" s="8">
        <v>587.42999999999995</v>
      </c>
      <c r="P3358" s="6"/>
    </row>
    <row r="3359" spans="1:16" x14ac:dyDescent="0.25">
      <c r="A3359" s="6" t="s">
        <v>16</v>
      </c>
      <c r="B3359" s="6" t="s">
        <v>2386</v>
      </c>
      <c r="C3359" s="6" t="str">
        <f>VLOOKUP(B3359,[2]Sheet1!$G:$H,2,0)</f>
        <v>DSP JARDIM VILAS BOAS</v>
      </c>
      <c r="D3359" s="6">
        <f>VLOOKUP(B3359,[3]Planilha1!AI:AJ,2,0)</f>
        <v>0</v>
      </c>
      <c r="E3359" s="6" t="s">
        <v>19</v>
      </c>
      <c r="F3359" s="7" t="s">
        <v>60</v>
      </c>
      <c r="G3359" s="7">
        <v>210130160833492</v>
      </c>
      <c r="H3359" s="7">
        <f t="shared" si="107"/>
        <v>210130160833492</v>
      </c>
      <c r="I3359" s="7" t="s">
        <v>54</v>
      </c>
      <c r="J3359" s="6" t="s">
        <v>45</v>
      </c>
      <c r="K3359" s="6">
        <v>1608334</v>
      </c>
      <c r="L3359" s="6">
        <f t="shared" si="108"/>
        <v>1608334</v>
      </c>
      <c r="M3359" s="6" t="s">
        <v>23</v>
      </c>
      <c r="N3359" s="6"/>
      <c r="O3359" s="8">
        <v>353.93</v>
      </c>
      <c r="P3359" s="6"/>
    </row>
    <row r="3360" spans="1:16" x14ac:dyDescent="0.25">
      <c r="A3360" s="6" t="s">
        <v>16</v>
      </c>
      <c r="B3360" s="6" t="s">
        <v>2386</v>
      </c>
      <c r="C3360" s="6" t="str">
        <f>VLOOKUP(B3360,[2]Sheet1!$G:$H,2,0)</f>
        <v>DSP JARDIM VILAS BOAS</v>
      </c>
      <c r="D3360" s="6">
        <f>VLOOKUP(B3360,[3]Planilha1!AI:AJ,2,0)</f>
        <v>0</v>
      </c>
      <c r="E3360" s="6" t="s">
        <v>19</v>
      </c>
      <c r="F3360" s="7" t="s">
        <v>59</v>
      </c>
      <c r="G3360" s="7">
        <v>270770160117795</v>
      </c>
      <c r="H3360" s="7">
        <f t="shared" si="107"/>
        <v>270770160117795</v>
      </c>
      <c r="I3360" s="7" t="s">
        <v>29</v>
      </c>
      <c r="J3360" s="6" t="s">
        <v>43</v>
      </c>
      <c r="K3360" s="6">
        <v>1601177</v>
      </c>
      <c r="L3360" s="6">
        <f t="shared" si="108"/>
        <v>1601177</v>
      </c>
      <c r="M3360" s="6" t="s">
        <v>23</v>
      </c>
      <c r="N3360" s="6"/>
      <c r="O3360" s="8">
        <v>50</v>
      </c>
      <c r="P3360" s="6"/>
    </row>
    <row r="3361" spans="1:16" x14ac:dyDescent="0.25">
      <c r="A3361" s="6" t="s">
        <v>16</v>
      </c>
      <c r="B3361" s="6" t="s">
        <v>2386</v>
      </c>
      <c r="C3361" s="6" t="str">
        <f>VLOOKUP(B3361,[2]Sheet1!$G:$H,2,0)</f>
        <v>DSP JARDIM VILAS BOAS</v>
      </c>
      <c r="D3361" s="6">
        <f>VLOOKUP(B3361,[3]Planilha1!AI:AJ,2,0)</f>
        <v>0</v>
      </c>
      <c r="E3361" s="6" t="s">
        <v>48</v>
      </c>
      <c r="F3361" s="7" t="s">
        <v>27</v>
      </c>
      <c r="G3361" s="7" t="s">
        <v>2393</v>
      </c>
      <c r="H3361" s="7" t="str">
        <f t="shared" si="107"/>
        <v>ACZ/IP/00342</v>
      </c>
      <c r="I3361" s="7" t="s">
        <v>33</v>
      </c>
      <c r="J3361" s="6" t="s">
        <v>22</v>
      </c>
      <c r="K3361" s="6" t="s">
        <v>27</v>
      </c>
      <c r="L3361" s="6" t="str">
        <f t="shared" si="108"/>
        <v>-</v>
      </c>
      <c r="M3361" s="6" t="s">
        <v>23</v>
      </c>
      <c r="N3361" s="6"/>
      <c r="O3361" s="8">
        <v>587.42999999999995</v>
      </c>
      <c r="P3361" s="6"/>
    </row>
    <row r="3362" spans="1:16" x14ac:dyDescent="0.25">
      <c r="A3362" s="6" t="s">
        <v>16</v>
      </c>
      <c r="B3362" s="6" t="s">
        <v>2386</v>
      </c>
      <c r="C3362" s="6" t="str">
        <f>VLOOKUP(B3362,[2]Sheet1!$G:$H,2,0)</f>
        <v>DSP JARDIM VILAS BOAS</v>
      </c>
      <c r="D3362" s="6">
        <f>VLOOKUP(B3362,[3]Planilha1!AI:AJ,2,0)</f>
        <v>0</v>
      </c>
      <c r="E3362" s="6" t="s">
        <v>19</v>
      </c>
      <c r="F3362" s="7" t="s">
        <v>60</v>
      </c>
      <c r="G3362" s="7">
        <v>213310142214594</v>
      </c>
      <c r="H3362" s="7">
        <f t="shared" si="107"/>
        <v>213310142214594</v>
      </c>
      <c r="I3362" s="7" t="s">
        <v>54</v>
      </c>
      <c r="J3362" s="6" t="s">
        <v>45</v>
      </c>
      <c r="K3362" s="6">
        <v>1422145</v>
      </c>
      <c r="L3362" s="6">
        <f t="shared" si="108"/>
        <v>1422145</v>
      </c>
      <c r="M3362" s="6" t="s">
        <v>23</v>
      </c>
      <c r="N3362" s="6"/>
      <c r="O3362" s="8">
        <v>359.45</v>
      </c>
      <c r="P3362" s="6"/>
    </row>
    <row r="3363" spans="1:16" x14ac:dyDescent="0.25">
      <c r="A3363" s="6" t="s">
        <v>16</v>
      </c>
      <c r="B3363" s="6" t="s">
        <v>2386</v>
      </c>
      <c r="C3363" s="6" t="str">
        <f>VLOOKUP(B3363,[2]Sheet1!$G:$H,2,0)</f>
        <v>DSP JARDIM VILAS BOAS</v>
      </c>
      <c r="D3363" s="6">
        <f>VLOOKUP(B3363,[3]Planilha1!AI:AJ,2,0)</f>
        <v>0</v>
      </c>
      <c r="E3363" s="6" t="s">
        <v>19</v>
      </c>
      <c r="F3363" s="7" t="s">
        <v>59</v>
      </c>
      <c r="G3363" s="7">
        <v>270200160102095</v>
      </c>
      <c r="H3363" s="7">
        <f t="shared" si="107"/>
        <v>270200160102095</v>
      </c>
      <c r="I3363" s="7" t="s">
        <v>29</v>
      </c>
      <c r="J3363" s="6" t="s">
        <v>43</v>
      </c>
      <c r="K3363" s="6">
        <v>1601020</v>
      </c>
      <c r="L3363" s="6">
        <f t="shared" si="108"/>
        <v>1601020</v>
      </c>
      <c r="M3363" s="6" t="s">
        <v>23</v>
      </c>
      <c r="N3363" s="6"/>
      <c r="O3363" s="8">
        <v>50</v>
      </c>
      <c r="P3363" s="6"/>
    </row>
    <row r="3364" spans="1:16" x14ac:dyDescent="0.25">
      <c r="A3364" s="6" t="s">
        <v>16</v>
      </c>
      <c r="B3364" s="6" t="s">
        <v>2386</v>
      </c>
      <c r="C3364" s="6" t="str">
        <f>VLOOKUP(B3364,[2]Sheet1!$G:$H,2,0)</f>
        <v>DSP JARDIM VILAS BOAS</v>
      </c>
      <c r="D3364" s="6">
        <f>VLOOKUP(B3364,[3]Planilha1!AI:AJ,2,0)</f>
        <v>0</v>
      </c>
      <c r="E3364" s="6" t="s">
        <v>48</v>
      </c>
      <c r="F3364" s="7" t="s">
        <v>27</v>
      </c>
      <c r="G3364" s="7" t="s">
        <v>2394</v>
      </c>
      <c r="H3364" s="7" t="str">
        <f t="shared" si="107"/>
        <v>SLU/IP/01089</v>
      </c>
      <c r="I3364" s="7" t="s">
        <v>33</v>
      </c>
      <c r="J3364" s="6" t="s">
        <v>22</v>
      </c>
      <c r="K3364" s="6" t="s">
        <v>27</v>
      </c>
      <c r="L3364" s="6" t="str">
        <f t="shared" si="108"/>
        <v>-</v>
      </c>
      <c r="M3364" s="6" t="s">
        <v>23</v>
      </c>
      <c r="N3364" s="6"/>
      <c r="O3364" s="8">
        <v>594.94000000000005</v>
      </c>
      <c r="P3364" s="6"/>
    </row>
    <row r="3365" spans="1:16" x14ac:dyDescent="0.25">
      <c r="A3365" s="6" t="s">
        <v>16</v>
      </c>
      <c r="B3365" s="6" t="s">
        <v>2386</v>
      </c>
      <c r="C3365" s="6" t="str">
        <f>VLOOKUP(B3365,[2]Sheet1!$G:$H,2,0)</f>
        <v>DSP JARDIM VILAS BOAS</v>
      </c>
      <c r="D3365" s="6">
        <f>VLOOKUP(B3365,[3]Planilha1!AI:AJ,2,0)</f>
        <v>0</v>
      </c>
      <c r="E3365" s="6" t="s">
        <v>19</v>
      </c>
      <c r="F3365" s="7" t="s">
        <v>60</v>
      </c>
      <c r="G3365" s="7">
        <v>272280160219795</v>
      </c>
      <c r="H3365" s="7">
        <f t="shared" si="107"/>
        <v>272280160219795</v>
      </c>
      <c r="I3365" s="7" t="s">
        <v>54</v>
      </c>
      <c r="J3365" s="6" t="s">
        <v>45</v>
      </c>
      <c r="K3365" s="6">
        <v>1602197</v>
      </c>
      <c r="L3365" s="6">
        <f t="shared" si="108"/>
        <v>1602197</v>
      </c>
      <c r="M3365" s="6" t="s">
        <v>23</v>
      </c>
      <c r="N3365" s="6"/>
      <c r="O3365" s="8">
        <v>353.93</v>
      </c>
      <c r="P3365" s="6"/>
    </row>
    <row r="3366" spans="1:16" x14ac:dyDescent="0.25">
      <c r="A3366" s="6" t="s">
        <v>16</v>
      </c>
      <c r="B3366" s="6" t="s">
        <v>2386</v>
      </c>
      <c r="C3366" s="6" t="str">
        <f>VLOOKUP(B3366,[2]Sheet1!$G:$H,2,0)</f>
        <v>DSP JARDIM VILAS BOAS</v>
      </c>
      <c r="D3366" s="6">
        <f>VLOOKUP(B3366,[3]Planilha1!AI:AJ,2,0)</f>
        <v>0</v>
      </c>
      <c r="E3366" s="6" t="s">
        <v>19</v>
      </c>
      <c r="F3366" s="7" t="s">
        <v>59</v>
      </c>
      <c r="G3366" s="7">
        <v>317720160110598</v>
      </c>
      <c r="H3366" s="7">
        <f t="shared" si="107"/>
        <v>317720160110598</v>
      </c>
      <c r="I3366" s="7" t="s">
        <v>29</v>
      </c>
      <c r="J3366" s="6" t="s">
        <v>43</v>
      </c>
      <c r="K3366" s="6">
        <v>1601105</v>
      </c>
      <c r="L3366" s="6">
        <f t="shared" si="108"/>
        <v>1601105</v>
      </c>
      <c r="M3366" s="6" t="s">
        <v>23</v>
      </c>
      <c r="N3366" s="6"/>
      <c r="O3366" s="8">
        <v>50</v>
      </c>
      <c r="P3366" s="6"/>
    </row>
    <row r="3367" spans="1:16" x14ac:dyDescent="0.25">
      <c r="A3367" s="6" t="s">
        <v>16</v>
      </c>
      <c r="B3367" s="6" t="s">
        <v>2386</v>
      </c>
      <c r="C3367" s="6" t="str">
        <f>VLOOKUP(B3367,[2]Sheet1!$G:$H,2,0)</f>
        <v>DSP JARDIM VILAS BOAS</v>
      </c>
      <c r="D3367" s="6">
        <f>VLOOKUP(B3367,[3]Planilha1!AI:AJ,2,0)</f>
        <v>0</v>
      </c>
      <c r="E3367" s="6" t="s">
        <v>48</v>
      </c>
      <c r="F3367" s="7" t="s">
        <v>27</v>
      </c>
      <c r="G3367" s="7" t="s">
        <v>2395</v>
      </c>
      <c r="H3367" s="7" t="str">
        <f t="shared" si="107"/>
        <v>RJO/IP/33254</v>
      </c>
      <c r="I3367" s="7" t="s">
        <v>33</v>
      </c>
      <c r="J3367" s="6" t="s">
        <v>22</v>
      </c>
      <c r="K3367" s="6" t="s">
        <v>27</v>
      </c>
      <c r="L3367" s="6" t="str">
        <f t="shared" si="108"/>
        <v>-</v>
      </c>
      <c r="M3367" s="6" t="s">
        <v>23</v>
      </c>
      <c r="N3367" s="6"/>
      <c r="O3367" s="8">
        <v>361.08</v>
      </c>
      <c r="P3367" s="6"/>
    </row>
    <row r="3368" spans="1:16" x14ac:dyDescent="0.25">
      <c r="A3368" s="6" t="s">
        <v>16</v>
      </c>
      <c r="B3368" s="6" t="s">
        <v>2386</v>
      </c>
      <c r="C3368" s="6" t="str">
        <f>VLOOKUP(B3368,[2]Sheet1!$G:$H,2,0)</f>
        <v>DSP JARDIM VILAS BOAS</v>
      </c>
      <c r="D3368" s="6">
        <f>VLOOKUP(B3368,[3]Planilha1!AI:AJ,2,0)</f>
        <v>0</v>
      </c>
      <c r="E3368" s="6" t="s">
        <v>28</v>
      </c>
      <c r="F3368" s="7">
        <v>162005604052</v>
      </c>
      <c r="G3368" s="7">
        <v>2124631342</v>
      </c>
      <c r="H3368" s="7">
        <f t="shared" si="107"/>
        <v>2124631342</v>
      </c>
      <c r="I3368" s="7" t="s">
        <v>29</v>
      </c>
      <c r="J3368" s="6" t="s">
        <v>140</v>
      </c>
      <c r="K3368" s="6" t="s">
        <v>27</v>
      </c>
      <c r="L3368" s="6" t="str">
        <f t="shared" si="108"/>
        <v>-</v>
      </c>
      <c r="M3368" s="6" t="s">
        <v>124</v>
      </c>
      <c r="N3368" s="6" t="s">
        <v>125</v>
      </c>
      <c r="O3368" s="8">
        <v>97.08</v>
      </c>
      <c r="P3368" s="6"/>
    </row>
    <row r="3369" spans="1:16" x14ac:dyDescent="0.25">
      <c r="A3369" s="6" t="s">
        <v>16</v>
      </c>
      <c r="B3369" s="6" t="s">
        <v>2386</v>
      </c>
      <c r="C3369" s="6" t="str">
        <f>VLOOKUP(B3369,[2]Sheet1!$G:$H,2,0)</f>
        <v>DSP JARDIM VILAS BOAS</v>
      </c>
      <c r="D3369" s="6">
        <f>VLOOKUP(B3369,[3]Planilha1!AI:AJ,2,0)</f>
        <v>0</v>
      </c>
      <c r="E3369" s="6" t="s">
        <v>19</v>
      </c>
      <c r="F3369" s="7" t="s">
        <v>60</v>
      </c>
      <c r="G3369" s="7">
        <v>325030160093399</v>
      </c>
      <c r="H3369" s="7">
        <f t="shared" si="107"/>
        <v>325030160093399</v>
      </c>
      <c r="I3369" s="7" t="s">
        <v>54</v>
      </c>
      <c r="J3369" s="6" t="s">
        <v>45</v>
      </c>
      <c r="K3369" s="6">
        <v>1600933</v>
      </c>
      <c r="L3369" s="6">
        <f t="shared" si="108"/>
        <v>1600933</v>
      </c>
      <c r="M3369" s="6" t="s">
        <v>23</v>
      </c>
      <c r="N3369" s="6"/>
      <c r="O3369" s="8">
        <v>353.93</v>
      </c>
      <c r="P3369" s="6"/>
    </row>
    <row r="3370" spans="1:16" x14ac:dyDescent="0.25">
      <c r="A3370" s="6" t="s">
        <v>16</v>
      </c>
      <c r="B3370" s="6" t="s">
        <v>2386</v>
      </c>
      <c r="C3370" s="6" t="str">
        <f>VLOOKUP(B3370,[2]Sheet1!$G:$H,2,0)</f>
        <v>DSP JARDIM VILAS BOAS</v>
      </c>
      <c r="D3370" s="6">
        <f>VLOOKUP(B3370,[3]Planilha1!AI:AJ,2,0)</f>
        <v>0</v>
      </c>
      <c r="E3370" s="6" t="s">
        <v>19</v>
      </c>
      <c r="F3370" s="7" t="s">
        <v>59</v>
      </c>
      <c r="G3370" s="7">
        <v>210000142284098</v>
      </c>
      <c r="H3370" s="7">
        <f t="shared" ref="H3370:H3433" si="109">G3370</f>
        <v>210000142284098</v>
      </c>
      <c r="I3370" s="7" t="s">
        <v>29</v>
      </c>
      <c r="J3370" s="6" t="s">
        <v>43</v>
      </c>
      <c r="K3370" s="6">
        <v>1422840</v>
      </c>
      <c r="L3370" s="6">
        <f t="shared" ref="L3370:L3433" si="110">K3370</f>
        <v>1422840</v>
      </c>
      <c r="M3370" s="6" t="s">
        <v>23</v>
      </c>
      <c r="N3370" s="6"/>
      <c r="O3370" s="8">
        <v>50</v>
      </c>
      <c r="P3370" s="6"/>
    </row>
    <row r="3371" spans="1:16" x14ac:dyDescent="0.25">
      <c r="A3371" s="6" t="s">
        <v>16</v>
      </c>
      <c r="B3371" s="6" t="s">
        <v>2386</v>
      </c>
      <c r="C3371" s="6" t="str">
        <f>VLOOKUP(B3371,[2]Sheet1!$G:$H,2,0)</f>
        <v>DSP JARDIM VILAS BOAS</v>
      </c>
      <c r="D3371" s="6">
        <f>VLOOKUP(B3371,[3]Planilha1!AI:AJ,2,0)</f>
        <v>0</v>
      </c>
      <c r="E3371" s="6" t="s">
        <v>48</v>
      </c>
      <c r="F3371" s="7" t="s">
        <v>27</v>
      </c>
      <c r="G3371" s="7" t="s">
        <v>2396</v>
      </c>
      <c r="H3371" s="7" t="str">
        <f t="shared" si="109"/>
        <v>VTA/IP/06790</v>
      </c>
      <c r="I3371" s="7" t="s">
        <v>33</v>
      </c>
      <c r="J3371" s="6" t="s">
        <v>22</v>
      </c>
      <c r="K3371" s="6" t="s">
        <v>27</v>
      </c>
      <c r="L3371" s="6" t="str">
        <f t="shared" si="110"/>
        <v>-</v>
      </c>
      <c r="M3371" s="6" t="s">
        <v>23</v>
      </c>
      <c r="N3371" s="6"/>
      <c r="O3371" s="8">
        <v>325.87</v>
      </c>
      <c r="P3371" s="6"/>
    </row>
    <row r="3372" spans="1:16" x14ac:dyDescent="0.25">
      <c r="A3372" s="6" t="s">
        <v>16</v>
      </c>
      <c r="B3372" s="6" t="s">
        <v>2386</v>
      </c>
      <c r="C3372" s="6" t="str">
        <f>VLOOKUP(B3372,[2]Sheet1!$G:$H,2,0)</f>
        <v>DSP JARDIM VILAS BOAS</v>
      </c>
      <c r="D3372" s="6">
        <f>VLOOKUP(B3372,[3]Planilha1!AI:AJ,2,0)</f>
        <v>0</v>
      </c>
      <c r="E3372" s="6" t="s">
        <v>19</v>
      </c>
      <c r="F3372" s="7" t="s">
        <v>60</v>
      </c>
      <c r="G3372" s="7">
        <v>272280160222398</v>
      </c>
      <c r="H3372" s="7">
        <f t="shared" si="109"/>
        <v>272280160222398</v>
      </c>
      <c r="I3372" s="7" t="s">
        <v>54</v>
      </c>
      <c r="J3372" s="6" t="s">
        <v>45</v>
      </c>
      <c r="K3372" s="6">
        <v>1602223</v>
      </c>
      <c r="L3372" s="6">
        <f t="shared" si="110"/>
        <v>1602223</v>
      </c>
      <c r="M3372" s="6" t="s">
        <v>23</v>
      </c>
      <c r="N3372" s="6"/>
      <c r="O3372" s="8">
        <v>353.93</v>
      </c>
      <c r="P3372" s="6"/>
    </row>
    <row r="3373" spans="1:16" x14ac:dyDescent="0.25">
      <c r="A3373" s="6" t="s">
        <v>16</v>
      </c>
      <c r="B3373" s="6" t="s">
        <v>2386</v>
      </c>
      <c r="C3373" s="6" t="str">
        <f>VLOOKUP(B3373,[2]Sheet1!$G:$H,2,0)</f>
        <v>DSP JARDIM VILAS BOAS</v>
      </c>
      <c r="D3373" s="6">
        <f>VLOOKUP(B3373,[3]Planilha1!AI:AJ,2,0)</f>
        <v>0</v>
      </c>
      <c r="E3373" s="6" t="s">
        <v>19</v>
      </c>
      <c r="F3373" s="7" t="s">
        <v>59</v>
      </c>
      <c r="G3373" s="7">
        <v>270000160228293</v>
      </c>
      <c r="H3373" s="7">
        <f t="shared" si="109"/>
        <v>270000160228293</v>
      </c>
      <c r="I3373" s="7" t="s">
        <v>29</v>
      </c>
      <c r="J3373" s="6" t="s">
        <v>43</v>
      </c>
      <c r="K3373" s="6">
        <v>1602282</v>
      </c>
      <c r="L3373" s="6">
        <f t="shared" si="110"/>
        <v>1602282</v>
      </c>
      <c r="M3373" s="6" t="s">
        <v>23</v>
      </c>
      <c r="N3373" s="6"/>
      <c r="O3373" s="8">
        <v>50</v>
      </c>
      <c r="P3373" s="6"/>
    </row>
    <row r="3374" spans="1:16" x14ac:dyDescent="0.25">
      <c r="A3374" s="6" t="s">
        <v>16</v>
      </c>
      <c r="B3374" s="6" t="s">
        <v>2386</v>
      </c>
      <c r="C3374" s="6" t="str">
        <f>VLOOKUP(B3374,[2]Sheet1!$G:$H,2,0)</f>
        <v>DSP JARDIM VILAS BOAS</v>
      </c>
      <c r="D3374" s="6">
        <f>VLOOKUP(B3374,[3]Planilha1!AI:AJ,2,0)</f>
        <v>0</v>
      </c>
      <c r="E3374" s="6" t="s">
        <v>48</v>
      </c>
      <c r="F3374" s="7" t="s">
        <v>27</v>
      </c>
      <c r="G3374" s="7" t="s">
        <v>2397</v>
      </c>
      <c r="H3374" s="7" t="str">
        <f t="shared" si="109"/>
        <v>NRI/IP/02824</v>
      </c>
      <c r="I3374" s="7" t="s">
        <v>33</v>
      </c>
      <c r="J3374" s="6" t="s">
        <v>22</v>
      </c>
      <c r="K3374" s="6" t="s">
        <v>27</v>
      </c>
      <c r="L3374" s="6" t="str">
        <f t="shared" si="110"/>
        <v>-</v>
      </c>
      <c r="M3374" s="6" t="s">
        <v>23</v>
      </c>
      <c r="N3374" s="6"/>
      <c r="O3374" s="8">
        <v>361.27</v>
      </c>
      <c r="P3374" s="6"/>
    </row>
    <row r="3375" spans="1:16" x14ac:dyDescent="0.25">
      <c r="A3375" s="6" t="s">
        <v>16</v>
      </c>
      <c r="B3375" s="6" t="s">
        <v>2386</v>
      </c>
      <c r="C3375" s="6" t="str">
        <f>VLOOKUP(B3375,[2]Sheet1!$G:$H,2,0)</f>
        <v>DSP JARDIM VILAS BOAS</v>
      </c>
      <c r="D3375" s="6">
        <f>VLOOKUP(B3375,[3]Planilha1!AI:AJ,2,0)</f>
        <v>0</v>
      </c>
      <c r="E3375" s="6" t="s">
        <v>19</v>
      </c>
      <c r="F3375" s="7" t="s">
        <v>60</v>
      </c>
      <c r="G3375" s="7">
        <v>310000160576896</v>
      </c>
      <c r="H3375" s="7">
        <f t="shared" si="109"/>
        <v>310000160576896</v>
      </c>
      <c r="I3375" s="7" t="s">
        <v>54</v>
      </c>
      <c r="J3375" s="6" t="s">
        <v>45</v>
      </c>
      <c r="K3375" s="6">
        <v>1605768</v>
      </c>
      <c r="L3375" s="6">
        <f t="shared" si="110"/>
        <v>1605768</v>
      </c>
      <c r="M3375" s="6" t="s">
        <v>23</v>
      </c>
      <c r="N3375" s="6"/>
      <c r="O3375" s="8">
        <v>353.93</v>
      </c>
      <c r="P3375" s="6"/>
    </row>
    <row r="3376" spans="1:16" x14ac:dyDescent="0.25">
      <c r="A3376" s="6" t="s">
        <v>16</v>
      </c>
      <c r="B3376" s="6" t="s">
        <v>2386</v>
      </c>
      <c r="C3376" s="6" t="str">
        <f>VLOOKUP(B3376,[2]Sheet1!$G:$H,2,0)</f>
        <v>DSP JARDIM VILAS BOAS</v>
      </c>
      <c r="D3376" s="6">
        <f>VLOOKUP(B3376,[3]Planilha1!AI:AJ,2,0)</f>
        <v>0</v>
      </c>
      <c r="E3376" s="6" t="s">
        <v>19</v>
      </c>
      <c r="F3376" s="7" t="s">
        <v>59</v>
      </c>
      <c r="G3376" s="7">
        <v>211880160584092</v>
      </c>
      <c r="H3376" s="7">
        <f t="shared" si="109"/>
        <v>211880160584092</v>
      </c>
      <c r="I3376" s="7" t="s">
        <v>29</v>
      </c>
      <c r="J3376" s="6" t="s">
        <v>43</v>
      </c>
      <c r="K3376" s="6">
        <v>1605840</v>
      </c>
      <c r="L3376" s="6">
        <f t="shared" si="110"/>
        <v>1605840</v>
      </c>
      <c r="M3376" s="6" t="s">
        <v>23</v>
      </c>
      <c r="N3376" s="6"/>
      <c r="O3376" s="8">
        <v>50</v>
      </c>
      <c r="P3376" s="6"/>
    </row>
    <row r="3377" spans="1:16" x14ac:dyDescent="0.25">
      <c r="A3377" s="6" t="s">
        <v>16</v>
      </c>
      <c r="B3377" s="6" t="s">
        <v>2386</v>
      </c>
      <c r="C3377" s="6" t="str">
        <f>VLOOKUP(B3377,[2]Sheet1!$G:$H,2,0)</f>
        <v>DSP JARDIM VILAS BOAS</v>
      </c>
      <c r="D3377" s="6">
        <f>VLOOKUP(B3377,[3]Planilha1!AI:AJ,2,0)</f>
        <v>0</v>
      </c>
      <c r="E3377" s="6" t="s">
        <v>48</v>
      </c>
      <c r="F3377" s="7" t="s">
        <v>27</v>
      </c>
      <c r="G3377" s="7" t="s">
        <v>2398</v>
      </c>
      <c r="H3377" s="7" t="str">
        <f t="shared" si="109"/>
        <v>CTA/IP/19831</v>
      </c>
      <c r="I3377" s="7" t="s">
        <v>33</v>
      </c>
      <c r="J3377" s="6" t="s">
        <v>22</v>
      </c>
      <c r="K3377" s="6" t="s">
        <v>27</v>
      </c>
      <c r="L3377" s="6" t="str">
        <f t="shared" si="110"/>
        <v>-</v>
      </c>
      <c r="M3377" s="6" t="s">
        <v>23</v>
      </c>
      <c r="N3377" s="6"/>
      <c r="O3377" s="8">
        <v>354.49</v>
      </c>
      <c r="P3377" s="6"/>
    </row>
    <row r="3378" spans="1:16" x14ac:dyDescent="0.25">
      <c r="A3378" s="6" t="s">
        <v>16</v>
      </c>
      <c r="B3378" s="6" t="s">
        <v>2386</v>
      </c>
      <c r="C3378" s="6" t="str">
        <f>VLOOKUP(B3378,[2]Sheet1!$G:$H,2,0)</f>
        <v>DSP JARDIM VILAS BOAS</v>
      </c>
      <c r="D3378" s="6">
        <f>VLOOKUP(B3378,[3]Planilha1!AI:AJ,2,0)</f>
        <v>0</v>
      </c>
      <c r="E3378" s="6" t="s">
        <v>19</v>
      </c>
      <c r="F3378" s="7" t="s">
        <v>60</v>
      </c>
      <c r="G3378" s="7">
        <v>413610160331697</v>
      </c>
      <c r="H3378" s="7">
        <f t="shared" si="109"/>
        <v>413610160331697</v>
      </c>
      <c r="I3378" s="7" t="s">
        <v>54</v>
      </c>
      <c r="J3378" s="6" t="s">
        <v>45</v>
      </c>
      <c r="K3378" s="6">
        <v>1603316</v>
      </c>
      <c r="L3378" s="6">
        <f t="shared" si="110"/>
        <v>1603316</v>
      </c>
      <c r="M3378" s="6" t="s">
        <v>23</v>
      </c>
      <c r="N3378" s="6"/>
      <c r="O3378" s="8">
        <v>353.93</v>
      </c>
      <c r="P3378" s="6"/>
    </row>
    <row r="3379" spans="1:16" x14ac:dyDescent="0.25">
      <c r="A3379" s="6" t="s">
        <v>16</v>
      </c>
      <c r="B3379" s="6" t="s">
        <v>2386</v>
      </c>
      <c r="C3379" s="6" t="str">
        <f>VLOOKUP(B3379,[2]Sheet1!$G:$H,2,0)</f>
        <v>DSP JARDIM VILAS BOAS</v>
      </c>
      <c r="D3379" s="6">
        <f>VLOOKUP(B3379,[3]Planilha1!AI:AJ,2,0)</f>
        <v>0</v>
      </c>
      <c r="E3379" s="6" t="s">
        <v>19</v>
      </c>
      <c r="F3379" s="7" t="s">
        <v>59</v>
      </c>
      <c r="G3379" s="7">
        <v>410000160342799</v>
      </c>
      <c r="H3379" s="7">
        <f t="shared" si="109"/>
        <v>410000160342799</v>
      </c>
      <c r="I3379" s="7" t="s">
        <v>29</v>
      </c>
      <c r="J3379" s="6" t="s">
        <v>43</v>
      </c>
      <c r="K3379" s="6">
        <v>1603427</v>
      </c>
      <c r="L3379" s="6">
        <f t="shared" si="110"/>
        <v>1603427</v>
      </c>
      <c r="M3379" s="6" t="s">
        <v>23</v>
      </c>
      <c r="N3379" s="6"/>
      <c r="O3379" s="8">
        <v>50</v>
      </c>
      <c r="P3379" s="6"/>
    </row>
    <row r="3380" spans="1:16" x14ac:dyDescent="0.25">
      <c r="A3380" s="6" t="s">
        <v>16</v>
      </c>
      <c r="B3380" s="6" t="s">
        <v>2386</v>
      </c>
      <c r="C3380" s="6" t="str">
        <f>VLOOKUP(B3380,[2]Sheet1!$G:$H,2,0)</f>
        <v>DSP JARDIM VILAS BOAS</v>
      </c>
      <c r="D3380" s="6">
        <f>VLOOKUP(B3380,[3]Planilha1!AI:AJ,2,0)</f>
        <v>0</v>
      </c>
      <c r="E3380" s="6" t="s">
        <v>48</v>
      </c>
      <c r="F3380" s="7" t="s">
        <v>27</v>
      </c>
      <c r="G3380" s="7" t="s">
        <v>2399</v>
      </c>
      <c r="H3380" s="7" t="str">
        <f t="shared" si="109"/>
        <v>SLA/IP/02261</v>
      </c>
      <c r="I3380" s="7" t="s">
        <v>54</v>
      </c>
      <c r="J3380" s="6" t="s">
        <v>22</v>
      </c>
      <c r="K3380" s="6" t="s">
        <v>27</v>
      </c>
      <c r="L3380" s="6" t="str">
        <f t="shared" si="110"/>
        <v>-</v>
      </c>
      <c r="M3380" s="6" t="s">
        <v>23</v>
      </c>
      <c r="N3380" s="6"/>
      <c r="O3380" s="8">
        <v>594.94000000000005</v>
      </c>
      <c r="P3380" s="6"/>
    </row>
    <row r="3381" spans="1:16" x14ac:dyDescent="0.25">
      <c r="A3381" s="6" t="s">
        <v>16</v>
      </c>
      <c r="B3381" s="6" t="s">
        <v>2386</v>
      </c>
      <c r="C3381" s="6" t="str">
        <f>VLOOKUP(B3381,[2]Sheet1!$G:$H,2,0)</f>
        <v>DSP JARDIM VILAS BOAS</v>
      </c>
      <c r="D3381" s="6">
        <f>VLOOKUP(B3381,[3]Planilha1!AI:AJ,2,0)</f>
        <v>0</v>
      </c>
      <c r="E3381" s="6" t="s">
        <v>19</v>
      </c>
      <c r="F3381" s="7" t="s">
        <v>60</v>
      </c>
      <c r="G3381" s="7">
        <v>212560182356191</v>
      </c>
      <c r="H3381" s="7">
        <f t="shared" si="109"/>
        <v>212560182356191</v>
      </c>
      <c r="I3381" s="7" t="s">
        <v>54</v>
      </c>
      <c r="J3381" s="6" t="s">
        <v>45</v>
      </c>
      <c r="K3381" s="6">
        <v>1823561</v>
      </c>
      <c r="L3381" s="6">
        <f t="shared" si="110"/>
        <v>1823561</v>
      </c>
      <c r="M3381" s="6" t="s">
        <v>23</v>
      </c>
      <c r="N3381" s="6"/>
      <c r="O3381" s="8">
        <v>353.93</v>
      </c>
      <c r="P3381" s="6"/>
    </row>
    <row r="3382" spans="1:16" x14ac:dyDescent="0.25">
      <c r="A3382" s="6" t="s">
        <v>16</v>
      </c>
      <c r="B3382" s="6" t="s">
        <v>2386</v>
      </c>
      <c r="C3382" s="6" t="str">
        <f>VLOOKUP(B3382,[2]Sheet1!$G:$H,2,0)</f>
        <v>DSP JARDIM VILAS BOAS</v>
      </c>
      <c r="D3382" s="6">
        <f>VLOOKUP(B3382,[3]Planilha1!AI:AJ,2,0)</f>
        <v>0</v>
      </c>
      <c r="E3382" s="6" t="s">
        <v>19</v>
      </c>
      <c r="F3382" s="7" t="s">
        <v>59</v>
      </c>
      <c r="G3382" s="7">
        <v>317450171526195</v>
      </c>
      <c r="H3382" s="7">
        <f t="shared" si="109"/>
        <v>317450171526195</v>
      </c>
      <c r="I3382" s="7" t="s">
        <v>29</v>
      </c>
      <c r="J3382" s="6" t="s">
        <v>43</v>
      </c>
      <c r="K3382" s="6">
        <v>1715261</v>
      </c>
      <c r="L3382" s="6">
        <f t="shared" si="110"/>
        <v>1715261</v>
      </c>
      <c r="M3382" s="6" t="s">
        <v>23</v>
      </c>
      <c r="N3382" s="6"/>
      <c r="O3382" s="8">
        <v>50</v>
      </c>
      <c r="P3382" s="6"/>
    </row>
    <row r="3383" spans="1:16" x14ac:dyDescent="0.25">
      <c r="A3383" s="6" t="s">
        <v>16</v>
      </c>
      <c r="B3383" s="6" t="s">
        <v>2386</v>
      </c>
      <c r="C3383" s="6" t="str">
        <f>VLOOKUP(B3383,[2]Sheet1!$G:$H,2,0)</f>
        <v>DSP JARDIM VILAS BOAS</v>
      </c>
      <c r="D3383" s="6">
        <f>VLOOKUP(B3383,[3]Planilha1!AI:AJ,2,0)</f>
        <v>0</v>
      </c>
      <c r="E3383" s="6" t="s">
        <v>48</v>
      </c>
      <c r="F3383" s="7" t="s">
        <v>27</v>
      </c>
      <c r="G3383" s="7" t="s">
        <v>2400</v>
      </c>
      <c r="H3383" s="7" t="str">
        <f t="shared" si="109"/>
        <v>RJO/IP/33249</v>
      </c>
      <c r="I3383" s="7" t="s">
        <v>33</v>
      </c>
      <c r="J3383" s="6" t="s">
        <v>22</v>
      </c>
      <c r="K3383" s="6" t="s">
        <v>27</v>
      </c>
      <c r="L3383" s="6" t="str">
        <f t="shared" si="110"/>
        <v>-</v>
      </c>
      <c r="M3383" s="6" t="s">
        <v>23</v>
      </c>
      <c r="N3383" s="6"/>
      <c r="O3383" s="8">
        <v>363.33</v>
      </c>
      <c r="P3383" s="6"/>
    </row>
    <row r="3384" spans="1:16" x14ac:dyDescent="0.25">
      <c r="A3384" s="6" t="s">
        <v>16</v>
      </c>
      <c r="B3384" s="6" t="s">
        <v>2386</v>
      </c>
      <c r="C3384" s="6" t="str">
        <f>VLOOKUP(B3384,[2]Sheet1!$G:$H,2,0)</f>
        <v>DSP JARDIM VILAS BOAS</v>
      </c>
      <c r="D3384" s="6">
        <f>VLOOKUP(B3384,[3]Planilha1!AI:AJ,2,0)</f>
        <v>0</v>
      </c>
      <c r="E3384" s="6" t="s">
        <v>19</v>
      </c>
      <c r="F3384" s="7" t="s">
        <v>60</v>
      </c>
      <c r="G3384" s="7">
        <v>212140145465696</v>
      </c>
      <c r="H3384" s="7">
        <f t="shared" si="109"/>
        <v>212140145465696</v>
      </c>
      <c r="I3384" s="7" t="s">
        <v>54</v>
      </c>
      <c r="J3384" s="6" t="s">
        <v>45</v>
      </c>
      <c r="K3384" s="6">
        <v>1454656</v>
      </c>
      <c r="L3384" s="6">
        <f t="shared" si="110"/>
        <v>1454656</v>
      </c>
      <c r="M3384" s="6" t="s">
        <v>23</v>
      </c>
      <c r="N3384" s="6"/>
      <c r="O3384" s="8">
        <v>345.32</v>
      </c>
      <c r="P3384" s="6"/>
    </row>
    <row r="3385" spans="1:16" x14ac:dyDescent="0.25">
      <c r="A3385" s="6" t="s">
        <v>16</v>
      </c>
      <c r="B3385" s="6" t="s">
        <v>2386</v>
      </c>
      <c r="C3385" s="6" t="str">
        <f>VLOOKUP(B3385,[2]Sheet1!$G:$H,2,0)</f>
        <v>DSP JARDIM VILAS BOAS</v>
      </c>
      <c r="D3385" s="6">
        <f>VLOOKUP(B3385,[3]Planilha1!AI:AJ,2,0)</f>
        <v>0</v>
      </c>
      <c r="E3385" s="6" t="s">
        <v>19</v>
      </c>
      <c r="F3385" s="7" t="s">
        <v>59</v>
      </c>
      <c r="G3385" s="7">
        <v>210000160336399</v>
      </c>
      <c r="H3385" s="7">
        <f t="shared" si="109"/>
        <v>210000160336399</v>
      </c>
      <c r="I3385" s="7" t="s">
        <v>29</v>
      </c>
      <c r="J3385" s="6" t="s">
        <v>43</v>
      </c>
      <c r="K3385" s="6">
        <v>1603363</v>
      </c>
      <c r="L3385" s="6">
        <f t="shared" si="110"/>
        <v>1603363</v>
      </c>
      <c r="M3385" s="6" t="s">
        <v>23</v>
      </c>
      <c r="N3385" s="6"/>
      <c r="O3385" s="8">
        <v>50</v>
      </c>
      <c r="P3385" s="6"/>
    </row>
    <row r="3386" spans="1:16" x14ac:dyDescent="0.25">
      <c r="A3386" s="6" t="s">
        <v>16</v>
      </c>
      <c r="B3386" s="6" t="s">
        <v>2386</v>
      </c>
      <c r="C3386" s="6" t="str">
        <f>VLOOKUP(B3386,[2]Sheet1!$G:$H,2,0)</f>
        <v>DSP JARDIM VILAS BOAS</v>
      </c>
      <c r="D3386" s="6">
        <f>VLOOKUP(B3386,[3]Planilha1!AI:AJ,2,0)</f>
        <v>0</v>
      </c>
      <c r="E3386" s="6" t="s">
        <v>48</v>
      </c>
      <c r="F3386" s="7" t="s">
        <v>27</v>
      </c>
      <c r="G3386" s="7" t="s">
        <v>2401</v>
      </c>
      <c r="H3386" s="7" t="str">
        <f t="shared" si="109"/>
        <v>RJO/IP/33284</v>
      </c>
      <c r="I3386" s="7" t="s">
        <v>33</v>
      </c>
      <c r="J3386" s="6" t="s">
        <v>22</v>
      </c>
      <c r="K3386" s="6" t="s">
        <v>27</v>
      </c>
      <c r="L3386" s="6" t="str">
        <f t="shared" si="110"/>
        <v>-</v>
      </c>
      <c r="M3386" s="6" t="s">
        <v>23</v>
      </c>
      <c r="N3386" s="6"/>
      <c r="O3386" s="8">
        <v>361.27</v>
      </c>
      <c r="P3386" s="6"/>
    </row>
    <row r="3387" spans="1:16" x14ac:dyDescent="0.25">
      <c r="A3387" s="6" t="s">
        <v>16</v>
      </c>
      <c r="B3387" s="6" t="s">
        <v>2386</v>
      </c>
      <c r="C3387" s="6" t="str">
        <f>VLOOKUP(B3387,[2]Sheet1!$G:$H,2,0)</f>
        <v>DSP JARDIM VILAS BOAS</v>
      </c>
      <c r="D3387" s="6">
        <f>VLOOKUP(B3387,[3]Planilha1!AI:AJ,2,0)</f>
        <v>0</v>
      </c>
      <c r="E3387" s="6" t="s">
        <v>19</v>
      </c>
      <c r="F3387" s="7" t="s">
        <v>60</v>
      </c>
      <c r="G3387" s="7">
        <v>413610160331991</v>
      </c>
      <c r="H3387" s="7">
        <f t="shared" si="109"/>
        <v>413610160331991</v>
      </c>
      <c r="I3387" s="7" t="s">
        <v>54</v>
      </c>
      <c r="J3387" s="6" t="s">
        <v>45</v>
      </c>
      <c r="K3387" s="6">
        <v>1603319</v>
      </c>
      <c r="L3387" s="6">
        <f t="shared" si="110"/>
        <v>1603319</v>
      </c>
      <c r="M3387" s="6" t="s">
        <v>23</v>
      </c>
      <c r="N3387" s="6"/>
      <c r="O3387" s="8">
        <v>353.93</v>
      </c>
      <c r="P3387" s="6"/>
    </row>
    <row r="3388" spans="1:16" x14ac:dyDescent="0.25">
      <c r="A3388" s="6" t="s">
        <v>16</v>
      </c>
      <c r="B3388" s="6" t="s">
        <v>2402</v>
      </c>
      <c r="C3388" s="6" t="str">
        <f>VLOOKUP(B3388,[2]Sheet1!$G:$H,2,0)</f>
        <v>DSP JARDIM ZAIRA</v>
      </c>
      <c r="D3388" s="6">
        <f>VLOOKUP(B3388,[3]Planilha1!AI:AJ,2,0)</f>
        <v>2006290000</v>
      </c>
      <c r="E3388" s="6" t="s">
        <v>48</v>
      </c>
      <c r="F3388" s="7" t="s">
        <v>27</v>
      </c>
      <c r="G3388" s="7" t="s">
        <v>2403</v>
      </c>
      <c r="H3388" s="7" t="str">
        <f t="shared" si="109"/>
        <v>MAU/IP/01933</v>
      </c>
      <c r="I3388" s="7" t="s">
        <v>33</v>
      </c>
      <c r="J3388" s="6" t="s">
        <v>22</v>
      </c>
      <c r="K3388" s="6" t="s">
        <v>27</v>
      </c>
      <c r="L3388" s="6" t="str">
        <f t="shared" si="110"/>
        <v>-</v>
      </c>
      <c r="M3388" s="6" t="s">
        <v>23</v>
      </c>
      <c r="N3388" s="6"/>
      <c r="O3388" s="8">
        <v>351.41</v>
      </c>
      <c r="P3388" s="8"/>
    </row>
    <row r="3389" spans="1:16" x14ac:dyDescent="0.25">
      <c r="A3389" s="6" t="s">
        <v>16</v>
      </c>
      <c r="B3389" s="6" t="s">
        <v>2402</v>
      </c>
      <c r="C3389" s="6" t="str">
        <f>VLOOKUP(B3389,[2]Sheet1!$G:$H,2,0)</f>
        <v>DSP JARDIM ZAIRA</v>
      </c>
      <c r="D3389" s="6">
        <f>VLOOKUP(B3389,[3]Planilha1!AI:AJ,2,0)</f>
        <v>2006290000</v>
      </c>
      <c r="E3389" s="6" t="s">
        <v>19</v>
      </c>
      <c r="F3389" s="7" t="s">
        <v>42</v>
      </c>
      <c r="G3389" s="7">
        <v>113700160586293</v>
      </c>
      <c r="H3389" s="7">
        <f t="shared" si="109"/>
        <v>113700160586293</v>
      </c>
      <c r="I3389" s="7" t="s">
        <v>29</v>
      </c>
      <c r="J3389" s="6" t="s">
        <v>43</v>
      </c>
      <c r="K3389" s="6">
        <v>1605862</v>
      </c>
      <c r="L3389" s="6">
        <f t="shared" si="110"/>
        <v>1605862</v>
      </c>
      <c r="M3389" s="6" t="s">
        <v>23</v>
      </c>
      <c r="N3389" s="6"/>
      <c r="O3389" s="8">
        <v>50</v>
      </c>
      <c r="P3389" s="8"/>
    </row>
    <row r="3390" spans="1:16" x14ac:dyDescent="0.25">
      <c r="A3390" s="6" t="s">
        <v>16</v>
      </c>
      <c r="B3390" s="6" t="s">
        <v>2402</v>
      </c>
      <c r="C3390" s="6" t="str">
        <f>VLOOKUP(B3390,[2]Sheet1!$G:$H,2,0)</f>
        <v>DSP JARDIM ZAIRA</v>
      </c>
      <c r="D3390" s="6">
        <f>VLOOKUP(B3390,[3]Planilha1!AI:AJ,2,0)</f>
        <v>2006290000</v>
      </c>
      <c r="E3390" s="6" t="s">
        <v>19</v>
      </c>
      <c r="F3390" s="7" t="s">
        <v>20</v>
      </c>
      <c r="G3390" s="7">
        <v>113704541171498</v>
      </c>
      <c r="H3390" s="7">
        <f t="shared" si="109"/>
        <v>113704541171498</v>
      </c>
      <c r="I3390" s="7" t="s">
        <v>54</v>
      </c>
      <c r="J3390" s="6" t="s">
        <v>45</v>
      </c>
      <c r="K3390" s="6">
        <v>1605672</v>
      </c>
      <c r="L3390" s="6">
        <f t="shared" si="110"/>
        <v>1605672</v>
      </c>
      <c r="M3390" s="6" t="s">
        <v>23</v>
      </c>
      <c r="N3390" s="6"/>
      <c r="O3390" s="8">
        <v>353.93</v>
      </c>
      <c r="P3390" s="8"/>
    </row>
    <row r="3391" spans="1:16" x14ac:dyDescent="0.25">
      <c r="A3391" s="6" t="s">
        <v>16</v>
      </c>
      <c r="B3391" s="6" t="s">
        <v>2404</v>
      </c>
      <c r="C3391" s="6" t="str">
        <f>VLOOKUP(B3391,[2]Sheet1!$G:$H,2,0)</f>
        <v>DSP JATAI</v>
      </c>
      <c r="D3391" s="6">
        <f>VLOOKUP(B3391,[3]Planilha1!AI:AJ,2,0)</f>
        <v>0</v>
      </c>
      <c r="E3391" s="6" t="s">
        <v>48</v>
      </c>
      <c r="F3391" s="7" t="s">
        <v>27</v>
      </c>
      <c r="G3391" s="7" t="s">
        <v>2405</v>
      </c>
      <c r="H3391" s="7" t="str">
        <f t="shared" si="109"/>
        <v>JTI/IP/00347</v>
      </c>
      <c r="I3391" s="7" t="s">
        <v>54</v>
      </c>
      <c r="J3391" s="6" t="s">
        <v>22</v>
      </c>
      <c r="K3391" s="6" t="s">
        <v>27</v>
      </c>
      <c r="L3391" s="6" t="str">
        <f t="shared" si="110"/>
        <v>-</v>
      </c>
      <c r="M3391" s="6" t="s">
        <v>23</v>
      </c>
      <c r="N3391" s="6"/>
      <c r="O3391" s="8"/>
      <c r="P3391" s="6"/>
    </row>
    <row r="3392" spans="1:16" x14ac:dyDescent="0.25">
      <c r="A3392" s="6" t="s">
        <v>16</v>
      </c>
      <c r="B3392" s="6" t="s">
        <v>2406</v>
      </c>
      <c r="C3392" s="6" t="str">
        <f>VLOOKUP(B3392,[2]Sheet1!$G:$H,2,0)</f>
        <v>DSP JAU</v>
      </c>
      <c r="D3392" s="6">
        <f>VLOOKUP(B3392,[3]Planilha1!AI:AJ,2,0)</f>
        <v>2005350000</v>
      </c>
      <c r="E3392" s="6" t="s">
        <v>48</v>
      </c>
      <c r="F3392" s="7" t="s">
        <v>27</v>
      </c>
      <c r="G3392" s="7" t="s">
        <v>2407</v>
      </c>
      <c r="H3392" s="7" t="str">
        <f t="shared" si="109"/>
        <v>JAU/IP/01095</v>
      </c>
      <c r="I3392" s="7" t="s">
        <v>33</v>
      </c>
      <c r="J3392" s="6" t="s">
        <v>22</v>
      </c>
      <c r="K3392" s="6" t="s">
        <v>27</v>
      </c>
      <c r="L3392" s="6" t="str">
        <f t="shared" si="110"/>
        <v>-</v>
      </c>
      <c r="M3392" s="6" t="s">
        <v>23</v>
      </c>
      <c r="N3392" s="6"/>
      <c r="O3392" s="8">
        <v>353.12</v>
      </c>
      <c r="P3392" s="8"/>
    </row>
    <row r="3393" spans="1:16" x14ac:dyDescent="0.25">
      <c r="A3393" s="6" t="s">
        <v>16</v>
      </c>
      <c r="B3393" s="6" t="s">
        <v>2406</v>
      </c>
      <c r="C3393" s="6" t="str">
        <f>VLOOKUP(B3393,[2]Sheet1!$G:$H,2,0)</f>
        <v>DSP JAU</v>
      </c>
      <c r="D3393" s="6">
        <f>VLOOKUP(B3393,[3]Planilha1!AI:AJ,2,0)</f>
        <v>2005350000</v>
      </c>
      <c r="E3393" s="6" t="s">
        <v>19</v>
      </c>
      <c r="F3393" s="7" t="s">
        <v>42</v>
      </c>
      <c r="G3393" s="7">
        <v>113210187696599</v>
      </c>
      <c r="H3393" s="7">
        <f t="shared" si="109"/>
        <v>113210187696599</v>
      </c>
      <c r="I3393" s="7" t="s">
        <v>29</v>
      </c>
      <c r="J3393" s="6" t="s">
        <v>43</v>
      </c>
      <c r="K3393" s="6">
        <v>1876965</v>
      </c>
      <c r="L3393" s="6">
        <f t="shared" si="110"/>
        <v>1876965</v>
      </c>
      <c r="M3393" s="6" t="s">
        <v>23</v>
      </c>
      <c r="N3393" s="6"/>
      <c r="O3393" s="8">
        <v>50</v>
      </c>
      <c r="P3393" s="8"/>
    </row>
    <row r="3394" spans="1:16" x14ac:dyDescent="0.25">
      <c r="A3394" s="6" t="s">
        <v>16</v>
      </c>
      <c r="B3394" s="6" t="s">
        <v>2406</v>
      </c>
      <c r="C3394" s="6" t="str">
        <f>VLOOKUP(B3394,[2]Sheet1!$G:$H,2,0)</f>
        <v>DSP JAU</v>
      </c>
      <c r="D3394" s="6">
        <f>VLOOKUP(B3394,[3]Planilha1!AI:AJ,2,0)</f>
        <v>2005350000</v>
      </c>
      <c r="E3394" s="6" t="s">
        <v>19</v>
      </c>
      <c r="F3394" s="7" t="s">
        <v>20</v>
      </c>
      <c r="G3394" s="7">
        <v>113213622059490</v>
      </c>
      <c r="H3394" s="7">
        <f t="shared" si="109"/>
        <v>113213622059490</v>
      </c>
      <c r="I3394" s="7" t="s">
        <v>54</v>
      </c>
      <c r="J3394" s="6" t="s">
        <v>45</v>
      </c>
      <c r="K3394" s="6">
        <v>1876963</v>
      </c>
      <c r="L3394" s="6">
        <f t="shared" si="110"/>
        <v>1876963</v>
      </c>
      <c r="M3394" s="6" t="s">
        <v>23</v>
      </c>
      <c r="N3394" s="6"/>
      <c r="O3394" s="8">
        <v>353.93</v>
      </c>
      <c r="P3394" s="8"/>
    </row>
    <row r="3395" spans="1:16" x14ac:dyDescent="0.25">
      <c r="A3395" s="6" t="s">
        <v>16</v>
      </c>
      <c r="B3395" s="6" t="s">
        <v>2408</v>
      </c>
      <c r="C3395" s="6" t="str">
        <f>VLOOKUP(B3395,[2]Sheet1!$G:$H,2,0)</f>
        <v>DSP JAU II</v>
      </c>
      <c r="D3395" s="6">
        <f>VLOOKUP(B3395,[3]Planilha1!AI:AJ,2,0)</f>
        <v>2008490000</v>
      </c>
      <c r="E3395" s="6" t="s">
        <v>48</v>
      </c>
      <c r="F3395" s="7" t="s">
        <v>27</v>
      </c>
      <c r="G3395" s="7" t="s">
        <v>2409</v>
      </c>
      <c r="H3395" s="7" t="str">
        <f t="shared" si="109"/>
        <v>JAU/IP/01094</v>
      </c>
      <c r="I3395" s="7" t="s">
        <v>54</v>
      </c>
      <c r="J3395" s="6" t="s">
        <v>22</v>
      </c>
      <c r="K3395" s="6" t="s">
        <v>27</v>
      </c>
      <c r="L3395" s="6" t="str">
        <f t="shared" si="110"/>
        <v>-</v>
      </c>
      <c r="M3395" s="6" t="s">
        <v>23</v>
      </c>
      <c r="N3395" s="6"/>
      <c r="O3395" s="8">
        <v>574.34</v>
      </c>
      <c r="P3395" s="8"/>
    </row>
    <row r="3396" spans="1:16" x14ac:dyDescent="0.25">
      <c r="A3396" s="6" t="s">
        <v>16</v>
      </c>
      <c r="B3396" s="6" t="s">
        <v>2408</v>
      </c>
      <c r="C3396" s="6" t="str">
        <f>VLOOKUP(B3396,[2]Sheet1!$G:$H,2,0)</f>
        <v>DSP JAU II</v>
      </c>
      <c r="D3396" s="6">
        <f>VLOOKUP(B3396,[3]Planilha1!AI:AJ,2,0)</f>
        <v>2008490000</v>
      </c>
      <c r="E3396" s="6" t="s">
        <v>19</v>
      </c>
      <c r="F3396" s="7" t="s">
        <v>42</v>
      </c>
      <c r="G3396" s="7">
        <v>113210169009995</v>
      </c>
      <c r="H3396" s="7">
        <f t="shared" si="109"/>
        <v>113210169009995</v>
      </c>
      <c r="I3396" s="7" t="s">
        <v>29</v>
      </c>
      <c r="J3396" s="6" t="s">
        <v>43</v>
      </c>
      <c r="K3396" s="6">
        <v>1690099</v>
      </c>
      <c r="L3396" s="6">
        <f t="shared" si="110"/>
        <v>1690099</v>
      </c>
      <c r="M3396" s="6" t="s">
        <v>23</v>
      </c>
      <c r="N3396" s="6"/>
      <c r="O3396" s="8">
        <v>50</v>
      </c>
      <c r="P3396" s="8"/>
    </row>
    <row r="3397" spans="1:16" x14ac:dyDescent="0.25">
      <c r="A3397" s="6" t="s">
        <v>16</v>
      </c>
      <c r="B3397" s="6" t="s">
        <v>2408</v>
      </c>
      <c r="C3397" s="6" t="str">
        <f>VLOOKUP(B3397,[2]Sheet1!$G:$H,2,0)</f>
        <v>DSP JAU II</v>
      </c>
      <c r="D3397" s="6">
        <f>VLOOKUP(B3397,[3]Planilha1!AI:AJ,2,0)</f>
        <v>2008490000</v>
      </c>
      <c r="E3397" s="6" t="s">
        <v>19</v>
      </c>
      <c r="F3397" s="7" t="s">
        <v>20</v>
      </c>
      <c r="G3397" s="7">
        <v>113213622056793</v>
      </c>
      <c r="H3397" s="7">
        <f t="shared" si="109"/>
        <v>113213622056793</v>
      </c>
      <c r="I3397" s="7" t="s">
        <v>54</v>
      </c>
      <c r="J3397" s="6" t="s">
        <v>45</v>
      </c>
      <c r="K3397" s="6">
        <v>1690098</v>
      </c>
      <c r="L3397" s="6">
        <f t="shared" si="110"/>
        <v>1690098</v>
      </c>
      <c r="M3397" s="6" t="s">
        <v>23</v>
      </c>
      <c r="N3397" s="6"/>
      <c r="O3397" s="8">
        <v>353.93</v>
      </c>
      <c r="P3397" s="8"/>
    </row>
    <row r="3398" spans="1:16" x14ac:dyDescent="0.25">
      <c r="A3398" s="6" t="s">
        <v>16</v>
      </c>
      <c r="B3398" s="6" t="s">
        <v>2410</v>
      </c>
      <c r="C3398" s="6" t="str">
        <f>VLOOKUP(B3398,[2]Sheet1!$G:$H,2,0)</f>
        <v>DSP JD SAO CAETANO</v>
      </c>
      <c r="D3398" s="6">
        <f>VLOOKUP(B3398,[3]Planilha1!AI:AJ,2,0)</f>
        <v>0</v>
      </c>
      <c r="E3398" s="6" t="s">
        <v>48</v>
      </c>
      <c r="F3398" s="7" t="s">
        <v>27</v>
      </c>
      <c r="G3398" s="7" t="s">
        <v>2411</v>
      </c>
      <c r="H3398" s="7" t="str">
        <f t="shared" si="109"/>
        <v>SCN/IP/01357</v>
      </c>
      <c r="I3398" s="7" t="s">
        <v>54</v>
      </c>
      <c r="J3398" s="6" t="s">
        <v>22</v>
      </c>
      <c r="K3398" s="6" t="s">
        <v>27</v>
      </c>
      <c r="L3398" s="6" t="str">
        <f t="shared" si="110"/>
        <v>-</v>
      </c>
      <c r="M3398" s="6" t="s">
        <v>23</v>
      </c>
      <c r="N3398" s="6"/>
      <c r="O3398" s="8" t="e">
        <v>#N/A</v>
      </c>
      <c r="P3398" s="8"/>
    </row>
    <row r="3399" spans="1:16" x14ac:dyDescent="0.25">
      <c r="A3399" s="6" t="s">
        <v>16</v>
      </c>
      <c r="B3399" s="6" t="s">
        <v>2410</v>
      </c>
      <c r="C3399" s="6" t="str">
        <f>VLOOKUP(B3399,[2]Sheet1!$G:$H,2,0)</f>
        <v>DSP JD SAO CAETANO</v>
      </c>
      <c r="D3399" s="6">
        <f>VLOOKUP(B3399,[3]Planilha1!AI:AJ,2,0)</f>
        <v>0</v>
      </c>
      <c r="E3399" s="6" t="s">
        <v>19</v>
      </c>
      <c r="F3399" s="7" t="s">
        <v>27</v>
      </c>
      <c r="G3399" s="7">
        <v>115500182565191</v>
      </c>
      <c r="H3399" s="7">
        <f t="shared" si="109"/>
        <v>115500182565191</v>
      </c>
      <c r="I3399" s="7" t="s">
        <v>29</v>
      </c>
      <c r="J3399" s="6" t="s">
        <v>43</v>
      </c>
      <c r="K3399" s="6">
        <v>1825651</v>
      </c>
      <c r="L3399" s="6">
        <f t="shared" si="110"/>
        <v>1825651</v>
      </c>
      <c r="M3399" s="6" t="s">
        <v>23</v>
      </c>
      <c r="N3399" s="6"/>
      <c r="O3399" s="8">
        <v>50</v>
      </c>
      <c r="P3399" s="6"/>
    </row>
    <row r="3400" spans="1:16" x14ac:dyDescent="0.25">
      <c r="A3400" s="6" t="s">
        <v>16</v>
      </c>
      <c r="B3400" s="6" t="s">
        <v>2410</v>
      </c>
      <c r="C3400" s="6" t="str">
        <f>VLOOKUP(B3400,[2]Sheet1!$G:$H,2,0)</f>
        <v>DSP JD SAO CAETANO</v>
      </c>
      <c r="D3400" s="6">
        <f>VLOOKUP(B3400,[3]Planilha1!AI:AJ,2,0)</f>
        <v>0</v>
      </c>
      <c r="E3400" s="6" t="s">
        <v>19</v>
      </c>
      <c r="F3400" s="7" t="s">
        <v>27</v>
      </c>
      <c r="G3400" s="7">
        <v>115504232208395</v>
      </c>
      <c r="H3400" s="7">
        <f t="shared" si="109"/>
        <v>115504232208395</v>
      </c>
      <c r="I3400" s="7" t="s">
        <v>54</v>
      </c>
      <c r="J3400" s="6" t="s">
        <v>45</v>
      </c>
      <c r="K3400" s="6">
        <v>1825647</v>
      </c>
      <c r="L3400" s="6">
        <f t="shared" si="110"/>
        <v>1825647</v>
      </c>
      <c r="M3400" s="6" t="s">
        <v>23</v>
      </c>
      <c r="N3400" s="6"/>
      <c r="O3400" s="8"/>
      <c r="P3400" s="8"/>
    </row>
    <row r="3401" spans="1:16" x14ac:dyDescent="0.25">
      <c r="A3401" s="6" t="s">
        <v>16</v>
      </c>
      <c r="B3401" s="6" t="s">
        <v>2412</v>
      </c>
      <c r="C3401" s="6" t="str">
        <f>VLOOKUP(B3401,[2]Sheet1!$G:$H,2,0)</f>
        <v>DSP JD SOROCABANO</v>
      </c>
      <c r="D3401" s="6">
        <f>VLOOKUP(B3401,[3]Planilha1!AI:AJ,2,0)</f>
        <v>0</v>
      </c>
      <c r="E3401" s="6" t="s">
        <v>48</v>
      </c>
      <c r="F3401" s="7" t="s">
        <v>27</v>
      </c>
      <c r="G3401" s="7" t="s">
        <v>2413</v>
      </c>
      <c r="H3401" s="7" t="str">
        <f t="shared" si="109"/>
        <v>SOC/IP/07192</v>
      </c>
      <c r="I3401" s="7" t="s">
        <v>54</v>
      </c>
      <c r="J3401" s="6" t="s">
        <v>22</v>
      </c>
      <c r="K3401" s="6" t="s">
        <v>27</v>
      </c>
      <c r="L3401" s="6" t="str">
        <f t="shared" si="110"/>
        <v>-</v>
      </c>
      <c r="M3401" s="6" t="s">
        <v>23</v>
      </c>
      <c r="N3401" s="6"/>
      <c r="O3401" s="8">
        <v>2377.54</v>
      </c>
      <c r="P3401" s="8"/>
    </row>
    <row r="3402" spans="1:16" x14ac:dyDescent="0.25">
      <c r="A3402" s="6" t="s">
        <v>16</v>
      </c>
      <c r="B3402" s="6" t="s">
        <v>2412</v>
      </c>
      <c r="C3402" s="6" t="str">
        <f>VLOOKUP(B3402,[2]Sheet1!$G:$H,2,0)</f>
        <v>DSP JD SOROCABANO</v>
      </c>
      <c r="D3402" s="6">
        <f>VLOOKUP(B3402,[3]Planilha1!AI:AJ,2,0)</f>
        <v>0</v>
      </c>
      <c r="E3402" s="6" t="s">
        <v>19</v>
      </c>
      <c r="F3402" s="7" t="s">
        <v>42</v>
      </c>
      <c r="G3402" s="7">
        <v>116090178969697</v>
      </c>
      <c r="H3402" s="7">
        <f t="shared" si="109"/>
        <v>116090178969697</v>
      </c>
      <c r="I3402" s="7" t="s">
        <v>29</v>
      </c>
      <c r="J3402" s="6" t="s">
        <v>43</v>
      </c>
      <c r="K3402" s="6">
        <v>1789696</v>
      </c>
      <c r="L3402" s="6">
        <f t="shared" si="110"/>
        <v>1789696</v>
      </c>
      <c r="M3402" s="6" t="s">
        <v>23</v>
      </c>
      <c r="N3402" s="6"/>
      <c r="O3402" s="8">
        <v>50</v>
      </c>
      <c r="P3402" s="8"/>
    </row>
    <row r="3403" spans="1:16" x14ac:dyDescent="0.25">
      <c r="A3403" s="6" t="s">
        <v>16</v>
      </c>
      <c r="B3403" s="6" t="s">
        <v>2412</v>
      </c>
      <c r="C3403" s="6" t="str">
        <f>VLOOKUP(B3403,[2]Sheet1!$G:$H,2,0)</f>
        <v>DSP JD SOROCABANO</v>
      </c>
      <c r="D3403" s="6">
        <f>VLOOKUP(B3403,[3]Planilha1!AI:AJ,2,0)</f>
        <v>0</v>
      </c>
      <c r="E3403" s="6" t="s">
        <v>19</v>
      </c>
      <c r="F3403" s="7" t="s">
        <v>20</v>
      </c>
      <c r="G3403" s="7">
        <v>116093231038292</v>
      </c>
      <c r="H3403" s="7">
        <f t="shared" si="109"/>
        <v>116093231038292</v>
      </c>
      <c r="I3403" s="7" t="s">
        <v>54</v>
      </c>
      <c r="J3403" s="6" t="s">
        <v>45</v>
      </c>
      <c r="K3403" s="6">
        <v>1789682</v>
      </c>
      <c r="L3403" s="6">
        <f t="shared" si="110"/>
        <v>1789682</v>
      </c>
      <c r="M3403" s="6" t="s">
        <v>23</v>
      </c>
      <c r="N3403" s="6"/>
      <c r="O3403" s="8">
        <v>256.67</v>
      </c>
      <c r="P3403" s="8"/>
    </row>
    <row r="3404" spans="1:16" x14ac:dyDescent="0.25">
      <c r="A3404" s="6" t="s">
        <v>16</v>
      </c>
      <c r="B3404" s="6" t="s">
        <v>2414</v>
      </c>
      <c r="C3404" s="6" t="str">
        <f>VLOOKUP(B3404,[2]Sheet1!$G:$H,2,0)</f>
        <v>DSP JEQUIE</v>
      </c>
      <c r="D3404" s="6">
        <f>VLOOKUP(B3404,[3]Planilha1!AI:AJ,2,0)</f>
        <v>2008250000</v>
      </c>
      <c r="E3404" s="6" t="s">
        <v>48</v>
      </c>
      <c r="F3404" s="7" t="s">
        <v>27</v>
      </c>
      <c r="G3404" s="7" t="s">
        <v>2415</v>
      </c>
      <c r="H3404" s="7" t="str">
        <f t="shared" si="109"/>
        <v>JEE/IP/01276</v>
      </c>
      <c r="I3404" s="7" t="s">
        <v>54</v>
      </c>
      <c r="J3404" s="6" t="s">
        <v>22</v>
      </c>
      <c r="K3404" s="6" t="s">
        <v>27</v>
      </c>
      <c r="L3404" s="6" t="str">
        <f t="shared" si="110"/>
        <v>-</v>
      </c>
      <c r="M3404" s="6" t="s">
        <v>23</v>
      </c>
      <c r="N3404" s="6"/>
      <c r="O3404" s="8">
        <v>50</v>
      </c>
      <c r="P3404" s="8"/>
    </row>
    <row r="3405" spans="1:16" x14ac:dyDescent="0.25">
      <c r="A3405" s="6" t="s">
        <v>16</v>
      </c>
      <c r="B3405" s="6" t="s">
        <v>2414</v>
      </c>
      <c r="C3405" s="6" t="str">
        <f>VLOOKUP(B3405,[2]Sheet1!$G:$H,2,0)</f>
        <v>DSP JEQUIE</v>
      </c>
      <c r="D3405" s="6">
        <f>VLOOKUP(B3405,[3]Planilha1!AI:AJ,2,0)</f>
        <v>2008250000</v>
      </c>
      <c r="E3405" s="6" t="s">
        <v>28</v>
      </c>
      <c r="F3405" s="7">
        <v>212700011116</v>
      </c>
      <c r="G3405" s="7">
        <v>5048431</v>
      </c>
      <c r="H3405" s="7">
        <f t="shared" si="109"/>
        <v>5048431</v>
      </c>
      <c r="I3405" s="7" t="s">
        <v>54</v>
      </c>
      <c r="J3405" s="6" t="s">
        <v>22</v>
      </c>
      <c r="K3405" s="6" t="s">
        <v>27</v>
      </c>
      <c r="L3405" s="6" t="str">
        <f t="shared" si="110"/>
        <v>-</v>
      </c>
      <c r="M3405" s="6" t="s">
        <v>124</v>
      </c>
      <c r="N3405" s="6" t="s">
        <v>125</v>
      </c>
      <c r="O3405" s="8">
        <v>251.1</v>
      </c>
      <c r="P3405" s="8"/>
    </row>
    <row r="3406" spans="1:16" x14ac:dyDescent="0.25">
      <c r="A3406" s="6" t="s">
        <v>16</v>
      </c>
      <c r="B3406" s="6" t="s">
        <v>2414</v>
      </c>
      <c r="C3406" s="6" t="str">
        <f>VLOOKUP(B3406,[2]Sheet1!$G:$H,2,0)</f>
        <v>DSP JEQUIE</v>
      </c>
      <c r="D3406" s="6">
        <f>VLOOKUP(B3406,[3]Planilha1!AI:AJ,2,0)</f>
        <v>2008250000</v>
      </c>
      <c r="E3406" s="6" t="s">
        <v>28</v>
      </c>
      <c r="F3406" s="7">
        <v>221600085995</v>
      </c>
      <c r="G3406" s="7">
        <v>5048675</v>
      </c>
      <c r="H3406" s="7">
        <f t="shared" si="109"/>
        <v>5048675</v>
      </c>
      <c r="I3406" s="7" t="s">
        <v>54</v>
      </c>
      <c r="J3406" s="6" t="s">
        <v>22</v>
      </c>
      <c r="K3406" s="6" t="s">
        <v>27</v>
      </c>
      <c r="L3406" s="6" t="str">
        <f t="shared" si="110"/>
        <v>-</v>
      </c>
      <c r="M3406" s="6" t="s">
        <v>23</v>
      </c>
      <c r="N3406" s="6"/>
      <c r="O3406" s="8" t="s">
        <v>27</v>
      </c>
      <c r="P3406" s="8"/>
    </row>
    <row r="3407" spans="1:16" x14ac:dyDescent="0.25">
      <c r="A3407" s="6" t="s">
        <v>16</v>
      </c>
      <c r="B3407" s="6" t="s">
        <v>2414</v>
      </c>
      <c r="C3407" s="6" t="str">
        <f>VLOOKUP(B3407,[2]Sheet1!$G:$H,2,0)</f>
        <v>DSP JEQUIE</v>
      </c>
      <c r="D3407" s="6">
        <f>VLOOKUP(B3407,[3]Planilha1!AI:AJ,2,0)</f>
        <v>2008250000</v>
      </c>
      <c r="E3407" s="6" t="s">
        <v>19</v>
      </c>
      <c r="F3407" s="7" t="s">
        <v>42</v>
      </c>
      <c r="G3407" s="7">
        <v>713740160334296</v>
      </c>
      <c r="H3407" s="7">
        <f t="shared" si="109"/>
        <v>713740160334296</v>
      </c>
      <c r="I3407" s="7" t="s">
        <v>29</v>
      </c>
      <c r="J3407" s="6" t="s">
        <v>43</v>
      </c>
      <c r="K3407" s="6">
        <v>1603342</v>
      </c>
      <c r="L3407" s="6">
        <f t="shared" si="110"/>
        <v>1603342</v>
      </c>
      <c r="M3407" s="6" t="s">
        <v>23</v>
      </c>
      <c r="N3407" s="6"/>
      <c r="O3407" s="8">
        <v>50</v>
      </c>
      <c r="P3407" s="8"/>
    </row>
    <row r="3408" spans="1:16" x14ac:dyDescent="0.25">
      <c r="A3408" s="6" t="s">
        <v>16</v>
      </c>
      <c r="B3408" s="6" t="s">
        <v>2414</v>
      </c>
      <c r="C3408" s="6" t="str">
        <f>VLOOKUP(B3408,[2]Sheet1!$G:$H,2,0)</f>
        <v>DSP JEQUIE</v>
      </c>
      <c r="D3408" s="6">
        <f>VLOOKUP(B3408,[3]Planilha1!AI:AJ,2,0)</f>
        <v>2008250000</v>
      </c>
      <c r="E3408" s="6" t="s">
        <v>19</v>
      </c>
      <c r="F3408" s="7" t="s">
        <v>20</v>
      </c>
      <c r="G3408" s="7">
        <v>713740160332291</v>
      </c>
      <c r="H3408" s="7">
        <f t="shared" si="109"/>
        <v>713740160332291</v>
      </c>
      <c r="I3408" s="7" t="s">
        <v>54</v>
      </c>
      <c r="J3408" s="6" t="s">
        <v>45</v>
      </c>
      <c r="K3408" s="6">
        <v>1603322</v>
      </c>
      <c r="L3408" s="6">
        <f t="shared" si="110"/>
        <v>1603322</v>
      </c>
      <c r="M3408" s="6" t="s">
        <v>23</v>
      </c>
      <c r="N3408" s="6"/>
      <c r="O3408" s="8">
        <v>353.93</v>
      </c>
      <c r="P3408" s="8"/>
    </row>
    <row r="3409" spans="1:16" x14ac:dyDescent="0.25">
      <c r="A3409" s="6" t="s">
        <v>16</v>
      </c>
      <c r="B3409" s="6" t="s">
        <v>2416</v>
      </c>
      <c r="C3409" s="6" t="str">
        <f>VLOOKUP(B3409,[2]Sheet1!$G:$H,2,0)</f>
        <v>DSP JOAO CACHOEIRA</v>
      </c>
      <c r="D3409" s="6">
        <f>VLOOKUP(B3409,[3]Planilha1!AI:AJ,2,0)</f>
        <v>2002670000</v>
      </c>
      <c r="E3409" s="6" t="s">
        <v>48</v>
      </c>
      <c r="F3409" s="7" t="s">
        <v>27</v>
      </c>
      <c r="G3409" s="7" t="s">
        <v>2417</v>
      </c>
      <c r="H3409" s="7" t="str">
        <f t="shared" si="109"/>
        <v>SPO/IP/82761</v>
      </c>
      <c r="I3409" s="7" t="s">
        <v>33</v>
      </c>
      <c r="J3409" s="6" t="s">
        <v>22</v>
      </c>
      <c r="K3409" s="6" t="s">
        <v>27</v>
      </c>
      <c r="L3409" s="6" t="str">
        <f t="shared" si="110"/>
        <v>-</v>
      </c>
      <c r="M3409" s="6" t="s">
        <v>23</v>
      </c>
      <c r="N3409" s="6"/>
      <c r="O3409" s="8">
        <v>355.6</v>
      </c>
      <c r="P3409" s="8"/>
    </row>
    <row r="3410" spans="1:16" x14ac:dyDescent="0.25">
      <c r="A3410" s="6" t="s">
        <v>16</v>
      </c>
      <c r="B3410" s="6" t="s">
        <v>2416</v>
      </c>
      <c r="C3410" s="6" t="str">
        <f>VLOOKUP(B3410,[2]Sheet1!$G:$H,2,0)</f>
        <v>DSP JOAO CACHOEIRA</v>
      </c>
      <c r="D3410" s="6">
        <f>VLOOKUP(B3410,[3]Planilha1!AI:AJ,2,0)</f>
        <v>2002670000</v>
      </c>
      <c r="E3410" s="6" t="s">
        <v>19</v>
      </c>
      <c r="F3410" s="7" t="s">
        <v>42</v>
      </c>
      <c r="G3410" s="7">
        <v>110000160992499</v>
      </c>
      <c r="H3410" s="7">
        <f t="shared" si="109"/>
        <v>110000160992499</v>
      </c>
      <c r="I3410" s="7" t="s">
        <v>29</v>
      </c>
      <c r="J3410" s="6" t="s">
        <v>43</v>
      </c>
      <c r="K3410" s="6">
        <v>1609924</v>
      </c>
      <c r="L3410" s="6">
        <f t="shared" si="110"/>
        <v>1609924</v>
      </c>
      <c r="M3410" s="6" t="s">
        <v>23</v>
      </c>
      <c r="N3410" s="6"/>
      <c r="O3410" s="8">
        <v>50</v>
      </c>
      <c r="P3410" s="8"/>
    </row>
    <row r="3411" spans="1:16" x14ac:dyDescent="0.25">
      <c r="A3411" s="6" t="s">
        <v>16</v>
      </c>
      <c r="B3411" s="6" t="s">
        <v>2416</v>
      </c>
      <c r="C3411" s="6" t="str">
        <f>VLOOKUP(B3411,[2]Sheet1!$G:$H,2,0)</f>
        <v>DSP JOAO CACHOEIRA</v>
      </c>
      <c r="D3411" s="6">
        <f>VLOOKUP(B3411,[3]Planilha1!AI:AJ,2,0)</f>
        <v>2002670000</v>
      </c>
      <c r="E3411" s="6" t="s">
        <v>19</v>
      </c>
      <c r="F3411" s="7" t="s">
        <v>20</v>
      </c>
      <c r="G3411" s="7">
        <v>110003078307590</v>
      </c>
      <c r="H3411" s="7">
        <f t="shared" si="109"/>
        <v>110003078307590</v>
      </c>
      <c r="I3411" s="7" t="s">
        <v>54</v>
      </c>
      <c r="J3411" s="6" t="s">
        <v>45</v>
      </c>
      <c r="K3411" s="6">
        <v>1609539</v>
      </c>
      <c r="L3411" s="6">
        <f t="shared" si="110"/>
        <v>1609539</v>
      </c>
      <c r="M3411" s="6" t="s">
        <v>23</v>
      </c>
      <c r="N3411" s="6"/>
      <c r="O3411" s="8">
        <v>353.93</v>
      </c>
      <c r="P3411" s="8"/>
    </row>
    <row r="3412" spans="1:16" x14ac:dyDescent="0.25">
      <c r="A3412" s="6" t="s">
        <v>16</v>
      </c>
      <c r="B3412" s="6" t="s">
        <v>2418</v>
      </c>
      <c r="C3412" s="6" t="str">
        <f>VLOOKUP(B3412,[2]Sheet1!$G:$H,2,0)</f>
        <v>DSP JOAO DE ANDRADE</v>
      </c>
      <c r="D3412" s="6">
        <f>VLOOKUP(B3412,[3]Planilha1!AI:AJ,2,0)</f>
        <v>2009400000</v>
      </c>
      <c r="E3412" s="6" t="s">
        <v>79</v>
      </c>
      <c r="F3412" s="7">
        <v>479826790</v>
      </c>
      <c r="G3412" s="7">
        <v>8616866</v>
      </c>
      <c r="H3412" s="7">
        <f t="shared" si="109"/>
        <v>8616866</v>
      </c>
      <c r="I3412" s="7" t="s">
        <v>29</v>
      </c>
      <c r="J3412" s="6" t="s">
        <v>30</v>
      </c>
      <c r="K3412" s="6" t="s">
        <v>27</v>
      </c>
      <c r="L3412" s="6" t="str">
        <f t="shared" si="110"/>
        <v>-</v>
      </c>
      <c r="M3412" s="6" t="s">
        <v>23</v>
      </c>
      <c r="N3412" s="6"/>
      <c r="O3412" s="8">
        <v>155.82</v>
      </c>
      <c r="P3412" s="8"/>
    </row>
    <row r="3413" spans="1:16" x14ac:dyDescent="0.25">
      <c r="A3413" s="6" t="s">
        <v>16</v>
      </c>
      <c r="B3413" s="6" t="s">
        <v>2418</v>
      </c>
      <c r="C3413" s="6" t="str">
        <f>VLOOKUP(B3413,[2]Sheet1!$G:$H,2,0)</f>
        <v>DSP JOAO DE ANDRADE</v>
      </c>
      <c r="D3413" s="6">
        <f>VLOOKUP(B3413,[3]Planilha1!AI:AJ,2,0)</f>
        <v>2009400000</v>
      </c>
      <c r="E3413" s="6" t="s">
        <v>79</v>
      </c>
      <c r="F3413" s="7">
        <v>479826790</v>
      </c>
      <c r="G3413" s="7">
        <v>8616923</v>
      </c>
      <c r="H3413" s="7">
        <f t="shared" si="109"/>
        <v>8616923</v>
      </c>
      <c r="I3413" s="7" t="s">
        <v>54</v>
      </c>
      <c r="J3413" s="6" t="s">
        <v>22</v>
      </c>
      <c r="K3413" s="6" t="s">
        <v>27</v>
      </c>
      <c r="L3413" s="6" t="str">
        <f t="shared" si="110"/>
        <v>-</v>
      </c>
      <c r="M3413" s="6" t="s">
        <v>23</v>
      </c>
      <c r="N3413" s="6"/>
      <c r="O3413" s="8">
        <v>304.41000000000003</v>
      </c>
      <c r="P3413" s="8"/>
    </row>
    <row r="3414" spans="1:16" x14ac:dyDescent="0.25">
      <c r="A3414" s="6" t="s">
        <v>16</v>
      </c>
      <c r="B3414" s="6" t="s">
        <v>2418</v>
      </c>
      <c r="C3414" s="6" t="str">
        <f>VLOOKUP(B3414,[2]Sheet1!$G:$H,2,0)</f>
        <v>DSP JOAO DE ANDRADE</v>
      </c>
      <c r="D3414" s="6">
        <f>VLOOKUP(B3414,[3]Planilha1!AI:AJ,2,0)</f>
        <v>2009400000</v>
      </c>
      <c r="E3414" s="6" t="s">
        <v>209</v>
      </c>
      <c r="F3414" s="7">
        <v>924013555912</v>
      </c>
      <c r="G3414" s="7">
        <v>924013555912</v>
      </c>
      <c r="H3414" s="7">
        <f t="shared" si="109"/>
        <v>924013555912</v>
      </c>
      <c r="I3414" s="7" t="s">
        <v>29</v>
      </c>
      <c r="J3414" s="6" t="s">
        <v>140</v>
      </c>
      <c r="K3414" s="6" t="s">
        <v>27</v>
      </c>
      <c r="L3414" s="6" t="str">
        <f t="shared" si="110"/>
        <v>-</v>
      </c>
      <c r="M3414" s="6" t="s">
        <v>39</v>
      </c>
      <c r="N3414" s="6" t="s">
        <v>125</v>
      </c>
      <c r="O3414" s="8">
        <v>129.11000000000001</v>
      </c>
      <c r="P3414" s="8"/>
    </row>
    <row r="3415" spans="1:16" x14ac:dyDescent="0.25">
      <c r="A3415" s="6" t="s">
        <v>16</v>
      </c>
      <c r="B3415" s="6" t="s">
        <v>2418</v>
      </c>
      <c r="C3415" s="6" t="str">
        <f>VLOOKUP(B3415,[2]Sheet1!$G:$H,2,0)</f>
        <v>DSP JOAO DE ANDRADE</v>
      </c>
      <c r="D3415" s="6">
        <f>VLOOKUP(B3415,[3]Planilha1!AI:AJ,2,0)</f>
        <v>2009400000</v>
      </c>
      <c r="E3415" s="6" t="s">
        <v>19</v>
      </c>
      <c r="F3415" s="7" t="s">
        <v>42</v>
      </c>
      <c r="G3415" s="7">
        <v>114250160620896</v>
      </c>
      <c r="H3415" s="7">
        <f t="shared" si="109"/>
        <v>114250160620896</v>
      </c>
      <c r="I3415" s="7" t="s">
        <v>29</v>
      </c>
      <c r="J3415" s="6" t="s">
        <v>43</v>
      </c>
      <c r="K3415" s="6">
        <v>1606208</v>
      </c>
      <c r="L3415" s="6">
        <f t="shared" si="110"/>
        <v>1606208</v>
      </c>
      <c r="M3415" s="6" t="s">
        <v>23</v>
      </c>
      <c r="N3415" s="6"/>
      <c r="O3415" s="8">
        <v>50</v>
      </c>
      <c r="P3415" s="8"/>
    </row>
    <row r="3416" spans="1:16" x14ac:dyDescent="0.25">
      <c r="A3416" s="6" t="s">
        <v>16</v>
      </c>
      <c r="B3416" s="6" t="s">
        <v>2418</v>
      </c>
      <c r="C3416" s="6" t="str">
        <f>VLOOKUP(B3416,[2]Sheet1!$G:$H,2,0)</f>
        <v>DSP JOAO DE ANDRADE</v>
      </c>
      <c r="D3416" s="6">
        <f>VLOOKUP(B3416,[3]Planilha1!AI:AJ,2,0)</f>
        <v>2009400000</v>
      </c>
      <c r="E3416" s="6" t="s">
        <v>19</v>
      </c>
      <c r="F3416" s="7" t="s">
        <v>20</v>
      </c>
      <c r="G3416" s="7">
        <v>114253609030292</v>
      </c>
      <c r="H3416" s="7">
        <f t="shared" si="109"/>
        <v>114253609030292</v>
      </c>
      <c r="I3416" s="7" t="s">
        <v>54</v>
      </c>
      <c r="J3416" s="6" t="s">
        <v>45</v>
      </c>
      <c r="K3416" s="6">
        <v>1606151</v>
      </c>
      <c r="L3416" s="6">
        <f t="shared" si="110"/>
        <v>1606151</v>
      </c>
      <c r="M3416" s="6" t="s">
        <v>23</v>
      </c>
      <c r="N3416" s="6"/>
      <c r="O3416" s="8">
        <v>353.93</v>
      </c>
      <c r="P3416" s="8"/>
    </row>
    <row r="3417" spans="1:16" x14ac:dyDescent="0.25">
      <c r="A3417" s="6" t="s">
        <v>16</v>
      </c>
      <c r="B3417" s="6" t="s">
        <v>2419</v>
      </c>
      <c r="C3417" s="6" t="str">
        <f>VLOOKUP(B3417,[2]Sheet1!$G:$H,2,0)</f>
        <v>DSP JOAQUIM FLORIANO</v>
      </c>
      <c r="D3417" s="6">
        <f>VLOOKUP(B3417,[3]Planilha1!AI:AJ,2,0)</f>
        <v>2000230000</v>
      </c>
      <c r="E3417" s="6" t="s">
        <v>48</v>
      </c>
      <c r="F3417" s="7" t="s">
        <v>27</v>
      </c>
      <c r="G3417" s="7" t="s">
        <v>2420</v>
      </c>
      <c r="H3417" s="7" t="str">
        <f t="shared" si="109"/>
        <v>SPO/IP/82773</v>
      </c>
      <c r="I3417" s="7" t="s">
        <v>33</v>
      </c>
      <c r="J3417" s="6" t="s">
        <v>22</v>
      </c>
      <c r="K3417" s="6" t="s">
        <v>27</v>
      </c>
      <c r="L3417" s="6" t="str">
        <f t="shared" si="110"/>
        <v>-</v>
      </c>
      <c r="M3417" s="6" t="s">
        <v>23</v>
      </c>
      <c r="N3417" s="6"/>
      <c r="O3417" s="8">
        <v>355.6</v>
      </c>
      <c r="P3417" s="8"/>
    </row>
    <row r="3418" spans="1:16" x14ac:dyDescent="0.25">
      <c r="A3418" s="6" t="s">
        <v>16</v>
      </c>
      <c r="B3418" s="6" t="s">
        <v>2419</v>
      </c>
      <c r="C3418" s="6" t="str">
        <f>VLOOKUP(B3418,[2]Sheet1!$G:$H,2,0)</f>
        <v>DSP JOAQUIM FLORIANO</v>
      </c>
      <c r="D3418" s="6">
        <f>VLOOKUP(B3418,[3]Planilha1!AI:AJ,2,0)</f>
        <v>2000230000</v>
      </c>
      <c r="E3418" s="6" t="s">
        <v>19</v>
      </c>
      <c r="F3418" s="7" t="s">
        <v>42</v>
      </c>
      <c r="G3418" s="7">
        <v>110000160993290</v>
      </c>
      <c r="H3418" s="7">
        <f t="shared" si="109"/>
        <v>110000160993290</v>
      </c>
      <c r="I3418" s="7" t="s">
        <v>29</v>
      </c>
      <c r="J3418" s="6" t="s">
        <v>43</v>
      </c>
      <c r="K3418" s="6">
        <v>1609932</v>
      </c>
      <c r="L3418" s="6">
        <f t="shared" si="110"/>
        <v>1609932</v>
      </c>
      <c r="M3418" s="6" t="s">
        <v>23</v>
      </c>
      <c r="N3418" s="6"/>
      <c r="O3418" s="8">
        <v>50</v>
      </c>
      <c r="P3418" s="8"/>
    </row>
    <row r="3419" spans="1:16" x14ac:dyDescent="0.25">
      <c r="A3419" s="6" t="s">
        <v>16</v>
      </c>
      <c r="B3419" s="6" t="s">
        <v>2419</v>
      </c>
      <c r="C3419" s="6" t="str">
        <f>VLOOKUP(B3419,[2]Sheet1!$G:$H,2,0)</f>
        <v>DSP JOAQUIM FLORIANO</v>
      </c>
      <c r="D3419" s="6">
        <f>VLOOKUP(B3419,[3]Planilha1!AI:AJ,2,0)</f>
        <v>2000230000</v>
      </c>
      <c r="E3419" s="6" t="s">
        <v>19</v>
      </c>
      <c r="F3419" s="7" t="s">
        <v>20</v>
      </c>
      <c r="G3419" s="7">
        <v>110003078309690</v>
      </c>
      <c r="H3419" s="7">
        <f t="shared" si="109"/>
        <v>110003078309690</v>
      </c>
      <c r="I3419" s="7" t="s">
        <v>54</v>
      </c>
      <c r="J3419" s="6" t="s">
        <v>45</v>
      </c>
      <c r="K3419" s="6">
        <v>1609548</v>
      </c>
      <c r="L3419" s="6">
        <f t="shared" si="110"/>
        <v>1609548</v>
      </c>
      <c r="M3419" s="6" t="s">
        <v>23</v>
      </c>
      <c r="N3419" s="6"/>
      <c r="O3419" s="8">
        <v>353.93</v>
      </c>
      <c r="P3419" s="8"/>
    </row>
    <row r="3420" spans="1:16" x14ac:dyDescent="0.25">
      <c r="A3420" s="6" t="s">
        <v>16</v>
      </c>
      <c r="B3420" s="6" t="s">
        <v>2421</v>
      </c>
      <c r="C3420" s="6" t="str">
        <f>VLOOKUP(B3420,[2]Sheet1!$G:$H,2,0)</f>
        <v>DSP JOAQUIM FLORIANO II</v>
      </c>
      <c r="D3420" s="6">
        <f>VLOOKUP(B3420,[3]Planilha1!AI:AJ,2,0)</f>
        <v>2004140000</v>
      </c>
      <c r="E3420" s="6" t="s">
        <v>48</v>
      </c>
      <c r="F3420" s="7" t="s">
        <v>27</v>
      </c>
      <c r="G3420" s="7" t="s">
        <v>2422</v>
      </c>
      <c r="H3420" s="7" t="str">
        <f t="shared" si="109"/>
        <v>SPO/IP/87909</v>
      </c>
      <c r="I3420" s="7" t="s">
        <v>33</v>
      </c>
      <c r="J3420" s="6" t="s">
        <v>22</v>
      </c>
      <c r="K3420" s="6" t="s">
        <v>27</v>
      </c>
      <c r="L3420" s="6" t="str">
        <f t="shared" si="110"/>
        <v>-</v>
      </c>
      <c r="M3420" s="6" t="s">
        <v>23</v>
      </c>
      <c r="N3420" s="6"/>
      <c r="O3420" s="8">
        <v>351.41</v>
      </c>
      <c r="P3420" s="8"/>
    </row>
    <row r="3421" spans="1:16" x14ac:dyDescent="0.25">
      <c r="A3421" s="6" t="s">
        <v>16</v>
      </c>
      <c r="B3421" s="6" t="s">
        <v>2421</v>
      </c>
      <c r="C3421" s="6" t="str">
        <f>VLOOKUP(B3421,[2]Sheet1!$G:$H,2,0)</f>
        <v>DSP JOAQUIM FLORIANO II</v>
      </c>
      <c r="D3421" s="6">
        <f>VLOOKUP(B3421,[3]Planilha1!AI:AJ,2,0)</f>
        <v>2004140000</v>
      </c>
      <c r="E3421" s="6" t="s">
        <v>19</v>
      </c>
      <c r="F3421" s="7" t="s">
        <v>42</v>
      </c>
      <c r="G3421" s="7">
        <v>110000176245894</v>
      </c>
      <c r="H3421" s="7">
        <f t="shared" si="109"/>
        <v>110000176245894</v>
      </c>
      <c r="I3421" s="7" t="s">
        <v>29</v>
      </c>
      <c r="J3421" s="6" t="s">
        <v>43</v>
      </c>
      <c r="K3421" s="6">
        <v>1762458</v>
      </c>
      <c r="L3421" s="6">
        <f t="shared" si="110"/>
        <v>1762458</v>
      </c>
      <c r="M3421" s="6" t="s">
        <v>23</v>
      </c>
      <c r="N3421" s="6"/>
      <c r="O3421" s="8">
        <v>50</v>
      </c>
      <c r="P3421" s="8"/>
    </row>
    <row r="3422" spans="1:16" x14ac:dyDescent="0.25">
      <c r="A3422" s="6" t="s">
        <v>16</v>
      </c>
      <c r="B3422" s="6" t="s">
        <v>2421</v>
      </c>
      <c r="C3422" s="6" t="str">
        <f>VLOOKUP(B3422,[2]Sheet1!$G:$H,2,0)</f>
        <v>DSP JOAQUIM FLORIANO II</v>
      </c>
      <c r="D3422" s="6">
        <f>VLOOKUP(B3422,[3]Planilha1!AI:AJ,2,0)</f>
        <v>2004140000</v>
      </c>
      <c r="E3422" s="6" t="s">
        <v>19</v>
      </c>
      <c r="F3422" s="7" t="s">
        <v>20</v>
      </c>
      <c r="G3422" s="7">
        <v>110003078505790</v>
      </c>
      <c r="H3422" s="7">
        <f t="shared" si="109"/>
        <v>110003078505790</v>
      </c>
      <c r="I3422" s="7" t="s">
        <v>54</v>
      </c>
      <c r="J3422" s="6" t="s">
        <v>45</v>
      </c>
      <c r="K3422" s="6">
        <v>1762457</v>
      </c>
      <c r="L3422" s="6">
        <f t="shared" si="110"/>
        <v>1762457</v>
      </c>
      <c r="M3422" s="6" t="s">
        <v>23</v>
      </c>
      <c r="N3422" s="6"/>
      <c r="O3422" s="8">
        <v>94.7</v>
      </c>
      <c r="P3422" s="8"/>
    </row>
    <row r="3423" spans="1:16" x14ac:dyDescent="0.25">
      <c r="A3423" s="6" t="s">
        <v>16</v>
      </c>
      <c r="B3423" s="6" t="s">
        <v>2423</v>
      </c>
      <c r="C3423" s="6" t="str">
        <f>VLOOKUP(B3423,[2]Sheet1!$G:$H,2,0)</f>
        <v>DSP JOAQUINA RAMALHO</v>
      </c>
      <c r="D3423" s="6">
        <f>VLOOKUP(B3423,[3]Planilha1!AI:AJ,2,0)</f>
        <v>2009910000</v>
      </c>
      <c r="E3423" s="6" t="s">
        <v>48</v>
      </c>
      <c r="F3423" s="7" t="s">
        <v>27</v>
      </c>
      <c r="G3423" s="7" t="s">
        <v>2424</v>
      </c>
      <c r="H3423" s="7" t="str">
        <f t="shared" si="109"/>
        <v>SPO/IP/87339</v>
      </c>
      <c r="I3423" s="7" t="s">
        <v>33</v>
      </c>
      <c r="J3423" s="6" t="s">
        <v>22</v>
      </c>
      <c r="K3423" s="6" t="s">
        <v>27</v>
      </c>
      <c r="L3423" s="6" t="str">
        <f t="shared" si="110"/>
        <v>-</v>
      </c>
      <c r="M3423" s="6" t="s">
        <v>23</v>
      </c>
      <c r="N3423" s="6"/>
      <c r="O3423" s="8">
        <v>353.12</v>
      </c>
      <c r="P3423" s="8"/>
    </row>
    <row r="3424" spans="1:16" x14ac:dyDescent="0.25">
      <c r="A3424" s="6" t="s">
        <v>16</v>
      </c>
      <c r="B3424" s="6" t="s">
        <v>2423</v>
      </c>
      <c r="C3424" s="6" t="str">
        <f>VLOOKUP(B3424,[2]Sheet1!$G:$H,2,0)</f>
        <v>DSP JOAQUINA RAMALHO</v>
      </c>
      <c r="D3424" s="6">
        <f>VLOOKUP(B3424,[3]Planilha1!AI:AJ,2,0)</f>
        <v>2009910000</v>
      </c>
      <c r="E3424" s="6" t="s">
        <v>19</v>
      </c>
      <c r="F3424" s="7" t="s">
        <v>42</v>
      </c>
      <c r="G3424" s="7">
        <v>110000160982895</v>
      </c>
      <c r="H3424" s="7">
        <f t="shared" si="109"/>
        <v>110000160982895</v>
      </c>
      <c r="I3424" s="7" t="s">
        <v>29</v>
      </c>
      <c r="J3424" s="6" t="s">
        <v>43</v>
      </c>
      <c r="K3424" s="6">
        <v>1609828</v>
      </c>
      <c r="L3424" s="6">
        <f t="shared" si="110"/>
        <v>1609828</v>
      </c>
      <c r="M3424" s="6" t="s">
        <v>23</v>
      </c>
      <c r="N3424" s="6"/>
      <c r="O3424" s="8">
        <v>50</v>
      </c>
      <c r="P3424" s="8"/>
    </row>
    <row r="3425" spans="1:16" x14ac:dyDescent="0.25">
      <c r="A3425" s="6" t="s">
        <v>16</v>
      </c>
      <c r="B3425" s="6" t="s">
        <v>2423</v>
      </c>
      <c r="C3425" s="6" t="str">
        <f>VLOOKUP(B3425,[2]Sheet1!$G:$H,2,0)</f>
        <v>DSP JOAQUINA RAMALHO</v>
      </c>
      <c r="D3425" s="6">
        <f>VLOOKUP(B3425,[3]Planilha1!AI:AJ,2,0)</f>
        <v>2009910000</v>
      </c>
      <c r="E3425" s="6" t="s">
        <v>19</v>
      </c>
      <c r="F3425" s="7" t="s">
        <v>20</v>
      </c>
      <c r="G3425" s="7">
        <v>110002900036995</v>
      </c>
      <c r="H3425" s="7">
        <f t="shared" si="109"/>
        <v>110002900036995</v>
      </c>
      <c r="I3425" s="7" t="s">
        <v>54</v>
      </c>
      <c r="J3425" s="6" t="s">
        <v>45</v>
      </c>
      <c r="K3425" s="6">
        <v>1609471</v>
      </c>
      <c r="L3425" s="6">
        <f t="shared" si="110"/>
        <v>1609471</v>
      </c>
      <c r="M3425" s="6" t="s">
        <v>23</v>
      </c>
      <c r="N3425" s="6"/>
      <c r="O3425" s="8">
        <v>353.93</v>
      </c>
      <c r="P3425" s="8"/>
    </row>
    <row r="3426" spans="1:16" x14ac:dyDescent="0.25">
      <c r="A3426" s="6" t="s">
        <v>16</v>
      </c>
      <c r="B3426" s="6" t="s">
        <v>2425</v>
      </c>
      <c r="C3426" s="6" t="str">
        <f>VLOOKUP(B3426,[2]Sheet1!$G:$H,2,0)</f>
        <v>DSP JORGE AMADO</v>
      </c>
      <c r="D3426" s="6">
        <f>VLOOKUP(B3426,[3]Planilha1!AI:AJ,2,0)</f>
        <v>2005460000</v>
      </c>
      <c r="E3426" s="6" t="s">
        <v>28</v>
      </c>
      <c r="F3426" s="7">
        <v>212700011361</v>
      </c>
      <c r="G3426" s="7">
        <v>6435144</v>
      </c>
      <c r="H3426" s="7">
        <f t="shared" si="109"/>
        <v>6435144</v>
      </c>
      <c r="I3426" s="7" t="s">
        <v>54</v>
      </c>
      <c r="J3426" s="6" t="s">
        <v>22</v>
      </c>
      <c r="K3426" s="6" t="s">
        <v>27</v>
      </c>
      <c r="L3426" s="6" t="str">
        <f t="shared" si="110"/>
        <v>-</v>
      </c>
      <c r="M3426" s="6" t="s">
        <v>124</v>
      </c>
      <c r="N3426" s="6" t="s">
        <v>125</v>
      </c>
      <c r="O3426" s="8">
        <v>249.22</v>
      </c>
      <c r="P3426" s="8"/>
    </row>
    <row r="3427" spans="1:16" x14ac:dyDescent="0.25">
      <c r="A3427" s="6" t="s">
        <v>16</v>
      </c>
      <c r="B3427" s="6" t="s">
        <v>2425</v>
      </c>
      <c r="C3427" s="6" t="str">
        <f>VLOOKUP(B3427,[2]Sheet1!$G:$H,2,0)</f>
        <v>DSP JORGE AMADO</v>
      </c>
      <c r="D3427" s="6">
        <f>VLOOKUP(B3427,[3]Planilha1!AI:AJ,2,0)</f>
        <v>2005460000</v>
      </c>
      <c r="E3427" s="6" t="s">
        <v>19</v>
      </c>
      <c r="F3427" s="7" t="s">
        <v>42</v>
      </c>
      <c r="G3427" s="7">
        <v>710000182121490</v>
      </c>
      <c r="H3427" s="7">
        <f t="shared" si="109"/>
        <v>710000182121490</v>
      </c>
      <c r="I3427" s="7" t="s">
        <v>29</v>
      </c>
      <c r="J3427" s="6" t="s">
        <v>43</v>
      </c>
      <c r="K3427" s="6">
        <v>1821214</v>
      </c>
      <c r="L3427" s="6">
        <f t="shared" si="110"/>
        <v>1821214</v>
      </c>
      <c r="M3427" s="6" t="s">
        <v>23</v>
      </c>
      <c r="N3427" s="6"/>
      <c r="O3427" s="8">
        <v>50</v>
      </c>
      <c r="P3427" s="8"/>
    </row>
    <row r="3428" spans="1:16" x14ac:dyDescent="0.25">
      <c r="A3428" s="6" t="s">
        <v>16</v>
      </c>
      <c r="B3428" s="6" t="s">
        <v>2425</v>
      </c>
      <c r="C3428" s="6" t="str">
        <f>VLOOKUP(B3428,[2]Sheet1!$G:$H,2,0)</f>
        <v>DSP JORGE AMADO</v>
      </c>
      <c r="D3428" s="6">
        <f>VLOOKUP(B3428,[3]Planilha1!AI:AJ,2,0)</f>
        <v>2005460000</v>
      </c>
      <c r="E3428" s="6" t="s">
        <v>48</v>
      </c>
      <c r="F3428" s="7" t="s">
        <v>27</v>
      </c>
      <c r="G3428" s="7" t="s">
        <v>2426</v>
      </c>
      <c r="H3428" s="7" t="str">
        <f t="shared" si="109"/>
        <v>SDR/IP/33621</v>
      </c>
      <c r="I3428" s="7" t="s">
        <v>54</v>
      </c>
      <c r="J3428" s="6" t="s">
        <v>22</v>
      </c>
      <c r="K3428" s="6" t="s">
        <v>27</v>
      </c>
      <c r="L3428" s="6" t="str">
        <f t="shared" si="110"/>
        <v>-</v>
      </c>
      <c r="M3428" s="6" t="s">
        <v>23</v>
      </c>
      <c r="N3428" s="6"/>
      <c r="O3428" s="8"/>
      <c r="P3428" s="8"/>
    </row>
    <row r="3429" spans="1:16" x14ac:dyDescent="0.25">
      <c r="A3429" s="6" t="s">
        <v>16</v>
      </c>
      <c r="B3429" s="6" t="s">
        <v>2425</v>
      </c>
      <c r="C3429" s="6" t="str">
        <f>VLOOKUP(B3429,[2]Sheet1!$G:$H,2,0)</f>
        <v>DSP JORGE AMADO</v>
      </c>
      <c r="D3429" s="6">
        <f>VLOOKUP(B3429,[3]Planilha1!AI:AJ,2,0)</f>
        <v>2005460000</v>
      </c>
      <c r="E3429" s="6" t="s">
        <v>19</v>
      </c>
      <c r="F3429" s="7" t="s">
        <v>20</v>
      </c>
      <c r="G3429" s="7">
        <v>710000182121391</v>
      </c>
      <c r="H3429" s="7">
        <f t="shared" si="109"/>
        <v>710000182121391</v>
      </c>
      <c r="I3429" s="7" t="s">
        <v>54</v>
      </c>
      <c r="J3429" s="6" t="s">
        <v>45</v>
      </c>
      <c r="K3429" s="6">
        <v>1821213</v>
      </c>
      <c r="L3429" s="6">
        <f t="shared" si="110"/>
        <v>1821213</v>
      </c>
      <c r="M3429" s="6" t="s">
        <v>23</v>
      </c>
      <c r="N3429" s="6"/>
      <c r="O3429" s="8">
        <v>353.93</v>
      </c>
      <c r="P3429" s="8"/>
    </row>
    <row r="3430" spans="1:16" x14ac:dyDescent="0.25">
      <c r="A3430" s="6" t="s">
        <v>16</v>
      </c>
      <c r="B3430" s="6" t="s">
        <v>2427</v>
      </c>
      <c r="C3430" s="6" t="str">
        <f>VLOOKUP(B3430,[2]Sheet1!$G:$H,2,0)</f>
        <v>DSP JORGE SAAD</v>
      </c>
      <c r="D3430" s="6">
        <f>VLOOKUP(B3430,[3]Planilha1!AI:AJ,2,0)</f>
        <v>2002410000</v>
      </c>
      <c r="E3430" s="6" t="s">
        <v>48</v>
      </c>
      <c r="F3430" s="7" t="s">
        <v>27</v>
      </c>
      <c r="G3430" s="7" t="s">
        <v>2428</v>
      </c>
      <c r="H3430" s="7" t="str">
        <f t="shared" si="109"/>
        <v>SPO/IP/87893</v>
      </c>
      <c r="I3430" s="7" t="s">
        <v>33</v>
      </c>
      <c r="J3430" s="6" t="s">
        <v>22</v>
      </c>
      <c r="K3430" s="6" t="s">
        <v>27</v>
      </c>
      <c r="L3430" s="6" t="str">
        <f t="shared" si="110"/>
        <v>-</v>
      </c>
      <c r="M3430" s="6" t="s">
        <v>23</v>
      </c>
      <c r="N3430" s="6"/>
      <c r="O3430" s="8">
        <v>351.41</v>
      </c>
      <c r="P3430" s="8"/>
    </row>
    <row r="3431" spans="1:16" x14ac:dyDescent="0.25">
      <c r="A3431" s="6" t="s">
        <v>16</v>
      </c>
      <c r="B3431" s="6" t="s">
        <v>2427</v>
      </c>
      <c r="C3431" s="6" t="str">
        <f>VLOOKUP(B3431,[2]Sheet1!$G:$H,2,0)</f>
        <v>DSP JORGE SAAD</v>
      </c>
      <c r="D3431" s="6">
        <f>VLOOKUP(B3431,[3]Planilha1!AI:AJ,2,0)</f>
        <v>2002410000</v>
      </c>
      <c r="E3431" s="6" t="s">
        <v>19</v>
      </c>
      <c r="F3431" s="7" t="s">
        <v>42</v>
      </c>
      <c r="G3431" s="7">
        <v>110000160969490</v>
      </c>
      <c r="H3431" s="7">
        <f t="shared" si="109"/>
        <v>110000160969490</v>
      </c>
      <c r="I3431" s="7" t="s">
        <v>29</v>
      </c>
      <c r="J3431" s="6" t="s">
        <v>43</v>
      </c>
      <c r="K3431" s="6">
        <v>1609694</v>
      </c>
      <c r="L3431" s="6">
        <f t="shared" si="110"/>
        <v>1609694</v>
      </c>
      <c r="M3431" s="6" t="s">
        <v>23</v>
      </c>
      <c r="N3431" s="6"/>
      <c r="O3431" s="8">
        <v>50</v>
      </c>
      <c r="P3431" s="8"/>
    </row>
    <row r="3432" spans="1:16" x14ac:dyDescent="0.25">
      <c r="A3432" s="6" t="s">
        <v>16</v>
      </c>
      <c r="B3432" s="6" t="s">
        <v>2427</v>
      </c>
      <c r="C3432" s="6" t="str">
        <f>VLOOKUP(B3432,[2]Sheet1!$G:$H,2,0)</f>
        <v>DSP JORGE SAAD</v>
      </c>
      <c r="D3432" s="6">
        <f>VLOOKUP(B3432,[3]Planilha1!AI:AJ,2,0)</f>
        <v>2002410000</v>
      </c>
      <c r="E3432" s="6" t="s">
        <v>19</v>
      </c>
      <c r="F3432" s="7" t="s">
        <v>20</v>
      </c>
      <c r="G3432" s="7">
        <v>110003743294893</v>
      </c>
      <c r="H3432" s="7">
        <f t="shared" si="109"/>
        <v>110003743294893</v>
      </c>
      <c r="I3432" s="7" t="s">
        <v>54</v>
      </c>
      <c r="J3432" s="6" t="s">
        <v>45</v>
      </c>
      <c r="K3432" s="6">
        <v>1609477</v>
      </c>
      <c r="L3432" s="6">
        <f t="shared" si="110"/>
        <v>1609477</v>
      </c>
      <c r="M3432" s="6" t="s">
        <v>23</v>
      </c>
      <c r="N3432" s="6"/>
      <c r="O3432" s="8">
        <v>353.93</v>
      </c>
      <c r="P3432" s="8"/>
    </row>
    <row r="3433" spans="1:16" x14ac:dyDescent="0.25">
      <c r="A3433" s="6" t="s">
        <v>16</v>
      </c>
      <c r="B3433" s="6" t="s">
        <v>2429</v>
      </c>
      <c r="C3433" s="6" t="str">
        <f>VLOOKUP(B3433,[2]Sheet1!$G:$H,2,0)</f>
        <v>DSP JOSE MENINO</v>
      </c>
      <c r="D3433" s="6">
        <f>VLOOKUP(B3433,[3]Planilha1!AI:AJ,2,0)</f>
        <v>2006770000</v>
      </c>
      <c r="E3433" s="6" t="s">
        <v>48</v>
      </c>
      <c r="F3433" s="7" t="s">
        <v>27</v>
      </c>
      <c r="G3433" s="7" t="s">
        <v>2430</v>
      </c>
      <c r="H3433" s="7" t="str">
        <f t="shared" si="109"/>
        <v>STS/IP/17552</v>
      </c>
      <c r="I3433" s="7" t="s">
        <v>33</v>
      </c>
      <c r="J3433" s="6" t="s">
        <v>22</v>
      </c>
      <c r="K3433" s="6" t="s">
        <v>27</v>
      </c>
      <c r="L3433" s="6" t="str">
        <f t="shared" si="110"/>
        <v>-</v>
      </c>
      <c r="M3433" s="6" t="s">
        <v>23</v>
      </c>
      <c r="N3433" s="6"/>
      <c r="O3433" s="8">
        <v>351.41</v>
      </c>
      <c r="P3433" s="8"/>
    </row>
    <row r="3434" spans="1:16" x14ac:dyDescent="0.25">
      <c r="A3434" s="6" t="s">
        <v>16</v>
      </c>
      <c r="B3434" s="6" t="s">
        <v>2429</v>
      </c>
      <c r="C3434" s="6" t="str">
        <f>VLOOKUP(B3434,[2]Sheet1!$G:$H,2,0)</f>
        <v>DSP JOSE MENINO</v>
      </c>
      <c r="D3434" s="6">
        <f>VLOOKUP(B3434,[3]Planilha1!AI:AJ,2,0)</f>
        <v>2006770000</v>
      </c>
      <c r="E3434" s="6" t="s">
        <v>19</v>
      </c>
      <c r="F3434" s="7" t="s">
        <v>42</v>
      </c>
      <c r="G3434" s="7">
        <v>115920160688293</v>
      </c>
      <c r="H3434" s="7">
        <f t="shared" ref="H3434:H3497" si="111">G3434</f>
        <v>115920160688293</v>
      </c>
      <c r="I3434" s="7" t="s">
        <v>29</v>
      </c>
      <c r="J3434" s="6" t="s">
        <v>43</v>
      </c>
      <c r="K3434" s="6">
        <v>1606882</v>
      </c>
      <c r="L3434" s="6">
        <f t="shared" ref="L3434:L3497" si="112">K3434</f>
        <v>1606882</v>
      </c>
      <c r="M3434" s="6" t="s">
        <v>23</v>
      </c>
      <c r="N3434" s="6"/>
      <c r="O3434" s="8">
        <v>50</v>
      </c>
      <c r="P3434" s="8"/>
    </row>
    <row r="3435" spans="1:16" x14ac:dyDescent="0.25">
      <c r="A3435" s="6" t="s">
        <v>16</v>
      </c>
      <c r="B3435" s="6" t="s">
        <v>2429</v>
      </c>
      <c r="C3435" s="6" t="str">
        <f>VLOOKUP(B3435,[2]Sheet1!$G:$H,2,0)</f>
        <v>DSP JOSE MENINO</v>
      </c>
      <c r="D3435" s="6">
        <f>VLOOKUP(B3435,[3]Planilha1!AI:AJ,2,0)</f>
        <v>2006770000</v>
      </c>
      <c r="E3435" s="6" t="s">
        <v>19</v>
      </c>
      <c r="F3435" s="7" t="s">
        <v>20</v>
      </c>
      <c r="G3435" s="7">
        <v>115923237360499</v>
      </c>
      <c r="H3435" s="7">
        <f t="shared" si="111"/>
        <v>115923237360499</v>
      </c>
      <c r="I3435" s="7" t="s">
        <v>54</v>
      </c>
      <c r="J3435" s="6" t="s">
        <v>45</v>
      </c>
      <c r="K3435" s="6">
        <v>1606813</v>
      </c>
      <c r="L3435" s="6">
        <f t="shared" si="112"/>
        <v>1606813</v>
      </c>
      <c r="M3435" s="6" t="s">
        <v>23</v>
      </c>
      <c r="N3435" s="6"/>
      <c r="O3435" s="8">
        <v>353.93</v>
      </c>
      <c r="P3435" s="8"/>
    </row>
    <row r="3436" spans="1:16" x14ac:dyDescent="0.25">
      <c r="A3436" s="6" t="s">
        <v>16</v>
      </c>
      <c r="B3436" s="6" t="s">
        <v>2431</v>
      </c>
      <c r="C3436" s="6" t="str">
        <f>VLOOKUP(B3436,[2]Sheet1!$G:$H,2,0)</f>
        <v>DSP JUNDIAI</v>
      </c>
      <c r="D3436" s="6">
        <f>VLOOKUP(B3436,[3]Planilha1!AI:AJ,2,0)</f>
        <v>2000410000</v>
      </c>
      <c r="E3436" s="6" t="s">
        <v>48</v>
      </c>
      <c r="F3436" s="7" t="s">
        <v>27</v>
      </c>
      <c r="G3436" s="7" t="s">
        <v>2432</v>
      </c>
      <c r="H3436" s="7" t="str">
        <f t="shared" si="111"/>
        <v>JAI/IP/02478</v>
      </c>
      <c r="I3436" s="7" t="s">
        <v>33</v>
      </c>
      <c r="J3436" s="6" t="s">
        <v>22</v>
      </c>
      <c r="K3436" s="6" t="s">
        <v>27</v>
      </c>
      <c r="L3436" s="6" t="str">
        <f t="shared" si="112"/>
        <v>-</v>
      </c>
      <c r="M3436" s="6" t="s">
        <v>23</v>
      </c>
      <c r="N3436" s="6"/>
      <c r="O3436" s="8">
        <v>351.41</v>
      </c>
      <c r="P3436" s="8"/>
    </row>
    <row r="3437" spans="1:16" x14ac:dyDescent="0.25">
      <c r="A3437" s="6" t="s">
        <v>16</v>
      </c>
      <c r="B3437" s="6" t="s">
        <v>2431</v>
      </c>
      <c r="C3437" s="6" t="str">
        <f>VLOOKUP(B3437,[2]Sheet1!$G:$H,2,0)</f>
        <v>DSP JUNDIAI</v>
      </c>
      <c r="D3437" s="6">
        <f>VLOOKUP(B3437,[3]Planilha1!AI:AJ,2,0)</f>
        <v>2000410000</v>
      </c>
      <c r="E3437" s="6" t="s">
        <v>19</v>
      </c>
      <c r="F3437" s="7" t="s">
        <v>42</v>
      </c>
      <c r="G3437" s="7">
        <v>113260160579190</v>
      </c>
      <c r="H3437" s="7">
        <f t="shared" si="111"/>
        <v>113260160579190</v>
      </c>
      <c r="I3437" s="7" t="s">
        <v>29</v>
      </c>
      <c r="J3437" s="6" t="s">
        <v>43</v>
      </c>
      <c r="K3437" s="6">
        <v>1605791</v>
      </c>
      <c r="L3437" s="6">
        <f t="shared" si="112"/>
        <v>1605791</v>
      </c>
      <c r="M3437" s="6" t="s">
        <v>23</v>
      </c>
      <c r="N3437" s="6"/>
      <c r="O3437" s="8">
        <v>50</v>
      </c>
      <c r="P3437" s="8"/>
    </row>
    <row r="3438" spans="1:16" x14ac:dyDescent="0.25">
      <c r="A3438" s="6" t="s">
        <v>16</v>
      </c>
      <c r="B3438" s="6" t="s">
        <v>2431</v>
      </c>
      <c r="C3438" s="6" t="str">
        <f>VLOOKUP(B3438,[2]Sheet1!$G:$H,2,0)</f>
        <v>DSP JUNDIAI</v>
      </c>
      <c r="D3438" s="6">
        <f>VLOOKUP(B3438,[3]Planilha1!AI:AJ,2,0)</f>
        <v>2000410000</v>
      </c>
      <c r="E3438" s="6" t="s">
        <v>19</v>
      </c>
      <c r="F3438" s="7" t="s">
        <v>20</v>
      </c>
      <c r="G3438" s="7">
        <v>113264521353690</v>
      </c>
      <c r="H3438" s="7">
        <f t="shared" si="111"/>
        <v>113264521353690</v>
      </c>
      <c r="I3438" s="7" t="s">
        <v>54</v>
      </c>
      <c r="J3438" s="6" t="s">
        <v>45</v>
      </c>
      <c r="K3438" s="6">
        <v>1605715</v>
      </c>
      <c r="L3438" s="6">
        <f t="shared" si="112"/>
        <v>1605715</v>
      </c>
      <c r="M3438" s="6" t="s">
        <v>23</v>
      </c>
      <c r="N3438" s="6"/>
      <c r="O3438" s="8">
        <v>353.93</v>
      </c>
      <c r="P3438" s="8"/>
    </row>
    <row r="3439" spans="1:16" x14ac:dyDescent="0.25">
      <c r="A3439" s="6" t="s">
        <v>16</v>
      </c>
      <c r="B3439" s="6" t="s">
        <v>2433</v>
      </c>
      <c r="C3439" s="6" t="str">
        <f>VLOOKUP(B3439,[2]Sheet1!$G:$H,2,0)</f>
        <v>DSP JUNDIAI II</v>
      </c>
      <c r="D3439" s="6">
        <f>VLOOKUP(B3439,[3]Planilha1!AI:AJ,2,0)</f>
        <v>2021600000</v>
      </c>
      <c r="E3439" s="6" t="s">
        <v>48</v>
      </c>
      <c r="F3439" s="7" t="s">
        <v>27</v>
      </c>
      <c r="G3439" s="7" t="s">
        <v>2434</v>
      </c>
      <c r="H3439" s="7" t="str">
        <f t="shared" si="111"/>
        <v>JAI/IP/03018</v>
      </c>
      <c r="I3439" s="7" t="s">
        <v>33</v>
      </c>
      <c r="J3439" s="6" t="s">
        <v>22</v>
      </c>
      <c r="K3439" s="6" t="s">
        <v>27</v>
      </c>
      <c r="L3439" s="6" t="str">
        <f t="shared" si="112"/>
        <v>-</v>
      </c>
      <c r="M3439" s="6" t="s">
        <v>23</v>
      </c>
      <c r="N3439" s="6"/>
      <c r="O3439" s="8">
        <v>242.94</v>
      </c>
      <c r="P3439" s="6"/>
    </row>
    <row r="3440" spans="1:16" x14ac:dyDescent="0.25">
      <c r="A3440" s="6" t="s">
        <v>16</v>
      </c>
      <c r="B3440" s="6" t="s">
        <v>2433</v>
      </c>
      <c r="C3440" s="6" t="str">
        <f>VLOOKUP(B3440,[2]Sheet1!$G:$H,2,0)</f>
        <v>DSP JUNDIAI II</v>
      </c>
      <c r="D3440" s="6">
        <f>VLOOKUP(B3440,[3]Planilha1!AI:AJ,2,0)</f>
        <v>2021600000</v>
      </c>
      <c r="E3440" s="6" t="s">
        <v>19</v>
      </c>
      <c r="F3440" s="7" t="s">
        <v>42</v>
      </c>
      <c r="G3440" s="7">
        <v>113260165918091</v>
      </c>
      <c r="H3440" s="7">
        <f t="shared" si="111"/>
        <v>113260165918091</v>
      </c>
      <c r="I3440" s="7" t="s">
        <v>29</v>
      </c>
      <c r="J3440" s="6" t="s">
        <v>43</v>
      </c>
      <c r="K3440" s="6">
        <v>1659180</v>
      </c>
      <c r="L3440" s="6">
        <f t="shared" si="112"/>
        <v>1659180</v>
      </c>
      <c r="M3440" s="6" t="s">
        <v>23</v>
      </c>
      <c r="N3440" s="6"/>
      <c r="O3440" s="8">
        <v>50</v>
      </c>
      <c r="P3440" s="6"/>
    </row>
    <row r="3441" spans="1:16" x14ac:dyDescent="0.25">
      <c r="A3441" s="6" t="s">
        <v>16</v>
      </c>
      <c r="B3441" s="6" t="s">
        <v>2433</v>
      </c>
      <c r="C3441" s="6" t="str">
        <f>VLOOKUP(B3441,[2]Sheet1!$G:$H,2,0)</f>
        <v>DSP JUNDIAI II</v>
      </c>
      <c r="D3441" s="6">
        <f>VLOOKUP(B3441,[3]Planilha1!AI:AJ,2,0)</f>
        <v>2021600000</v>
      </c>
      <c r="E3441" s="6" t="s">
        <v>19</v>
      </c>
      <c r="F3441" s="7" t="s">
        <v>20</v>
      </c>
      <c r="G3441" s="7">
        <v>113264521375693</v>
      </c>
      <c r="H3441" s="7">
        <f t="shared" si="111"/>
        <v>113264521375693</v>
      </c>
      <c r="I3441" s="7" t="s">
        <v>54</v>
      </c>
      <c r="J3441" s="6" t="s">
        <v>45</v>
      </c>
      <c r="K3441" s="6">
        <v>1659179</v>
      </c>
      <c r="L3441" s="6">
        <f t="shared" si="112"/>
        <v>1659179</v>
      </c>
      <c r="M3441" s="6" t="s">
        <v>23</v>
      </c>
      <c r="N3441" s="6"/>
      <c r="O3441" s="8">
        <v>352.12</v>
      </c>
      <c r="P3441" s="6"/>
    </row>
    <row r="3442" spans="1:16" x14ac:dyDescent="0.25">
      <c r="A3442" s="6" t="s">
        <v>16</v>
      </c>
      <c r="B3442" s="6" t="s">
        <v>2435</v>
      </c>
      <c r="C3442" s="6" t="str">
        <f>VLOOKUP(B3442,[2]Sheet1!$G:$H,2,0)</f>
        <v>DSP JUNDIAI III</v>
      </c>
      <c r="D3442" s="6">
        <f>VLOOKUP(B3442,[3]Planilha1!AI:AJ,2,0)</f>
        <v>2022840000</v>
      </c>
      <c r="E3442" s="6" t="s">
        <v>48</v>
      </c>
      <c r="F3442" s="7" t="s">
        <v>27</v>
      </c>
      <c r="G3442" s="7" t="s">
        <v>2436</v>
      </c>
      <c r="H3442" s="7" t="str">
        <f t="shared" si="111"/>
        <v>JAI/IP/03087</v>
      </c>
      <c r="I3442" s="7" t="s">
        <v>54</v>
      </c>
      <c r="J3442" s="6" t="s">
        <v>22</v>
      </c>
      <c r="K3442" s="6" t="s">
        <v>27</v>
      </c>
      <c r="L3442" s="6" t="str">
        <f t="shared" si="112"/>
        <v>-</v>
      </c>
      <c r="M3442" s="6" t="s">
        <v>23</v>
      </c>
      <c r="N3442" s="6"/>
      <c r="O3442" s="8">
        <v>574.34</v>
      </c>
      <c r="P3442" s="8"/>
    </row>
    <row r="3443" spans="1:16" x14ac:dyDescent="0.25">
      <c r="A3443" s="6" t="s">
        <v>16</v>
      </c>
      <c r="B3443" s="6" t="s">
        <v>2435</v>
      </c>
      <c r="C3443" s="6" t="str">
        <f>VLOOKUP(B3443,[2]Sheet1!$G:$H,2,0)</f>
        <v>DSP JUNDIAI III</v>
      </c>
      <c r="D3443" s="6">
        <f>VLOOKUP(B3443,[3]Planilha1!AI:AJ,2,0)</f>
        <v>2022840000</v>
      </c>
      <c r="E3443" s="6" t="s">
        <v>19</v>
      </c>
      <c r="F3443" s="7" t="s">
        <v>42</v>
      </c>
      <c r="G3443" s="7">
        <v>113260160578694</v>
      </c>
      <c r="H3443" s="7">
        <f t="shared" si="111"/>
        <v>113260160578694</v>
      </c>
      <c r="I3443" s="7" t="s">
        <v>29</v>
      </c>
      <c r="J3443" s="6" t="s">
        <v>43</v>
      </c>
      <c r="K3443" s="6">
        <v>1605786</v>
      </c>
      <c r="L3443" s="6">
        <f t="shared" si="112"/>
        <v>1605786</v>
      </c>
      <c r="M3443" s="6" t="s">
        <v>23</v>
      </c>
      <c r="N3443" s="6"/>
      <c r="O3443" s="8">
        <v>50</v>
      </c>
      <c r="P3443" s="8"/>
    </row>
    <row r="3444" spans="1:16" x14ac:dyDescent="0.25">
      <c r="A3444" s="6" t="s">
        <v>16</v>
      </c>
      <c r="B3444" s="6" t="s">
        <v>2437</v>
      </c>
      <c r="C3444" s="6" t="str">
        <f>VLOOKUP(B3444,[2]Sheet1!$G:$H,2,0)</f>
        <v>DSP JURUBATUBA</v>
      </c>
      <c r="D3444" s="6">
        <f>VLOOKUP(B3444,[3]Planilha1!AI:AJ,2,0)</f>
        <v>2005870000</v>
      </c>
      <c r="E3444" s="6" t="s">
        <v>48</v>
      </c>
      <c r="F3444" s="7" t="s">
        <v>27</v>
      </c>
      <c r="G3444" s="7" t="s">
        <v>2438</v>
      </c>
      <c r="H3444" s="7" t="str">
        <f t="shared" si="111"/>
        <v>SBO/IP/05575</v>
      </c>
      <c r="I3444" s="7" t="s">
        <v>33</v>
      </c>
      <c r="J3444" s="6" t="s">
        <v>22</v>
      </c>
      <c r="K3444" s="6" t="s">
        <v>27</v>
      </c>
      <c r="L3444" s="6" t="str">
        <f t="shared" si="112"/>
        <v>-</v>
      </c>
      <c r="M3444" s="6" t="s">
        <v>23</v>
      </c>
      <c r="N3444" s="6"/>
      <c r="O3444" s="8">
        <v>351.41</v>
      </c>
      <c r="P3444" s="8"/>
    </row>
    <row r="3445" spans="1:16" x14ac:dyDescent="0.25">
      <c r="A3445" s="6" t="s">
        <v>16</v>
      </c>
      <c r="B3445" s="6" t="s">
        <v>2437</v>
      </c>
      <c r="C3445" s="6" t="str">
        <f>VLOOKUP(B3445,[2]Sheet1!$G:$H,2,0)</f>
        <v>DSP JURUBATUBA</v>
      </c>
      <c r="D3445" s="6">
        <f>VLOOKUP(B3445,[3]Planilha1!AI:AJ,2,0)</f>
        <v>2005870000</v>
      </c>
      <c r="E3445" s="6" t="s">
        <v>19</v>
      </c>
      <c r="F3445" s="7" t="s">
        <v>42</v>
      </c>
      <c r="G3445" s="7">
        <v>115480160693794</v>
      </c>
      <c r="H3445" s="7">
        <f t="shared" si="111"/>
        <v>115480160693794</v>
      </c>
      <c r="I3445" s="7" t="s">
        <v>29</v>
      </c>
      <c r="J3445" s="6" t="s">
        <v>43</v>
      </c>
      <c r="K3445" s="6">
        <v>1606937</v>
      </c>
      <c r="L3445" s="6">
        <f t="shared" si="112"/>
        <v>1606937</v>
      </c>
      <c r="M3445" s="6" t="s">
        <v>23</v>
      </c>
      <c r="N3445" s="6"/>
      <c r="O3445" s="8">
        <v>50</v>
      </c>
      <c r="P3445" s="8"/>
    </row>
    <row r="3446" spans="1:16" x14ac:dyDescent="0.25">
      <c r="A3446" s="6" t="s">
        <v>16</v>
      </c>
      <c r="B3446" s="6" t="s">
        <v>2437</v>
      </c>
      <c r="C3446" s="6" t="str">
        <f>VLOOKUP(B3446,[2]Sheet1!$G:$H,2,0)</f>
        <v>DSP JURUBATUBA</v>
      </c>
      <c r="D3446" s="6">
        <f>VLOOKUP(B3446,[3]Planilha1!AI:AJ,2,0)</f>
        <v>2005870000</v>
      </c>
      <c r="E3446" s="6" t="s">
        <v>19</v>
      </c>
      <c r="F3446" s="7" t="s">
        <v>20</v>
      </c>
      <c r="G3446" s="7">
        <v>115484330245491</v>
      </c>
      <c r="H3446" s="7">
        <f t="shared" si="111"/>
        <v>115484330245491</v>
      </c>
      <c r="I3446" s="7" t="s">
        <v>54</v>
      </c>
      <c r="J3446" s="6" t="s">
        <v>45</v>
      </c>
      <c r="K3446" s="6">
        <v>1606787</v>
      </c>
      <c r="L3446" s="6">
        <f t="shared" si="112"/>
        <v>1606787</v>
      </c>
      <c r="M3446" s="6" t="s">
        <v>23</v>
      </c>
      <c r="N3446" s="6"/>
      <c r="O3446" s="8">
        <v>353.93</v>
      </c>
      <c r="P3446" s="8"/>
    </row>
    <row r="3447" spans="1:16" x14ac:dyDescent="0.25">
      <c r="A3447" s="6" t="s">
        <v>16</v>
      </c>
      <c r="B3447" s="6" t="s">
        <v>2439</v>
      </c>
      <c r="C3447" s="6" t="str">
        <f>VLOOKUP(B3447,[2]Sheet1!$G:$H,2,0)</f>
        <v>DSP JUVENTUS</v>
      </c>
      <c r="D3447" s="6">
        <f>VLOOKUP(B3447,[3]Planilha1!AI:AJ,2,0)</f>
        <v>2002490000</v>
      </c>
      <c r="E3447" s="6" t="s">
        <v>48</v>
      </c>
      <c r="F3447" s="7" t="s">
        <v>27</v>
      </c>
      <c r="G3447" s="7" t="s">
        <v>2440</v>
      </c>
      <c r="H3447" s="7" t="str">
        <f t="shared" si="111"/>
        <v>SPO/IP/82775</v>
      </c>
      <c r="I3447" s="7" t="s">
        <v>33</v>
      </c>
      <c r="J3447" s="6" t="s">
        <v>22</v>
      </c>
      <c r="K3447" s="6" t="s">
        <v>27</v>
      </c>
      <c r="L3447" s="6" t="str">
        <f t="shared" si="112"/>
        <v>-</v>
      </c>
      <c r="M3447" s="6" t="s">
        <v>23</v>
      </c>
      <c r="N3447" s="6"/>
      <c r="O3447" s="8">
        <v>355.6</v>
      </c>
      <c r="P3447" s="8"/>
    </row>
    <row r="3448" spans="1:16" x14ac:dyDescent="0.25">
      <c r="A3448" s="6" t="s">
        <v>16</v>
      </c>
      <c r="B3448" s="6" t="s">
        <v>2439</v>
      </c>
      <c r="C3448" s="6" t="str">
        <f>VLOOKUP(B3448,[2]Sheet1!$G:$H,2,0)</f>
        <v>DSP JUVENTUS</v>
      </c>
      <c r="D3448" s="6">
        <f>VLOOKUP(B3448,[3]Planilha1!AI:AJ,2,0)</f>
        <v>2002490000</v>
      </c>
      <c r="E3448" s="6" t="s">
        <v>19</v>
      </c>
      <c r="F3448" s="7" t="s">
        <v>42</v>
      </c>
      <c r="G3448" s="7">
        <v>110000160711195</v>
      </c>
      <c r="H3448" s="7">
        <f t="shared" si="111"/>
        <v>110000160711195</v>
      </c>
      <c r="I3448" s="7" t="s">
        <v>29</v>
      </c>
      <c r="J3448" s="6" t="s">
        <v>43</v>
      </c>
      <c r="K3448" s="6">
        <v>1607111</v>
      </c>
      <c r="L3448" s="6">
        <f t="shared" si="112"/>
        <v>1607111</v>
      </c>
      <c r="M3448" s="6" t="s">
        <v>23</v>
      </c>
      <c r="N3448" s="6"/>
      <c r="O3448" s="8">
        <v>50</v>
      </c>
      <c r="P3448" s="8"/>
    </row>
    <row r="3449" spans="1:16" x14ac:dyDescent="0.25">
      <c r="A3449" s="6" t="s">
        <v>16</v>
      </c>
      <c r="B3449" s="6" t="s">
        <v>2439</v>
      </c>
      <c r="C3449" s="6" t="str">
        <f>VLOOKUP(B3449,[2]Sheet1!$G:$H,2,0)</f>
        <v>DSP JUVENTUS</v>
      </c>
      <c r="D3449" s="6">
        <f>VLOOKUP(B3449,[3]Planilha1!AI:AJ,2,0)</f>
        <v>2002490000</v>
      </c>
      <c r="E3449" s="6" t="s">
        <v>19</v>
      </c>
      <c r="F3449" s="7" t="s">
        <v>20</v>
      </c>
      <c r="G3449" s="7">
        <v>110002215285292</v>
      </c>
      <c r="H3449" s="7">
        <f t="shared" si="111"/>
        <v>110002215285292</v>
      </c>
      <c r="I3449" s="7" t="s">
        <v>54</v>
      </c>
      <c r="J3449" s="6" t="s">
        <v>45</v>
      </c>
      <c r="K3449" s="6">
        <v>1607082</v>
      </c>
      <c r="L3449" s="6">
        <f t="shared" si="112"/>
        <v>1607082</v>
      </c>
      <c r="M3449" s="6" t="s">
        <v>23</v>
      </c>
      <c r="N3449" s="6"/>
      <c r="O3449" s="8">
        <v>353.93</v>
      </c>
      <c r="P3449" s="8"/>
    </row>
    <row r="3450" spans="1:16" x14ac:dyDescent="0.25">
      <c r="A3450" s="6" t="s">
        <v>16</v>
      </c>
      <c r="B3450" s="6" t="s">
        <v>2441</v>
      </c>
      <c r="C3450" s="6" t="str">
        <f>VLOOKUP(B3450,[2]Sheet1!$G:$H,2,0)</f>
        <v>DSP KENNEDY</v>
      </c>
      <c r="D3450" s="6">
        <f>VLOOKUP(B3450,[3]Planilha1!AI:AJ,2,0)</f>
        <v>2000900000</v>
      </c>
      <c r="E3450" s="6" t="s">
        <v>48</v>
      </c>
      <c r="F3450" s="7" t="s">
        <v>27</v>
      </c>
      <c r="G3450" s="7" t="s">
        <v>2442</v>
      </c>
      <c r="H3450" s="7" t="str">
        <f t="shared" si="111"/>
        <v>SBO/IP/05580</v>
      </c>
      <c r="I3450" s="7" t="s">
        <v>33</v>
      </c>
      <c r="J3450" s="6" t="s">
        <v>22</v>
      </c>
      <c r="K3450" s="6" t="s">
        <v>27</v>
      </c>
      <c r="L3450" s="6" t="str">
        <f t="shared" si="112"/>
        <v>-</v>
      </c>
      <c r="M3450" s="6" t="s">
        <v>23</v>
      </c>
      <c r="N3450" s="6"/>
      <c r="O3450" s="8">
        <v>351.41</v>
      </c>
      <c r="P3450" s="8"/>
    </row>
    <row r="3451" spans="1:16" x14ac:dyDescent="0.25">
      <c r="A3451" s="6" t="s">
        <v>16</v>
      </c>
      <c r="B3451" s="6" t="s">
        <v>2441</v>
      </c>
      <c r="C3451" s="6" t="str">
        <f>VLOOKUP(B3451,[2]Sheet1!$G:$H,2,0)</f>
        <v>DSP KENNEDY</v>
      </c>
      <c r="D3451" s="6">
        <f>VLOOKUP(B3451,[3]Planilha1!AI:AJ,2,0)</f>
        <v>2000900000</v>
      </c>
      <c r="E3451" s="6" t="s">
        <v>19</v>
      </c>
      <c r="F3451" s="7" t="s">
        <v>42</v>
      </c>
      <c r="G3451" s="7">
        <v>115480160691790</v>
      </c>
      <c r="H3451" s="7">
        <f t="shared" si="111"/>
        <v>115480160691790</v>
      </c>
      <c r="I3451" s="7" t="s">
        <v>29</v>
      </c>
      <c r="J3451" s="6" t="s">
        <v>43</v>
      </c>
      <c r="K3451" s="6">
        <v>1606917</v>
      </c>
      <c r="L3451" s="6">
        <f t="shared" si="112"/>
        <v>1606917</v>
      </c>
      <c r="M3451" s="6" t="s">
        <v>23</v>
      </c>
      <c r="N3451" s="6"/>
      <c r="O3451" s="8">
        <v>50</v>
      </c>
      <c r="P3451" s="8"/>
    </row>
    <row r="3452" spans="1:16" x14ac:dyDescent="0.25">
      <c r="A3452" s="6" t="s">
        <v>16</v>
      </c>
      <c r="B3452" s="6" t="s">
        <v>2441</v>
      </c>
      <c r="C3452" s="6" t="str">
        <f>VLOOKUP(B3452,[2]Sheet1!$G:$H,2,0)</f>
        <v>DSP KENNEDY</v>
      </c>
      <c r="D3452" s="6">
        <f>VLOOKUP(B3452,[3]Planilha1!AI:AJ,2,0)</f>
        <v>2000900000</v>
      </c>
      <c r="E3452" s="6" t="s">
        <v>19</v>
      </c>
      <c r="F3452" s="7" t="s">
        <v>20</v>
      </c>
      <c r="G3452" s="7">
        <v>115484330306490</v>
      </c>
      <c r="H3452" s="7">
        <f t="shared" si="111"/>
        <v>115484330306490</v>
      </c>
      <c r="I3452" s="7" t="s">
        <v>54</v>
      </c>
      <c r="J3452" s="6" t="s">
        <v>45</v>
      </c>
      <c r="K3452" s="6">
        <v>1900467</v>
      </c>
      <c r="L3452" s="6">
        <f t="shared" si="112"/>
        <v>1900467</v>
      </c>
      <c r="M3452" s="6" t="s">
        <v>23</v>
      </c>
      <c r="N3452" s="6"/>
      <c r="O3452" s="8">
        <v>353.93</v>
      </c>
      <c r="P3452" s="8"/>
    </row>
    <row r="3453" spans="1:16" x14ac:dyDescent="0.25">
      <c r="A3453" s="6" t="s">
        <v>16</v>
      </c>
      <c r="B3453" s="6" t="s">
        <v>2443</v>
      </c>
      <c r="C3453" s="6" t="str">
        <f>VLOOKUP(B3453,[2]Sheet1!$G:$H,2,0)</f>
        <v>DSP KENNEDY II</v>
      </c>
      <c r="D3453" s="6">
        <f>VLOOKUP(B3453,[3]Planilha1!AI:AJ,2,0)</f>
        <v>2023940000</v>
      </c>
      <c r="E3453" s="6" t="s">
        <v>48</v>
      </c>
      <c r="F3453" s="7" t="s">
        <v>27</v>
      </c>
      <c r="G3453" s="7" t="s">
        <v>2444</v>
      </c>
      <c r="H3453" s="7" t="str">
        <f t="shared" si="111"/>
        <v>SBO/IP/06612</v>
      </c>
      <c r="I3453" s="7" t="s">
        <v>54</v>
      </c>
      <c r="J3453" s="6" t="s">
        <v>22</v>
      </c>
      <c r="K3453" s="6" t="s">
        <v>27</v>
      </c>
      <c r="L3453" s="6" t="str">
        <f t="shared" si="112"/>
        <v>-</v>
      </c>
      <c r="M3453" s="6" t="s">
        <v>23</v>
      </c>
      <c r="N3453" s="6"/>
      <c r="O3453" s="8">
        <v>574.34</v>
      </c>
      <c r="P3453" s="8"/>
    </row>
    <row r="3454" spans="1:16" x14ac:dyDescent="0.25">
      <c r="A3454" s="6" t="s">
        <v>16</v>
      </c>
      <c r="B3454" s="6" t="s">
        <v>2443</v>
      </c>
      <c r="C3454" s="6" t="str">
        <f>VLOOKUP(B3454,[2]Sheet1!$G:$H,2,0)</f>
        <v>DSP KENNEDY II</v>
      </c>
      <c r="D3454" s="6">
        <f>VLOOKUP(B3454,[3]Planilha1!AI:AJ,2,0)</f>
        <v>2023940000</v>
      </c>
      <c r="E3454" s="6" t="s">
        <v>309</v>
      </c>
      <c r="F3454" s="7" t="s">
        <v>25</v>
      </c>
      <c r="G3454" s="7" t="s">
        <v>310</v>
      </c>
      <c r="H3454" s="7" t="str">
        <f t="shared" si="111"/>
        <v>Não identificado</v>
      </c>
      <c r="I3454" s="7" t="s">
        <v>54</v>
      </c>
      <c r="J3454" s="6" t="s">
        <v>22</v>
      </c>
      <c r="K3454" s="6" t="s">
        <v>27</v>
      </c>
      <c r="L3454" s="6" t="str">
        <f t="shared" si="112"/>
        <v>-</v>
      </c>
      <c r="M3454" s="6" t="s">
        <v>31</v>
      </c>
      <c r="N3454" s="6" t="s">
        <v>125</v>
      </c>
      <c r="O3454" s="8" t="s">
        <v>27</v>
      </c>
      <c r="P3454" s="8"/>
    </row>
    <row r="3455" spans="1:16" x14ac:dyDescent="0.25">
      <c r="A3455" s="6" t="s">
        <v>16</v>
      </c>
      <c r="B3455" s="6" t="s">
        <v>2443</v>
      </c>
      <c r="C3455" s="6" t="str">
        <f>VLOOKUP(B3455,[2]Sheet1!$G:$H,2,0)</f>
        <v>DSP KENNEDY II</v>
      </c>
      <c r="D3455" s="6">
        <f>VLOOKUP(B3455,[3]Planilha1!AI:AJ,2,0)</f>
        <v>2023940000</v>
      </c>
      <c r="E3455" s="6" t="s">
        <v>19</v>
      </c>
      <c r="F3455" s="7" t="s">
        <v>42</v>
      </c>
      <c r="G3455" s="7">
        <v>115480166328699</v>
      </c>
      <c r="H3455" s="7">
        <f t="shared" si="111"/>
        <v>115480166328699</v>
      </c>
      <c r="I3455" s="7" t="s">
        <v>29</v>
      </c>
      <c r="J3455" s="6" t="s">
        <v>43</v>
      </c>
      <c r="K3455" s="6">
        <v>1663286</v>
      </c>
      <c r="L3455" s="6">
        <f t="shared" si="112"/>
        <v>1663286</v>
      </c>
      <c r="M3455" s="6" t="s">
        <v>23</v>
      </c>
      <c r="N3455" s="6"/>
      <c r="O3455" s="8">
        <v>50</v>
      </c>
      <c r="P3455" s="8"/>
    </row>
    <row r="3456" spans="1:16" x14ac:dyDescent="0.25">
      <c r="A3456" s="6" t="s">
        <v>16</v>
      </c>
      <c r="B3456" s="6" t="s">
        <v>2443</v>
      </c>
      <c r="C3456" s="6" t="str">
        <f>VLOOKUP(B3456,[2]Sheet1!$G:$H,2,0)</f>
        <v>DSP KENNEDY II</v>
      </c>
      <c r="D3456" s="6">
        <f>VLOOKUP(B3456,[3]Planilha1!AI:AJ,2,0)</f>
        <v>2023940000</v>
      </c>
      <c r="E3456" s="6" t="s">
        <v>19</v>
      </c>
      <c r="F3456" s="7" t="s">
        <v>20</v>
      </c>
      <c r="G3456" s="7">
        <v>115484330259093</v>
      </c>
      <c r="H3456" s="7">
        <f t="shared" si="111"/>
        <v>115484330259093</v>
      </c>
      <c r="I3456" s="7" t="s">
        <v>54</v>
      </c>
      <c r="J3456" s="6" t="s">
        <v>45</v>
      </c>
      <c r="K3456" s="6">
        <v>1663270</v>
      </c>
      <c r="L3456" s="6">
        <f t="shared" si="112"/>
        <v>1663270</v>
      </c>
      <c r="M3456" s="6" t="s">
        <v>23</v>
      </c>
      <c r="N3456" s="6"/>
      <c r="O3456" s="8">
        <v>352.12</v>
      </c>
      <c r="P3456" s="8"/>
    </row>
    <row r="3457" spans="1:16" x14ac:dyDescent="0.25">
      <c r="A3457" s="6" t="s">
        <v>16</v>
      </c>
      <c r="B3457" s="6" t="s">
        <v>2445</v>
      </c>
      <c r="C3457" s="6" t="str">
        <f>VLOOKUP(B3457,[2]Sheet1!$G:$H,2,0)</f>
        <v>DSP LAGO SUL (PAC)</v>
      </c>
      <c r="D3457" s="6">
        <f>VLOOKUP(B3457,[3]Planilha1!AI:AJ,2,0)</f>
        <v>2007000000</v>
      </c>
      <c r="E3457" s="6" t="s">
        <v>48</v>
      </c>
      <c r="F3457" s="7" t="s">
        <v>27</v>
      </c>
      <c r="G3457" s="7" t="s">
        <v>2446</v>
      </c>
      <c r="H3457" s="7" t="str">
        <f t="shared" si="111"/>
        <v>BSA/IP/22697</v>
      </c>
      <c r="I3457" s="7" t="s">
        <v>33</v>
      </c>
      <c r="J3457" s="6" t="s">
        <v>22</v>
      </c>
      <c r="K3457" s="6" t="s">
        <v>27</v>
      </c>
      <c r="L3457" s="6" t="str">
        <f t="shared" si="112"/>
        <v>-</v>
      </c>
      <c r="M3457" s="6" t="s">
        <v>23</v>
      </c>
      <c r="N3457" s="6"/>
      <c r="O3457" s="8">
        <v>362.37</v>
      </c>
      <c r="P3457" s="8"/>
    </row>
    <row r="3458" spans="1:16" x14ac:dyDescent="0.25">
      <c r="A3458" s="6" t="s">
        <v>16</v>
      </c>
      <c r="B3458" s="6" t="s">
        <v>2445</v>
      </c>
      <c r="C3458" s="6" t="str">
        <f>VLOOKUP(B3458,[2]Sheet1!$G:$H,2,0)</f>
        <v>DSP LAGO SUL (PAC)</v>
      </c>
      <c r="D3458" s="6">
        <f>VLOOKUP(B3458,[3]Planilha1!AI:AJ,2,0)</f>
        <v>2007000000</v>
      </c>
      <c r="E3458" s="6" t="s">
        <v>2447</v>
      </c>
      <c r="F3458" s="7">
        <v>1975</v>
      </c>
      <c r="G3458" s="7" t="s">
        <v>2448</v>
      </c>
      <c r="H3458" s="7" t="str">
        <f t="shared" si="111"/>
        <v>LINK DE DADOS - LAGO SUL</v>
      </c>
      <c r="I3458" s="7" t="s">
        <v>29</v>
      </c>
      <c r="J3458" s="6" t="s">
        <v>22</v>
      </c>
      <c r="K3458" s="6" t="s">
        <v>27</v>
      </c>
      <c r="L3458" s="6" t="str">
        <f t="shared" si="112"/>
        <v>-</v>
      </c>
      <c r="M3458" s="6" t="s">
        <v>23</v>
      </c>
      <c r="N3458" s="6"/>
      <c r="O3458" s="8" t="s">
        <v>27</v>
      </c>
      <c r="P3458" s="8"/>
    </row>
    <row r="3459" spans="1:16" x14ac:dyDescent="0.25">
      <c r="A3459" s="6" t="s">
        <v>16</v>
      </c>
      <c r="B3459" s="6" t="s">
        <v>2445</v>
      </c>
      <c r="C3459" s="6" t="str">
        <f>VLOOKUP(B3459,[2]Sheet1!$G:$H,2,0)</f>
        <v>DSP LAGO SUL (PAC)</v>
      </c>
      <c r="D3459" s="6">
        <f>VLOOKUP(B3459,[3]Planilha1!AI:AJ,2,0)</f>
        <v>2007000000</v>
      </c>
      <c r="E3459" s="6" t="s">
        <v>19</v>
      </c>
      <c r="F3459" s="7" t="s">
        <v>42</v>
      </c>
      <c r="G3459" s="7">
        <v>610000160116493</v>
      </c>
      <c r="H3459" s="7">
        <f t="shared" si="111"/>
        <v>610000160116493</v>
      </c>
      <c r="I3459" s="7" t="s">
        <v>29</v>
      </c>
      <c r="J3459" s="6" t="s">
        <v>43</v>
      </c>
      <c r="K3459" s="6">
        <v>1601164</v>
      </c>
      <c r="L3459" s="6">
        <f t="shared" si="112"/>
        <v>1601164</v>
      </c>
      <c r="M3459" s="6" t="s">
        <v>23</v>
      </c>
      <c r="N3459" s="6"/>
      <c r="O3459" s="8">
        <v>50</v>
      </c>
      <c r="P3459" s="8"/>
    </row>
    <row r="3460" spans="1:16" x14ac:dyDescent="0.25">
      <c r="A3460" s="6" t="s">
        <v>16</v>
      </c>
      <c r="B3460" s="6" t="s">
        <v>2445</v>
      </c>
      <c r="C3460" s="6" t="str">
        <f>VLOOKUP(B3460,[2]Sheet1!$G:$H,2,0)</f>
        <v>DSP LAGO SUL (PAC)</v>
      </c>
      <c r="D3460" s="6">
        <f>VLOOKUP(B3460,[3]Planilha1!AI:AJ,2,0)</f>
        <v>2007000000</v>
      </c>
      <c r="E3460" s="6" t="s">
        <v>19</v>
      </c>
      <c r="F3460" s="7" t="s">
        <v>20</v>
      </c>
      <c r="G3460" s="7">
        <v>610000160071293</v>
      </c>
      <c r="H3460" s="7">
        <f t="shared" si="111"/>
        <v>610000160071293</v>
      </c>
      <c r="I3460" s="7" t="s">
        <v>54</v>
      </c>
      <c r="J3460" s="6" t="s">
        <v>45</v>
      </c>
      <c r="K3460" s="6">
        <v>1600712</v>
      </c>
      <c r="L3460" s="6">
        <f t="shared" si="112"/>
        <v>1600712</v>
      </c>
      <c r="M3460" s="6" t="s">
        <v>23</v>
      </c>
      <c r="N3460" s="6"/>
      <c r="O3460" s="8">
        <v>353.93</v>
      </c>
      <c r="P3460" s="8"/>
    </row>
    <row r="3461" spans="1:16" x14ac:dyDescent="0.25">
      <c r="A3461" s="6" t="s">
        <v>16</v>
      </c>
      <c r="B3461" s="6" t="s">
        <v>2449</v>
      </c>
      <c r="C3461" s="6" t="str">
        <f>VLOOKUP(B3461,[2]Sheet1!$G:$H,2,0)</f>
        <v>DSP LAGO SUL II (PAC)</v>
      </c>
      <c r="D3461" s="6">
        <f>VLOOKUP(B3461,[3]Planilha1!AI:AJ,2,0)</f>
        <v>2002700000</v>
      </c>
      <c r="E3461" s="6" t="s">
        <v>48</v>
      </c>
      <c r="F3461" s="7" t="s">
        <v>27</v>
      </c>
      <c r="G3461" s="7" t="s">
        <v>2450</v>
      </c>
      <c r="H3461" s="7" t="str">
        <f t="shared" si="111"/>
        <v>BSA/IP/24824</v>
      </c>
      <c r="I3461" s="7" t="s">
        <v>33</v>
      </c>
      <c r="J3461" s="6" t="s">
        <v>22</v>
      </c>
      <c r="K3461" s="6" t="s">
        <v>27</v>
      </c>
      <c r="L3461" s="6" t="str">
        <f t="shared" si="112"/>
        <v>-</v>
      </c>
      <c r="M3461" s="6" t="s">
        <v>23</v>
      </c>
      <c r="N3461" s="6"/>
      <c r="O3461" s="8">
        <v>360.62</v>
      </c>
      <c r="P3461" s="8"/>
    </row>
    <row r="3462" spans="1:16" x14ac:dyDescent="0.25">
      <c r="A3462" s="6" t="s">
        <v>16</v>
      </c>
      <c r="B3462" s="6" t="s">
        <v>2449</v>
      </c>
      <c r="C3462" s="6" t="str">
        <f>VLOOKUP(B3462,[2]Sheet1!$G:$H,2,0)</f>
        <v>DSP LAGO SUL II (PAC)</v>
      </c>
      <c r="D3462" s="6">
        <f>VLOOKUP(B3462,[3]Planilha1!AI:AJ,2,0)</f>
        <v>2002700000</v>
      </c>
      <c r="E3462" s="6" t="s">
        <v>19</v>
      </c>
      <c r="F3462" s="7" t="s">
        <v>42</v>
      </c>
      <c r="G3462" s="7">
        <v>610000160227699</v>
      </c>
      <c r="H3462" s="7">
        <f t="shared" si="111"/>
        <v>610000160227699</v>
      </c>
      <c r="I3462" s="7" t="s">
        <v>29</v>
      </c>
      <c r="J3462" s="6" t="s">
        <v>43</v>
      </c>
      <c r="K3462" s="6">
        <v>1602276</v>
      </c>
      <c r="L3462" s="6">
        <f t="shared" si="112"/>
        <v>1602276</v>
      </c>
      <c r="M3462" s="6" t="s">
        <v>23</v>
      </c>
      <c r="N3462" s="6"/>
      <c r="O3462" s="8">
        <v>50</v>
      </c>
      <c r="P3462" s="8"/>
    </row>
    <row r="3463" spans="1:16" x14ac:dyDescent="0.25">
      <c r="A3463" s="6" t="s">
        <v>16</v>
      </c>
      <c r="B3463" s="6" t="s">
        <v>2449</v>
      </c>
      <c r="C3463" s="6" t="str">
        <f>VLOOKUP(B3463,[2]Sheet1!$G:$H,2,0)</f>
        <v>DSP LAGO SUL II (PAC)</v>
      </c>
      <c r="D3463" s="6">
        <f>VLOOKUP(B3463,[3]Planilha1!AI:AJ,2,0)</f>
        <v>2002700000</v>
      </c>
      <c r="E3463" s="6" t="s">
        <v>19</v>
      </c>
      <c r="F3463" s="7" t="s">
        <v>20</v>
      </c>
      <c r="G3463" s="7">
        <v>610000160216891</v>
      </c>
      <c r="H3463" s="7">
        <f t="shared" si="111"/>
        <v>610000160216891</v>
      </c>
      <c r="I3463" s="7" t="s">
        <v>54</v>
      </c>
      <c r="J3463" s="6" t="s">
        <v>45</v>
      </c>
      <c r="K3463" s="6">
        <v>1602168</v>
      </c>
      <c r="L3463" s="6">
        <f t="shared" si="112"/>
        <v>1602168</v>
      </c>
      <c r="M3463" s="6" t="s">
        <v>23</v>
      </c>
      <c r="N3463" s="6"/>
      <c r="O3463" s="8">
        <v>353.93</v>
      </c>
      <c r="P3463" s="8"/>
    </row>
    <row r="3464" spans="1:16" x14ac:dyDescent="0.25">
      <c r="A3464" s="6" t="s">
        <v>16</v>
      </c>
      <c r="B3464" s="6" t="s">
        <v>2451</v>
      </c>
      <c r="C3464" s="6" t="str">
        <f>VLOOKUP(B3464,[2]Sheet1!$G:$H,2,0)</f>
        <v>DSP LAGO SUL III</v>
      </c>
      <c r="D3464" s="6">
        <f>VLOOKUP(B3464,[3]Planilha1!AI:AJ,2,0)</f>
        <v>2021130000</v>
      </c>
      <c r="E3464" s="6" t="s">
        <v>48</v>
      </c>
      <c r="F3464" s="7" t="s">
        <v>27</v>
      </c>
      <c r="G3464" s="7" t="s">
        <v>2452</v>
      </c>
      <c r="H3464" s="7" t="str">
        <f t="shared" si="111"/>
        <v>BSA/IP/22703</v>
      </c>
      <c r="I3464" s="7" t="s">
        <v>33</v>
      </c>
      <c r="J3464" s="6" t="s">
        <v>22</v>
      </c>
      <c r="K3464" s="6" t="s">
        <v>27</v>
      </c>
      <c r="L3464" s="6" t="str">
        <f t="shared" si="112"/>
        <v>-</v>
      </c>
      <c r="M3464" s="6" t="s">
        <v>23</v>
      </c>
      <c r="N3464" s="6"/>
      <c r="O3464" s="8">
        <v>349.61</v>
      </c>
      <c r="P3464" s="6"/>
    </row>
    <row r="3465" spans="1:16" x14ac:dyDescent="0.25">
      <c r="A3465" s="6" t="s">
        <v>16</v>
      </c>
      <c r="B3465" s="6" t="s">
        <v>2451</v>
      </c>
      <c r="C3465" s="6" t="str">
        <f>VLOOKUP(B3465,[2]Sheet1!$G:$H,2,0)</f>
        <v>DSP LAGO SUL III</v>
      </c>
      <c r="D3465" s="6">
        <f>VLOOKUP(B3465,[3]Planilha1!AI:AJ,2,0)</f>
        <v>2021130000</v>
      </c>
      <c r="E3465" s="6" t="s">
        <v>19</v>
      </c>
      <c r="F3465" s="7" t="s">
        <v>42</v>
      </c>
      <c r="G3465" s="7">
        <v>610000160228097</v>
      </c>
      <c r="H3465" s="7">
        <f t="shared" si="111"/>
        <v>610000160228097</v>
      </c>
      <c r="I3465" s="7" t="s">
        <v>29</v>
      </c>
      <c r="J3465" s="6" t="s">
        <v>43</v>
      </c>
      <c r="K3465" s="6">
        <v>1602280</v>
      </c>
      <c r="L3465" s="6">
        <f t="shared" si="112"/>
        <v>1602280</v>
      </c>
      <c r="M3465" s="6" t="s">
        <v>23</v>
      </c>
      <c r="N3465" s="6"/>
      <c r="O3465" s="8">
        <v>50</v>
      </c>
      <c r="P3465" s="6"/>
    </row>
    <row r="3466" spans="1:16" x14ac:dyDescent="0.25">
      <c r="A3466" s="6" t="s">
        <v>16</v>
      </c>
      <c r="B3466" s="6" t="s">
        <v>2451</v>
      </c>
      <c r="C3466" s="6" t="str">
        <f>VLOOKUP(B3466,[2]Sheet1!$G:$H,2,0)</f>
        <v>DSP LAGO SUL III</v>
      </c>
      <c r="D3466" s="6">
        <f>VLOOKUP(B3466,[3]Planilha1!AI:AJ,2,0)</f>
        <v>2021130000</v>
      </c>
      <c r="E3466" s="6" t="s">
        <v>19</v>
      </c>
      <c r="F3466" s="7" t="s">
        <v>20</v>
      </c>
      <c r="G3466" s="7">
        <v>610000160198695</v>
      </c>
      <c r="H3466" s="7">
        <f t="shared" si="111"/>
        <v>610000160198695</v>
      </c>
      <c r="I3466" s="7" t="s">
        <v>54</v>
      </c>
      <c r="J3466" s="6" t="s">
        <v>45</v>
      </c>
      <c r="K3466" s="6">
        <v>1601986</v>
      </c>
      <c r="L3466" s="6">
        <f t="shared" si="112"/>
        <v>1601986</v>
      </c>
      <c r="M3466" s="6" t="s">
        <v>23</v>
      </c>
      <c r="N3466" s="6"/>
      <c r="O3466" s="8">
        <v>353.93</v>
      </c>
      <c r="P3466" s="6"/>
    </row>
    <row r="3467" spans="1:16" x14ac:dyDescent="0.25">
      <c r="A3467" s="6" t="s">
        <v>16</v>
      </c>
      <c r="B3467" s="6" t="s">
        <v>2453</v>
      </c>
      <c r="C3467" s="6" t="str">
        <f>VLOOKUP(B3467,[2]Sheet1!$G:$H,2,0)</f>
        <v>DSP LAJEADO</v>
      </c>
      <c r="D3467" s="6">
        <f>VLOOKUP(B3467,[3]Planilha1!AI:AJ,2,0)</f>
        <v>2021520000</v>
      </c>
      <c r="E3467" s="6" t="s">
        <v>48</v>
      </c>
      <c r="F3467" s="7" t="s">
        <v>27</v>
      </c>
      <c r="G3467" s="7" t="s">
        <v>2454</v>
      </c>
      <c r="H3467" s="7" t="str">
        <f t="shared" si="111"/>
        <v>SPO/IP/89652</v>
      </c>
      <c r="I3467" s="7" t="s">
        <v>33</v>
      </c>
      <c r="J3467" s="6" t="s">
        <v>22</v>
      </c>
      <c r="K3467" s="6" t="s">
        <v>27</v>
      </c>
      <c r="L3467" s="6" t="str">
        <f t="shared" si="112"/>
        <v>-</v>
      </c>
      <c r="M3467" s="6" t="s">
        <v>23</v>
      </c>
      <c r="N3467" s="6"/>
      <c r="O3467" s="8">
        <v>596.66999999999996</v>
      </c>
      <c r="P3467" s="6"/>
    </row>
    <row r="3468" spans="1:16" x14ac:dyDescent="0.25">
      <c r="A3468" s="6" t="s">
        <v>16</v>
      </c>
      <c r="B3468" s="6" t="s">
        <v>2453</v>
      </c>
      <c r="C3468" s="6" t="str">
        <f>VLOOKUP(B3468,[2]Sheet1!$G:$H,2,0)</f>
        <v>DSP LAJEADO</v>
      </c>
      <c r="D3468" s="6">
        <f>VLOOKUP(B3468,[3]Planilha1!AI:AJ,2,0)</f>
        <v>2021520000</v>
      </c>
      <c r="E3468" s="6" t="s">
        <v>19</v>
      </c>
      <c r="F3468" s="7" t="s">
        <v>42</v>
      </c>
      <c r="G3468" s="7">
        <v>110000160965698</v>
      </c>
      <c r="H3468" s="7">
        <f t="shared" si="111"/>
        <v>110000160965698</v>
      </c>
      <c r="I3468" s="7" t="s">
        <v>29</v>
      </c>
      <c r="J3468" s="6" t="s">
        <v>43</v>
      </c>
      <c r="K3468" s="6">
        <v>1609656</v>
      </c>
      <c r="L3468" s="6">
        <f t="shared" si="112"/>
        <v>1609656</v>
      </c>
      <c r="M3468" s="6" t="s">
        <v>23</v>
      </c>
      <c r="N3468" s="6"/>
      <c r="O3468" s="8">
        <v>50</v>
      </c>
      <c r="P3468" s="6"/>
    </row>
    <row r="3469" spans="1:16" x14ac:dyDescent="0.25">
      <c r="A3469" s="6" t="s">
        <v>16</v>
      </c>
      <c r="B3469" s="6" t="s">
        <v>2453</v>
      </c>
      <c r="C3469" s="6" t="str">
        <f>VLOOKUP(B3469,[2]Sheet1!$G:$H,2,0)</f>
        <v>DSP LAJEADO</v>
      </c>
      <c r="D3469" s="6">
        <f>VLOOKUP(B3469,[3]Planilha1!AI:AJ,2,0)</f>
        <v>2021520000</v>
      </c>
      <c r="E3469" s="6" t="s">
        <v>19</v>
      </c>
      <c r="F3469" s="7" t="s">
        <v>20</v>
      </c>
      <c r="G3469" s="7">
        <v>110002557049495</v>
      </c>
      <c r="H3469" s="7">
        <f t="shared" si="111"/>
        <v>110002557049495</v>
      </c>
      <c r="I3469" s="7" t="s">
        <v>54</v>
      </c>
      <c r="J3469" s="6" t="s">
        <v>45</v>
      </c>
      <c r="K3469" s="6">
        <v>1609542</v>
      </c>
      <c r="L3469" s="6">
        <f t="shared" si="112"/>
        <v>1609542</v>
      </c>
      <c r="M3469" s="6" t="s">
        <v>23</v>
      </c>
      <c r="N3469" s="6"/>
      <c r="O3469" s="8">
        <v>353.93</v>
      </c>
      <c r="P3469" s="6"/>
    </row>
    <row r="3470" spans="1:16" x14ac:dyDescent="0.25">
      <c r="A3470" s="6" t="s">
        <v>16</v>
      </c>
      <c r="B3470" s="6" t="s">
        <v>2455</v>
      </c>
      <c r="C3470" s="6" t="str">
        <f>VLOOKUP(B3470,[2]Sheet1!$G:$H,2,0)</f>
        <v>DSP LAPA</v>
      </c>
      <c r="D3470" s="6">
        <f>VLOOKUP(B3470,[3]Planilha1!AI:AJ,2,0)</f>
        <v>2003660000</v>
      </c>
      <c r="E3470" s="6" t="s">
        <v>48</v>
      </c>
      <c r="F3470" s="7" t="s">
        <v>27</v>
      </c>
      <c r="G3470" s="7" t="s">
        <v>2456</v>
      </c>
      <c r="H3470" s="7" t="str">
        <f t="shared" si="111"/>
        <v>SPO/IP/87771</v>
      </c>
      <c r="I3470" s="7" t="s">
        <v>33</v>
      </c>
      <c r="J3470" s="6" t="s">
        <v>22</v>
      </c>
      <c r="K3470" s="6" t="s">
        <v>27</v>
      </c>
      <c r="L3470" s="6" t="str">
        <f t="shared" si="112"/>
        <v>-</v>
      </c>
      <c r="M3470" s="6" t="s">
        <v>23</v>
      </c>
      <c r="N3470" s="6"/>
      <c r="O3470" s="8">
        <v>351.41</v>
      </c>
      <c r="P3470" s="8"/>
    </row>
    <row r="3471" spans="1:16" x14ac:dyDescent="0.25">
      <c r="A3471" s="6" t="s">
        <v>16</v>
      </c>
      <c r="B3471" s="6" t="s">
        <v>2455</v>
      </c>
      <c r="C3471" s="6" t="str">
        <f>VLOOKUP(B3471,[2]Sheet1!$G:$H,2,0)</f>
        <v>DSP LAPA</v>
      </c>
      <c r="D3471" s="6">
        <f>VLOOKUP(B3471,[3]Planilha1!AI:AJ,2,0)</f>
        <v>2003660000</v>
      </c>
      <c r="E3471" s="6" t="s">
        <v>19</v>
      </c>
      <c r="F3471" s="7" t="s">
        <v>42</v>
      </c>
      <c r="G3471" s="7">
        <v>110000160860892</v>
      </c>
      <c r="H3471" s="7">
        <f t="shared" si="111"/>
        <v>110000160860892</v>
      </c>
      <c r="I3471" s="7" t="s">
        <v>29</v>
      </c>
      <c r="J3471" s="6" t="s">
        <v>43</v>
      </c>
      <c r="K3471" s="6">
        <v>1608608</v>
      </c>
      <c r="L3471" s="6">
        <f t="shared" si="112"/>
        <v>1608608</v>
      </c>
      <c r="M3471" s="6" t="s">
        <v>23</v>
      </c>
      <c r="N3471" s="6"/>
      <c r="O3471" s="8">
        <v>50</v>
      </c>
      <c r="P3471" s="8"/>
    </row>
    <row r="3472" spans="1:16" x14ac:dyDescent="0.25">
      <c r="A3472" s="6" t="s">
        <v>16</v>
      </c>
      <c r="B3472" s="6" t="s">
        <v>2455</v>
      </c>
      <c r="C3472" s="6" t="str">
        <f>VLOOKUP(B3472,[2]Sheet1!$G:$H,2,0)</f>
        <v>DSP LAPA</v>
      </c>
      <c r="D3472" s="6">
        <f>VLOOKUP(B3472,[3]Planilha1!AI:AJ,2,0)</f>
        <v>2003660000</v>
      </c>
      <c r="E3472" s="6" t="s">
        <v>19</v>
      </c>
      <c r="F3472" s="7" t="s">
        <v>20</v>
      </c>
      <c r="G3472" s="7">
        <v>110003673634097</v>
      </c>
      <c r="H3472" s="7">
        <f t="shared" si="111"/>
        <v>110003673634097</v>
      </c>
      <c r="I3472" s="7" t="s">
        <v>54</v>
      </c>
      <c r="J3472" s="6" t="s">
        <v>45</v>
      </c>
      <c r="K3472" s="6">
        <v>1608562</v>
      </c>
      <c r="L3472" s="6">
        <f t="shared" si="112"/>
        <v>1608562</v>
      </c>
      <c r="M3472" s="6" t="s">
        <v>23</v>
      </c>
      <c r="N3472" s="6"/>
      <c r="O3472" s="8">
        <v>353.93</v>
      </c>
      <c r="P3472" s="8"/>
    </row>
    <row r="3473" spans="1:16" x14ac:dyDescent="0.25">
      <c r="A3473" s="6" t="s">
        <v>16</v>
      </c>
      <c r="B3473" s="6" t="s">
        <v>2457</v>
      </c>
      <c r="C3473" s="6" t="str">
        <f>VLOOKUP(B3473,[2]Sheet1!$G:$H,2,0)</f>
        <v>DSP LARGO DO SOCORRO</v>
      </c>
      <c r="D3473" s="6">
        <f>VLOOKUP(B3473,[3]Planilha1!AI:AJ,2,0)</f>
        <v>2002750000</v>
      </c>
      <c r="E3473" s="6" t="s">
        <v>48</v>
      </c>
      <c r="F3473" s="7" t="s">
        <v>27</v>
      </c>
      <c r="G3473" s="7" t="s">
        <v>2458</v>
      </c>
      <c r="H3473" s="7" t="str">
        <f t="shared" si="111"/>
        <v>SPO/IP/87927</v>
      </c>
      <c r="I3473" s="7" t="s">
        <v>33</v>
      </c>
      <c r="J3473" s="6" t="s">
        <v>22</v>
      </c>
      <c r="K3473" s="6" t="s">
        <v>27</v>
      </c>
      <c r="L3473" s="6" t="str">
        <f t="shared" si="112"/>
        <v>-</v>
      </c>
      <c r="M3473" s="6" t="s">
        <v>23</v>
      </c>
      <c r="N3473" s="6"/>
      <c r="O3473" s="8">
        <v>594.94000000000005</v>
      </c>
      <c r="P3473" s="8"/>
    </row>
    <row r="3474" spans="1:16" x14ac:dyDescent="0.25">
      <c r="A3474" s="6" t="s">
        <v>16</v>
      </c>
      <c r="B3474" s="6" t="s">
        <v>2457</v>
      </c>
      <c r="C3474" s="6" t="str">
        <f>VLOOKUP(B3474,[2]Sheet1!$G:$H,2,0)</f>
        <v>DSP LARGO DO SOCORRO</v>
      </c>
      <c r="D3474" s="6">
        <f>VLOOKUP(B3474,[3]Planilha1!AI:AJ,2,0)</f>
        <v>2002750000</v>
      </c>
      <c r="E3474" s="6" t="s">
        <v>19</v>
      </c>
      <c r="F3474" s="7" t="s">
        <v>42</v>
      </c>
      <c r="G3474" s="7">
        <v>110000160858894</v>
      </c>
      <c r="H3474" s="7">
        <f t="shared" si="111"/>
        <v>110000160858894</v>
      </c>
      <c r="I3474" s="7" t="s">
        <v>29</v>
      </c>
      <c r="J3474" s="6" t="s">
        <v>43</v>
      </c>
      <c r="K3474" s="6">
        <v>1608588</v>
      </c>
      <c r="L3474" s="6">
        <f t="shared" si="112"/>
        <v>1608588</v>
      </c>
      <c r="M3474" s="6" t="s">
        <v>23</v>
      </c>
      <c r="N3474" s="6"/>
      <c r="O3474" s="8">
        <v>50</v>
      </c>
      <c r="P3474" s="8"/>
    </row>
    <row r="3475" spans="1:16" x14ac:dyDescent="0.25">
      <c r="A3475" s="6" t="s">
        <v>16</v>
      </c>
      <c r="B3475" s="6" t="s">
        <v>2457</v>
      </c>
      <c r="C3475" s="6" t="str">
        <f>VLOOKUP(B3475,[2]Sheet1!$G:$H,2,0)</f>
        <v>DSP LARGO DO SOCORRO</v>
      </c>
      <c r="D3475" s="6">
        <f>VLOOKUP(B3475,[3]Planilha1!AI:AJ,2,0)</f>
        <v>2002750000</v>
      </c>
      <c r="E3475" s="6" t="s">
        <v>19</v>
      </c>
      <c r="F3475" s="7" t="s">
        <v>20</v>
      </c>
      <c r="G3475" s="7">
        <v>110005686329197</v>
      </c>
      <c r="H3475" s="7">
        <f t="shared" si="111"/>
        <v>110005686329197</v>
      </c>
      <c r="I3475" s="7" t="s">
        <v>54</v>
      </c>
      <c r="J3475" s="6" t="s">
        <v>45</v>
      </c>
      <c r="K3475" s="6">
        <v>1608548</v>
      </c>
      <c r="L3475" s="6">
        <f t="shared" si="112"/>
        <v>1608548</v>
      </c>
      <c r="M3475" s="6" t="s">
        <v>23</v>
      </c>
      <c r="N3475" s="6"/>
      <c r="O3475" s="8">
        <v>353.93</v>
      </c>
      <c r="P3475" s="8"/>
    </row>
    <row r="3476" spans="1:16" x14ac:dyDescent="0.25">
      <c r="A3476" s="6" t="s">
        <v>16</v>
      </c>
      <c r="B3476" s="6" t="s">
        <v>2459</v>
      </c>
      <c r="C3476" s="6" t="str">
        <f>VLOOKUP(B3476,[2]Sheet1!$G:$H,2,0)</f>
        <v>DSP LARGO DO TAMARINEIRO</v>
      </c>
      <c r="D3476" s="6">
        <f>VLOOKUP(B3476,[3]Planilha1!AI:AJ,2,0)</f>
        <v>2007130000</v>
      </c>
      <c r="E3476" s="6" t="s">
        <v>48</v>
      </c>
      <c r="F3476" s="7" t="s">
        <v>27</v>
      </c>
      <c r="G3476" s="7" t="s">
        <v>2460</v>
      </c>
      <c r="H3476" s="7" t="str">
        <f t="shared" si="111"/>
        <v>SDR/IP/29778</v>
      </c>
      <c r="I3476" s="7" t="s">
        <v>33</v>
      </c>
      <c r="J3476" s="6" t="s">
        <v>22</v>
      </c>
      <c r="K3476" s="6" t="s">
        <v>27</v>
      </c>
      <c r="L3476" s="6" t="str">
        <f t="shared" si="112"/>
        <v>-</v>
      </c>
      <c r="M3476" s="6" t="s">
        <v>23</v>
      </c>
      <c r="N3476" s="6"/>
      <c r="O3476" s="8">
        <v>614.54</v>
      </c>
      <c r="P3476" s="8"/>
    </row>
    <row r="3477" spans="1:16" x14ac:dyDescent="0.25">
      <c r="A3477" s="6" t="s">
        <v>16</v>
      </c>
      <c r="B3477" s="6" t="s">
        <v>2459</v>
      </c>
      <c r="C3477" s="6" t="str">
        <f>VLOOKUP(B3477,[2]Sheet1!$G:$H,2,0)</f>
        <v>DSP LARGO DO TAMARINEIRO</v>
      </c>
      <c r="D3477" s="6">
        <f>VLOOKUP(B3477,[3]Planilha1!AI:AJ,2,0)</f>
        <v>2007130000</v>
      </c>
      <c r="E3477" s="6" t="s">
        <v>19</v>
      </c>
      <c r="F3477" s="7" t="s">
        <v>42</v>
      </c>
      <c r="G3477" s="7">
        <v>710000160120093</v>
      </c>
      <c r="H3477" s="7">
        <f t="shared" si="111"/>
        <v>710000160120093</v>
      </c>
      <c r="I3477" s="7" t="s">
        <v>29</v>
      </c>
      <c r="J3477" s="6" t="s">
        <v>43</v>
      </c>
      <c r="K3477" s="6">
        <v>1601200</v>
      </c>
      <c r="L3477" s="6">
        <f t="shared" si="112"/>
        <v>1601200</v>
      </c>
      <c r="M3477" s="6" t="s">
        <v>23</v>
      </c>
      <c r="N3477" s="6"/>
      <c r="O3477" s="8">
        <v>50</v>
      </c>
      <c r="P3477" s="8"/>
    </row>
    <row r="3478" spans="1:16" x14ac:dyDescent="0.25">
      <c r="A3478" s="6" t="s">
        <v>16</v>
      </c>
      <c r="B3478" s="6" t="s">
        <v>2459</v>
      </c>
      <c r="C3478" s="6" t="str">
        <f>VLOOKUP(B3478,[2]Sheet1!$G:$H,2,0)</f>
        <v>DSP LARGO DO TAMARINEIRO</v>
      </c>
      <c r="D3478" s="6">
        <f>VLOOKUP(B3478,[3]Planilha1!AI:AJ,2,0)</f>
        <v>2007130000</v>
      </c>
      <c r="E3478" s="6" t="s">
        <v>19</v>
      </c>
      <c r="F3478" s="7" t="s">
        <v>20</v>
      </c>
      <c r="G3478" s="7">
        <v>710000160079596</v>
      </c>
      <c r="H3478" s="7">
        <f t="shared" si="111"/>
        <v>710000160079596</v>
      </c>
      <c r="I3478" s="7" t="s">
        <v>54</v>
      </c>
      <c r="J3478" s="6" t="s">
        <v>45</v>
      </c>
      <c r="K3478" s="6">
        <v>1600795</v>
      </c>
      <c r="L3478" s="6">
        <f t="shared" si="112"/>
        <v>1600795</v>
      </c>
      <c r="M3478" s="6" t="s">
        <v>23</v>
      </c>
      <c r="N3478" s="6"/>
      <c r="O3478" s="8">
        <v>353.93</v>
      </c>
      <c r="P3478" s="8"/>
    </row>
    <row r="3479" spans="1:16" x14ac:dyDescent="0.25">
      <c r="A3479" s="6" t="s">
        <v>16</v>
      </c>
      <c r="B3479" s="6" t="s">
        <v>2461</v>
      </c>
      <c r="C3479" s="6" t="str">
        <f>VLOOKUP(B3479,[2]Sheet1!$G:$H,2,0)</f>
        <v>DSP LAURO DE FREITAS</v>
      </c>
      <c r="D3479" s="6">
        <f>VLOOKUP(B3479,[3]Planilha1!AI:AJ,2,0)</f>
        <v>2005300000</v>
      </c>
      <c r="E3479" s="6" t="s">
        <v>48</v>
      </c>
      <c r="F3479" s="7" t="s">
        <v>27</v>
      </c>
      <c r="G3479" s="7" t="s">
        <v>2462</v>
      </c>
      <c r="H3479" s="7" t="str">
        <f t="shared" si="111"/>
        <v>LFS/IP/02582</v>
      </c>
      <c r="I3479" s="7" t="s">
        <v>33</v>
      </c>
      <c r="J3479" s="6" t="s">
        <v>22</v>
      </c>
      <c r="K3479" s="6" t="s">
        <v>27</v>
      </c>
      <c r="L3479" s="6" t="str">
        <f t="shared" si="112"/>
        <v>-</v>
      </c>
      <c r="M3479" s="6" t="s">
        <v>23</v>
      </c>
      <c r="N3479" s="6"/>
      <c r="O3479" s="8">
        <v>364.76</v>
      </c>
      <c r="P3479" s="8"/>
    </row>
    <row r="3480" spans="1:16" x14ac:dyDescent="0.25">
      <c r="A3480" s="6" t="s">
        <v>16</v>
      </c>
      <c r="B3480" s="6" t="s">
        <v>2461</v>
      </c>
      <c r="C3480" s="6" t="str">
        <f>VLOOKUP(B3480,[2]Sheet1!$G:$H,2,0)</f>
        <v>DSP LAURO DE FREITAS</v>
      </c>
      <c r="D3480" s="6">
        <f>VLOOKUP(B3480,[3]Planilha1!AI:AJ,2,0)</f>
        <v>2005300000</v>
      </c>
      <c r="E3480" s="6" t="s">
        <v>19</v>
      </c>
      <c r="F3480" s="7" t="s">
        <v>42</v>
      </c>
      <c r="G3480" s="7">
        <v>714070182085099</v>
      </c>
      <c r="H3480" s="7">
        <f t="shared" si="111"/>
        <v>714070182085099</v>
      </c>
      <c r="I3480" s="7" t="s">
        <v>29</v>
      </c>
      <c r="J3480" s="6" t="s">
        <v>43</v>
      </c>
      <c r="K3480" s="6">
        <v>1820850</v>
      </c>
      <c r="L3480" s="6">
        <f t="shared" si="112"/>
        <v>1820850</v>
      </c>
      <c r="M3480" s="6" t="s">
        <v>23</v>
      </c>
      <c r="N3480" s="6"/>
      <c r="O3480" s="8">
        <v>50</v>
      </c>
      <c r="P3480" s="8"/>
    </row>
    <row r="3481" spans="1:16" x14ac:dyDescent="0.25">
      <c r="A3481" s="6" t="s">
        <v>16</v>
      </c>
      <c r="B3481" s="6" t="s">
        <v>2461</v>
      </c>
      <c r="C3481" s="6" t="str">
        <f>VLOOKUP(B3481,[2]Sheet1!$G:$H,2,0)</f>
        <v>DSP LAURO DE FREITAS</v>
      </c>
      <c r="D3481" s="6">
        <f>VLOOKUP(B3481,[3]Planilha1!AI:AJ,2,0)</f>
        <v>2005300000</v>
      </c>
      <c r="E3481" s="6" t="s">
        <v>19</v>
      </c>
      <c r="F3481" s="7" t="s">
        <v>20</v>
      </c>
      <c r="G3481" s="7">
        <v>714070182084995</v>
      </c>
      <c r="H3481" s="7">
        <f t="shared" si="111"/>
        <v>714070182084995</v>
      </c>
      <c r="I3481" s="7" t="s">
        <v>54</v>
      </c>
      <c r="J3481" s="6" t="s">
        <v>45</v>
      </c>
      <c r="K3481" s="6">
        <v>1820849</v>
      </c>
      <c r="L3481" s="6">
        <f t="shared" si="112"/>
        <v>1820849</v>
      </c>
      <c r="M3481" s="6" t="s">
        <v>23</v>
      </c>
      <c r="N3481" s="6"/>
      <c r="O3481" s="8">
        <v>353.93</v>
      </c>
      <c r="P3481" s="8"/>
    </row>
    <row r="3482" spans="1:16" x14ac:dyDescent="0.25">
      <c r="A3482" s="6" t="s">
        <v>16</v>
      </c>
      <c r="B3482" s="6" t="s">
        <v>2463</v>
      </c>
      <c r="C3482" s="6" t="str">
        <f>VLOOKUP(B3482,[2]Sheet1!$G:$H,2,0)</f>
        <v>DSP LAUZANE PAULISTA</v>
      </c>
      <c r="D3482" s="6">
        <f>VLOOKUP(B3482,[3]Planilha1!AI:AJ,2,0)</f>
        <v>2001910000</v>
      </c>
      <c r="E3482" s="6" t="s">
        <v>48</v>
      </c>
      <c r="F3482" s="7" t="s">
        <v>27</v>
      </c>
      <c r="G3482" s="7" t="s">
        <v>2464</v>
      </c>
      <c r="H3482" s="7" t="str">
        <f t="shared" si="111"/>
        <v>SPO/IP/87675</v>
      </c>
      <c r="I3482" s="7" t="s">
        <v>33</v>
      </c>
      <c r="J3482" s="6" t="s">
        <v>22</v>
      </c>
      <c r="K3482" s="6" t="s">
        <v>27</v>
      </c>
      <c r="L3482" s="6" t="str">
        <f t="shared" si="112"/>
        <v>-</v>
      </c>
      <c r="M3482" s="6" t="s">
        <v>23</v>
      </c>
      <c r="N3482" s="6"/>
      <c r="O3482" s="8">
        <v>558.72</v>
      </c>
      <c r="P3482" s="8"/>
    </row>
    <row r="3483" spans="1:16" x14ac:dyDescent="0.25">
      <c r="A3483" s="6" t="s">
        <v>16</v>
      </c>
      <c r="B3483" s="6" t="s">
        <v>2463</v>
      </c>
      <c r="C3483" s="6" t="str">
        <f>VLOOKUP(B3483,[2]Sheet1!$G:$H,2,0)</f>
        <v>DSP LAUZANE PAULISTA</v>
      </c>
      <c r="D3483" s="6">
        <f>VLOOKUP(B3483,[3]Planilha1!AI:AJ,2,0)</f>
        <v>2001910000</v>
      </c>
      <c r="E3483" s="6" t="s">
        <v>19</v>
      </c>
      <c r="F3483" s="7" t="s">
        <v>42</v>
      </c>
      <c r="G3483" s="7">
        <v>110000160982394</v>
      </c>
      <c r="H3483" s="7">
        <f t="shared" si="111"/>
        <v>110000160982394</v>
      </c>
      <c r="I3483" s="7" t="s">
        <v>29</v>
      </c>
      <c r="J3483" s="6" t="s">
        <v>43</v>
      </c>
      <c r="K3483" s="6">
        <v>1609823</v>
      </c>
      <c r="L3483" s="6">
        <f t="shared" si="112"/>
        <v>1609823</v>
      </c>
      <c r="M3483" s="6" t="s">
        <v>23</v>
      </c>
      <c r="N3483" s="6"/>
      <c r="O3483" s="8">
        <v>50</v>
      </c>
      <c r="P3483" s="8"/>
    </row>
    <row r="3484" spans="1:16" x14ac:dyDescent="0.25">
      <c r="A3484" s="6" t="s">
        <v>16</v>
      </c>
      <c r="B3484" s="6" t="s">
        <v>2463</v>
      </c>
      <c r="C3484" s="6" t="str">
        <f>VLOOKUP(B3484,[2]Sheet1!$G:$H,2,0)</f>
        <v>DSP LAUZANE PAULISTA</v>
      </c>
      <c r="D3484" s="6">
        <f>VLOOKUP(B3484,[3]Planilha1!AI:AJ,2,0)</f>
        <v>2001910000</v>
      </c>
      <c r="E3484" s="6" t="s">
        <v>19</v>
      </c>
      <c r="F3484" s="7" t="s">
        <v>20</v>
      </c>
      <c r="G3484" s="7">
        <v>110003975046694</v>
      </c>
      <c r="H3484" s="7">
        <f t="shared" si="111"/>
        <v>110003975046694</v>
      </c>
      <c r="I3484" s="7" t="s">
        <v>54</v>
      </c>
      <c r="J3484" s="6" t="s">
        <v>45</v>
      </c>
      <c r="K3484" s="6">
        <v>1609534</v>
      </c>
      <c r="L3484" s="6">
        <f t="shared" si="112"/>
        <v>1609534</v>
      </c>
      <c r="M3484" s="6" t="s">
        <v>23</v>
      </c>
      <c r="N3484" s="6"/>
      <c r="O3484" s="8">
        <v>353.93</v>
      </c>
      <c r="P3484" s="8"/>
    </row>
    <row r="3485" spans="1:16" x14ac:dyDescent="0.25">
      <c r="A3485" s="6" t="s">
        <v>16</v>
      </c>
      <c r="B3485" s="6" t="s">
        <v>2465</v>
      </c>
      <c r="C3485" s="6" t="str">
        <f>VLOOKUP(B3485,[2]Sheet1!$G:$H,2,0)</f>
        <v>DSP LAUZANE PAULISTA II</v>
      </c>
      <c r="D3485" s="6">
        <f>VLOOKUP(B3485,[3]Planilha1!AI:AJ,2,0)</f>
        <v>2021110000</v>
      </c>
      <c r="E3485" s="6" t="s">
        <v>48</v>
      </c>
      <c r="F3485" s="7" t="s">
        <v>27</v>
      </c>
      <c r="G3485" s="7" t="s">
        <v>2466</v>
      </c>
      <c r="H3485" s="7" t="str">
        <f t="shared" si="111"/>
        <v>SPO/IP/82220</v>
      </c>
      <c r="I3485" s="7" t="s">
        <v>33</v>
      </c>
      <c r="J3485" s="6" t="s">
        <v>22</v>
      </c>
      <c r="K3485" s="6" t="s">
        <v>27</v>
      </c>
      <c r="L3485" s="6" t="str">
        <f t="shared" si="112"/>
        <v>-</v>
      </c>
      <c r="M3485" s="6" t="s">
        <v>23</v>
      </c>
      <c r="N3485" s="6"/>
      <c r="O3485" s="8">
        <v>341.89</v>
      </c>
      <c r="P3485" s="6"/>
    </row>
    <row r="3486" spans="1:16" x14ac:dyDescent="0.25">
      <c r="A3486" s="6" t="s">
        <v>16</v>
      </c>
      <c r="B3486" s="6" t="s">
        <v>2465</v>
      </c>
      <c r="C3486" s="6" t="str">
        <f>VLOOKUP(B3486,[2]Sheet1!$G:$H,2,0)</f>
        <v>DSP LAUZANE PAULISTA II</v>
      </c>
      <c r="D3486" s="6">
        <f>VLOOKUP(B3486,[3]Planilha1!AI:AJ,2,0)</f>
        <v>2021110000</v>
      </c>
      <c r="E3486" s="6" t="s">
        <v>19</v>
      </c>
      <c r="F3486" s="7" t="s">
        <v>42</v>
      </c>
      <c r="G3486" s="7">
        <v>110000160861890</v>
      </c>
      <c r="H3486" s="7">
        <f t="shared" si="111"/>
        <v>110000160861890</v>
      </c>
      <c r="I3486" s="7" t="s">
        <v>29</v>
      </c>
      <c r="J3486" s="6" t="s">
        <v>43</v>
      </c>
      <c r="K3486" s="6">
        <v>1608618</v>
      </c>
      <c r="L3486" s="6">
        <f t="shared" si="112"/>
        <v>1608618</v>
      </c>
      <c r="M3486" s="6" t="s">
        <v>23</v>
      </c>
      <c r="N3486" s="6"/>
      <c r="O3486" s="8">
        <v>50</v>
      </c>
      <c r="P3486" s="6"/>
    </row>
    <row r="3487" spans="1:16" x14ac:dyDescent="0.25">
      <c r="A3487" s="6" t="s">
        <v>16</v>
      </c>
      <c r="B3487" s="6" t="s">
        <v>2465</v>
      </c>
      <c r="C3487" s="6" t="str">
        <f>VLOOKUP(B3487,[2]Sheet1!$G:$H,2,0)</f>
        <v>DSP LAUZANE PAULISTA II</v>
      </c>
      <c r="D3487" s="6">
        <f>VLOOKUP(B3487,[3]Planilha1!AI:AJ,2,0)</f>
        <v>2021110000</v>
      </c>
      <c r="E3487" s="6" t="s">
        <v>19</v>
      </c>
      <c r="F3487" s="7" t="s">
        <v>20</v>
      </c>
      <c r="G3487" s="7">
        <v>110002239021490</v>
      </c>
      <c r="H3487" s="7">
        <f t="shared" si="111"/>
        <v>110002239021490</v>
      </c>
      <c r="I3487" s="7" t="s">
        <v>54</v>
      </c>
      <c r="J3487" s="6" t="s">
        <v>45</v>
      </c>
      <c r="K3487" s="6">
        <v>1608575</v>
      </c>
      <c r="L3487" s="6">
        <f t="shared" si="112"/>
        <v>1608575</v>
      </c>
      <c r="M3487" s="6" t="s">
        <v>23</v>
      </c>
      <c r="N3487" s="6"/>
      <c r="O3487" s="8">
        <v>353.93</v>
      </c>
      <c r="P3487" s="6"/>
    </row>
    <row r="3488" spans="1:16" x14ac:dyDescent="0.25">
      <c r="A3488" s="6" t="s">
        <v>16</v>
      </c>
      <c r="B3488" s="6" t="s">
        <v>2467</v>
      </c>
      <c r="C3488" s="6" t="str">
        <f>VLOOKUP(B3488,[2]Sheet1!$G:$H,2,0)</f>
        <v>DSP LEAO XIII</v>
      </c>
      <c r="D3488" s="6">
        <f>VLOOKUP(B3488,[3]Planilha1!AI:AJ,2,0)</f>
        <v>2023950000</v>
      </c>
      <c r="E3488" s="6" t="s">
        <v>48</v>
      </c>
      <c r="F3488" s="7" t="s">
        <v>27</v>
      </c>
      <c r="G3488" s="7" t="s">
        <v>2468</v>
      </c>
      <c r="H3488" s="7" t="str">
        <f t="shared" si="111"/>
        <v>RPO/IP/10358</v>
      </c>
      <c r="I3488" s="7" t="s">
        <v>54</v>
      </c>
      <c r="J3488" s="6" t="s">
        <v>22</v>
      </c>
      <c r="K3488" s="6" t="s">
        <v>27</v>
      </c>
      <c r="L3488" s="6" t="str">
        <f t="shared" si="112"/>
        <v>-</v>
      </c>
      <c r="M3488" s="6" t="s">
        <v>23</v>
      </c>
      <c r="N3488" s="6"/>
      <c r="O3488" s="8">
        <v>574.34</v>
      </c>
      <c r="P3488" s="8"/>
    </row>
    <row r="3489" spans="1:16" x14ac:dyDescent="0.25">
      <c r="A3489" s="6" t="s">
        <v>16</v>
      </c>
      <c r="B3489" s="6" t="s">
        <v>2467</v>
      </c>
      <c r="C3489" s="6" t="str">
        <f>VLOOKUP(B3489,[2]Sheet1!$G:$H,2,0)</f>
        <v>DSP LEAO XIII</v>
      </c>
      <c r="D3489" s="6">
        <f>VLOOKUP(B3489,[3]Planilha1!AI:AJ,2,0)</f>
        <v>2023950000</v>
      </c>
      <c r="E3489" s="6" t="s">
        <v>19</v>
      </c>
      <c r="F3489" s="7" t="s">
        <v>42</v>
      </c>
      <c r="G3489" s="7">
        <v>115290173593197</v>
      </c>
      <c r="H3489" s="7">
        <f t="shared" si="111"/>
        <v>115290173593197</v>
      </c>
      <c r="I3489" s="7" t="s">
        <v>29</v>
      </c>
      <c r="J3489" s="6" t="s">
        <v>43</v>
      </c>
      <c r="K3489" s="6">
        <v>1735931</v>
      </c>
      <c r="L3489" s="6">
        <f t="shared" si="112"/>
        <v>1735931</v>
      </c>
      <c r="M3489" s="6" t="s">
        <v>23</v>
      </c>
      <c r="N3489" s="6"/>
      <c r="O3489" s="8">
        <v>50</v>
      </c>
      <c r="P3489" s="8"/>
    </row>
    <row r="3490" spans="1:16" x14ac:dyDescent="0.25">
      <c r="A3490" s="6" t="s">
        <v>16</v>
      </c>
      <c r="B3490" s="6" t="s">
        <v>2467</v>
      </c>
      <c r="C3490" s="6" t="str">
        <f>VLOOKUP(B3490,[2]Sheet1!$G:$H,2,0)</f>
        <v>DSP LEAO XIII</v>
      </c>
      <c r="D3490" s="6">
        <f>VLOOKUP(B3490,[3]Planilha1!AI:AJ,2,0)</f>
        <v>2023950000</v>
      </c>
      <c r="E3490" s="6" t="s">
        <v>19</v>
      </c>
      <c r="F3490" s="7" t="s">
        <v>20</v>
      </c>
      <c r="G3490" s="7">
        <v>115293624218293</v>
      </c>
      <c r="H3490" s="7">
        <f t="shared" si="111"/>
        <v>115293624218293</v>
      </c>
      <c r="I3490" s="7" t="s">
        <v>54</v>
      </c>
      <c r="J3490" s="6" t="s">
        <v>45</v>
      </c>
      <c r="K3490" s="6">
        <v>1735930</v>
      </c>
      <c r="L3490" s="6">
        <f t="shared" si="112"/>
        <v>1735930</v>
      </c>
      <c r="M3490" s="6" t="s">
        <v>23</v>
      </c>
      <c r="N3490" s="6"/>
      <c r="O3490" s="8">
        <v>348.86</v>
      </c>
      <c r="P3490" s="8"/>
    </row>
    <row r="3491" spans="1:16" x14ac:dyDescent="0.25">
      <c r="A3491" s="6" t="s">
        <v>16</v>
      </c>
      <c r="B3491" s="6" t="s">
        <v>2469</v>
      </c>
      <c r="C3491" s="6" t="str">
        <f>VLOOKUP(B3491,[2]Sheet1!$G:$H,2,0)</f>
        <v>DSP LENCOIS PAULISTA</v>
      </c>
      <c r="D3491" s="6">
        <f>VLOOKUP(B3491,[3]Planilha1!AI:AJ,2,0)</f>
        <v>2008100000</v>
      </c>
      <c r="E3491" s="6" t="s">
        <v>48</v>
      </c>
      <c r="F3491" s="7" t="s">
        <v>27</v>
      </c>
      <c r="G3491" s="7" t="s">
        <v>2470</v>
      </c>
      <c r="H3491" s="7" t="str">
        <f t="shared" si="111"/>
        <v>LEP/IP/00253</v>
      </c>
      <c r="I3491" s="7" t="s">
        <v>33</v>
      </c>
      <c r="J3491" s="6" t="s">
        <v>22</v>
      </c>
      <c r="K3491" s="6" t="s">
        <v>27</v>
      </c>
      <c r="L3491" s="6" t="str">
        <f t="shared" si="112"/>
        <v>-</v>
      </c>
      <c r="M3491" s="6" t="s">
        <v>23</v>
      </c>
      <c r="N3491" s="6"/>
      <c r="O3491" s="8">
        <v>597.83000000000004</v>
      </c>
      <c r="P3491" s="8"/>
    </row>
    <row r="3492" spans="1:16" x14ac:dyDescent="0.25">
      <c r="A3492" s="6" t="s">
        <v>16</v>
      </c>
      <c r="B3492" s="6" t="s">
        <v>2469</v>
      </c>
      <c r="C3492" s="6" t="str">
        <f>VLOOKUP(B3492,[2]Sheet1!$G:$H,2,0)</f>
        <v>DSP LENCOIS PAULISTA</v>
      </c>
      <c r="D3492" s="6">
        <f>VLOOKUP(B3492,[3]Planilha1!AI:AJ,2,0)</f>
        <v>2008100000</v>
      </c>
      <c r="E3492" s="6" t="s">
        <v>19</v>
      </c>
      <c r="F3492" s="7" t="s">
        <v>42</v>
      </c>
      <c r="G3492" s="7">
        <v>113390160580692</v>
      </c>
      <c r="H3492" s="7">
        <f t="shared" si="111"/>
        <v>113390160580692</v>
      </c>
      <c r="I3492" s="7" t="s">
        <v>29</v>
      </c>
      <c r="J3492" s="6" t="s">
        <v>43</v>
      </c>
      <c r="K3492" s="6">
        <v>1605806</v>
      </c>
      <c r="L3492" s="6">
        <f t="shared" si="112"/>
        <v>1605806</v>
      </c>
      <c r="M3492" s="6" t="s">
        <v>23</v>
      </c>
      <c r="N3492" s="6"/>
      <c r="O3492" s="8">
        <v>50</v>
      </c>
      <c r="P3492" s="8"/>
    </row>
    <row r="3493" spans="1:16" x14ac:dyDescent="0.25">
      <c r="A3493" s="6" t="s">
        <v>16</v>
      </c>
      <c r="B3493" s="6" t="s">
        <v>2469</v>
      </c>
      <c r="C3493" s="6" t="str">
        <f>VLOOKUP(B3493,[2]Sheet1!$G:$H,2,0)</f>
        <v>DSP LENCOIS PAULISTA</v>
      </c>
      <c r="D3493" s="6">
        <f>VLOOKUP(B3493,[3]Planilha1!AI:AJ,2,0)</f>
        <v>2008100000</v>
      </c>
      <c r="E3493" s="6" t="s">
        <v>19</v>
      </c>
      <c r="F3493" s="7" t="s">
        <v>20</v>
      </c>
      <c r="G3493" s="7">
        <v>113393263041097</v>
      </c>
      <c r="H3493" s="7">
        <f t="shared" si="111"/>
        <v>113393263041097</v>
      </c>
      <c r="I3493" s="7" t="s">
        <v>54</v>
      </c>
      <c r="J3493" s="6" t="s">
        <v>45</v>
      </c>
      <c r="K3493" s="6">
        <v>1605661</v>
      </c>
      <c r="L3493" s="6">
        <f t="shared" si="112"/>
        <v>1605661</v>
      </c>
      <c r="M3493" s="6" t="s">
        <v>23</v>
      </c>
      <c r="N3493" s="6"/>
      <c r="O3493" s="8">
        <v>353.93</v>
      </c>
      <c r="P3493" s="8"/>
    </row>
    <row r="3494" spans="1:16" x14ac:dyDescent="0.25">
      <c r="A3494" s="6" t="s">
        <v>16</v>
      </c>
      <c r="B3494" s="6" t="s">
        <v>2471</v>
      </c>
      <c r="C3494" s="6" t="str">
        <f>VLOOKUP(B3494,[2]Sheet1!$G:$H,2,0)</f>
        <v>DSP LEONCIO MAGALHAES</v>
      </c>
      <c r="D3494" s="6">
        <f>VLOOKUP(B3494,[3]Planilha1!AI:AJ,2,0)</f>
        <v>2003470000</v>
      </c>
      <c r="E3494" s="6" t="s">
        <v>48</v>
      </c>
      <c r="F3494" s="7" t="s">
        <v>27</v>
      </c>
      <c r="G3494" s="7" t="s">
        <v>2472</v>
      </c>
      <c r="H3494" s="7" t="str">
        <f t="shared" si="111"/>
        <v>SPO/IP/87433</v>
      </c>
      <c r="I3494" s="7" t="s">
        <v>33</v>
      </c>
      <c r="J3494" s="6" t="s">
        <v>22</v>
      </c>
      <c r="K3494" s="6" t="s">
        <v>27</v>
      </c>
      <c r="L3494" s="6" t="str">
        <f t="shared" si="112"/>
        <v>-</v>
      </c>
      <c r="M3494" s="6" t="s">
        <v>23</v>
      </c>
      <c r="N3494" s="6"/>
      <c r="O3494" s="8">
        <v>353.12</v>
      </c>
      <c r="P3494" s="8"/>
    </row>
    <row r="3495" spans="1:16" x14ac:dyDescent="0.25">
      <c r="A3495" s="6" t="s">
        <v>16</v>
      </c>
      <c r="B3495" s="6" t="s">
        <v>2471</v>
      </c>
      <c r="C3495" s="6" t="str">
        <f>VLOOKUP(B3495,[2]Sheet1!$G:$H,2,0)</f>
        <v>DSP LEONCIO MAGALHAES</v>
      </c>
      <c r="D3495" s="6">
        <f>VLOOKUP(B3495,[3]Planilha1!AI:AJ,2,0)</f>
        <v>2003470000</v>
      </c>
      <c r="E3495" s="6" t="s">
        <v>19</v>
      </c>
      <c r="F3495" s="7" t="s">
        <v>42</v>
      </c>
      <c r="G3495" s="7">
        <v>110000189808792</v>
      </c>
      <c r="H3495" s="7">
        <f t="shared" si="111"/>
        <v>110000189808792</v>
      </c>
      <c r="I3495" s="7" t="s">
        <v>29</v>
      </c>
      <c r="J3495" s="6" t="s">
        <v>43</v>
      </c>
      <c r="K3495" s="6">
        <v>1898087</v>
      </c>
      <c r="L3495" s="6">
        <f t="shared" si="112"/>
        <v>1898087</v>
      </c>
      <c r="M3495" s="6" t="s">
        <v>23</v>
      </c>
      <c r="N3495" s="6"/>
      <c r="O3495" s="8">
        <v>50</v>
      </c>
      <c r="P3495" s="8"/>
    </row>
    <row r="3496" spans="1:16" x14ac:dyDescent="0.25">
      <c r="A3496" s="6" t="s">
        <v>16</v>
      </c>
      <c r="B3496" s="6" t="s">
        <v>2471</v>
      </c>
      <c r="C3496" s="6" t="str">
        <f>VLOOKUP(B3496,[2]Sheet1!$G:$H,2,0)</f>
        <v>DSP LEONCIO MAGALHAES</v>
      </c>
      <c r="D3496" s="6">
        <f>VLOOKUP(B3496,[3]Planilha1!AI:AJ,2,0)</f>
        <v>2003470000</v>
      </c>
      <c r="E3496" s="6" t="s">
        <v>19</v>
      </c>
      <c r="F3496" s="7" t="s">
        <v>20</v>
      </c>
      <c r="G3496" s="7">
        <v>110002976200893</v>
      </c>
      <c r="H3496" s="7">
        <f t="shared" si="111"/>
        <v>110002976200893</v>
      </c>
      <c r="I3496" s="7" t="s">
        <v>54</v>
      </c>
      <c r="J3496" s="6" t="s">
        <v>45</v>
      </c>
      <c r="K3496" s="6">
        <v>1898085</v>
      </c>
      <c r="L3496" s="6">
        <f t="shared" si="112"/>
        <v>1898085</v>
      </c>
      <c r="M3496" s="6" t="s">
        <v>23</v>
      </c>
      <c r="N3496" s="6"/>
      <c r="O3496" s="8">
        <v>353.93</v>
      </c>
      <c r="P3496" s="8"/>
    </row>
    <row r="3497" spans="1:16" x14ac:dyDescent="0.25">
      <c r="A3497" s="6" t="s">
        <v>16</v>
      </c>
      <c r="B3497" s="6" t="s">
        <v>2473</v>
      </c>
      <c r="C3497" s="6" t="str">
        <f>VLOOKUP(B3497,[2]Sheet1!$G:$H,2,0)</f>
        <v>DSP LIBERDADE (MATRIZ)</v>
      </c>
      <c r="D3497" s="6">
        <f>VLOOKUP(B3497,[3]Planilha1!AI:AJ,2,0)</f>
        <v>2000040000</v>
      </c>
      <c r="E3497" s="6" t="s">
        <v>48</v>
      </c>
      <c r="F3497" s="7" t="s">
        <v>27</v>
      </c>
      <c r="G3497" s="7" t="s">
        <v>2474</v>
      </c>
      <c r="H3497" s="7" t="str">
        <f t="shared" si="111"/>
        <v>SPO/IP/82774</v>
      </c>
      <c r="I3497" s="7" t="s">
        <v>33</v>
      </c>
      <c r="J3497" s="6" t="s">
        <v>22</v>
      </c>
      <c r="K3497" s="6" t="s">
        <v>27</v>
      </c>
      <c r="L3497" s="6" t="str">
        <f t="shared" si="112"/>
        <v>-</v>
      </c>
      <c r="M3497" s="6" t="s">
        <v>23</v>
      </c>
      <c r="N3497" s="6"/>
      <c r="O3497" s="8">
        <v>353.12</v>
      </c>
      <c r="P3497" s="8"/>
    </row>
    <row r="3498" spans="1:16" x14ac:dyDescent="0.25">
      <c r="A3498" s="6" t="s">
        <v>16</v>
      </c>
      <c r="B3498" s="6" t="s">
        <v>2473</v>
      </c>
      <c r="C3498" s="6" t="str">
        <f>VLOOKUP(B3498,[2]Sheet1!$G:$H,2,0)</f>
        <v>DSP LIBERDADE (MATRIZ)</v>
      </c>
      <c r="D3498" s="6">
        <f>VLOOKUP(B3498,[3]Planilha1!AI:AJ,2,0)</f>
        <v>2000040000</v>
      </c>
      <c r="E3498" s="6" t="s">
        <v>19</v>
      </c>
      <c r="F3498" s="7" t="s">
        <v>42</v>
      </c>
      <c r="G3498" s="7">
        <v>110000142182490</v>
      </c>
      <c r="H3498" s="7">
        <f t="shared" ref="H3498:H3561" si="113">G3498</f>
        <v>110000142182490</v>
      </c>
      <c r="I3498" s="7" t="s">
        <v>29</v>
      </c>
      <c r="J3498" s="6" t="s">
        <v>43</v>
      </c>
      <c r="K3498" s="6">
        <v>1421824</v>
      </c>
      <c r="L3498" s="6">
        <f t="shared" ref="L3498:L3561" si="114">K3498</f>
        <v>1421824</v>
      </c>
      <c r="M3498" s="6" t="s">
        <v>23</v>
      </c>
      <c r="N3498" s="6"/>
      <c r="O3498" s="8">
        <v>50</v>
      </c>
      <c r="P3498" s="8"/>
    </row>
    <row r="3499" spans="1:16" x14ac:dyDescent="0.25">
      <c r="A3499" s="6" t="s">
        <v>16</v>
      </c>
      <c r="B3499" s="6" t="s">
        <v>2473</v>
      </c>
      <c r="C3499" s="6" t="str">
        <f>VLOOKUP(B3499,[2]Sheet1!$G:$H,2,0)</f>
        <v>DSP LIBERDADE (MATRIZ)</v>
      </c>
      <c r="D3499" s="6">
        <f>VLOOKUP(B3499,[3]Planilha1!AI:AJ,2,0)</f>
        <v>2000040000</v>
      </c>
      <c r="E3499" s="6" t="s">
        <v>19</v>
      </c>
      <c r="F3499" s="7" t="s">
        <v>20</v>
      </c>
      <c r="G3499" s="7">
        <v>110003208049595</v>
      </c>
      <c r="H3499" s="7">
        <f t="shared" si="113"/>
        <v>110003208049595</v>
      </c>
      <c r="I3499" s="7" t="s">
        <v>54</v>
      </c>
      <c r="J3499" s="6" t="s">
        <v>45</v>
      </c>
      <c r="K3499" s="6">
        <v>1805630</v>
      </c>
      <c r="L3499" s="6">
        <f t="shared" si="114"/>
        <v>1805630</v>
      </c>
      <c r="M3499" s="6" t="s">
        <v>23</v>
      </c>
      <c r="N3499" s="6"/>
      <c r="O3499" s="8">
        <v>47.85</v>
      </c>
      <c r="P3499" s="8"/>
    </row>
    <row r="3500" spans="1:16" x14ac:dyDescent="0.25">
      <c r="A3500" s="6" t="s">
        <v>16</v>
      </c>
      <c r="B3500" s="6" t="s">
        <v>2475</v>
      </c>
      <c r="C3500" s="6" t="str">
        <f>VLOOKUP(B3500,[2]Sheet1!$G:$H,2,0)</f>
        <v>DSP LIMEIRA</v>
      </c>
      <c r="D3500" s="6">
        <f>VLOOKUP(B3500,[3]Planilha1!AI:AJ,2,0)</f>
        <v>2002290000</v>
      </c>
      <c r="E3500" s="6" t="s">
        <v>48</v>
      </c>
      <c r="F3500" s="7" t="s">
        <v>27</v>
      </c>
      <c r="G3500" s="7" t="s">
        <v>2476</v>
      </c>
      <c r="H3500" s="7" t="str">
        <f t="shared" si="113"/>
        <v>LRA/IP/03250</v>
      </c>
      <c r="I3500" s="7" t="s">
        <v>33</v>
      </c>
      <c r="J3500" s="6" t="s">
        <v>22</v>
      </c>
      <c r="K3500" s="6" t="s">
        <v>27</v>
      </c>
      <c r="L3500" s="6" t="str">
        <f t="shared" si="114"/>
        <v>-</v>
      </c>
      <c r="M3500" s="6" t="s">
        <v>23</v>
      </c>
      <c r="N3500" s="6"/>
      <c r="O3500" s="8">
        <v>330.03</v>
      </c>
      <c r="P3500" s="8"/>
    </row>
    <row r="3501" spans="1:16" x14ac:dyDescent="0.25">
      <c r="A3501" s="6" t="s">
        <v>16</v>
      </c>
      <c r="B3501" s="6" t="s">
        <v>2475</v>
      </c>
      <c r="C3501" s="6" t="str">
        <f>VLOOKUP(B3501,[2]Sheet1!$G:$H,2,0)</f>
        <v>DSP LIMEIRA</v>
      </c>
      <c r="D3501" s="6">
        <f>VLOOKUP(B3501,[3]Planilha1!AI:AJ,2,0)</f>
        <v>2002290000</v>
      </c>
      <c r="E3501" s="6" t="s">
        <v>19</v>
      </c>
      <c r="F3501" s="7" t="s">
        <v>42</v>
      </c>
      <c r="G3501" s="7">
        <v>113400160579790</v>
      </c>
      <c r="H3501" s="7">
        <f t="shared" si="113"/>
        <v>113400160579790</v>
      </c>
      <c r="I3501" s="7" t="s">
        <v>29</v>
      </c>
      <c r="J3501" s="6" t="s">
        <v>43</v>
      </c>
      <c r="K3501" s="6">
        <v>1605797</v>
      </c>
      <c r="L3501" s="6">
        <f t="shared" si="114"/>
        <v>1605797</v>
      </c>
      <c r="M3501" s="6" t="s">
        <v>23</v>
      </c>
      <c r="N3501" s="6"/>
      <c r="O3501" s="8">
        <v>50</v>
      </c>
      <c r="P3501" s="8"/>
    </row>
    <row r="3502" spans="1:16" x14ac:dyDescent="0.25">
      <c r="A3502" s="6" t="s">
        <v>16</v>
      </c>
      <c r="B3502" s="6" t="s">
        <v>2475</v>
      </c>
      <c r="C3502" s="6" t="str">
        <f>VLOOKUP(B3502,[2]Sheet1!$G:$H,2,0)</f>
        <v>DSP LIMEIRA</v>
      </c>
      <c r="D3502" s="6">
        <f>VLOOKUP(B3502,[3]Planilha1!AI:AJ,2,0)</f>
        <v>2002290000</v>
      </c>
      <c r="E3502" s="6" t="s">
        <v>19</v>
      </c>
      <c r="F3502" s="7" t="s">
        <v>20</v>
      </c>
      <c r="G3502" s="7">
        <v>113403442127698</v>
      </c>
      <c r="H3502" s="7">
        <f t="shared" si="113"/>
        <v>113403442127698</v>
      </c>
      <c r="I3502" s="7" t="s">
        <v>54</v>
      </c>
      <c r="J3502" s="6" t="s">
        <v>45</v>
      </c>
      <c r="K3502" s="6">
        <v>1605657</v>
      </c>
      <c r="L3502" s="6">
        <f t="shared" si="114"/>
        <v>1605657</v>
      </c>
      <c r="M3502" s="6" t="s">
        <v>23</v>
      </c>
      <c r="N3502" s="6"/>
      <c r="O3502" s="8">
        <v>353.93</v>
      </c>
      <c r="P3502" s="8"/>
    </row>
    <row r="3503" spans="1:16" x14ac:dyDescent="0.25">
      <c r="A3503" s="6" t="s">
        <v>16</v>
      </c>
      <c r="B3503" s="6" t="s">
        <v>2477</v>
      </c>
      <c r="C3503" s="6" t="str">
        <f>VLOOKUP(B3503,[2]Sheet1!$G:$H,2,0)</f>
        <v>DSP LIMEIRA II</v>
      </c>
      <c r="D3503" s="6">
        <f>VLOOKUP(B3503,[3]Planilha1!AI:AJ,2,0)</f>
        <v>2005450000</v>
      </c>
      <c r="E3503" s="6" t="s">
        <v>48</v>
      </c>
      <c r="F3503" s="7" t="s">
        <v>27</v>
      </c>
      <c r="G3503" s="7" t="s">
        <v>2478</v>
      </c>
      <c r="H3503" s="7" t="str">
        <f t="shared" si="113"/>
        <v>LRA/IP/02925</v>
      </c>
      <c r="I3503" s="7" t="s">
        <v>33</v>
      </c>
      <c r="J3503" s="6" t="s">
        <v>22</v>
      </c>
      <c r="K3503" s="6" t="s">
        <v>27</v>
      </c>
      <c r="L3503" s="6" t="str">
        <f t="shared" si="114"/>
        <v>-</v>
      </c>
      <c r="M3503" s="6" t="s">
        <v>23</v>
      </c>
      <c r="N3503" s="6"/>
      <c r="O3503" s="8">
        <v>353.12</v>
      </c>
      <c r="P3503" s="8"/>
    </row>
    <row r="3504" spans="1:16" x14ac:dyDescent="0.25">
      <c r="A3504" s="6" t="s">
        <v>16</v>
      </c>
      <c r="B3504" s="6" t="s">
        <v>2477</v>
      </c>
      <c r="C3504" s="6" t="str">
        <f>VLOOKUP(B3504,[2]Sheet1!$G:$H,2,0)</f>
        <v>DSP LIMEIRA II</v>
      </c>
      <c r="D3504" s="6">
        <f>VLOOKUP(B3504,[3]Planilha1!AI:AJ,2,0)</f>
        <v>2005450000</v>
      </c>
      <c r="E3504" s="6" t="s">
        <v>19</v>
      </c>
      <c r="F3504" s="7" t="s">
        <v>42</v>
      </c>
      <c r="G3504" s="7">
        <v>113400160580093</v>
      </c>
      <c r="H3504" s="7">
        <f t="shared" si="113"/>
        <v>113400160580093</v>
      </c>
      <c r="I3504" s="7" t="s">
        <v>29</v>
      </c>
      <c r="J3504" s="6" t="s">
        <v>43</v>
      </c>
      <c r="K3504" s="6">
        <v>1605800</v>
      </c>
      <c r="L3504" s="6">
        <f t="shared" si="114"/>
        <v>1605800</v>
      </c>
      <c r="M3504" s="6" t="s">
        <v>23</v>
      </c>
      <c r="N3504" s="6"/>
      <c r="O3504" s="8">
        <v>50</v>
      </c>
      <c r="P3504" s="8"/>
    </row>
    <row r="3505" spans="1:16" x14ac:dyDescent="0.25">
      <c r="A3505" s="6" t="s">
        <v>16</v>
      </c>
      <c r="B3505" s="6" t="s">
        <v>2477</v>
      </c>
      <c r="C3505" s="6" t="str">
        <f>VLOOKUP(B3505,[2]Sheet1!$G:$H,2,0)</f>
        <v>DSP LIMEIRA II</v>
      </c>
      <c r="D3505" s="6">
        <f>VLOOKUP(B3505,[3]Planilha1!AI:AJ,2,0)</f>
        <v>2005450000</v>
      </c>
      <c r="E3505" s="6" t="s">
        <v>19</v>
      </c>
      <c r="F3505" s="7" t="s">
        <v>20</v>
      </c>
      <c r="G3505" s="7">
        <v>113403442150096</v>
      </c>
      <c r="H3505" s="7">
        <f t="shared" si="113"/>
        <v>113403442150096</v>
      </c>
      <c r="I3505" s="7" t="s">
        <v>54</v>
      </c>
      <c r="J3505" s="6" t="s">
        <v>45</v>
      </c>
      <c r="K3505" s="6">
        <v>1605697</v>
      </c>
      <c r="L3505" s="6">
        <f t="shared" si="114"/>
        <v>1605697</v>
      </c>
      <c r="M3505" s="6" t="s">
        <v>23</v>
      </c>
      <c r="N3505" s="6"/>
      <c r="O3505" s="8">
        <v>353.93</v>
      </c>
      <c r="P3505" s="8"/>
    </row>
    <row r="3506" spans="1:16" x14ac:dyDescent="0.25">
      <c r="A3506" s="6" t="s">
        <v>16</v>
      </c>
      <c r="B3506" s="6" t="s">
        <v>2479</v>
      </c>
      <c r="C3506" s="6" t="str">
        <f>VLOOKUP(B3506,[2]Sheet1!$G:$H,2,0)</f>
        <v>DSP LIMEIRA III</v>
      </c>
      <c r="D3506" s="6">
        <f>VLOOKUP(B3506,[3]Planilha1!AI:AJ,2,0)</f>
        <v>2006340000</v>
      </c>
      <c r="E3506" s="6" t="s">
        <v>48</v>
      </c>
      <c r="F3506" s="7" t="s">
        <v>27</v>
      </c>
      <c r="G3506" s="7" t="s">
        <v>2480</v>
      </c>
      <c r="H3506" s="7" t="str">
        <f t="shared" si="113"/>
        <v>LRA/IP/03249</v>
      </c>
      <c r="I3506" s="7" t="s">
        <v>33</v>
      </c>
      <c r="J3506" s="6" t="s">
        <v>22</v>
      </c>
      <c r="K3506" s="6" t="s">
        <v>27</v>
      </c>
      <c r="L3506" s="6" t="str">
        <f t="shared" si="114"/>
        <v>-</v>
      </c>
      <c r="M3506" s="6" t="s">
        <v>23</v>
      </c>
      <c r="N3506" s="6"/>
      <c r="O3506" s="8">
        <v>353.12</v>
      </c>
      <c r="P3506" s="8"/>
    </row>
    <row r="3507" spans="1:16" x14ac:dyDescent="0.25">
      <c r="A3507" s="6" t="s">
        <v>16</v>
      </c>
      <c r="B3507" s="6" t="s">
        <v>2479</v>
      </c>
      <c r="C3507" s="6" t="str">
        <f>VLOOKUP(B3507,[2]Sheet1!$G:$H,2,0)</f>
        <v>DSP LIMEIRA III</v>
      </c>
      <c r="D3507" s="6">
        <f>VLOOKUP(B3507,[3]Planilha1!AI:AJ,2,0)</f>
        <v>2006340000</v>
      </c>
      <c r="E3507" s="6" t="s">
        <v>19</v>
      </c>
      <c r="F3507" s="7" t="s">
        <v>42</v>
      </c>
      <c r="G3507" s="7">
        <v>113400160580790</v>
      </c>
      <c r="H3507" s="7">
        <f t="shared" si="113"/>
        <v>113400160580790</v>
      </c>
      <c r="I3507" s="7" t="s">
        <v>29</v>
      </c>
      <c r="J3507" s="6" t="s">
        <v>43</v>
      </c>
      <c r="K3507" s="6">
        <v>1605807</v>
      </c>
      <c r="L3507" s="6">
        <f t="shared" si="114"/>
        <v>1605807</v>
      </c>
      <c r="M3507" s="6" t="s">
        <v>23</v>
      </c>
      <c r="N3507" s="6"/>
      <c r="O3507" s="8">
        <v>50</v>
      </c>
      <c r="P3507" s="8"/>
    </row>
    <row r="3508" spans="1:16" x14ac:dyDescent="0.25">
      <c r="A3508" s="6" t="s">
        <v>16</v>
      </c>
      <c r="B3508" s="6" t="s">
        <v>2479</v>
      </c>
      <c r="C3508" s="6" t="str">
        <f>VLOOKUP(B3508,[2]Sheet1!$G:$H,2,0)</f>
        <v>DSP LIMEIRA III</v>
      </c>
      <c r="D3508" s="6">
        <f>VLOOKUP(B3508,[3]Planilha1!AI:AJ,2,0)</f>
        <v>2006340000</v>
      </c>
      <c r="E3508" s="6" t="s">
        <v>19</v>
      </c>
      <c r="F3508" s="7" t="s">
        <v>20</v>
      </c>
      <c r="G3508" s="7">
        <v>113403442113697</v>
      </c>
      <c r="H3508" s="7">
        <f t="shared" si="113"/>
        <v>113403442113697</v>
      </c>
      <c r="I3508" s="7" t="s">
        <v>54</v>
      </c>
      <c r="J3508" s="6" t="s">
        <v>45</v>
      </c>
      <c r="K3508" s="6">
        <v>1605669</v>
      </c>
      <c r="L3508" s="6">
        <f t="shared" si="114"/>
        <v>1605669</v>
      </c>
      <c r="M3508" s="6" t="s">
        <v>23</v>
      </c>
      <c r="N3508" s="6"/>
      <c r="O3508" s="8">
        <v>353.93</v>
      </c>
      <c r="P3508" s="8"/>
    </row>
    <row r="3509" spans="1:16" x14ac:dyDescent="0.25">
      <c r="A3509" s="6" t="s">
        <v>16</v>
      </c>
      <c r="B3509" s="6" t="s">
        <v>2481</v>
      </c>
      <c r="C3509" s="6" t="str">
        <f>VLOOKUP(B3509,[2]Sheet1!$G:$H,2,0)</f>
        <v>DSP LIMEIRA IV</v>
      </c>
      <c r="D3509" s="6">
        <f>VLOOKUP(B3509,[3]Planilha1!AI:AJ,2,0)</f>
        <v>2008310000</v>
      </c>
      <c r="E3509" s="6" t="s">
        <v>48</v>
      </c>
      <c r="F3509" s="7" t="s">
        <v>27</v>
      </c>
      <c r="G3509" s="7" t="s">
        <v>2482</v>
      </c>
      <c r="H3509" s="7" t="str">
        <f t="shared" si="113"/>
        <v>LRA/IP/03251</v>
      </c>
      <c r="I3509" s="7" t="s">
        <v>33</v>
      </c>
      <c r="J3509" s="6" t="s">
        <v>22</v>
      </c>
      <c r="K3509" s="6" t="s">
        <v>27</v>
      </c>
      <c r="L3509" s="6" t="str">
        <f t="shared" si="114"/>
        <v>-</v>
      </c>
      <c r="M3509" s="6" t="s">
        <v>23</v>
      </c>
      <c r="N3509" s="6"/>
      <c r="O3509" s="8">
        <v>353.12</v>
      </c>
      <c r="P3509" s="8"/>
    </row>
    <row r="3510" spans="1:16" x14ac:dyDescent="0.25">
      <c r="A3510" s="6" t="s">
        <v>16</v>
      </c>
      <c r="B3510" s="6" t="s">
        <v>2481</v>
      </c>
      <c r="C3510" s="6" t="str">
        <f>VLOOKUP(B3510,[2]Sheet1!$G:$H,2,0)</f>
        <v>DSP LIMEIRA IV</v>
      </c>
      <c r="D3510" s="6">
        <f>VLOOKUP(B3510,[3]Planilha1!AI:AJ,2,0)</f>
        <v>2008310000</v>
      </c>
      <c r="E3510" s="6" t="s">
        <v>19</v>
      </c>
      <c r="F3510" s="7" t="s">
        <v>42</v>
      </c>
      <c r="G3510" s="7">
        <v>113400160583095</v>
      </c>
      <c r="H3510" s="7">
        <f t="shared" si="113"/>
        <v>113400160583095</v>
      </c>
      <c r="I3510" s="7" t="s">
        <v>29</v>
      </c>
      <c r="J3510" s="6" t="s">
        <v>43</v>
      </c>
      <c r="K3510" s="6">
        <v>1605830</v>
      </c>
      <c r="L3510" s="6">
        <f t="shared" si="114"/>
        <v>1605830</v>
      </c>
      <c r="M3510" s="6" t="s">
        <v>23</v>
      </c>
      <c r="N3510" s="6"/>
      <c r="O3510" s="8">
        <v>50</v>
      </c>
      <c r="P3510" s="8"/>
    </row>
    <row r="3511" spans="1:16" x14ac:dyDescent="0.25">
      <c r="A3511" s="6" t="s">
        <v>16</v>
      </c>
      <c r="B3511" s="6" t="s">
        <v>2481</v>
      </c>
      <c r="C3511" s="6" t="str">
        <f>VLOOKUP(B3511,[2]Sheet1!$G:$H,2,0)</f>
        <v>DSP LIMEIRA IV</v>
      </c>
      <c r="D3511" s="6">
        <f>VLOOKUP(B3511,[3]Planilha1!AI:AJ,2,0)</f>
        <v>2008310000</v>
      </c>
      <c r="E3511" s="6" t="s">
        <v>19</v>
      </c>
      <c r="F3511" s="7" t="s">
        <v>20</v>
      </c>
      <c r="G3511" s="7">
        <v>113403442096490</v>
      </c>
      <c r="H3511" s="7">
        <f t="shared" si="113"/>
        <v>113403442096490</v>
      </c>
      <c r="I3511" s="7" t="s">
        <v>54</v>
      </c>
      <c r="J3511" s="6" t="s">
        <v>45</v>
      </c>
      <c r="K3511" s="6">
        <v>1605692</v>
      </c>
      <c r="L3511" s="6">
        <f t="shared" si="114"/>
        <v>1605692</v>
      </c>
      <c r="M3511" s="6" t="s">
        <v>23</v>
      </c>
      <c r="N3511" s="6"/>
      <c r="O3511" s="8">
        <v>353.93</v>
      </c>
      <c r="P3511" s="8"/>
    </row>
    <row r="3512" spans="1:16" x14ac:dyDescent="0.25">
      <c r="A3512" s="6" t="s">
        <v>16</v>
      </c>
      <c r="B3512" s="6" t="s">
        <v>2483</v>
      </c>
      <c r="C3512" s="6" t="str">
        <f>VLOOKUP(B3512,[2]Sheet1!$G:$H,2,0)</f>
        <v>DSP LINS</v>
      </c>
      <c r="D3512" s="6">
        <f>VLOOKUP(B3512,[3]Planilha1!AI:AJ,2,0)</f>
        <v>2005660000</v>
      </c>
      <c r="E3512" s="6" t="s">
        <v>48</v>
      </c>
      <c r="F3512" s="7" t="s">
        <v>27</v>
      </c>
      <c r="G3512" s="7" t="s">
        <v>2484</v>
      </c>
      <c r="H3512" s="7" t="str">
        <f t="shared" si="113"/>
        <v>LIS/IP/01105</v>
      </c>
      <c r="I3512" s="7" t="s">
        <v>33</v>
      </c>
      <c r="J3512" s="6" t="s">
        <v>22</v>
      </c>
      <c r="K3512" s="6" t="s">
        <v>27</v>
      </c>
      <c r="L3512" s="6" t="str">
        <f t="shared" si="114"/>
        <v>-</v>
      </c>
      <c r="M3512" s="6" t="s">
        <v>23</v>
      </c>
      <c r="N3512" s="6"/>
      <c r="O3512" s="8">
        <v>597.83000000000004</v>
      </c>
      <c r="P3512" s="8"/>
    </row>
    <row r="3513" spans="1:16" x14ac:dyDescent="0.25">
      <c r="A3513" s="6" t="s">
        <v>16</v>
      </c>
      <c r="B3513" s="6" t="s">
        <v>2483</v>
      </c>
      <c r="C3513" s="6" t="str">
        <f>VLOOKUP(B3513,[2]Sheet1!$G:$H,2,0)</f>
        <v>DSP LINS</v>
      </c>
      <c r="D3513" s="6">
        <f>VLOOKUP(B3513,[3]Planilha1!AI:AJ,2,0)</f>
        <v>2005660000</v>
      </c>
      <c r="E3513" s="6" t="s">
        <v>19</v>
      </c>
      <c r="F3513" s="7" t="s">
        <v>42</v>
      </c>
      <c r="G3513" s="7">
        <v>113420160579593</v>
      </c>
      <c r="H3513" s="7">
        <f t="shared" si="113"/>
        <v>113420160579593</v>
      </c>
      <c r="I3513" s="7" t="s">
        <v>29</v>
      </c>
      <c r="J3513" s="6" t="s">
        <v>43</v>
      </c>
      <c r="K3513" s="6">
        <v>1605795</v>
      </c>
      <c r="L3513" s="6">
        <f t="shared" si="114"/>
        <v>1605795</v>
      </c>
      <c r="M3513" s="6" t="s">
        <v>23</v>
      </c>
      <c r="N3513" s="6"/>
      <c r="O3513" s="8">
        <v>50</v>
      </c>
      <c r="P3513" s="8"/>
    </row>
    <row r="3514" spans="1:16" x14ac:dyDescent="0.25">
      <c r="A3514" s="6" t="s">
        <v>16</v>
      </c>
      <c r="B3514" s="6" t="s">
        <v>2483</v>
      </c>
      <c r="C3514" s="6" t="str">
        <f>VLOOKUP(B3514,[2]Sheet1!$G:$H,2,0)</f>
        <v>DSP LINS</v>
      </c>
      <c r="D3514" s="6">
        <f>VLOOKUP(B3514,[3]Planilha1!AI:AJ,2,0)</f>
        <v>2005660000</v>
      </c>
      <c r="E3514" s="6" t="s">
        <v>19</v>
      </c>
      <c r="F3514" s="7" t="s">
        <v>20</v>
      </c>
      <c r="G3514" s="7">
        <v>113423522824799</v>
      </c>
      <c r="H3514" s="7">
        <f t="shared" si="113"/>
        <v>113423522824799</v>
      </c>
      <c r="I3514" s="7" t="s">
        <v>54</v>
      </c>
      <c r="J3514" s="6" t="s">
        <v>45</v>
      </c>
      <c r="K3514" s="6">
        <v>1605656</v>
      </c>
      <c r="L3514" s="6">
        <f t="shared" si="114"/>
        <v>1605656</v>
      </c>
      <c r="M3514" s="6" t="s">
        <v>23</v>
      </c>
      <c r="N3514" s="6"/>
      <c r="O3514" s="8">
        <v>353.93</v>
      </c>
      <c r="P3514" s="8"/>
    </row>
    <row r="3515" spans="1:16" x14ac:dyDescent="0.25">
      <c r="A3515" s="6" t="s">
        <v>16</v>
      </c>
      <c r="B3515" s="6" t="s">
        <v>2485</v>
      </c>
      <c r="C3515" s="6" t="str">
        <f>VLOOKUP(B3515,[2]Sheet1!$G:$H,2,0)</f>
        <v>DSP LINS DE VASCONCELOS</v>
      </c>
      <c r="D3515" s="6">
        <f>VLOOKUP(B3515,[3]Planilha1!AI:AJ,2,0)</f>
        <v>2001010000</v>
      </c>
      <c r="E3515" s="6" t="s">
        <v>48</v>
      </c>
      <c r="F3515" s="7" t="s">
        <v>27</v>
      </c>
      <c r="G3515" s="7" t="s">
        <v>2486</v>
      </c>
      <c r="H3515" s="7" t="str">
        <f t="shared" si="113"/>
        <v>SPO/IP/82776</v>
      </c>
      <c r="I3515" s="7" t="s">
        <v>33</v>
      </c>
      <c r="J3515" s="6" t="s">
        <v>22</v>
      </c>
      <c r="K3515" s="6" t="s">
        <v>27</v>
      </c>
      <c r="L3515" s="6" t="str">
        <f t="shared" si="114"/>
        <v>-</v>
      </c>
      <c r="M3515" s="6" t="s">
        <v>23</v>
      </c>
      <c r="N3515" s="6"/>
      <c r="O3515" s="8">
        <v>353.12</v>
      </c>
      <c r="P3515" s="8"/>
    </row>
    <row r="3516" spans="1:16" x14ac:dyDescent="0.25">
      <c r="A3516" s="6" t="s">
        <v>16</v>
      </c>
      <c r="B3516" s="6" t="s">
        <v>2485</v>
      </c>
      <c r="C3516" s="6" t="str">
        <f>VLOOKUP(B3516,[2]Sheet1!$G:$H,2,0)</f>
        <v>DSP LINS DE VASCONCELOS</v>
      </c>
      <c r="D3516" s="6">
        <f>VLOOKUP(B3516,[3]Planilha1!AI:AJ,2,0)</f>
        <v>2001010000</v>
      </c>
      <c r="E3516" s="6" t="s">
        <v>19</v>
      </c>
      <c r="F3516" s="7" t="s">
        <v>42</v>
      </c>
      <c r="G3516" s="7">
        <v>110000160971390</v>
      </c>
      <c r="H3516" s="7">
        <f t="shared" si="113"/>
        <v>110000160971390</v>
      </c>
      <c r="I3516" s="7" t="s">
        <v>29</v>
      </c>
      <c r="J3516" s="6" t="s">
        <v>43</v>
      </c>
      <c r="K3516" s="6">
        <v>1609713</v>
      </c>
      <c r="L3516" s="6">
        <f t="shared" si="114"/>
        <v>1609713</v>
      </c>
      <c r="M3516" s="6" t="s">
        <v>23</v>
      </c>
      <c r="N3516" s="6"/>
      <c r="O3516" s="8">
        <v>50</v>
      </c>
      <c r="P3516" s="8"/>
    </row>
    <row r="3517" spans="1:16" x14ac:dyDescent="0.25">
      <c r="A3517" s="6" t="s">
        <v>16</v>
      </c>
      <c r="B3517" s="6" t="s">
        <v>2485</v>
      </c>
      <c r="C3517" s="6" t="str">
        <f>VLOOKUP(B3517,[2]Sheet1!$G:$H,2,0)</f>
        <v>DSP LINS DE VASCONCELOS</v>
      </c>
      <c r="D3517" s="6">
        <f>VLOOKUP(B3517,[3]Planilha1!AI:AJ,2,0)</f>
        <v>2001010000</v>
      </c>
      <c r="E3517" s="6" t="s">
        <v>19</v>
      </c>
      <c r="F3517" s="7" t="s">
        <v>20</v>
      </c>
      <c r="G3517" s="7">
        <v>110002215283494</v>
      </c>
      <c r="H3517" s="7">
        <f t="shared" si="113"/>
        <v>110002215283494</v>
      </c>
      <c r="I3517" s="7" t="s">
        <v>54</v>
      </c>
      <c r="J3517" s="6" t="s">
        <v>45</v>
      </c>
      <c r="K3517" s="6">
        <v>1609690</v>
      </c>
      <c r="L3517" s="6">
        <f t="shared" si="114"/>
        <v>1609690</v>
      </c>
      <c r="M3517" s="6" t="s">
        <v>23</v>
      </c>
      <c r="N3517" s="6"/>
      <c r="O3517" s="8">
        <v>353.93</v>
      </c>
      <c r="P3517" s="8"/>
    </row>
    <row r="3518" spans="1:16" x14ac:dyDescent="0.25">
      <c r="A3518" s="6" t="s">
        <v>16</v>
      </c>
      <c r="B3518" s="6" t="s">
        <v>2487</v>
      </c>
      <c r="C3518" s="6" t="str">
        <f>VLOOKUP(B3518,[2]Sheet1!$G:$H,2,0)</f>
        <v>DSP LONDRINA II</v>
      </c>
      <c r="D3518" s="6">
        <f>VLOOKUP(B3518,[3]Planilha1!AI:AJ,2,0)</f>
        <v>0</v>
      </c>
      <c r="E3518" s="6" t="s">
        <v>48</v>
      </c>
      <c r="F3518" s="7" t="s">
        <v>27</v>
      </c>
      <c r="G3518" s="7" t="s">
        <v>2488</v>
      </c>
      <c r="H3518" s="7" t="str">
        <f t="shared" si="113"/>
        <v>LDA/IP/01627</v>
      </c>
      <c r="I3518" s="7" t="s">
        <v>33</v>
      </c>
      <c r="J3518" s="6" t="s">
        <v>22</v>
      </c>
      <c r="K3518" s="6" t="s">
        <v>27</v>
      </c>
      <c r="L3518" s="6" t="str">
        <f t="shared" si="114"/>
        <v>-</v>
      </c>
      <c r="M3518" s="6" t="s">
        <v>23</v>
      </c>
      <c r="N3518" s="6"/>
      <c r="O3518" s="8">
        <v>354.49</v>
      </c>
      <c r="P3518" s="6"/>
    </row>
    <row r="3519" spans="1:16" x14ac:dyDescent="0.25">
      <c r="A3519" s="6" t="s">
        <v>16</v>
      </c>
      <c r="B3519" s="6" t="s">
        <v>2487</v>
      </c>
      <c r="C3519" s="6" t="str">
        <f>VLOOKUP(B3519,[2]Sheet1!$G:$H,2,0)</f>
        <v>DSP LONDRINA II</v>
      </c>
      <c r="D3519" s="6">
        <f>VLOOKUP(B3519,[3]Planilha1!AI:AJ,2,0)</f>
        <v>0</v>
      </c>
      <c r="E3519" s="6" t="s">
        <v>19</v>
      </c>
      <c r="F3519" s="7" t="s">
        <v>60</v>
      </c>
      <c r="G3519" s="7">
        <v>314290160094897</v>
      </c>
      <c r="H3519" s="7">
        <f t="shared" si="113"/>
        <v>314290160094897</v>
      </c>
      <c r="I3519" s="7" t="s">
        <v>54</v>
      </c>
      <c r="J3519" s="6" t="s">
        <v>45</v>
      </c>
      <c r="K3519" s="6">
        <v>1600948</v>
      </c>
      <c r="L3519" s="6">
        <f t="shared" si="114"/>
        <v>1600948</v>
      </c>
      <c r="M3519" s="6" t="s">
        <v>23</v>
      </c>
      <c r="N3519" s="6"/>
      <c r="O3519" s="8">
        <v>353.93</v>
      </c>
      <c r="P3519" s="6"/>
    </row>
    <row r="3520" spans="1:16" x14ac:dyDescent="0.25">
      <c r="A3520" s="6" t="s">
        <v>16</v>
      </c>
      <c r="B3520" s="6" t="s">
        <v>2487</v>
      </c>
      <c r="C3520" s="6" t="str">
        <f>VLOOKUP(B3520,[2]Sheet1!$G:$H,2,0)</f>
        <v>DSP LONDRINA II</v>
      </c>
      <c r="D3520" s="6">
        <f>VLOOKUP(B3520,[3]Planilha1!AI:AJ,2,0)</f>
        <v>0</v>
      </c>
      <c r="E3520" s="6" t="s">
        <v>19</v>
      </c>
      <c r="F3520" s="7" t="s">
        <v>59</v>
      </c>
      <c r="G3520" s="7">
        <v>413610160342995</v>
      </c>
      <c r="H3520" s="7">
        <f t="shared" si="113"/>
        <v>413610160342995</v>
      </c>
      <c r="I3520" s="7" t="s">
        <v>29</v>
      </c>
      <c r="J3520" s="6" t="s">
        <v>43</v>
      </c>
      <c r="K3520" s="6">
        <v>1603429</v>
      </c>
      <c r="L3520" s="6">
        <f t="shared" si="114"/>
        <v>1603429</v>
      </c>
      <c r="M3520" s="6" t="s">
        <v>23</v>
      </c>
      <c r="N3520" s="6"/>
      <c r="O3520" s="8">
        <v>50</v>
      </c>
      <c r="P3520" s="6"/>
    </row>
    <row r="3521" spans="1:16" x14ac:dyDescent="0.25">
      <c r="A3521" s="6" t="s">
        <v>16</v>
      </c>
      <c r="B3521" s="6" t="s">
        <v>2489</v>
      </c>
      <c r="C3521" s="6" t="str">
        <f>VLOOKUP(B3521,[2]Sheet1!$G:$H,2,0)</f>
        <v>DSP LONDRINA III</v>
      </c>
      <c r="D3521" s="6">
        <f>VLOOKUP(B3521,[3]Planilha1!AI:AJ,2,0)</f>
        <v>2023140000</v>
      </c>
      <c r="E3521" s="6" t="s">
        <v>19</v>
      </c>
      <c r="F3521" s="7">
        <v>449910289</v>
      </c>
      <c r="G3521" s="7">
        <v>413610160332193</v>
      </c>
      <c r="H3521" s="7">
        <f t="shared" si="113"/>
        <v>413610160332193</v>
      </c>
      <c r="I3521" s="7" t="s">
        <v>54</v>
      </c>
      <c r="J3521" s="6" t="s">
        <v>45</v>
      </c>
      <c r="K3521" s="6">
        <v>1603321</v>
      </c>
      <c r="L3521" s="6">
        <f t="shared" si="114"/>
        <v>1603321</v>
      </c>
      <c r="M3521" s="6" t="s">
        <v>23</v>
      </c>
      <c r="N3521" s="6"/>
      <c r="O3521" s="8">
        <v>353.93</v>
      </c>
      <c r="P3521" s="8"/>
    </row>
    <row r="3522" spans="1:16" x14ac:dyDescent="0.25">
      <c r="A3522" s="6" t="s">
        <v>16</v>
      </c>
      <c r="B3522" s="6" t="s">
        <v>2490</v>
      </c>
      <c r="C3522" s="6" t="str">
        <f>VLOOKUP(B3522,[2]Sheet1!$G:$H,2,0)</f>
        <v>DSP LONDRINA IV</v>
      </c>
      <c r="D3522" s="6">
        <f>VLOOKUP(B3522,[3]Planilha1!AI:AJ,2,0)</f>
        <v>2023120000</v>
      </c>
      <c r="E3522" s="6" t="s">
        <v>19</v>
      </c>
      <c r="F3522" s="7" t="s">
        <v>20</v>
      </c>
      <c r="G3522" s="7">
        <v>413610160425891</v>
      </c>
      <c r="H3522" s="7">
        <f t="shared" si="113"/>
        <v>413610160425891</v>
      </c>
      <c r="I3522" s="7" t="s">
        <v>54</v>
      </c>
      <c r="J3522" s="6" t="s">
        <v>45</v>
      </c>
      <c r="K3522" s="6">
        <v>1604258</v>
      </c>
      <c r="L3522" s="6">
        <f t="shared" si="114"/>
        <v>1604258</v>
      </c>
      <c r="M3522" s="6" t="s">
        <v>23</v>
      </c>
      <c r="N3522" s="6"/>
      <c r="O3522" s="8">
        <v>353.93</v>
      </c>
      <c r="P3522" s="8"/>
    </row>
    <row r="3523" spans="1:16" x14ac:dyDescent="0.25">
      <c r="A3523" s="6" t="s">
        <v>16</v>
      </c>
      <c r="B3523" s="6" t="s">
        <v>2491</v>
      </c>
      <c r="C3523" s="6" t="str">
        <f>VLOOKUP(B3523,[2]Sheet1!$G:$H,2,0)</f>
        <v>DSP LORENA</v>
      </c>
      <c r="D3523" s="6">
        <f>VLOOKUP(B3523,[3]Planilha1!AI:AJ,2,0)</f>
        <v>2002210000</v>
      </c>
      <c r="E3523" s="6" t="s">
        <v>48</v>
      </c>
      <c r="F3523" s="7" t="s">
        <v>27</v>
      </c>
      <c r="G3523" s="7" t="s">
        <v>2492</v>
      </c>
      <c r="H3523" s="7" t="str">
        <f t="shared" si="113"/>
        <v>LNA/IP/00280</v>
      </c>
      <c r="I3523" s="7" t="s">
        <v>33</v>
      </c>
      <c r="J3523" s="6" t="s">
        <v>22</v>
      </c>
      <c r="K3523" s="6" t="s">
        <v>27</v>
      </c>
      <c r="L3523" s="6" t="str">
        <f t="shared" si="114"/>
        <v>-</v>
      </c>
      <c r="M3523" s="6" t="s">
        <v>23</v>
      </c>
      <c r="N3523" s="6"/>
      <c r="O3523" s="8">
        <v>353.12</v>
      </c>
      <c r="P3523" s="8"/>
    </row>
    <row r="3524" spans="1:16" x14ac:dyDescent="0.25">
      <c r="A3524" s="6" t="s">
        <v>16</v>
      </c>
      <c r="B3524" s="6" t="s">
        <v>2491</v>
      </c>
      <c r="C3524" s="6" t="str">
        <f>VLOOKUP(B3524,[2]Sheet1!$G:$H,2,0)</f>
        <v>DSP LORENA</v>
      </c>
      <c r="D3524" s="6">
        <f>VLOOKUP(B3524,[3]Planilha1!AI:AJ,2,0)</f>
        <v>2002210000</v>
      </c>
      <c r="E3524" s="6" t="s">
        <v>19</v>
      </c>
      <c r="F3524" s="7" t="s">
        <v>42</v>
      </c>
      <c r="G3524" s="7">
        <v>113430160578999</v>
      </c>
      <c r="H3524" s="7">
        <f t="shared" si="113"/>
        <v>113430160578999</v>
      </c>
      <c r="I3524" s="7" t="s">
        <v>29</v>
      </c>
      <c r="J3524" s="6" t="s">
        <v>43</v>
      </c>
      <c r="K3524" s="6">
        <v>1605789</v>
      </c>
      <c r="L3524" s="6">
        <f t="shared" si="114"/>
        <v>1605789</v>
      </c>
      <c r="M3524" s="6" t="s">
        <v>23</v>
      </c>
      <c r="N3524" s="6"/>
      <c r="O3524" s="8">
        <v>50</v>
      </c>
      <c r="P3524" s="8"/>
    </row>
    <row r="3525" spans="1:16" x14ac:dyDescent="0.25">
      <c r="A3525" s="6" t="s">
        <v>16</v>
      </c>
      <c r="B3525" s="6" t="s">
        <v>2491</v>
      </c>
      <c r="C3525" s="6" t="str">
        <f>VLOOKUP(B3525,[2]Sheet1!$G:$H,2,0)</f>
        <v>DSP LORENA</v>
      </c>
      <c r="D3525" s="6">
        <f>VLOOKUP(B3525,[3]Planilha1!AI:AJ,2,0)</f>
        <v>2002210000</v>
      </c>
      <c r="E3525" s="6" t="s">
        <v>19</v>
      </c>
      <c r="F3525" s="7" t="s">
        <v>20</v>
      </c>
      <c r="G3525" s="7">
        <v>113433152030693</v>
      </c>
      <c r="H3525" s="7">
        <f t="shared" si="113"/>
        <v>113433152030693</v>
      </c>
      <c r="I3525" s="7" t="s">
        <v>54</v>
      </c>
      <c r="J3525" s="6" t="s">
        <v>45</v>
      </c>
      <c r="K3525" s="6">
        <v>1605650</v>
      </c>
      <c r="L3525" s="6">
        <f t="shared" si="114"/>
        <v>1605650</v>
      </c>
      <c r="M3525" s="6" t="s">
        <v>23</v>
      </c>
      <c r="N3525" s="6"/>
      <c r="O3525" s="8">
        <v>353.93</v>
      </c>
      <c r="P3525" s="8"/>
    </row>
    <row r="3526" spans="1:16" x14ac:dyDescent="0.25">
      <c r="A3526" s="6" t="s">
        <v>16</v>
      </c>
      <c r="B3526" s="6" t="s">
        <v>2493</v>
      </c>
      <c r="C3526" s="6" t="str">
        <f>VLOOKUP(B3526,[2]Sheet1!$G:$H,2,0)</f>
        <v>DSP LORENA II</v>
      </c>
      <c r="D3526" s="6">
        <f>VLOOKUP(B3526,[3]Planilha1!AI:AJ,2,0)</f>
        <v>2021500000</v>
      </c>
      <c r="E3526" s="6" t="s">
        <v>48</v>
      </c>
      <c r="F3526" s="7" t="s">
        <v>27</v>
      </c>
      <c r="G3526" s="7" t="s">
        <v>2494</v>
      </c>
      <c r="H3526" s="7" t="str">
        <f t="shared" si="113"/>
        <v>LNA/IP/00309</v>
      </c>
      <c r="I3526" s="7" t="s">
        <v>33</v>
      </c>
      <c r="J3526" s="6" t="s">
        <v>22</v>
      </c>
      <c r="K3526" s="6" t="s">
        <v>27</v>
      </c>
      <c r="L3526" s="6" t="str">
        <f t="shared" si="114"/>
        <v>-</v>
      </c>
      <c r="M3526" s="6" t="s">
        <v>23</v>
      </c>
      <c r="N3526" s="6"/>
      <c r="O3526" s="8">
        <v>329.99</v>
      </c>
      <c r="P3526" s="6"/>
    </row>
    <row r="3527" spans="1:16" x14ac:dyDescent="0.25">
      <c r="A3527" s="6" t="s">
        <v>16</v>
      </c>
      <c r="B3527" s="6" t="s">
        <v>2493</v>
      </c>
      <c r="C3527" s="6" t="str">
        <f>VLOOKUP(B3527,[2]Sheet1!$G:$H,2,0)</f>
        <v>DSP LORENA II</v>
      </c>
      <c r="D3527" s="6">
        <f>VLOOKUP(B3527,[3]Planilha1!AI:AJ,2,0)</f>
        <v>2021500000</v>
      </c>
      <c r="E3527" s="6" t="s">
        <v>19</v>
      </c>
      <c r="F3527" s="7" t="s">
        <v>42</v>
      </c>
      <c r="G3527" s="7">
        <v>113430160579299</v>
      </c>
      <c r="H3527" s="7">
        <f t="shared" si="113"/>
        <v>113430160579299</v>
      </c>
      <c r="I3527" s="7" t="s">
        <v>29</v>
      </c>
      <c r="J3527" s="6" t="s">
        <v>43</v>
      </c>
      <c r="K3527" s="6">
        <v>1605792</v>
      </c>
      <c r="L3527" s="6">
        <f t="shared" si="114"/>
        <v>1605792</v>
      </c>
      <c r="M3527" s="6" t="s">
        <v>23</v>
      </c>
      <c r="N3527" s="6"/>
      <c r="O3527" s="8">
        <v>50</v>
      </c>
      <c r="P3527" s="6"/>
    </row>
    <row r="3528" spans="1:16" x14ac:dyDescent="0.25">
      <c r="A3528" s="6" t="s">
        <v>16</v>
      </c>
      <c r="B3528" s="6" t="s">
        <v>2493</v>
      </c>
      <c r="C3528" s="6" t="str">
        <f>VLOOKUP(B3528,[2]Sheet1!$G:$H,2,0)</f>
        <v>DSP LORENA II</v>
      </c>
      <c r="D3528" s="6">
        <f>VLOOKUP(B3528,[3]Planilha1!AI:AJ,2,0)</f>
        <v>2021500000</v>
      </c>
      <c r="E3528" s="6" t="s">
        <v>19</v>
      </c>
      <c r="F3528" s="7" t="s">
        <v>20</v>
      </c>
      <c r="G3528" s="7">
        <v>113433152031991</v>
      </c>
      <c r="H3528" s="7">
        <f t="shared" si="113"/>
        <v>113433152031991</v>
      </c>
      <c r="I3528" s="7" t="s">
        <v>54</v>
      </c>
      <c r="J3528" s="6" t="s">
        <v>45</v>
      </c>
      <c r="K3528" s="6">
        <v>1605654</v>
      </c>
      <c r="L3528" s="6">
        <f t="shared" si="114"/>
        <v>1605654</v>
      </c>
      <c r="M3528" s="6" t="s">
        <v>23</v>
      </c>
      <c r="N3528" s="6"/>
      <c r="O3528" s="8">
        <v>353.93</v>
      </c>
      <c r="P3528" s="6"/>
    </row>
    <row r="3529" spans="1:16" x14ac:dyDescent="0.25">
      <c r="A3529" s="6" t="s">
        <v>16</v>
      </c>
      <c r="B3529" s="6" t="s">
        <v>2495</v>
      </c>
      <c r="C3529" s="6" t="str">
        <f>VLOOKUP(B3529,[2]Sheet1!$G:$H,2,0)</f>
        <v>DSP LUCAS DO RIO VERDE</v>
      </c>
      <c r="D3529" s="6">
        <f>VLOOKUP(B3529,[3]Planilha1!AI:AJ,2,0)</f>
        <v>2024190000</v>
      </c>
      <c r="E3529" s="6" t="s">
        <v>48</v>
      </c>
      <c r="F3529" s="7" t="s">
        <v>27</v>
      </c>
      <c r="G3529" s="7" t="s">
        <v>2496</v>
      </c>
      <c r="H3529" s="7" t="str">
        <f t="shared" si="113"/>
        <v>LRV/IP/00536</v>
      </c>
      <c r="I3529" s="7" t="s">
        <v>54</v>
      </c>
      <c r="J3529" s="6" t="s">
        <v>22</v>
      </c>
      <c r="K3529" s="6" t="s">
        <v>27</v>
      </c>
      <c r="L3529" s="6" t="str">
        <f t="shared" si="114"/>
        <v>-</v>
      </c>
      <c r="M3529" s="6" t="s">
        <v>23</v>
      </c>
      <c r="N3529" s="6"/>
      <c r="O3529" s="8">
        <v>581.77</v>
      </c>
      <c r="P3529" s="8"/>
    </row>
    <row r="3530" spans="1:16" x14ac:dyDescent="0.25">
      <c r="A3530" s="6" t="s">
        <v>16</v>
      </c>
      <c r="B3530" s="6" t="s">
        <v>2495</v>
      </c>
      <c r="C3530" s="6" t="str">
        <f>VLOOKUP(B3530,[2]Sheet1!$G:$H,2,0)</f>
        <v>DSP LUCAS DO RIO VERDE</v>
      </c>
      <c r="D3530" s="6">
        <f>VLOOKUP(B3530,[3]Planilha1!AI:AJ,2,0)</f>
        <v>2024190000</v>
      </c>
      <c r="E3530" s="6" t="s">
        <v>19</v>
      </c>
      <c r="F3530" s="7" t="s">
        <v>42</v>
      </c>
      <c r="G3530" s="7">
        <v>673470166328993</v>
      </c>
      <c r="H3530" s="7">
        <f t="shared" si="113"/>
        <v>673470166328993</v>
      </c>
      <c r="I3530" s="7" t="s">
        <v>29</v>
      </c>
      <c r="J3530" s="6" t="s">
        <v>43</v>
      </c>
      <c r="K3530" s="6">
        <v>1663289</v>
      </c>
      <c r="L3530" s="6">
        <f t="shared" si="114"/>
        <v>1663289</v>
      </c>
      <c r="M3530" s="6" t="s">
        <v>23</v>
      </c>
      <c r="N3530" s="6"/>
      <c r="O3530" s="8">
        <v>50</v>
      </c>
      <c r="P3530" s="8"/>
    </row>
    <row r="3531" spans="1:16" x14ac:dyDescent="0.25">
      <c r="A3531" s="6" t="s">
        <v>16</v>
      </c>
      <c r="B3531" s="6" t="s">
        <v>2495</v>
      </c>
      <c r="C3531" s="6" t="str">
        <f>VLOOKUP(B3531,[2]Sheet1!$G:$H,2,0)</f>
        <v>DSP LUCAS DO RIO VERDE</v>
      </c>
      <c r="D3531" s="6">
        <f>VLOOKUP(B3531,[3]Planilha1!AI:AJ,2,0)</f>
        <v>2024190000</v>
      </c>
      <c r="E3531" s="6" t="s">
        <v>19</v>
      </c>
      <c r="F3531" s="7" t="s">
        <v>20</v>
      </c>
      <c r="G3531" s="7">
        <v>673470166327593</v>
      </c>
      <c r="H3531" s="7">
        <f t="shared" si="113"/>
        <v>673470166327593</v>
      </c>
      <c r="I3531" s="7" t="s">
        <v>54</v>
      </c>
      <c r="J3531" s="6" t="s">
        <v>45</v>
      </c>
      <c r="K3531" s="6">
        <v>1663275</v>
      </c>
      <c r="L3531" s="6">
        <f t="shared" si="114"/>
        <v>1663275</v>
      </c>
      <c r="M3531" s="6" t="s">
        <v>23</v>
      </c>
      <c r="N3531" s="6"/>
      <c r="O3531" s="8">
        <v>281.7</v>
      </c>
      <c r="P3531" s="8"/>
    </row>
    <row r="3532" spans="1:16" x14ac:dyDescent="0.25">
      <c r="A3532" s="6" t="s">
        <v>16</v>
      </c>
      <c r="B3532" s="6" t="s">
        <v>2497</v>
      </c>
      <c r="C3532" s="6" t="str">
        <f>VLOOKUP(B3532,[2]Sheet1!$G:$H,2,0)</f>
        <v>DSP LUIS EDUARDO MAGALHAES</v>
      </c>
      <c r="D3532" s="6">
        <f>VLOOKUP(B3532,[3]Planilha1!AI:AJ,2,0)</f>
        <v>2008620000</v>
      </c>
      <c r="E3532" s="6" t="s">
        <v>48</v>
      </c>
      <c r="F3532" s="7" t="s">
        <v>27</v>
      </c>
      <c r="G3532" s="7" t="s">
        <v>2498</v>
      </c>
      <c r="H3532" s="7" t="str">
        <f t="shared" si="113"/>
        <v>MIOO/IP/00279</v>
      </c>
      <c r="I3532" s="7" t="s">
        <v>33</v>
      </c>
      <c r="J3532" s="6" t="s">
        <v>22</v>
      </c>
      <c r="K3532" s="6" t="s">
        <v>27</v>
      </c>
      <c r="L3532" s="6" t="str">
        <f t="shared" si="114"/>
        <v>-</v>
      </c>
      <c r="M3532" s="6" t="s">
        <v>23</v>
      </c>
      <c r="N3532" s="6"/>
      <c r="O3532" s="8">
        <v>614.54</v>
      </c>
      <c r="P3532" s="8"/>
    </row>
    <row r="3533" spans="1:16" x14ac:dyDescent="0.25">
      <c r="A3533" s="6" t="s">
        <v>16</v>
      </c>
      <c r="B3533" s="6" t="s">
        <v>2497</v>
      </c>
      <c r="C3533" s="6" t="str">
        <f>VLOOKUP(B3533,[2]Sheet1!$G:$H,2,0)</f>
        <v>DSP LUIS EDUARDO MAGALHAES</v>
      </c>
      <c r="D3533" s="6">
        <f>VLOOKUP(B3533,[3]Planilha1!AI:AJ,2,0)</f>
        <v>2008620000</v>
      </c>
      <c r="E3533" s="6" t="s">
        <v>19</v>
      </c>
      <c r="F3533" s="7" t="s">
        <v>42</v>
      </c>
      <c r="G3533" s="7">
        <v>719450160334090</v>
      </c>
      <c r="H3533" s="7">
        <f t="shared" si="113"/>
        <v>719450160334090</v>
      </c>
      <c r="I3533" s="7" t="s">
        <v>29</v>
      </c>
      <c r="J3533" s="6" t="s">
        <v>43</v>
      </c>
      <c r="K3533" s="6">
        <v>1603340</v>
      </c>
      <c r="L3533" s="6">
        <f t="shared" si="114"/>
        <v>1603340</v>
      </c>
      <c r="M3533" s="6" t="s">
        <v>23</v>
      </c>
      <c r="N3533" s="6"/>
      <c r="O3533" s="8">
        <v>50</v>
      </c>
      <c r="P3533" s="8"/>
    </row>
    <row r="3534" spans="1:16" x14ac:dyDescent="0.25">
      <c r="A3534" s="6" t="s">
        <v>16</v>
      </c>
      <c r="B3534" s="6" t="s">
        <v>2497</v>
      </c>
      <c r="C3534" s="6" t="str">
        <f>VLOOKUP(B3534,[2]Sheet1!$G:$H,2,0)</f>
        <v>DSP LUIS EDUARDO MAGALHAES</v>
      </c>
      <c r="D3534" s="6">
        <f>VLOOKUP(B3534,[3]Planilha1!AI:AJ,2,0)</f>
        <v>2008620000</v>
      </c>
      <c r="E3534" s="6" t="s">
        <v>19</v>
      </c>
      <c r="F3534" s="7" t="s">
        <v>20</v>
      </c>
      <c r="G3534" s="7">
        <v>719450160316396</v>
      </c>
      <c r="H3534" s="7">
        <f t="shared" si="113"/>
        <v>719450160316396</v>
      </c>
      <c r="I3534" s="7" t="s">
        <v>54</v>
      </c>
      <c r="J3534" s="6" t="s">
        <v>45</v>
      </c>
      <c r="K3534" s="6">
        <v>1603163</v>
      </c>
      <c r="L3534" s="6">
        <f t="shared" si="114"/>
        <v>1603163</v>
      </c>
      <c r="M3534" s="6" t="s">
        <v>23</v>
      </c>
      <c r="N3534" s="6"/>
      <c r="O3534" s="8">
        <v>353.93</v>
      </c>
      <c r="P3534" s="8"/>
    </row>
    <row r="3535" spans="1:16" x14ac:dyDescent="0.25">
      <c r="A3535" s="6" t="s">
        <v>16</v>
      </c>
      <c r="B3535" s="6" t="s">
        <v>2499</v>
      </c>
      <c r="C3535" s="6" t="str">
        <f>VLOOKUP(B3535,[2]Sheet1!$G:$H,2,0)</f>
        <v>DSP LUIS EDUARDO MAGALHAES II</v>
      </c>
      <c r="D3535" s="6">
        <f>VLOOKUP(B3535,[3]Planilha1!AI:AJ,2,0)</f>
        <v>2022900000</v>
      </c>
      <c r="E3535" s="6" t="s">
        <v>48</v>
      </c>
      <c r="F3535" s="7" t="s">
        <v>27</v>
      </c>
      <c r="G3535" s="7" t="s">
        <v>2500</v>
      </c>
      <c r="H3535" s="7" t="str">
        <f t="shared" si="113"/>
        <v>MIOO/IP/00323</v>
      </c>
      <c r="I3535" s="7" t="s">
        <v>33</v>
      </c>
      <c r="J3535" s="6" t="s">
        <v>22</v>
      </c>
      <c r="K3535" s="6" t="s">
        <v>27</v>
      </c>
      <c r="L3535" s="6" t="str">
        <f t="shared" si="114"/>
        <v>-</v>
      </c>
      <c r="M3535" s="6" t="s">
        <v>23</v>
      </c>
      <c r="N3535" s="6"/>
      <c r="O3535" s="8">
        <v>382.33</v>
      </c>
      <c r="P3535" s="8"/>
    </row>
    <row r="3536" spans="1:16" x14ac:dyDescent="0.25">
      <c r="A3536" s="6" t="s">
        <v>16</v>
      </c>
      <c r="B3536" s="6" t="s">
        <v>2499</v>
      </c>
      <c r="C3536" s="6" t="str">
        <f>VLOOKUP(B3536,[2]Sheet1!$G:$H,2,0)</f>
        <v>DSP LUIS EDUARDO MAGALHAES II</v>
      </c>
      <c r="D3536" s="6">
        <f>VLOOKUP(B3536,[3]Planilha1!AI:AJ,2,0)</f>
        <v>2022900000</v>
      </c>
      <c r="E3536" s="6" t="s">
        <v>19</v>
      </c>
      <c r="F3536" s="7" t="s">
        <v>42</v>
      </c>
      <c r="G3536" s="7">
        <v>719450160428893</v>
      </c>
      <c r="H3536" s="7">
        <f t="shared" si="113"/>
        <v>719450160428893</v>
      </c>
      <c r="I3536" s="7" t="s">
        <v>29</v>
      </c>
      <c r="J3536" s="6" t="s">
        <v>43</v>
      </c>
      <c r="K3536" s="6">
        <v>1604288</v>
      </c>
      <c r="L3536" s="6">
        <f t="shared" si="114"/>
        <v>1604288</v>
      </c>
      <c r="M3536" s="6" t="s">
        <v>23</v>
      </c>
      <c r="N3536" s="6"/>
      <c r="O3536" s="8">
        <v>50</v>
      </c>
      <c r="P3536" s="8"/>
    </row>
    <row r="3537" spans="1:16" x14ac:dyDescent="0.25">
      <c r="A3537" s="6" t="s">
        <v>16</v>
      </c>
      <c r="B3537" s="6" t="s">
        <v>2501</v>
      </c>
      <c r="C3537" s="6" t="str">
        <f>VLOOKUP(B3537,[2]Sheet1!$G:$H,2,0)</f>
        <v>DSP LUIS GOIS</v>
      </c>
      <c r="D3537" s="6">
        <f>VLOOKUP(B3537,[3]Planilha1!AI:AJ,2,0)</f>
        <v>2020650000</v>
      </c>
      <c r="E3537" s="6" t="s">
        <v>48</v>
      </c>
      <c r="F3537" s="7" t="s">
        <v>27</v>
      </c>
      <c r="G3537" s="7" t="s">
        <v>2502</v>
      </c>
      <c r="H3537" s="7" t="str">
        <f t="shared" si="113"/>
        <v>SPO/IP/65206</v>
      </c>
      <c r="I3537" s="7" t="s">
        <v>33</v>
      </c>
      <c r="J3537" s="6" t="s">
        <v>22</v>
      </c>
      <c r="K3537" s="6" t="s">
        <v>27</v>
      </c>
      <c r="L3537" s="6" t="str">
        <f t="shared" si="114"/>
        <v>-</v>
      </c>
      <c r="M3537" s="6" t="s">
        <v>23</v>
      </c>
      <c r="N3537" s="6"/>
      <c r="O3537" s="8">
        <v>235.99</v>
      </c>
      <c r="P3537" s="6"/>
    </row>
    <row r="3538" spans="1:16" x14ac:dyDescent="0.25">
      <c r="A3538" s="6" t="s">
        <v>16</v>
      </c>
      <c r="B3538" s="6" t="s">
        <v>2501</v>
      </c>
      <c r="C3538" s="6" t="str">
        <f>VLOOKUP(B3538,[2]Sheet1!$G:$H,2,0)</f>
        <v>DSP LUIS GOIS</v>
      </c>
      <c r="D3538" s="6">
        <f>VLOOKUP(B3538,[3]Planilha1!AI:AJ,2,0)</f>
        <v>2020650000</v>
      </c>
      <c r="E3538" s="6" t="s">
        <v>19</v>
      </c>
      <c r="F3538" s="7" t="s">
        <v>42</v>
      </c>
      <c r="G3538" s="7">
        <v>110000160710797</v>
      </c>
      <c r="H3538" s="7">
        <f t="shared" si="113"/>
        <v>110000160710797</v>
      </c>
      <c r="I3538" s="7" t="s">
        <v>29</v>
      </c>
      <c r="J3538" s="6" t="s">
        <v>43</v>
      </c>
      <c r="K3538" s="6">
        <v>1607107</v>
      </c>
      <c r="L3538" s="6">
        <f t="shared" si="114"/>
        <v>1607107</v>
      </c>
      <c r="M3538" s="6" t="s">
        <v>23</v>
      </c>
      <c r="N3538" s="6"/>
      <c r="O3538" s="8">
        <v>50</v>
      </c>
      <c r="P3538" s="6"/>
    </row>
    <row r="3539" spans="1:16" x14ac:dyDescent="0.25">
      <c r="A3539" s="6" t="s">
        <v>16</v>
      </c>
      <c r="B3539" s="6" t="s">
        <v>2501</v>
      </c>
      <c r="C3539" s="6" t="str">
        <f>VLOOKUP(B3539,[2]Sheet1!$G:$H,2,0)</f>
        <v>DSP LUIS GOIS</v>
      </c>
      <c r="D3539" s="6">
        <f>VLOOKUP(B3539,[3]Planilha1!AI:AJ,2,0)</f>
        <v>2020650000</v>
      </c>
      <c r="E3539" s="6" t="s">
        <v>19</v>
      </c>
      <c r="F3539" s="7" t="s">
        <v>20</v>
      </c>
      <c r="G3539" s="7">
        <v>110005589012893</v>
      </c>
      <c r="H3539" s="7">
        <f t="shared" si="113"/>
        <v>110005589012893</v>
      </c>
      <c r="I3539" s="7" t="s">
        <v>54</v>
      </c>
      <c r="J3539" s="6" t="s">
        <v>45</v>
      </c>
      <c r="K3539" s="6">
        <v>1607093</v>
      </c>
      <c r="L3539" s="6">
        <f t="shared" si="114"/>
        <v>1607093</v>
      </c>
      <c r="M3539" s="6" t="s">
        <v>23</v>
      </c>
      <c r="N3539" s="6"/>
      <c r="O3539" s="8">
        <v>353.93</v>
      </c>
      <c r="P3539" s="6"/>
    </row>
    <row r="3540" spans="1:16" x14ac:dyDescent="0.25">
      <c r="A3540" s="6" t="s">
        <v>16</v>
      </c>
      <c r="B3540" s="6" t="s">
        <v>2503</v>
      </c>
      <c r="C3540" s="6" t="str">
        <f>VLOOKUP(B3540,[2]Sheet1!$G:$H,2,0)</f>
        <v>DSP M BOI MIRIM</v>
      </c>
      <c r="D3540" s="6">
        <f>VLOOKUP(B3540,[3]Planilha1!AI:AJ,2,0)</f>
        <v>2001840000</v>
      </c>
      <c r="E3540" s="6" t="s">
        <v>48</v>
      </c>
      <c r="F3540" s="7" t="s">
        <v>27</v>
      </c>
      <c r="G3540" s="7" t="s">
        <v>2504</v>
      </c>
      <c r="H3540" s="7" t="str">
        <f t="shared" si="113"/>
        <v>SPO/IP/87949</v>
      </c>
      <c r="I3540" s="7" t="s">
        <v>33</v>
      </c>
      <c r="J3540" s="6" t="s">
        <v>22</v>
      </c>
      <c r="K3540" s="6" t="s">
        <v>27</v>
      </c>
      <c r="L3540" s="6" t="str">
        <f t="shared" si="114"/>
        <v>-</v>
      </c>
      <c r="M3540" s="6" t="s">
        <v>23</v>
      </c>
      <c r="N3540" s="6"/>
      <c r="O3540" s="8">
        <v>351.41</v>
      </c>
      <c r="P3540" s="8"/>
    </row>
    <row r="3541" spans="1:16" x14ac:dyDescent="0.25">
      <c r="A3541" s="6" t="s">
        <v>16</v>
      </c>
      <c r="B3541" s="6" t="s">
        <v>2503</v>
      </c>
      <c r="C3541" s="6" t="str">
        <f>VLOOKUP(B3541,[2]Sheet1!$G:$H,2,0)</f>
        <v>DSP M BOI MIRIM</v>
      </c>
      <c r="D3541" s="6">
        <f>VLOOKUP(B3541,[3]Planilha1!AI:AJ,2,0)</f>
        <v>2001840000</v>
      </c>
      <c r="E3541" s="6" t="s">
        <v>19</v>
      </c>
      <c r="F3541" s="7" t="s">
        <v>42</v>
      </c>
      <c r="G3541" s="7">
        <v>110000160983696</v>
      </c>
      <c r="H3541" s="7">
        <f t="shared" si="113"/>
        <v>110000160983696</v>
      </c>
      <c r="I3541" s="7" t="s">
        <v>29</v>
      </c>
      <c r="J3541" s="6" t="s">
        <v>43</v>
      </c>
      <c r="K3541" s="6">
        <v>1609836</v>
      </c>
      <c r="L3541" s="6">
        <f t="shared" si="114"/>
        <v>1609836</v>
      </c>
      <c r="M3541" s="6" t="s">
        <v>23</v>
      </c>
      <c r="N3541" s="6"/>
      <c r="O3541" s="8">
        <v>50</v>
      </c>
      <c r="P3541" s="8"/>
    </row>
    <row r="3542" spans="1:16" x14ac:dyDescent="0.25">
      <c r="A3542" s="6" t="s">
        <v>16</v>
      </c>
      <c r="B3542" s="6" t="s">
        <v>2503</v>
      </c>
      <c r="C3542" s="6" t="str">
        <f>VLOOKUP(B3542,[2]Sheet1!$G:$H,2,0)</f>
        <v>DSP M BOI MIRIM</v>
      </c>
      <c r="D3542" s="6">
        <f>VLOOKUP(B3542,[3]Planilha1!AI:AJ,2,0)</f>
        <v>2001840000</v>
      </c>
      <c r="E3542" s="6" t="s">
        <v>19</v>
      </c>
      <c r="F3542" s="7" t="s">
        <v>20</v>
      </c>
      <c r="G3542" s="7">
        <v>110005891703690</v>
      </c>
      <c r="H3542" s="7">
        <f t="shared" si="113"/>
        <v>110005891703690</v>
      </c>
      <c r="I3542" s="7" t="s">
        <v>54</v>
      </c>
      <c r="J3542" s="6" t="s">
        <v>45</v>
      </c>
      <c r="K3542" s="6">
        <v>1609522</v>
      </c>
      <c r="L3542" s="6">
        <f t="shared" si="114"/>
        <v>1609522</v>
      </c>
      <c r="M3542" s="6" t="s">
        <v>23</v>
      </c>
      <c r="N3542" s="6"/>
      <c r="O3542" s="8">
        <v>353.93</v>
      </c>
      <c r="P3542" s="8"/>
    </row>
    <row r="3543" spans="1:16" x14ac:dyDescent="0.25">
      <c r="A3543" s="6" t="s">
        <v>16</v>
      </c>
      <c r="B3543" s="6" t="s">
        <v>2505</v>
      </c>
      <c r="C3543" s="6" t="str">
        <f>VLOOKUP(B3543,[2]Sheet1!$G:$H,2,0)</f>
        <v>DSP M BOI MIRIM II</v>
      </c>
      <c r="D3543" s="6">
        <f>VLOOKUP(B3543,[3]Planilha1!AI:AJ,2,0)</f>
        <v>2023910000</v>
      </c>
      <c r="E3543" s="6" t="s">
        <v>48</v>
      </c>
      <c r="F3543" s="7" t="s">
        <v>27</v>
      </c>
      <c r="G3543" s="7" t="s">
        <v>2506</v>
      </c>
      <c r="H3543" s="7" t="str">
        <f t="shared" si="113"/>
        <v>SPO/IP/72892</v>
      </c>
      <c r="I3543" s="7" t="s">
        <v>54</v>
      </c>
      <c r="J3543" s="6" t="s">
        <v>22</v>
      </c>
      <c r="K3543" s="6" t="s">
        <v>27</v>
      </c>
      <c r="L3543" s="6" t="str">
        <f t="shared" si="114"/>
        <v>-</v>
      </c>
      <c r="M3543" s="6" t="s">
        <v>23</v>
      </c>
      <c r="N3543" s="6"/>
      <c r="O3543" s="8">
        <v>574.34</v>
      </c>
      <c r="P3543" s="8"/>
    </row>
    <row r="3544" spans="1:16" x14ac:dyDescent="0.25">
      <c r="A3544" s="6" t="s">
        <v>16</v>
      </c>
      <c r="B3544" s="6" t="s">
        <v>2505</v>
      </c>
      <c r="C3544" s="6" t="str">
        <f>VLOOKUP(B3544,[2]Sheet1!$G:$H,2,0)</f>
        <v>DSP M BOI MIRIM II</v>
      </c>
      <c r="D3544" s="6">
        <f>VLOOKUP(B3544,[3]Planilha1!AI:AJ,2,0)</f>
        <v>2023910000</v>
      </c>
      <c r="E3544" s="6" t="s">
        <v>19</v>
      </c>
      <c r="F3544" s="7" t="s">
        <v>42</v>
      </c>
      <c r="G3544" s="7">
        <v>110000165680995</v>
      </c>
      <c r="H3544" s="7">
        <f t="shared" si="113"/>
        <v>110000165680995</v>
      </c>
      <c r="I3544" s="7" t="s">
        <v>29</v>
      </c>
      <c r="J3544" s="6" t="s">
        <v>43</v>
      </c>
      <c r="K3544" s="6">
        <v>1656809</v>
      </c>
      <c r="L3544" s="6">
        <f t="shared" si="114"/>
        <v>1656809</v>
      </c>
      <c r="M3544" s="6" t="s">
        <v>23</v>
      </c>
      <c r="N3544" s="6"/>
      <c r="O3544" s="8">
        <v>50</v>
      </c>
      <c r="P3544" s="8"/>
    </row>
    <row r="3545" spans="1:16" x14ac:dyDescent="0.25">
      <c r="A3545" s="6" t="s">
        <v>16</v>
      </c>
      <c r="B3545" s="6" t="s">
        <v>2505</v>
      </c>
      <c r="C3545" s="6" t="str">
        <f>VLOOKUP(B3545,[2]Sheet1!$G:$H,2,0)</f>
        <v>DSP M BOI MIRIM II</v>
      </c>
      <c r="D3545" s="6">
        <f>VLOOKUP(B3545,[3]Planilha1!AI:AJ,2,0)</f>
        <v>2023910000</v>
      </c>
      <c r="E3545" s="6" t="s">
        <v>19</v>
      </c>
      <c r="F3545" s="7" t="s">
        <v>20</v>
      </c>
      <c r="G3545" s="7">
        <v>110005514035292</v>
      </c>
      <c r="H3545" s="7">
        <f t="shared" si="113"/>
        <v>110005514035292</v>
      </c>
      <c r="I3545" s="7" t="s">
        <v>54</v>
      </c>
      <c r="J3545" s="6" t="s">
        <v>45</v>
      </c>
      <c r="K3545" s="6">
        <v>1656784</v>
      </c>
      <c r="L3545" s="6">
        <f t="shared" si="114"/>
        <v>1656784</v>
      </c>
      <c r="M3545" s="6" t="s">
        <v>23</v>
      </c>
      <c r="N3545" s="6"/>
      <c r="O3545" s="8">
        <v>352.12</v>
      </c>
      <c r="P3545" s="8"/>
    </row>
    <row r="3546" spans="1:16" x14ac:dyDescent="0.25">
      <c r="A3546" s="6" t="s">
        <v>16</v>
      </c>
      <c r="B3546" s="6" t="s">
        <v>2507</v>
      </c>
      <c r="C3546" s="6" t="str">
        <f>VLOOKUP(B3546,[2]Sheet1!$G:$H,2,0)</f>
        <v>DSP MACUCO</v>
      </c>
      <c r="D3546" s="6">
        <f>VLOOKUP(B3546,[3]Planilha1!AI:AJ,2,0)</f>
        <v>2000970000</v>
      </c>
      <c r="E3546" s="6" t="s">
        <v>48</v>
      </c>
      <c r="F3546" s="7" t="s">
        <v>27</v>
      </c>
      <c r="G3546" s="7" t="s">
        <v>2508</v>
      </c>
      <c r="H3546" s="7" t="str">
        <f t="shared" si="113"/>
        <v>SPO/IP/82770</v>
      </c>
      <c r="I3546" s="7" t="s">
        <v>33</v>
      </c>
      <c r="J3546" s="6" t="s">
        <v>22</v>
      </c>
      <c r="K3546" s="6" t="s">
        <v>27</v>
      </c>
      <c r="L3546" s="6" t="str">
        <f t="shared" si="114"/>
        <v>-</v>
      </c>
      <c r="M3546" s="6" t="s">
        <v>23</v>
      </c>
      <c r="N3546" s="6"/>
      <c r="O3546" s="8">
        <v>353.12</v>
      </c>
      <c r="P3546" s="8"/>
    </row>
    <row r="3547" spans="1:16" x14ac:dyDescent="0.25">
      <c r="A3547" s="6" t="s">
        <v>16</v>
      </c>
      <c r="B3547" s="6" t="s">
        <v>2507</v>
      </c>
      <c r="C3547" s="6" t="str">
        <f>VLOOKUP(B3547,[2]Sheet1!$G:$H,2,0)</f>
        <v>DSP MACUCO</v>
      </c>
      <c r="D3547" s="6">
        <f>VLOOKUP(B3547,[3]Planilha1!AI:AJ,2,0)</f>
        <v>2000970000</v>
      </c>
      <c r="E3547" s="6" t="s">
        <v>19</v>
      </c>
      <c r="F3547" s="7" t="s">
        <v>42</v>
      </c>
      <c r="G3547" s="7">
        <v>110000160815690</v>
      </c>
      <c r="H3547" s="7">
        <f t="shared" si="113"/>
        <v>110000160815690</v>
      </c>
      <c r="I3547" s="7" t="s">
        <v>29</v>
      </c>
      <c r="J3547" s="6" t="s">
        <v>43</v>
      </c>
      <c r="K3547" s="6">
        <v>1608156</v>
      </c>
      <c r="L3547" s="6">
        <f t="shared" si="114"/>
        <v>1608156</v>
      </c>
      <c r="M3547" s="6" t="s">
        <v>23</v>
      </c>
      <c r="N3547" s="6"/>
      <c r="O3547" s="8">
        <v>50</v>
      </c>
      <c r="P3547" s="8"/>
    </row>
    <row r="3548" spans="1:16" x14ac:dyDescent="0.25">
      <c r="A3548" s="6" t="s">
        <v>16</v>
      </c>
      <c r="B3548" s="6" t="s">
        <v>2507</v>
      </c>
      <c r="C3548" s="6" t="str">
        <f>VLOOKUP(B3548,[2]Sheet1!$G:$H,2,0)</f>
        <v>DSP MACUCO</v>
      </c>
      <c r="D3548" s="6">
        <f>VLOOKUP(B3548,[3]Planilha1!AI:AJ,2,0)</f>
        <v>2000970000</v>
      </c>
      <c r="E3548" s="6" t="s">
        <v>19</v>
      </c>
      <c r="F3548" s="7" t="s">
        <v>20</v>
      </c>
      <c r="G3548" s="7">
        <v>110005051061499</v>
      </c>
      <c r="H3548" s="7">
        <f t="shared" si="113"/>
        <v>110005051061499</v>
      </c>
      <c r="I3548" s="7" t="s">
        <v>54</v>
      </c>
      <c r="J3548" s="6" t="s">
        <v>45</v>
      </c>
      <c r="K3548" s="6">
        <v>1608066</v>
      </c>
      <c r="L3548" s="6">
        <f t="shared" si="114"/>
        <v>1608066</v>
      </c>
      <c r="M3548" s="6" t="s">
        <v>23</v>
      </c>
      <c r="N3548" s="6"/>
      <c r="O3548" s="8">
        <v>353.93</v>
      </c>
      <c r="P3548" s="8"/>
    </row>
    <row r="3549" spans="1:16" x14ac:dyDescent="0.25">
      <c r="A3549" s="6" t="s">
        <v>16</v>
      </c>
      <c r="B3549" s="6" t="s">
        <v>2509</v>
      </c>
      <c r="C3549" s="6" t="str">
        <f>VLOOKUP(B3549,[2]Sheet1!$G:$H,2,0)</f>
        <v>DSP MADALENA II</v>
      </c>
      <c r="D3549" s="6">
        <f>VLOOKUP(B3549,[3]Planilha1!AI:AJ,2,0)</f>
        <v>2023830000</v>
      </c>
      <c r="E3549" s="6" t="s">
        <v>48</v>
      </c>
      <c r="F3549" s="7" t="s">
        <v>27</v>
      </c>
      <c r="G3549" s="7" t="s">
        <v>2510</v>
      </c>
      <c r="H3549" s="7" t="str">
        <f t="shared" si="113"/>
        <v>RCE/IP/20776</v>
      </c>
      <c r="I3549" s="7" t="s">
        <v>54</v>
      </c>
      <c r="J3549" s="6" t="s">
        <v>22</v>
      </c>
      <c r="K3549" s="6" t="s">
        <v>27</v>
      </c>
      <c r="L3549" s="6" t="str">
        <f t="shared" si="114"/>
        <v>-</v>
      </c>
      <c r="M3549" s="6" t="s">
        <v>23</v>
      </c>
      <c r="N3549" s="6"/>
      <c r="O3549" s="8">
        <v>593.27</v>
      </c>
      <c r="P3549" s="8"/>
    </row>
    <row r="3550" spans="1:16" x14ac:dyDescent="0.25">
      <c r="A3550" s="6" t="s">
        <v>16</v>
      </c>
      <c r="B3550" s="6" t="s">
        <v>2509</v>
      </c>
      <c r="C3550" s="6" t="str">
        <f>VLOOKUP(B3550,[2]Sheet1!$G:$H,2,0)</f>
        <v>DSP MADALENA II</v>
      </c>
      <c r="D3550" s="6">
        <f>VLOOKUP(B3550,[3]Planilha1!AI:AJ,2,0)</f>
        <v>2023830000</v>
      </c>
      <c r="E3550" s="6" t="s">
        <v>19</v>
      </c>
      <c r="F3550" s="7" t="s">
        <v>25</v>
      </c>
      <c r="G3550" s="7">
        <v>810000180864496</v>
      </c>
      <c r="H3550" s="7">
        <f t="shared" si="113"/>
        <v>810000180864496</v>
      </c>
      <c r="I3550" s="7" t="s">
        <v>180</v>
      </c>
      <c r="J3550" s="6" t="s">
        <v>605</v>
      </c>
      <c r="K3550" s="6">
        <v>1808644</v>
      </c>
      <c r="L3550" s="6">
        <f t="shared" si="114"/>
        <v>1808644</v>
      </c>
      <c r="M3550" s="6" t="s">
        <v>31</v>
      </c>
      <c r="N3550" s="6" t="s">
        <v>125</v>
      </c>
      <c r="O3550" s="8">
        <v>0</v>
      </c>
      <c r="P3550" s="8"/>
    </row>
    <row r="3551" spans="1:16" x14ac:dyDescent="0.25">
      <c r="A3551" s="6" t="s">
        <v>16</v>
      </c>
      <c r="B3551" s="6" t="s">
        <v>2509</v>
      </c>
      <c r="C3551" s="6" t="str">
        <f>VLOOKUP(B3551,[2]Sheet1!$G:$H,2,0)</f>
        <v>DSP MADALENA II</v>
      </c>
      <c r="D3551" s="6">
        <f>VLOOKUP(B3551,[3]Planilha1!AI:AJ,2,0)</f>
        <v>2023830000</v>
      </c>
      <c r="E3551" s="6" t="s">
        <v>19</v>
      </c>
      <c r="F3551" s="7" t="s">
        <v>42</v>
      </c>
      <c r="G3551" s="7">
        <v>810000165679690</v>
      </c>
      <c r="H3551" s="7">
        <f t="shared" si="113"/>
        <v>810000165679690</v>
      </c>
      <c r="I3551" s="7" t="s">
        <v>29</v>
      </c>
      <c r="J3551" s="6" t="s">
        <v>43</v>
      </c>
      <c r="K3551" s="6">
        <v>1656796</v>
      </c>
      <c r="L3551" s="6">
        <f t="shared" si="114"/>
        <v>1656796</v>
      </c>
      <c r="M3551" s="6" t="s">
        <v>23</v>
      </c>
      <c r="N3551" s="6"/>
      <c r="O3551" s="8">
        <v>50</v>
      </c>
      <c r="P3551" s="8"/>
    </row>
    <row r="3552" spans="1:16" x14ac:dyDescent="0.25">
      <c r="A3552" s="6" t="s">
        <v>16</v>
      </c>
      <c r="B3552" s="6" t="s">
        <v>2509</v>
      </c>
      <c r="C3552" s="6" t="str">
        <f>VLOOKUP(B3552,[2]Sheet1!$G:$H,2,0)</f>
        <v>DSP MADALENA II</v>
      </c>
      <c r="D3552" s="6">
        <f>VLOOKUP(B3552,[3]Planilha1!AI:AJ,2,0)</f>
        <v>2023830000</v>
      </c>
      <c r="E3552" s="6" t="s">
        <v>19</v>
      </c>
      <c r="F3552" s="7" t="s">
        <v>25</v>
      </c>
      <c r="G3552" s="7">
        <v>810000165679690</v>
      </c>
      <c r="H3552" s="7">
        <f t="shared" si="113"/>
        <v>810000165679690</v>
      </c>
      <c r="I3552" s="7" t="s">
        <v>29</v>
      </c>
      <c r="J3552" s="6" t="s">
        <v>43</v>
      </c>
      <c r="K3552" s="6">
        <v>1656796</v>
      </c>
      <c r="L3552" s="6">
        <f t="shared" si="114"/>
        <v>1656796</v>
      </c>
      <c r="M3552" s="6" t="s">
        <v>23</v>
      </c>
      <c r="N3552" s="6"/>
      <c r="O3552" s="8">
        <v>50</v>
      </c>
      <c r="P3552" s="8"/>
    </row>
    <row r="3553" spans="1:16" x14ac:dyDescent="0.25">
      <c r="A3553" s="6" t="s">
        <v>16</v>
      </c>
      <c r="B3553" s="6" t="s">
        <v>2509</v>
      </c>
      <c r="C3553" s="6" t="str">
        <f>VLOOKUP(B3553,[2]Sheet1!$G:$H,2,0)</f>
        <v>DSP MADALENA II</v>
      </c>
      <c r="D3553" s="6">
        <f>VLOOKUP(B3553,[3]Planilha1!AI:AJ,2,0)</f>
        <v>2023830000</v>
      </c>
      <c r="E3553" s="6" t="s">
        <v>19</v>
      </c>
      <c r="F3553" s="7" t="s">
        <v>20</v>
      </c>
      <c r="G3553" s="7">
        <v>810000165678790</v>
      </c>
      <c r="H3553" s="7">
        <f t="shared" si="113"/>
        <v>810000165678790</v>
      </c>
      <c r="I3553" s="7" t="s">
        <v>54</v>
      </c>
      <c r="J3553" s="6" t="s">
        <v>45</v>
      </c>
      <c r="K3553" s="6">
        <v>1656787</v>
      </c>
      <c r="L3553" s="6">
        <f t="shared" si="114"/>
        <v>1656787</v>
      </c>
      <c r="M3553" s="6" t="s">
        <v>23</v>
      </c>
      <c r="N3553" s="6"/>
      <c r="O3553" s="8">
        <v>352.12</v>
      </c>
      <c r="P3553" s="8"/>
    </row>
    <row r="3554" spans="1:16" x14ac:dyDescent="0.25">
      <c r="A3554" s="6" t="s">
        <v>16</v>
      </c>
      <c r="B3554" s="6" t="s">
        <v>2511</v>
      </c>
      <c r="C3554" s="6" t="str">
        <f>VLOOKUP(B3554,[2]Sheet1!$G:$H,2,0)</f>
        <v>DSP MAESTRO CARDIM</v>
      </c>
      <c r="D3554" s="6">
        <f>VLOOKUP(B3554,[3]Planilha1!AI:AJ,2,0)</f>
        <v>2020460000</v>
      </c>
      <c r="E3554" s="6" t="s">
        <v>48</v>
      </c>
      <c r="F3554" s="7" t="s">
        <v>27</v>
      </c>
      <c r="G3554" s="7" t="s">
        <v>2512</v>
      </c>
      <c r="H3554" s="7" t="str">
        <f t="shared" si="113"/>
        <v>SPO/IP/56014</v>
      </c>
      <c r="I3554" s="7" t="s">
        <v>33</v>
      </c>
      <c r="J3554" s="6" t="s">
        <v>22</v>
      </c>
      <c r="K3554" s="6" t="s">
        <v>27</v>
      </c>
      <c r="L3554" s="6" t="str">
        <f t="shared" si="114"/>
        <v>-</v>
      </c>
      <c r="M3554" s="6" t="s">
        <v>23</v>
      </c>
      <c r="N3554" s="6"/>
      <c r="O3554" s="8">
        <v>342.82</v>
      </c>
      <c r="P3554" s="6"/>
    </row>
    <row r="3555" spans="1:16" x14ac:dyDescent="0.25">
      <c r="A3555" s="6" t="s">
        <v>16</v>
      </c>
      <c r="B3555" s="6" t="s">
        <v>2511</v>
      </c>
      <c r="C3555" s="6" t="str">
        <f>VLOOKUP(B3555,[2]Sheet1!$G:$H,2,0)</f>
        <v>DSP MAESTRO CARDIM</v>
      </c>
      <c r="D3555" s="6">
        <f>VLOOKUP(B3555,[3]Planilha1!AI:AJ,2,0)</f>
        <v>2020460000</v>
      </c>
      <c r="E3555" s="6" t="s">
        <v>19</v>
      </c>
      <c r="F3555" s="7" t="s">
        <v>42</v>
      </c>
      <c r="G3555" s="7">
        <v>110000160861290</v>
      </c>
      <c r="H3555" s="7">
        <f t="shared" si="113"/>
        <v>110000160861290</v>
      </c>
      <c r="I3555" s="7" t="s">
        <v>29</v>
      </c>
      <c r="J3555" s="6" t="s">
        <v>43</v>
      </c>
      <c r="K3555" s="6">
        <v>1608612</v>
      </c>
      <c r="L3555" s="6">
        <f t="shared" si="114"/>
        <v>1608612</v>
      </c>
      <c r="M3555" s="6" t="s">
        <v>23</v>
      </c>
      <c r="N3555" s="6"/>
      <c r="O3555" s="8">
        <v>50</v>
      </c>
      <c r="P3555" s="6"/>
    </row>
    <row r="3556" spans="1:16" x14ac:dyDescent="0.25">
      <c r="A3556" s="6" t="s">
        <v>16</v>
      </c>
      <c r="B3556" s="6" t="s">
        <v>2511</v>
      </c>
      <c r="C3556" s="6" t="str">
        <f>VLOOKUP(B3556,[2]Sheet1!$G:$H,2,0)</f>
        <v>DSP MAESTRO CARDIM</v>
      </c>
      <c r="D3556" s="6">
        <f>VLOOKUP(B3556,[3]Planilha1!AI:AJ,2,0)</f>
        <v>2020460000</v>
      </c>
      <c r="E3556" s="6" t="s">
        <v>19</v>
      </c>
      <c r="F3556" s="7" t="s">
        <v>20</v>
      </c>
      <c r="G3556" s="7">
        <v>110003284439897</v>
      </c>
      <c r="H3556" s="7">
        <f t="shared" si="113"/>
        <v>110003284439897</v>
      </c>
      <c r="I3556" s="7" t="s">
        <v>54</v>
      </c>
      <c r="J3556" s="6" t="s">
        <v>45</v>
      </c>
      <c r="K3556" s="6">
        <v>1608567</v>
      </c>
      <c r="L3556" s="6">
        <f t="shared" si="114"/>
        <v>1608567</v>
      </c>
      <c r="M3556" s="6" t="s">
        <v>23</v>
      </c>
      <c r="N3556" s="6"/>
      <c r="O3556" s="8">
        <v>353.93</v>
      </c>
      <c r="P3556" s="6"/>
    </row>
    <row r="3557" spans="1:16" x14ac:dyDescent="0.25">
      <c r="A3557" s="6" t="s">
        <v>16</v>
      </c>
      <c r="B3557" s="6" t="s">
        <v>2513</v>
      </c>
      <c r="C3557" s="6" t="str">
        <f>VLOOKUP(B3557,[2]Sheet1!$G:$H,2,0)</f>
        <v>DSP MAIRIPORA</v>
      </c>
      <c r="D3557" s="6">
        <f>VLOOKUP(B3557,[3]Planilha1!AI:AJ,2,0)</f>
        <v>2007840000</v>
      </c>
      <c r="E3557" s="6" t="s">
        <v>79</v>
      </c>
      <c r="F3557" s="7">
        <v>481071920</v>
      </c>
      <c r="G3557" s="6">
        <v>9297469</v>
      </c>
      <c r="H3557" s="6">
        <f t="shared" si="113"/>
        <v>9297469</v>
      </c>
      <c r="I3557" s="7" t="s">
        <v>54</v>
      </c>
      <c r="J3557" s="6" t="s">
        <v>22</v>
      </c>
      <c r="K3557" s="6" t="s">
        <v>27</v>
      </c>
      <c r="L3557" s="6" t="str">
        <f t="shared" si="114"/>
        <v>-</v>
      </c>
      <c r="M3557" s="6" t="s">
        <v>23</v>
      </c>
      <c r="N3557" s="6"/>
      <c r="O3557" s="8">
        <v>600</v>
      </c>
      <c r="P3557" s="8"/>
    </row>
    <row r="3558" spans="1:16" x14ac:dyDescent="0.25">
      <c r="A3558" s="6" t="s">
        <v>16</v>
      </c>
      <c r="B3558" s="6" t="s">
        <v>2513</v>
      </c>
      <c r="C3558" s="6" t="str">
        <f>VLOOKUP(B3558,[2]Sheet1!$G:$H,2,0)</f>
        <v>DSP MAIRIPORA</v>
      </c>
      <c r="D3558" s="6">
        <f>VLOOKUP(B3558,[3]Planilha1!AI:AJ,2,0)</f>
        <v>2007840000</v>
      </c>
      <c r="E3558" s="6" t="s">
        <v>79</v>
      </c>
      <c r="F3558" s="7" t="s">
        <v>27</v>
      </c>
      <c r="G3558" s="7">
        <v>9297467</v>
      </c>
      <c r="H3558" s="7">
        <f t="shared" si="113"/>
        <v>9297467</v>
      </c>
      <c r="I3558" s="7" t="s">
        <v>29</v>
      </c>
      <c r="J3558" s="6" t="s">
        <v>30</v>
      </c>
      <c r="K3558" s="6" t="s">
        <v>27</v>
      </c>
      <c r="L3558" s="6" t="str">
        <f t="shared" si="114"/>
        <v>-</v>
      </c>
      <c r="M3558" s="6" t="s">
        <v>23</v>
      </c>
      <c r="N3558" s="6"/>
      <c r="O3558" s="8">
        <v>100</v>
      </c>
      <c r="P3558" s="8"/>
    </row>
    <row r="3559" spans="1:16" x14ac:dyDescent="0.25">
      <c r="A3559" s="6" t="s">
        <v>16</v>
      </c>
      <c r="B3559" s="6" t="s">
        <v>2513</v>
      </c>
      <c r="C3559" s="6" t="str">
        <f>VLOOKUP(B3559,[2]Sheet1!$G:$H,2,0)</f>
        <v>DSP MAIRIPORA</v>
      </c>
      <c r="D3559" s="6">
        <f>VLOOKUP(B3559,[3]Planilha1!AI:AJ,2,0)</f>
        <v>2007840000</v>
      </c>
      <c r="E3559" s="6" t="s">
        <v>19</v>
      </c>
      <c r="F3559" s="7" t="s">
        <v>42</v>
      </c>
      <c r="G3559" s="7">
        <v>113580160578890</v>
      </c>
      <c r="H3559" s="7">
        <f t="shared" si="113"/>
        <v>113580160578890</v>
      </c>
      <c r="I3559" s="7" t="s">
        <v>29</v>
      </c>
      <c r="J3559" s="6" t="s">
        <v>43</v>
      </c>
      <c r="K3559" s="6">
        <v>1605788</v>
      </c>
      <c r="L3559" s="6">
        <f t="shared" si="114"/>
        <v>1605788</v>
      </c>
      <c r="M3559" s="6" t="s">
        <v>23</v>
      </c>
      <c r="N3559" s="6"/>
      <c r="O3559" s="8">
        <v>50</v>
      </c>
      <c r="P3559" s="8"/>
    </row>
    <row r="3560" spans="1:16" x14ac:dyDescent="0.25">
      <c r="A3560" s="6" t="s">
        <v>16</v>
      </c>
      <c r="B3560" s="6" t="s">
        <v>2513</v>
      </c>
      <c r="C3560" s="6" t="str">
        <f>VLOOKUP(B3560,[2]Sheet1!$G:$H,2,0)</f>
        <v>DSP MAIRIPORA</v>
      </c>
      <c r="D3560" s="6">
        <f>VLOOKUP(B3560,[3]Planilha1!AI:AJ,2,0)</f>
        <v>2007840000</v>
      </c>
      <c r="E3560" s="6" t="s">
        <v>19</v>
      </c>
      <c r="F3560" s="7" t="s">
        <v>20</v>
      </c>
      <c r="G3560" s="7">
        <v>113584604851097</v>
      </c>
      <c r="H3560" s="7">
        <f t="shared" si="113"/>
        <v>113584604851097</v>
      </c>
      <c r="I3560" s="7" t="s">
        <v>54</v>
      </c>
      <c r="J3560" s="6" t="s">
        <v>45</v>
      </c>
      <c r="K3560" s="6">
        <v>1605648</v>
      </c>
      <c r="L3560" s="6">
        <f t="shared" si="114"/>
        <v>1605648</v>
      </c>
      <c r="M3560" s="6" t="s">
        <v>23</v>
      </c>
      <c r="N3560" s="6"/>
      <c r="O3560" s="8">
        <v>353.93</v>
      </c>
      <c r="P3560" s="8"/>
    </row>
    <row r="3561" spans="1:16" x14ac:dyDescent="0.25">
      <c r="A3561" s="6" t="s">
        <v>16</v>
      </c>
      <c r="B3561" s="6" t="s">
        <v>2514</v>
      </c>
      <c r="C3561" s="6" t="str">
        <f>VLOOKUP(B3561,[2]Sheet1!$G:$H,2,0)</f>
        <v>DSP MANDAQUI</v>
      </c>
      <c r="D3561" s="6">
        <f>VLOOKUP(B3561,[3]Planilha1!AI:AJ,2,0)</f>
        <v>2005000000</v>
      </c>
      <c r="E3561" s="6" t="s">
        <v>48</v>
      </c>
      <c r="F3561" s="7" t="s">
        <v>27</v>
      </c>
      <c r="G3561" s="7" t="s">
        <v>2515</v>
      </c>
      <c r="H3561" s="7" t="str">
        <f t="shared" si="113"/>
        <v>SPO/IP/87365</v>
      </c>
      <c r="I3561" s="7" t="s">
        <v>33</v>
      </c>
      <c r="J3561" s="6" t="s">
        <v>22</v>
      </c>
      <c r="K3561" s="6" t="s">
        <v>27</v>
      </c>
      <c r="L3561" s="6" t="str">
        <f t="shared" si="114"/>
        <v>-</v>
      </c>
      <c r="M3561" s="6" t="s">
        <v>23</v>
      </c>
      <c r="N3561" s="6"/>
      <c r="O3561" s="8">
        <v>353.12</v>
      </c>
      <c r="P3561" s="8"/>
    </row>
    <row r="3562" spans="1:16" x14ac:dyDescent="0.25">
      <c r="A3562" s="6" t="s">
        <v>16</v>
      </c>
      <c r="B3562" s="6" t="s">
        <v>2514</v>
      </c>
      <c r="C3562" s="6" t="str">
        <f>VLOOKUP(B3562,[2]Sheet1!$G:$H,2,0)</f>
        <v>DSP MANDAQUI</v>
      </c>
      <c r="D3562" s="6">
        <f>VLOOKUP(B3562,[3]Planilha1!AI:AJ,2,0)</f>
        <v>2005000000</v>
      </c>
      <c r="E3562" s="6" t="s">
        <v>19</v>
      </c>
      <c r="F3562" s="7" t="s">
        <v>42</v>
      </c>
      <c r="G3562" s="7">
        <v>110000160966695</v>
      </c>
      <c r="H3562" s="7">
        <f t="shared" ref="H3562:H3625" si="115">G3562</f>
        <v>110000160966695</v>
      </c>
      <c r="I3562" s="7" t="s">
        <v>29</v>
      </c>
      <c r="J3562" s="6" t="s">
        <v>43</v>
      </c>
      <c r="K3562" s="6">
        <v>1609666</v>
      </c>
      <c r="L3562" s="6">
        <f t="shared" ref="L3562:L3625" si="116">K3562</f>
        <v>1609666</v>
      </c>
      <c r="M3562" s="6" t="s">
        <v>23</v>
      </c>
      <c r="N3562" s="6"/>
      <c r="O3562" s="8">
        <v>50</v>
      </c>
      <c r="P3562" s="8"/>
    </row>
    <row r="3563" spans="1:16" x14ac:dyDescent="0.25">
      <c r="A3563" s="6" t="s">
        <v>16</v>
      </c>
      <c r="B3563" s="6" t="s">
        <v>2514</v>
      </c>
      <c r="C3563" s="6" t="str">
        <f>VLOOKUP(B3563,[2]Sheet1!$G:$H,2,0)</f>
        <v>DSP MANDAQUI</v>
      </c>
      <c r="D3563" s="6">
        <f>VLOOKUP(B3563,[3]Planilha1!AI:AJ,2,0)</f>
        <v>2005000000</v>
      </c>
      <c r="E3563" s="6" t="s">
        <v>19</v>
      </c>
      <c r="F3563" s="7" t="s">
        <v>20</v>
      </c>
      <c r="G3563" s="7">
        <v>110002232019198</v>
      </c>
      <c r="H3563" s="7">
        <f t="shared" si="115"/>
        <v>110002232019198</v>
      </c>
      <c r="I3563" s="7" t="s">
        <v>54</v>
      </c>
      <c r="J3563" s="6" t="s">
        <v>45</v>
      </c>
      <c r="K3563" s="6">
        <v>1609527</v>
      </c>
      <c r="L3563" s="6">
        <f t="shared" si="116"/>
        <v>1609527</v>
      </c>
      <c r="M3563" s="6" t="s">
        <v>23</v>
      </c>
      <c r="N3563" s="6"/>
      <c r="O3563" s="8">
        <v>353.93</v>
      </c>
      <c r="P3563" s="8"/>
    </row>
    <row r="3564" spans="1:16" x14ac:dyDescent="0.25">
      <c r="A3564" s="6" t="s">
        <v>16</v>
      </c>
      <c r="B3564" s="6" t="s">
        <v>2516</v>
      </c>
      <c r="C3564" s="6" t="str">
        <f>VLOOKUP(B3564,[2]Sheet1!$G:$H,2,0)</f>
        <v>DSP MARACATINS</v>
      </c>
      <c r="D3564" s="6">
        <f>VLOOKUP(B3564,[3]Planilha1!AI:AJ,2,0)</f>
        <v>0</v>
      </c>
      <c r="E3564" s="6" t="s">
        <v>48</v>
      </c>
      <c r="F3564" s="7" t="s">
        <v>27</v>
      </c>
      <c r="G3564" s="7" t="s">
        <v>2517</v>
      </c>
      <c r="H3564" s="7" t="str">
        <f t="shared" si="115"/>
        <v>SPO/IP/86959</v>
      </c>
      <c r="I3564" s="7" t="s">
        <v>54</v>
      </c>
      <c r="J3564" s="6" t="s">
        <v>22</v>
      </c>
      <c r="K3564" s="6" t="s">
        <v>27</v>
      </c>
      <c r="L3564" s="6" t="str">
        <f t="shared" si="116"/>
        <v>-</v>
      </c>
      <c r="M3564" s="6" t="s">
        <v>23</v>
      </c>
      <c r="N3564" s="6"/>
      <c r="O3564" s="8"/>
      <c r="P3564" s="6"/>
    </row>
    <row r="3565" spans="1:16" x14ac:dyDescent="0.25">
      <c r="A3565" s="6" t="s">
        <v>16</v>
      </c>
      <c r="B3565" s="6" t="s">
        <v>2516</v>
      </c>
      <c r="C3565" s="6" t="str">
        <f>VLOOKUP(B3565,[2]Sheet1!$G:$H,2,0)</f>
        <v>DSP MARACATINS</v>
      </c>
      <c r="D3565" s="6">
        <f>VLOOKUP(B3565,[3]Planilha1!AI:AJ,2,0)</f>
        <v>0</v>
      </c>
      <c r="E3565" s="6" t="s">
        <v>19</v>
      </c>
      <c r="F3565" s="7" t="s">
        <v>27</v>
      </c>
      <c r="G3565" s="7">
        <v>110005051066792</v>
      </c>
      <c r="H3565" s="7">
        <f t="shared" si="115"/>
        <v>110005051066792</v>
      </c>
      <c r="I3565" s="7" t="s">
        <v>29</v>
      </c>
      <c r="J3565" s="6" t="s">
        <v>45</v>
      </c>
      <c r="K3565" s="6">
        <v>1932150</v>
      </c>
      <c r="L3565" s="6">
        <f t="shared" si="116"/>
        <v>1932150</v>
      </c>
      <c r="M3565" s="6" t="s">
        <v>23</v>
      </c>
      <c r="N3565" s="6"/>
      <c r="O3565" s="8"/>
      <c r="P3565" s="6"/>
    </row>
    <row r="3566" spans="1:16" x14ac:dyDescent="0.25">
      <c r="A3566" s="6" t="s">
        <v>16</v>
      </c>
      <c r="B3566" s="6" t="s">
        <v>2518</v>
      </c>
      <c r="C3566" s="6" t="str">
        <f>VLOOKUP(B3566,[2]Sheet1!$G:$H,2,0)</f>
        <v>DSP MARECHAL CARMONA</v>
      </c>
      <c r="D3566" s="6">
        <f>VLOOKUP(B3566,[3]Planilha1!AI:AJ,2,0)</f>
        <v>2007480000</v>
      </c>
      <c r="E3566" s="6" t="s">
        <v>48</v>
      </c>
      <c r="F3566" s="7" t="s">
        <v>27</v>
      </c>
      <c r="G3566" s="7" t="s">
        <v>2519</v>
      </c>
      <c r="H3566" s="7" t="str">
        <f t="shared" si="115"/>
        <v>CAS/IP/30737</v>
      </c>
      <c r="I3566" s="7" t="s">
        <v>33</v>
      </c>
      <c r="J3566" s="6" t="s">
        <v>22</v>
      </c>
      <c r="K3566" s="6" t="s">
        <v>27</v>
      </c>
      <c r="L3566" s="6" t="str">
        <f t="shared" si="116"/>
        <v>-</v>
      </c>
      <c r="M3566" s="6" t="s">
        <v>23</v>
      </c>
      <c r="N3566" s="6"/>
      <c r="O3566" s="8">
        <v>353.12</v>
      </c>
      <c r="P3566" s="8"/>
    </row>
    <row r="3567" spans="1:16" x14ac:dyDescent="0.25">
      <c r="A3567" s="6" t="s">
        <v>16</v>
      </c>
      <c r="B3567" s="6" t="s">
        <v>2518</v>
      </c>
      <c r="C3567" s="6" t="str">
        <f>VLOOKUP(B3567,[2]Sheet1!$G:$H,2,0)</f>
        <v>DSP MARECHAL CARMONA</v>
      </c>
      <c r="D3567" s="6">
        <f>VLOOKUP(B3567,[3]Planilha1!AI:AJ,2,0)</f>
        <v>2007480000</v>
      </c>
      <c r="E3567" s="6" t="s">
        <v>19</v>
      </c>
      <c r="F3567" s="7" t="s">
        <v>42</v>
      </c>
      <c r="G3567" s="7">
        <v>111350142320793</v>
      </c>
      <c r="H3567" s="7">
        <f t="shared" si="115"/>
        <v>111350142320793</v>
      </c>
      <c r="I3567" s="7" t="s">
        <v>29</v>
      </c>
      <c r="J3567" s="6" t="s">
        <v>43</v>
      </c>
      <c r="K3567" s="6">
        <v>1423207</v>
      </c>
      <c r="L3567" s="6">
        <f t="shared" si="116"/>
        <v>1423207</v>
      </c>
      <c r="M3567" s="6" t="s">
        <v>23</v>
      </c>
      <c r="N3567" s="6"/>
      <c r="O3567" s="8">
        <v>50</v>
      </c>
      <c r="P3567" s="8"/>
    </row>
    <row r="3568" spans="1:16" x14ac:dyDescent="0.25">
      <c r="A3568" s="6" t="s">
        <v>16</v>
      </c>
      <c r="B3568" s="6" t="s">
        <v>2518</v>
      </c>
      <c r="C3568" s="6" t="str">
        <f>VLOOKUP(B3568,[2]Sheet1!$G:$H,2,0)</f>
        <v>DSP MARECHAL CARMONA</v>
      </c>
      <c r="D3568" s="6">
        <f>VLOOKUP(B3568,[3]Planilha1!AI:AJ,2,0)</f>
        <v>2007480000</v>
      </c>
      <c r="E3568" s="6" t="s">
        <v>19</v>
      </c>
      <c r="F3568" s="7" t="s">
        <v>20</v>
      </c>
      <c r="G3568" s="7">
        <v>111353272164791</v>
      </c>
      <c r="H3568" s="7">
        <f t="shared" si="115"/>
        <v>111353272164791</v>
      </c>
      <c r="I3568" s="7" t="s">
        <v>54</v>
      </c>
      <c r="J3568" s="6" t="s">
        <v>45</v>
      </c>
      <c r="K3568" s="6">
        <v>1602183</v>
      </c>
      <c r="L3568" s="6">
        <f t="shared" si="116"/>
        <v>1602183</v>
      </c>
      <c r="M3568" s="6" t="s">
        <v>23</v>
      </c>
      <c r="N3568" s="6"/>
      <c r="O3568" s="8">
        <v>353.93</v>
      </c>
      <c r="P3568" s="8"/>
    </row>
    <row r="3569" spans="1:16" x14ac:dyDescent="0.25">
      <c r="A3569" s="6" t="s">
        <v>16</v>
      </c>
      <c r="B3569" s="6" t="s">
        <v>2520</v>
      </c>
      <c r="C3569" s="6" t="str">
        <f>VLOOKUP(B3569,[2]Sheet1!$G:$H,2,0)</f>
        <v>DSP MARES</v>
      </c>
      <c r="D3569" s="6">
        <f>VLOOKUP(B3569,[3]Planilha1!AI:AJ,2,0)</f>
        <v>2021910000</v>
      </c>
      <c r="E3569" s="6" t="s">
        <v>48</v>
      </c>
      <c r="F3569" s="7" t="s">
        <v>27</v>
      </c>
      <c r="G3569" s="7" t="s">
        <v>2521</v>
      </c>
      <c r="H3569" s="7" t="str">
        <f t="shared" si="115"/>
        <v>SDR/IP/31748</v>
      </c>
      <c r="I3569" s="7" t="s">
        <v>33</v>
      </c>
      <c r="J3569" s="6" t="s">
        <v>22</v>
      </c>
      <c r="K3569" s="6" t="s">
        <v>27</v>
      </c>
      <c r="L3569" s="6" t="str">
        <f t="shared" si="116"/>
        <v>-</v>
      </c>
      <c r="M3569" s="6" t="s">
        <v>23</v>
      </c>
      <c r="N3569" s="6"/>
      <c r="O3569" s="8">
        <v>581.67999999999995</v>
      </c>
      <c r="P3569" s="6"/>
    </row>
    <row r="3570" spans="1:16" x14ac:dyDescent="0.25">
      <c r="A3570" s="6" t="s">
        <v>16</v>
      </c>
      <c r="B3570" s="6" t="s">
        <v>2520</v>
      </c>
      <c r="C3570" s="6" t="str">
        <f>VLOOKUP(B3570,[2]Sheet1!$G:$H,2,0)</f>
        <v>DSP MARES</v>
      </c>
      <c r="D3570" s="6">
        <f>VLOOKUP(B3570,[3]Planilha1!AI:AJ,2,0)</f>
        <v>2021910000</v>
      </c>
      <c r="E3570" s="6" t="s">
        <v>19</v>
      </c>
      <c r="F3570" s="7" t="s">
        <v>42</v>
      </c>
      <c r="G3570" s="7">
        <v>710000186634690</v>
      </c>
      <c r="H3570" s="7">
        <f t="shared" si="115"/>
        <v>710000186634690</v>
      </c>
      <c r="I3570" s="7" t="s">
        <v>29</v>
      </c>
      <c r="J3570" s="6" t="s">
        <v>43</v>
      </c>
      <c r="K3570" s="6">
        <v>1866346</v>
      </c>
      <c r="L3570" s="6">
        <f t="shared" si="116"/>
        <v>1866346</v>
      </c>
      <c r="M3570" s="6" t="s">
        <v>23</v>
      </c>
      <c r="N3570" s="6"/>
      <c r="O3570" s="8">
        <v>50</v>
      </c>
      <c r="P3570" s="6"/>
    </row>
    <row r="3571" spans="1:16" x14ac:dyDescent="0.25">
      <c r="A3571" s="6" t="s">
        <v>16</v>
      </c>
      <c r="B3571" s="6" t="s">
        <v>2520</v>
      </c>
      <c r="C3571" s="6" t="str">
        <f>VLOOKUP(B3571,[2]Sheet1!$G:$H,2,0)</f>
        <v>DSP MARES</v>
      </c>
      <c r="D3571" s="6">
        <f>VLOOKUP(B3571,[3]Planilha1!AI:AJ,2,0)</f>
        <v>2021910000</v>
      </c>
      <c r="E3571" s="6" t="s">
        <v>19</v>
      </c>
      <c r="F3571" s="7" t="s">
        <v>20</v>
      </c>
      <c r="G3571" s="7">
        <v>710000186634591</v>
      </c>
      <c r="H3571" s="7">
        <f t="shared" si="115"/>
        <v>710000186634591</v>
      </c>
      <c r="I3571" s="7" t="s">
        <v>54</v>
      </c>
      <c r="J3571" s="6" t="s">
        <v>45</v>
      </c>
      <c r="K3571" s="6">
        <v>1866345</v>
      </c>
      <c r="L3571" s="6">
        <f t="shared" si="116"/>
        <v>1866345</v>
      </c>
      <c r="M3571" s="6" t="s">
        <v>23</v>
      </c>
      <c r="N3571" s="6"/>
      <c r="O3571" s="8">
        <v>353.93</v>
      </c>
      <c r="P3571" s="6"/>
    </row>
    <row r="3572" spans="1:16" x14ac:dyDescent="0.25">
      <c r="A3572" s="6" t="s">
        <v>16</v>
      </c>
      <c r="B3572" s="6" t="s">
        <v>2522</v>
      </c>
      <c r="C3572" s="6" t="str">
        <f>VLOOKUP(B3572,[2]Sheet1!$G:$H,2,0)</f>
        <v>DSP MARIA MONTEIRO</v>
      </c>
      <c r="D3572" s="6">
        <f>VLOOKUP(B3572,[3]Planilha1!AI:AJ,2,0)</f>
        <v>2003110000</v>
      </c>
      <c r="E3572" s="6" t="s">
        <v>48</v>
      </c>
      <c r="F3572" s="7" t="s">
        <v>27</v>
      </c>
      <c r="G3572" s="7" t="s">
        <v>2523</v>
      </c>
      <c r="H3572" s="7" t="str">
        <f t="shared" si="115"/>
        <v>CAS/IP/30616</v>
      </c>
      <c r="I3572" s="7" t="s">
        <v>44</v>
      </c>
      <c r="J3572" s="6" t="s">
        <v>22</v>
      </c>
      <c r="K3572" s="6" t="s">
        <v>27</v>
      </c>
      <c r="L3572" s="6" t="str">
        <f t="shared" si="116"/>
        <v>-</v>
      </c>
      <c r="M3572" s="6" t="s">
        <v>23</v>
      </c>
      <c r="N3572" s="6"/>
      <c r="O3572" s="8">
        <v>765.79</v>
      </c>
      <c r="P3572" s="8"/>
    </row>
    <row r="3573" spans="1:16" x14ac:dyDescent="0.25">
      <c r="A3573" s="6" t="s">
        <v>16</v>
      </c>
      <c r="B3573" s="6" t="s">
        <v>2522</v>
      </c>
      <c r="C3573" s="6" t="str">
        <f>VLOOKUP(B3573,[2]Sheet1!$G:$H,2,0)</f>
        <v>DSP MARIA MONTEIRO</v>
      </c>
      <c r="D3573" s="6">
        <f>VLOOKUP(B3573,[3]Planilha1!AI:AJ,2,0)</f>
        <v>2003110000</v>
      </c>
      <c r="E3573" s="6" t="s">
        <v>19</v>
      </c>
      <c r="F3573" s="7" t="s">
        <v>42</v>
      </c>
      <c r="G3573" s="7">
        <v>111350160260094</v>
      </c>
      <c r="H3573" s="7">
        <f t="shared" si="115"/>
        <v>111350160260094</v>
      </c>
      <c r="I3573" s="7" t="s">
        <v>29</v>
      </c>
      <c r="J3573" s="6" t="s">
        <v>43</v>
      </c>
      <c r="K3573" s="6">
        <v>1602600</v>
      </c>
      <c r="L3573" s="6">
        <f t="shared" si="116"/>
        <v>1602600</v>
      </c>
      <c r="M3573" s="6" t="s">
        <v>23</v>
      </c>
      <c r="N3573" s="6"/>
      <c r="O3573" s="8">
        <v>50</v>
      </c>
      <c r="P3573" s="8"/>
    </row>
    <row r="3574" spans="1:16" x14ac:dyDescent="0.25">
      <c r="A3574" s="6" t="s">
        <v>16</v>
      </c>
      <c r="B3574" s="6" t="s">
        <v>2522</v>
      </c>
      <c r="C3574" s="6" t="str">
        <f>VLOOKUP(B3574,[2]Sheet1!$G:$H,2,0)</f>
        <v>DSP MARIA MONTEIRO</v>
      </c>
      <c r="D3574" s="6">
        <f>VLOOKUP(B3574,[3]Planilha1!AI:AJ,2,0)</f>
        <v>2003110000</v>
      </c>
      <c r="E3574" s="6" t="s">
        <v>19</v>
      </c>
      <c r="F3574" s="7" t="s">
        <v>20</v>
      </c>
      <c r="G3574" s="7">
        <v>111353252135095</v>
      </c>
      <c r="H3574" s="7">
        <f t="shared" si="115"/>
        <v>111353252135095</v>
      </c>
      <c r="I3574" s="7" t="s">
        <v>54</v>
      </c>
      <c r="J3574" s="6" t="s">
        <v>45</v>
      </c>
      <c r="K3574" s="6">
        <v>1602070</v>
      </c>
      <c r="L3574" s="6">
        <f t="shared" si="116"/>
        <v>1602070</v>
      </c>
      <c r="M3574" s="6" t="s">
        <v>23</v>
      </c>
      <c r="N3574" s="6"/>
      <c r="O3574" s="8">
        <v>353.93</v>
      </c>
      <c r="P3574" s="8"/>
    </row>
    <row r="3575" spans="1:16" x14ac:dyDescent="0.25">
      <c r="A3575" s="6" t="s">
        <v>16</v>
      </c>
      <c r="B3575" s="6" t="s">
        <v>2524</v>
      </c>
      <c r="C3575" s="6" t="str">
        <f>VLOOKUP(B3575,[2]Sheet1!$G:$H,2,0)</f>
        <v>DSP MARILIA</v>
      </c>
      <c r="D3575" s="6">
        <f>VLOOKUP(B3575,[3]Planilha1!AI:AJ,2,0)</f>
        <v>2003430000</v>
      </c>
      <c r="E3575" s="6" t="s">
        <v>48</v>
      </c>
      <c r="F3575" s="7" t="s">
        <v>27</v>
      </c>
      <c r="G3575" s="7" t="s">
        <v>2525</v>
      </c>
      <c r="H3575" s="7" t="str">
        <f t="shared" si="115"/>
        <v>MIA/IP/02161</v>
      </c>
      <c r="I3575" s="7" t="s">
        <v>33</v>
      </c>
      <c r="J3575" s="6" t="s">
        <v>22</v>
      </c>
      <c r="K3575" s="6" t="s">
        <v>27</v>
      </c>
      <c r="L3575" s="6" t="str">
        <f t="shared" si="116"/>
        <v>-</v>
      </c>
      <c r="M3575" s="6" t="s">
        <v>23</v>
      </c>
      <c r="N3575" s="6"/>
      <c r="O3575" s="8">
        <v>353.12</v>
      </c>
      <c r="P3575" s="8"/>
    </row>
    <row r="3576" spans="1:16" x14ac:dyDescent="0.25">
      <c r="A3576" s="6" t="s">
        <v>16</v>
      </c>
      <c r="B3576" s="6" t="s">
        <v>2524</v>
      </c>
      <c r="C3576" s="6" t="str">
        <f>VLOOKUP(B3576,[2]Sheet1!$G:$H,2,0)</f>
        <v>DSP MARILIA</v>
      </c>
      <c r="D3576" s="6">
        <f>VLOOKUP(B3576,[3]Planilha1!AI:AJ,2,0)</f>
        <v>2003430000</v>
      </c>
      <c r="E3576" s="6" t="s">
        <v>19</v>
      </c>
      <c r="F3576" s="7" t="s">
        <v>42</v>
      </c>
      <c r="G3576" s="7">
        <v>113650160578390</v>
      </c>
      <c r="H3576" s="7">
        <f t="shared" si="115"/>
        <v>113650160578390</v>
      </c>
      <c r="I3576" s="7" t="s">
        <v>29</v>
      </c>
      <c r="J3576" s="6" t="s">
        <v>43</v>
      </c>
      <c r="K3576" s="6">
        <v>1605783</v>
      </c>
      <c r="L3576" s="6">
        <f t="shared" si="116"/>
        <v>1605783</v>
      </c>
      <c r="M3576" s="6" t="s">
        <v>23</v>
      </c>
      <c r="N3576" s="6"/>
      <c r="O3576" s="8">
        <v>50</v>
      </c>
      <c r="P3576" s="8"/>
    </row>
    <row r="3577" spans="1:16" x14ac:dyDescent="0.25">
      <c r="A3577" s="6" t="s">
        <v>16</v>
      </c>
      <c r="B3577" s="6" t="s">
        <v>2524</v>
      </c>
      <c r="C3577" s="6" t="str">
        <f>VLOOKUP(B3577,[2]Sheet1!$G:$H,2,0)</f>
        <v>DSP MARILIA</v>
      </c>
      <c r="D3577" s="6">
        <f>VLOOKUP(B3577,[3]Planilha1!AI:AJ,2,0)</f>
        <v>2003430000</v>
      </c>
      <c r="E3577" s="6" t="s">
        <v>19</v>
      </c>
      <c r="F3577" s="7" t="s">
        <v>20</v>
      </c>
      <c r="G3577" s="7">
        <v>113653433259896</v>
      </c>
      <c r="H3577" s="7">
        <f t="shared" si="115"/>
        <v>113653433259896</v>
      </c>
      <c r="I3577" s="7" t="s">
        <v>54</v>
      </c>
      <c r="J3577" s="6" t="s">
        <v>45</v>
      </c>
      <c r="K3577" s="6">
        <v>1605662</v>
      </c>
      <c r="L3577" s="6">
        <f t="shared" si="116"/>
        <v>1605662</v>
      </c>
      <c r="M3577" s="6" t="s">
        <v>23</v>
      </c>
      <c r="N3577" s="6"/>
      <c r="O3577" s="8">
        <v>353.93</v>
      </c>
      <c r="P3577" s="8"/>
    </row>
    <row r="3578" spans="1:16" x14ac:dyDescent="0.25">
      <c r="A3578" s="6" t="s">
        <v>16</v>
      </c>
      <c r="B3578" s="6" t="s">
        <v>2526</v>
      </c>
      <c r="C3578" s="6" t="str">
        <f>VLOOKUP(B3578,[2]Sheet1!$G:$H,2,0)</f>
        <v>DSP MARILIA ESMERALDAS</v>
      </c>
      <c r="D3578" s="6">
        <f>VLOOKUP(B3578,[3]Planilha1!AI:AJ,2,0)</f>
        <v>0</v>
      </c>
      <c r="E3578" s="6" t="s">
        <v>48</v>
      </c>
      <c r="F3578" s="7"/>
      <c r="G3578" s="7" t="s">
        <v>2527</v>
      </c>
      <c r="H3578" s="7" t="str">
        <f t="shared" si="115"/>
        <v>MIA/IP/02810</v>
      </c>
      <c r="I3578" s="7" t="s">
        <v>1039</v>
      </c>
      <c r="J3578" s="6" t="s">
        <v>22</v>
      </c>
      <c r="K3578" s="6" t="s">
        <v>27</v>
      </c>
      <c r="L3578" s="6" t="str">
        <f t="shared" si="116"/>
        <v>-</v>
      </c>
      <c r="M3578" s="6" t="s">
        <v>23</v>
      </c>
      <c r="N3578" s="6"/>
      <c r="O3578" s="8"/>
      <c r="P3578" s="6"/>
    </row>
    <row r="3579" spans="1:16" x14ac:dyDescent="0.25">
      <c r="A3579" s="6" t="s">
        <v>16</v>
      </c>
      <c r="B3579" s="6" t="s">
        <v>2526</v>
      </c>
      <c r="C3579" s="6" t="str">
        <f>VLOOKUP(B3579,[2]Sheet1!$G:$H,2,0)</f>
        <v>DSP MARILIA ESMERALDAS</v>
      </c>
      <c r="D3579" s="6">
        <f>VLOOKUP(B3579,[3]Planilha1!AI:AJ,2,0)</f>
        <v>0</v>
      </c>
      <c r="E3579" s="6" t="s">
        <v>19</v>
      </c>
      <c r="F3579" s="7">
        <v>113653433509795</v>
      </c>
      <c r="G3579" s="7">
        <f>F3579</f>
        <v>113653433509795</v>
      </c>
      <c r="H3579" s="7">
        <f t="shared" si="115"/>
        <v>113653433509795</v>
      </c>
      <c r="I3579" s="7" t="s">
        <v>54</v>
      </c>
      <c r="J3579" s="6" t="s">
        <v>22</v>
      </c>
      <c r="K3579" s="6">
        <v>1946265</v>
      </c>
      <c r="L3579" s="6">
        <f t="shared" si="116"/>
        <v>1946265</v>
      </c>
      <c r="M3579" s="6" t="s">
        <v>23</v>
      </c>
      <c r="N3579" s="6"/>
      <c r="O3579" s="8"/>
      <c r="P3579" s="6"/>
    </row>
    <row r="3580" spans="1:16" x14ac:dyDescent="0.25">
      <c r="A3580" s="6" t="s">
        <v>16</v>
      </c>
      <c r="B3580" s="6" t="s">
        <v>2528</v>
      </c>
      <c r="C3580" s="6" t="str">
        <f>VLOOKUP(B3580,[2]Sheet1!$G:$H,2,0)</f>
        <v>DSP MARILIA II</v>
      </c>
      <c r="D3580" s="6">
        <f>VLOOKUP(B3580,[3]Planilha1!AI:AJ,2,0)</f>
        <v>2005780000</v>
      </c>
      <c r="E3580" s="6" t="s">
        <v>48</v>
      </c>
      <c r="F3580" s="7" t="s">
        <v>27</v>
      </c>
      <c r="G3580" s="7" t="s">
        <v>2529</v>
      </c>
      <c r="H3580" s="7" t="str">
        <f t="shared" si="115"/>
        <v>MIA/IP/02162</v>
      </c>
      <c r="I3580" s="7" t="s">
        <v>33</v>
      </c>
      <c r="J3580" s="6" t="s">
        <v>22</v>
      </c>
      <c r="K3580" s="6" t="s">
        <v>27</v>
      </c>
      <c r="L3580" s="6" t="str">
        <f t="shared" si="116"/>
        <v>-</v>
      </c>
      <c r="M3580" s="6" t="s">
        <v>23</v>
      </c>
      <c r="N3580" s="6"/>
      <c r="O3580" s="8">
        <v>353.12</v>
      </c>
      <c r="P3580" s="8"/>
    </row>
    <row r="3581" spans="1:16" x14ac:dyDescent="0.25">
      <c r="A3581" s="6" t="s">
        <v>16</v>
      </c>
      <c r="B3581" s="6" t="s">
        <v>2528</v>
      </c>
      <c r="C3581" s="6" t="str">
        <f>VLOOKUP(B3581,[2]Sheet1!$G:$H,2,0)</f>
        <v>DSP MARILIA II</v>
      </c>
      <c r="D3581" s="6">
        <f>VLOOKUP(B3581,[3]Planilha1!AI:AJ,2,0)</f>
        <v>2005780000</v>
      </c>
      <c r="E3581" s="6" t="s">
        <v>19</v>
      </c>
      <c r="F3581" s="7" t="s">
        <v>42</v>
      </c>
      <c r="G3581" s="7">
        <v>113650160578498</v>
      </c>
      <c r="H3581" s="7">
        <f t="shared" si="115"/>
        <v>113650160578498</v>
      </c>
      <c r="I3581" s="7" t="s">
        <v>29</v>
      </c>
      <c r="J3581" s="6" t="s">
        <v>43</v>
      </c>
      <c r="K3581" s="6">
        <v>1605784</v>
      </c>
      <c r="L3581" s="6">
        <f t="shared" si="116"/>
        <v>1605784</v>
      </c>
      <c r="M3581" s="6" t="s">
        <v>23</v>
      </c>
      <c r="N3581" s="6"/>
      <c r="O3581" s="8">
        <v>50</v>
      </c>
      <c r="P3581" s="8"/>
    </row>
    <row r="3582" spans="1:16" x14ac:dyDescent="0.25">
      <c r="A3582" s="6" t="s">
        <v>16</v>
      </c>
      <c r="B3582" s="6" t="s">
        <v>2528</v>
      </c>
      <c r="C3582" s="6" t="str">
        <f>VLOOKUP(B3582,[2]Sheet1!$G:$H,2,0)</f>
        <v>DSP MARILIA II</v>
      </c>
      <c r="D3582" s="6">
        <f>VLOOKUP(B3582,[3]Planilha1!AI:AJ,2,0)</f>
        <v>2005780000</v>
      </c>
      <c r="E3582" s="6" t="s">
        <v>19</v>
      </c>
      <c r="F3582" s="7" t="s">
        <v>20</v>
      </c>
      <c r="G3582" s="7">
        <v>113653433256897</v>
      </c>
      <c r="H3582" s="7">
        <f t="shared" si="115"/>
        <v>113653433256897</v>
      </c>
      <c r="I3582" s="7" t="s">
        <v>54</v>
      </c>
      <c r="J3582" s="6" t="s">
        <v>45</v>
      </c>
      <c r="K3582" s="6">
        <v>1605660</v>
      </c>
      <c r="L3582" s="6">
        <f t="shared" si="116"/>
        <v>1605660</v>
      </c>
      <c r="M3582" s="6" t="s">
        <v>23</v>
      </c>
      <c r="N3582" s="6"/>
      <c r="O3582" s="8">
        <v>353.93</v>
      </c>
      <c r="P3582" s="8"/>
    </row>
    <row r="3583" spans="1:16" x14ac:dyDescent="0.25">
      <c r="A3583" s="6" t="s">
        <v>16</v>
      </c>
      <c r="B3583" s="6" t="s">
        <v>2530</v>
      </c>
      <c r="C3583" s="6" t="str">
        <f>VLOOKUP(B3583,[2]Sheet1!$G:$H,2,0)</f>
        <v>DSP MARILIA III</v>
      </c>
      <c r="D3583" s="6">
        <f>VLOOKUP(B3583,[3]Planilha1!AI:AJ,2,0)</f>
        <v>0</v>
      </c>
      <c r="E3583" s="6" t="s">
        <v>48</v>
      </c>
      <c r="F3583" s="7" t="s">
        <v>27</v>
      </c>
      <c r="G3583" s="7" t="s">
        <v>2531</v>
      </c>
      <c r="H3583" s="7" t="str">
        <f t="shared" si="115"/>
        <v>MIA/IP/02753</v>
      </c>
      <c r="I3583" s="7" t="s">
        <v>54</v>
      </c>
      <c r="J3583" s="6" t="s">
        <v>22</v>
      </c>
      <c r="K3583" s="6" t="s">
        <v>27</v>
      </c>
      <c r="L3583" s="6" t="str">
        <f t="shared" si="116"/>
        <v>-</v>
      </c>
      <c r="M3583" s="6" t="s">
        <v>23</v>
      </c>
      <c r="N3583" s="6"/>
      <c r="O3583" s="8" t="e">
        <v>#N/A</v>
      </c>
      <c r="P3583" s="8"/>
    </row>
    <row r="3584" spans="1:16" x14ac:dyDescent="0.25">
      <c r="A3584" s="6" t="s">
        <v>16</v>
      </c>
      <c r="B3584" s="6" t="s">
        <v>2530</v>
      </c>
      <c r="C3584" s="6" t="str">
        <f>VLOOKUP(B3584,[2]Sheet1!$G:$H,2,0)</f>
        <v>DSP MARILIA III</v>
      </c>
      <c r="D3584" s="6">
        <f>VLOOKUP(B3584,[3]Planilha1!AI:AJ,2,0)</f>
        <v>0</v>
      </c>
      <c r="E3584" s="6" t="s">
        <v>19</v>
      </c>
      <c r="F3584" s="7" t="s">
        <v>27</v>
      </c>
      <c r="G3584" s="7">
        <v>113653433059595</v>
      </c>
      <c r="H3584" s="7">
        <f t="shared" si="115"/>
        <v>113653433059595</v>
      </c>
      <c r="I3584" s="7" t="s">
        <v>54</v>
      </c>
      <c r="J3584" s="6" t="s">
        <v>45</v>
      </c>
      <c r="K3584" s="6">
        <v>1809660</v>
      </c>
      <c r="L3584" s="6">
        <f t="shared" si="116"/>
        <v>1809660</v>
      </c>
      <c r="M3584" s="6" t="s">
        <v>23</v>
      </c>
      <c r="N3584" s="6"/>
      <c r="O3584" s="8" t="e">
        <v>#N/A</v>
      </c>
      <c r="P3584" s="8"/>
    </row>
    <row r="3585" spans="1:16" x14ac:dyDescent="0.25">
      <c r="A3585" s="6" t="s">
        <v>16</v>
      </c>
      <c r="B3585" s="6" t="s">
        <v>2530</v>
      </c>
      <c r="C3585" s="6" t="str">
        <f>VLOOKUP(B3585,[2]Sheet1!$G:$H,2,0)</f>
        <v>DSP MARILIA III</v>
      </c>
      <c r="D3585" s="6">
        <f>VLOOKUP(B3585,[3]Planilha1!AI:AJ,2,0)</f>
        <v>0</v>
      </c>
      <c r="E3585" s="6" t="s">
        <v>19</v>
      </c>
      <c r="F3585" s="7" t="s">
        <v>27</v>
      </c>
      <c r="G3585" s="7">
        <v>113650180966191</v>
      </c>
      <c r="H3585" s="7">
        <f t="shared" si="115"/>
        <v>113650180966191</v>
      </c>
      <c r="I3585" s="7" t="s">
        <v>29</v>
      </c>
      <c r="J3585" s="6" t="s">
        <v>43</v>
      </c>
      <c r="K3585" s="6">
        <v>1809661</v>
      </c>
      <c r="L3585" s="6">
        <f t="shared" si="116"/>
        <v>1809661</v>
      </c>
      <c r="M3585" s="6" t="s">
        <v>23</v>
      </c>
      <c r="N3585" s="6"/>
      <c r="O3585" s="8">
        <v>50</v>
      </c>
      <c r="P3585" s="6"/>
    </row>
    <row r="3586" spans="1:16" x14ac:dyDescent="0.25">
      <c r="A3586" s="6" t="s">
        <v>16</v>
      </c>
      <c r="B3586" s="6" t="s">
        <v>2532</v>
      </c>
      <c r="C3586" s="6" t="str">
        <f>VLOOKUP(B3586,[2]Sheet1!$G:$H,2,0)</f>
        <v>DSP MATAO</v>
      </c>
      <c r="D3586" s="6">
        <f>VLOOKUP(B3586,[3]Planilha1!AI:AJ,2,0)</f>
        <v>2008050000</v>
      </c>
      <c r="E3586" s="6" t="s">
        <v>48</v>
      </c>
      <c r="F3586" s="7" t="s">
        <v>27</v>
      </c>
      <c r="G3586" s="7" t="s">
        <v>2533</v>
      </c>
      <c r="H3586" s="7" t="str">
        <f t="shared" si="115"/>
        <v>MOM/IP/00403</v>
      </c>
      <c r="I3586" s="7" t="s">
        <v>33</v>
      </c>
      <c r="J3586" s="6" t="s">
        <v>22</v>
      </c>
      <c r="K3586" s="6" t="s">
        <v>27</v>
      </c>
      <c r="L3586" s="6" t="str">
        <f t="shared" si="116"/>
        <v>-</v>
      </c>
      <c r="M3586" s="6" t="s">
        <v>23</v>
      </c>
      <c r="N3586" s="6"/>
      <c r="O3586" s="8">
        <v>597.83000000000004</v>
      </c>
      <c r="P3586" s="8"/>
    </row>
    <row r="3587" spans="1:16" x14ac:dyDescent="0.25">
      <c r="A3587" s="6" t="s">
        <v>16</v>
      </c>
      <c r="B3587" s="6" t="s">
        <v>2532</v>
      </c>
      <c r="C3587" s="6" t="str">
        <f>VLOOKUP(B3587,[2]Sheet1!$G:$H,2,0)</f>
        <v>DSP MATAO</v>
      </c>
      <c r="D3587" s="6">
        <f>VLOOKUP(B3587,[3]Planilha1!AI:AJ,2,0)</f>
        <v>2008050000</v>
      </c>
      <c r="E3587" s="6" t="s">
        <v>19</v>
      </c>
      <c r="F3587" s="7" t="s">
        <v>42</v>
      </c>
      <c r="G3587" s="7">
        <v>113690160580191</v>
      </c>
      <c r="H3587" s="7">
        <f t="shared" si="115"/>
        <v>113690160580191</v>
      </c>
      <c r="I3587" s="7" t="s">
        <v>29</v>
      </c>
      <c r="J3587" s="6" t="s">
        <v>43</v>
      </c>
      <c r="K3587" s="6">
        <v>1605801</v>
      </c>
      <c r="L3587" s="6">
        <f t="shared" si="116"/>
        <v>1605801</v>
      </c>
      <c r="M3587" s="6" t="s">
        <v>23</v>
      </c>
      <c r="N3587" s="6"/>
      <c r="O3587" s="8">
        <v>50</v>
      </c>
      <c r="P3587" s="8"/>
    </row>
    <row r="3588" spans="1:16" x14ac:dyDescent="0.25">
      <c r="A3588" s="6" t="s">
        <v>16</v>
      </c>
      <c r="B3588" s="6" t="s">
        <v>2532</v>
      </c>
      <c r="C3588" s="6" t="str">
        <f>VLOOKUP(B3588,[2]Sheet1!$G:$H,2,0)</f>
        <v>DSP MATAO</v>
      </c>
      <c r="D3588" s="6">
        <f>VLOOKUP(B3588,[3]Planilha1!AI:AJ,2,0)</f>
        <v>2008050000</v>
      </c>
      <c r="E3588" s="6" t="s">
        <v>19</v>
      </c>
      <c r="F3588" s="7" t="s">
        <v>20</v>
      </c>
      <c r="G3588" s="7">
        <v>113693382116898</v>
      </c>
      <c r="H3588" s="7">
        <f t="shared" si="115"/>
        <v>113693382116898</v>
      </c>
      <c r="I3588" s="7" t="s">
        <v>54</v>
      </c>
      <c r="J3588" s="6" t="s">
        <v>45</v>
      </c>
      <c r="K3588" s="6">
        <v>1605706</v>
      </c>
      <c r="L3588" s="6">
        <f t="shared" si="116"/>
        <v>1605706</v>
      </c>
      <c r="M3588" s="6" t="s">
        <v>23</v>
      </c>
      <c r="N3588" s="6"/>
      <c r="O3588" s="8">
        <v>353.93</v>
      </c>
      <c r="P3588" s="8"/>
    </row>
    <row r="3589" spans="1:16" x14ac:dyDescent="0.25">
      <c r="A3589" s="6" t="s">
        <v>16</v>
      </c>
      <c r="B3589" s="6" t="s">
        <v>2534</v>
      </c>
      <c r="C3589" s="6" t="str">
        <f>VLOOKUP(B3589,[2]Sheet1!$G:$H,2,0)</f>
        <v>DSP MATATU</v>
      </c>
      <c r="D3589" s="6">
        <f>VLOOKUP(B3589,[3]Planilha1!AI:AJ,2,0)</f>
        <v>2005440000</v>
      </c>
      <c r="E3589" s="6" t="s">
        <v>48</v>
      </c>
      <c r="F3589" s="7" t="s">
        <v>27</v>
      </c>
      <c r="G3589" s="7" t="s">
        <v>2535</v>
      </c>
      <c r="H3589" s="7" t="str">
        <f t="shared" si="115"/>
        <v>SDR/IP/29137</v>
      </c>
      <c r="I3589" s="7" t="s">
        <v>33</v>
      </c>
      <c r="J3589" s="6" t="s">
        <v>22</v>
      </c>
      <c r="K3589" s="6" t="s">
        <v>27</v>
      </c>
      <c r="L3589" s="6" t="str">
        <f t="shared" si="116"/>
        <v>-</v>
      </c>
      <c r="M3589" s="6" t="s">
        <v>23</v>
      </c>
      <c r="N3589" s="6"/>
      <c r="O3589" s="8">
        <v>370.07</v>
      </c>
      <c r="P3589" s="8"/>
    </row>
    <row r="3590" spans="1:16" x14ac:dyDescent="0.25">
      <c r="A3590" s="6" t="s">
        <v>16</v>
      </c>
      <c r="B3590" s="6" t="s">
        <v>2534</v>
      </c>
      <c r="C3590" s="6" t="str">
        <f>VLOOKUP(B3590,[2]Sheet1!$G:$H,2,0)</f>
        <v>DSP MATATU</v>
      </c>
      <c r="D3590" s="6">
        <f>VLOOKUP(B3590,[3]Planilha1!AI:AJ,2,0)</f>
        <v>2005440000</v>
      </c>
      <c r="E3590" s="6" t="s">
        <v>19</v>
      </c>
      <c r="F3590" s="7" t="s">
        <v>42</v>
      </c>
      <c r="G3590" s="7">
        <v>710000184698796</v>
      </c>
      <c r="H3590" s="7">
        <f t="shared" si="115"/>
        <v>710000184698796</v>
      </c>
      <c r="I3590" s="7" t="s">
        <v>29</v>
      </c>
      <c r="J3590" s="6" t="s">
        <v>43</v>
      </c>
      <c r="K3590" s="6">
        <v>1846987</v>
      </c>
      <c r="L3590" s="6">
        <f t="shared" si="116"/>
        <v>1846987</v>
      </c>
      <c r="M3590" s="6" t="s">
        <v>23</v>
      </c>
      <c r="N3590" s="6"/>
      <c r="O3590" s="8">
        <v>50</v>
      </c>
      <c r="P3590" s="8"/>
    </row>
    <row r="3591" spans="1:16" x14ac:dyDescent="0.25">
      <c r="A3591" s="6" t="s">
        <v>16</v>
      </c>
      <c r="B3591" s="6" t="s">
        <v>2534</v>
      </c>
      <c r="C3591" s="6" t="str">
        <f>VLOOKUP(B3591,[2]Sheet1!$G:$H,2,0)</f>
        <v>DSP MATATU</v>
      </c>
      <c r="D3591" s="6">
        <f>VLOOKUP(B3591,[3]Planilha1!AI:AJ,2,0)</f>
        <v>2005440000</v>
      </c>
      <c r="E3591" s="6" t="s">
        <v>19</v>
      </c>
      <c r="F3591" s="7" t="s">
        <v>20</v>
      </c>
      <c r="G3591" s="7">
        <v>710000184698698</v>
      </c>
      <c r="H3591" s="7">
        <f t="shared" si="115"/>
        <v>710000184698698</v>
      </c>
      <c r="I3591" s="7" t="s">
        <v>54</v>
      </c>
      <c r="J3591" s="6" t="s">
        <v>45</v>
      </c>
      <c r="K3591" s="6">
        <v>1846986</v>
      </c>
      <c r="L3591" s="6">
        <f t="shared" si="116"/>
        <v>1846986</v>
      </c>
      <c r="M3591" s="6" t="s">
        <v>23</v>
      </c>
      <c r="N3591" s="6"/>
      <c r="O3591" s="8">
        <v>353.93</v>
      </c>
      <c r="P3591" s="8"/>
    </row>
    <row r="3592" spans="1:16" x14ac:dyDescent="0.25">
      <c r="A3592" s="6" t="s">
        <v>16</v>
      </c>
      <c r="B3592" s="6" t="s">
        <v>2536</v>
      </c>
      <c r="C3592" s="6" t="str">
        <f>VLOOKUP(B3592,[2]Sheet1!$G:$H,2,0)</f>
        <v>DSP MAUA</v>
      </c>
      <c r="D3592" s="6">
        <f>VLOOKUP(B3592,[3]Planilha1!AI:AJ,2,0)</f>
        <v>2000260000</v>
      </c>
      <c r="E3592" s="6" t="s">
        <v>48</v>
      </c>
      <c r="F3592" s="7" t="s">
        <v>27</v>
      </c>
      <c r="G3592" s="7" t="s">
        <v>2537</v>
      </c>
      <c r="H3592" s="7" t="str">
        <f t="shared" si="115"/>
        <v>MAU/IP/01932</v>
      </c>
      <c r="I3592" s="7" t="s">
        <v>33</v>
      </c>
      <c r="J3592" s="6" t="s">
        <v>22</v>
      </c>
      <c r="K3592" s="6" t="s">
        <v>27</v>
      </c>
      <c r="L3592" s="6" t="str">
        <f t="shared" si="116"/>
        <v>-</v>
      </c>
      <c r="M3592" s="6" t="s">
        <v>23</v>
      </c>
      <c r="N3592" s="6"/>
      <c r="O3592" s="8">
        <v>351.41</v>
      </c>
      <c r="P3592" s="8"/>
    </row>
    <row r="3593" spans="1:16" x14ac:dyDescent="0.25">
      <c r="A3593" s="6" t="s">
        <v>16</v>
      </c>
      <c r="B3593" s="6" t="s">
        <v>2536</v>
      </c>
      <c r="C3593" s="6" t="str">
        <f>VLOOKUP(B3593,[2]Sheet1!$G:$H,2,0)</f>
        <v>DSP MAUA</v>
      </c>
      <c r="D3593" s="6">
        <f>VLOOKUP(B3593,[3]Planilha1!AI:AJ,2,0)</f>
        <v>2000260000</v>
      </c>
      <c r="E3593" s="6" t="s">
        <v>19</v>
      </c>
      <c r="F3593" s="7" t="s">
        <v>42</v>
      </c>
      <c r="G3593" s="7">
        <v>113700160586794</v>
      </c>
      <c r="H3593" s="7">
        <f t="shared" si="115"/>
        <v>113700160586794</v>
      </c>
      <c r="I3593" s="7" t="s">
        <v>29</v>
      </c>
      <c r="J3593" s="6" t="s">
        <v>43</v>
      </c>
      <c r="K3593" s="6">
        <v>1605867</v>
      </c>
      <c r="L3593" s="6">
        <f t="shared" si="116"/>
        <v>1605867</v>
      </c>
      <c r="M3593" s="6" t="s">
        <v>23</v>
      </c>
      <c r="N3593" s="6"/>
      <c r="O3593" s="8">
        <v>50</v>
      </c>
      <c r="P3593" s="8"/>
    </row>
    <row r="3594" spans="1:16" x14ac:dyDescent="0.25">
      <c r="A3594" s="6" t="s">
        <v>16</v>
      </c>
      <c r="B3594" s="6" t="s">
        <v>2536</v>
      </c>
      <c r="C3594" s="6" t="str">
        <f>VLOOKUP(B3594,[2]Sheet1!$G:$H,2,0)</f>
        <v>DSP MAUA</v>
      </c>
      <c r="D3594" s="6">
        <f>VLOOKUP(B3594,[3]Planilha1!AI:AJ,2,0)</f>
        <v>2000260000</v>
      </c>
      <c r="E3594" s="6" t="s">
        <v>19</v>
      </c>
      <c r="F3594" s="7" t="s">
        <v>20</v>
      </c>
      <c r="G3594" s="7">
        <v>113704541171390</v>
      </c>
      <c r="H3594" s="7">
        <f t="shared" si="115"/>
        <v>113704541171390</v>
      </c>
      <c r="I3594" s="7" t="s">
        <v>54</v>
      </c>
      <c r="J3594" s="6" t="s">
        <v>45</v>
      </c>
      <c r="K3594" s="6">
        <v>1605676</v>
      </c>
      <c r="L3594" s="6">
        <f t="shared" si="116"/>
        <v>1605676</v>
      </c>
      <c r="M3594" s="6" t="s">
        <v>23</v>
      </c>
      <c r="N3594" s="6"/>
      <c r="O3594" s="8">
        <v>353.93</v>
      </c>
      <c r="P3594" s="8"/>
    </row>
    <row r="3595" spans="1:16" x14ac:dyDescent="0.25">
      <c r="A3595" s="6" t="s">
        <v>16</v>
      </c>
      <c r="B3595" s="6" t="s">
        <v>2538</v>
      </c>
      <c r="C3595" s="6" t="str">
        <f>VLOOKUP(B3595,[2]Sheet1!$G:$H,2,0)</f>
        <v>DSP METRO SALVADOR</v>
      </c>
      <c r="D3595" s="6">
        <f>VLOOKUP(B3595,[3]Planilha1!AI:AJ,2,0)</f>
        <v>2020520000</v>
      </c>
      <c r="E3595" s="6" t="s">
        <v>48</v>
      </c>
      <c r="F3595" s="7" t="s">
        <v>27</v>
      </c>
      <c r="G3595" s="7" t="s">
        <v>2539</v>
      </c>
      <c r="H3595" s="7" t="str">
        <f t="shared" si="115"/>
        <v>SDR/IP/29368</v>
      </c>
      <c r="I3595" s="7" t="s">
        <v>33</v>
      </c>
      <c r="J3595" s="6" t="s">
        <v>22</v>
      </c>
      <c r="K3595" s="6" t="s">
        <v>27</v>
      </c>
      <c r="L3595" s="6" t="str">
        <f t="shared" si="116"/>
        <v>-</v>
      </c>
      <c r="M3595" s="6" t="s">
        <v>23</v>
      </c>
      <c r="N3595" s="6"/>
      <c r="O3595" s="8">
        <v>617.54</v>
      </c>
      <c r="P3595" s="6"/>
    </row>
    <row r="3596" spans="1:16" x14ac:dyDescent="0.25">
      <c r="A3596" s="6" t="s">
        <v>16</v>
      </c>
      <c r="B3596" s="6" t="s">
        <v>2538</v>
      </c>
      <c r="C3596" s="6" t="str">
        <f>VLOOKUP(B3596,[2]Sheet1!$G:$H,2,0)</f>
        <v>DSP METRO SALVADOR</v>
      </c>
      <c r="D3596" s="6">
        <f>VLOOKUP(B3596,[3]Planilha1!AI:AJ,2,0)</f>
        <v>2020520000</v>
      </c>
      <c r="E3596" s="6" t="s">
        <v>19</v>
      </c>
      <c r="F3596" s="7" t="s">
        <v>42</v>
      </c>
      <c r="G3596" s="7">
        <v>710000160254293</v>
      </c>
      <c r="H3596" s="7">
        <f t="shared" si="115"/>
        <v>710000160254293</v>
      </c>
      <c r="I3596" s="7" t="s">
        <v>29</v>
      </c>
      <c r="J3596" s="6" t="s">
        <v>43</v>
      </c>
      <c r="K3596" s="6">
        <v>1602542</v>
      </c>
      <c r="L3596" s="6">
        <f t="shared" si="116"/>
        <v>1602542</v>
      </c>
      <c r="M3596" s="6" t="s">
        <v>23</v>
      </c>
      <c r="N3596" s="6"/>
      <c r="O3596" s="8">
        <v>50</v>
      </c>
      <c r="P3596" s="6"/>
    </row>
    <row r="3597" spans="1:16" x14ac:dyDescent="0.25">
      <c r="A3597" s="6" t="s">
        <v>16</v>
      </c>
      <c r="B3597" s="6" t="s">
        <v>2538</v>
      </c>
      <c r="C3597" s="6" t="str">
        <f>VLOOKUP(B3597,[2]Sheet1!$G:$H,2,0)</f>
        <v>DSP METRO SALVADOR</v>
      </c>
      <c r="D3597" s="6">
        <f>VLOOKUP(B3597,[3]Planilha1!AI:AJ,2,0)</f>
        <v>2020520000</v>
      </c>
      <c r="E3597" s="6" t="s">
        <v>19</v>
      </c>
      <c r="F3597" s="7" t="s">
        <v>20</v>
      </c>
      <c r="G3597" s="7">
        <v>710000160207696</v>
      </c>
      <c r="H3597" s="7">
        <f t="shared" si="115"/>
        <v>710000160207696</v>
      </c>
      <c r="I3597" s="7" t="s">
        <v>54</v>
      </c>
      <c r="J3597" s="6" t="s">
        <v>45</v>
      </c>
      <c r="K3597" s="6">
        <v>1602076</v>
      </c>
      <c r="L3597" s="6">
        <f t="shared" si="116"/>
        <v>1602076</v>
      </c>
      <c r="M3597" s="6" t="s">
        <v>23</v>
      </c>
      <c r="N3597" s="6"/>
      <c r="O3597" s="8">
        <v>353.93</v>
      </c>
      <c r="P3597" s="6"/>
    </row>
    <row r="3598" spans="1:16" x14ac:dyDescent="0.25">
      <c r="A3598" s="6" t="s">
        <v>16</v>
      </c>
      <c r="B3598" s="6" t="s">
        <v>2540</v>
      </c>
      <c r="C3598" s="6" t="str">
        <f>VLOOKUP(B3598,[2]Sheet1!$G:$H,2,0)</f>
        <v>DSP MIGUEL CALMON</v>
      </c>
      <c r="D3598" s="6">
        <f>VLOOKUP(B3598,[3]Planilha1!AI:AJ,2,0)</f>
        <v>2003980000</v>
      </c>
      <c r="E3598" s="6" t="s">
        <v>48</v>
      </c>
      <c r="F3598" s="7" t="s">
        <v>27</v>
      </c>
      <c r="G3598" s="7" t="s">
        <v>2541</v>
      </c>
      <c r="H3598" s="7" t="str">
        <f t="shared" si="115"/>
        <v>SDR/IP/29088</v>
      </c>
      <c r="I3598" s="7" t="s">
        <v>33</v>
      </c>
      <c r="J3598" s="6" t="s">
        <v>22</v>
      </c>
      <c r="K3598" s="6" t="s">
        <v>27</v>
      </c>
      <c r="L3598" s="6" t="str">
        <f t="shared" si="116"/>
        <v>-</v>
      </c>
      <c r="M3598" s="6" t="s">
        <v>23</v>
      </c>
      <c r="N3598" s="6"/>
      <c r="O3598" s="8">
        <v>626.57000000000005</v>
      </c>
      <c r="P3598" s="8"/>
    </row>
    <row r="3599" spans="1:16" x14ac:dyDescent="0.25">
      <c r="A3599" s="6" t="s">
        <v>16</v>
      </c>
      <c r="B3599" s="6" t="s">
        <v>2540</v>
      </c>
      <c r="C3599" s="6" t="str">
        <f>VLOOKUP(B3599,[2]Sheet1!$G:$H,2,0)</f>
        <v>DSP MIGUEL CALMON</v>
      </c>
      <c r="D3599" s="6">
        <f>VLOOKUP(B3599,[3]Planilha1!AI:AJ,2,0)</f>
        <v>2003980000</v>
      </c>
      <c r="E3599" s="6" t="s">
        <v>19</v>
      </c>
      <c r="F3599" s="7" t="s">
        <v>42</v>
      </c>
      <c r="G3599" s="7">
        <v>710000160342592</v>
      </c>
      <c r="H3599" s="7">
        <f t="shared" si="115"/>
        <v>710000160342592</v>
      </c>
      <c r="I3599" s="7" t="s">
        <v>29</v>
      </c>
      <c r="J3599" s="6" t="s">
        <v>43</v>
      </c>
      <c r="K3599" s="6">
        <v>1603425</v>
      </c>
      <c r="L3599" s="6">
        <f t="shared" si="116"/>
        <v>1603425</v>
      </c>
      <c r="M3599" s="6" t="s">
        <v>23</v>
      </c>
      <c r="N3599" s="6"/>
      <c r="O3599" s="8">
        <v>50</v>
      </c>
      <c r="P3599" s="8"/>
    </row>
    <row r="3600" spans="1:16" x14ac:dyDescent="0.25">
      <c r="A3600" s="6" t="s">
        <v>16</v>
      </c>
      <c r="B3600" s="6" t="s">
        <v>2540</v>
      </c>
      <c r="C3600" s="6" t="str">
        <f>VLOOKUP(B3600,[2]Sheet1!$G:$H,2,0)</f>
        <v>DSP MIGUEL CALMON</v>
      </c>
      <c r="D3600" s="6">
        <f>VLOOKUP(B3600,[3]Planilha1!AI:AJ,2,0)</f>
        <v>2003980000</v>
      </c>
      <c r="E3600" s="6" t="s">
        <v>19</v>
      </c>
      <c r="F3600" s="7" t="s">
        <v>20</v>
      </c>
      <c r="G3600" s="7">
        <v>710000160331599</v>
      </c>
      <c r="H3600" s="7">
        <f t="shared" si="115"/>
        <v>710000160331599</v>
      </c>
      <c r="I3600" s="7" t="s">
        <v>54</v>
      </c>
      <c r="J3600" s="6" t="s">
        <v>45</v>
      </c>
      <c r="K3600" s="6">
        <v>1603315</v>
      </c>
      <c r="L3600" s="6">
        <f t="shared" si="116"/>
        <v>1603315</v>
      </c>
      <c r="M3600" s="6" t="s">
        <v>23</v>
      </c>
      <c r="N3600" s="6"/>
      <c r="O3600" s="8">
        <v>353.93</v>
      </c>
      <c r="P3600" s="8"/>
    </row>
    <row r="3601" spans="1:16" x14ac:dyDescent="0.25">
      <c r="A3601" s="6" t="s">
        <v>16</v>
      </c>
      <c r="B3601" s="6" t="s">
        <v>2542</v>
      </c>
      <c r="C3601" s="6" t="str">
        <f>VLOOKUP(B3601,[2]Sheet1!$G:$H,2,0)</f>
        <v>DSP MILAO (PAC)</v>
      </c>
      <c r="D3601" s="6">
        <f>VLOOKUP(B3601,[3]Planilha1!AI:AJ,2,0)</f>
        <v>2005630000</v>
      </c>
      <c r="E3601" s="6" t="s">
        <v>48</v>
      </c>
      <c r="F3601" s="7" t="s">
        <v>27</v>
      </c>
      <c r="G3601" s="7" t="s">
        <v>2543</v>
      </c>
      <c r="H3601" s="7" t="str">
        <f t="shared" si="115"/>
        <v>GNA/IP/04809</v>
      </c>
      <c r="I3601" s="7" t="s">
        <v>33</v>
      </c>
      <c r="J3601" s="6" t="s">
        <v>22</v>
      </c>
      <c r="K3601" s="6" t="s">
        <v>27</v>
      </c>
      <c r="L3601" s="6" t="str">
        <f t="shared" si="116"/>
        <v>-</v>
      </c>
      <c r="M3601" s="6" t="s">
        <v>23</v>
      </c>
      <c r="N3601" s="6"/>
      <c r="O3601" s="8">
        <v>346.98</v>
      </c>
      <c r="P3601" s="8"/>
    </row>
    <row r="3602" spans="1:16" x14ac:dyDescent="0.25">
      <c r="A3602" s="6" t="s">
        <v>16</v>
      </c>
      <c r="B3602" s="6" t="s">
        <v>2542</v>
      </c>
      <c r="C3602" s="6" t="str">
        <f>VLOOKUP(B3602,[2]Sheet1!$G:$H,2,0)</f>
        <v>DSP MILAO (PAC)</v>
      </c>
      <c r="D3602" s="6">
        <f>VLOOKUP(B3602,[3]Planilha1!AI:AJ,2,0)</f>
        <v>2005630000</v>
      </c>
      <c r="E3602" s="6" t="s">
        <v>19</v>
      </c>
      <c r="F3602" s="7" t="s">
        <v>42</v>
      </c>
      <c r="G3602" s="7">
        <v>620000160236197</v>
      </c>
      <c r="H3602" s="7">
        <f t="shared" si="115"/>
        <v>620000160236197</v>
      </c>
      <c r="I3602" s="7" t="s">
        <v>29</v>
      </c>
      <c r="J3602" s="6" t="s">
        <v>43</v>
      </c>
      <c r="K3602" s="6">
        <v>1602361</v>
      </c>
      <c r="L3602" s="6">
        <f t="shared" si="116"/>
        <v>1602361</v>
      </c>
      <c r="M3602" s="6" t="s">
        <v>23</v>
      </c>
      <c r="N3602" s="6"/>
      <c r="O3602" s="8">
        <v>50</v>
      </c>
      <c r="P3602" s="8"/>
    </row>
    <row r="3603" spans="1:16" x14ac:dyDescent="0.25">
      <c r="A3603" s="6" t="s">
        <v>16</v>
      </c>
      <c r="B3603" s="6" t="s">
        <v>2542</v>
      </c>
      <c r="C3603" s="6" t="str">
        <f>VLOOKUP(B3603,[2]Sheet1!$G:$H,2,0)</f>
        <v>DSP MILAO (PAC)</v>
      </c>
      <c r="D3603" s="6">
        <f>VLOOKUP(B3603,[3]Planilha1!AI:AJ,2,0)</f>
        <v>2005630000</v>
      </c>
      <c r="E3603" s="6" t="s">
        <v>19</v>
      </c>
      <c r="F3603" s="7" t="s">
        <v>20</v>
      </c>
      <c r="G3603" s="7">
        <v>620000160204390</v>
      </c>
      <c r="H3603" s="7">
        <f t="shared" si="115"/>
        <v>620000160204390</v>
      </c>
      <c r="I3603" s="7" t="s">
        <v>54</v>
      </c>
      <c r="J3603" s="6" t="s">
        <v>45</v>
      </c>
      <c r="K3603" s="6">
        <v>1602043</v>
      </c>
      <c r="L3603" s="6">
        <f t="shared" si="116"/>
        <v>1602043</v>
      </c>
      <c r="M3603" s="6" t="s">
        <v>23</v>
      </c>
      <c r="N3603" s="6"/>
      <c r="O3603" s="8">
        <v>353.93</v>
      </c>
      <c r="P3603" s="8"/>
    </row>
    <row r="3604" spans="1:16" x14ac:dyDescent="0.25">
      <c r="A3604" s="6" t="s">
        <v>16</v>
      </c>
      <c r="B3604" s="6" t="s">
        <v>2544</v>
      </c>
      <c r="C3604" s="6" t="str">
        <f>VLOOKUP(B3604,[2]Sheet1!$G:$H,2,0)</f>
        <v>DSP MIRANDOPOLIS</v>
      </c>
      <c r="D3604" s="6">
        <f>VLOOKUP(B3604,[3]Planilha1!AI:AJ,2,0)</f>
        <v>2005200000</v>
      </c>
      <c r="E3604" s="6" t="s">
        <v>48</v>
      </c>
      <c r="F3604" s="7" t="s">
        <v>27</v>
      </c>
      <c r="G3604" s="7" t="s">
        <v>2545</v>
      </c>
      <c r="H3604" s="7" t="str">
        <f t="shared" si="115"/>
        <v>SPO/IP/88038</v>
      </c>
      <c r="I3604" s="7" t="s">
        <v>33</v>
      </c>
      <c r="J3604" s="6" t="s">
        <v>22</v>
      </c>
      <c r="K3604" s="6" t="s">
        <v>27</v>
      </c>
      <c r="L3604" s="6" t="str">
        <f t="shared" si="116"/>
        <v>-</v>
      </c>
      <c r="M3604" s="6" t="s">
        <v>23</v>
      </c>
      <c r="N3604" s="6"/>
      <c r="O3604" s="8">
        <v>351.41</v>
      </c>
      <c r="P3604" s="8"/>
    </row>
    <row r="3605" spans="1:16" x14ac:dyDescent="0.25">
      <c r="A3605" s="6" t="s">
        <v>16</v>
      </c>
      <c r="B3605" s="6" t="s">
        <v>2544</v>
      </c>
      <c r="C3605" s="6" t="str">
        <f>VLOOKUP(B3605,[2]Sheet1!$G:$H,2,0)</f>
        <v>DSP MIRANDOPOLIS</v>
      </c>
      <c r="D3605" s="6">
        <f>VLOOKUP(B3605,[3]Planilha1!AI:AJ,2,0)</f>
        <v>2005200000</v>
      </c>
      <c r="E3605" s="6" t="s">
        <v>19</v>
      </c>
      <c r="F3605" s="7" t="s">
        <v>42</v>
      </c>
      <c r="G3605" s="7">
        <v>110000160850395</v>
      </c>
      <c r="H3605" s="7">
        <f t="shared" si="115"/>
        <v>110000160850395</v>
      </c>
      <c r="I3605" s="7" t="s">
        <v>29</v>
      </c>
      <c r="J3605" s="6" t="s">
        <v>43</v>
      </c>
      <c r="K3605" s="6">
        <v>1608503</v>
      </c>
      <c r="L3605" s="6">
        <f t="shared" si="116"/>
        <v>1608503</v>
      </c>
      <c r="M3605" s="6" t="s">
        <v>23</v>
      </c>
      <c r="N3605" s="6"/>
      <c r="O3605" s="8">
        <v>50</v>
      </c>
      <c r="P3605" s="8"/>
    </row>
    <row r="3606" spans="1:16" x14ac:dyDescent="0.25">
      <c r="A3606" s="6" t="s">
        <v>16</v>
      </c>
      <c r="B3606" s="6" t="s">
        <v>2544</v>
      </c>
      <c r="C3606" s="6" t="str">
        <f>VLOOKUP(B3606,[2]Sheet1!$G:$H,2,0)</f>
        <v>DSP MIRANDOPOLIS</v>
      </c>
      <c r="D3606" s="6">
        <f>VLOOKUP(B3606,[3]Planilha1!AI:AJ,2,0)</f>
        <v>2005200000</v>
      </c>
      <c r="E3606" s="6" t="s">
        <v>19</v>
      </c>
      <c r="F3606" s="7" t="s">
        <v>20</v>
      </c>
      <c r="G3606" s="7">
        <v>110005589224793</v>
      </c>
      <c r="H3606" s="7">
        <f t="shared" si="115"/>
        <v>110005589224793</v>
      </c>
      <c r="I3606" s="7" t="s">
        <v>54</v>
      </c>
      <c r="J3606" s="6" t="s">
        <v>45</v>
      </c>
      <c r="K3606" s="6">
        <v>1608383</v>
      </c>
      <c r="L3606" s="6">
        <f t="shared" si="116"/>
        <v>1608383</v>
      </c>
      <c r="M3606" s="6" t="s">
        <v>23</v>
      </c>
      <c r="N3606" s="6"/>
      <c r="O3606" s="8">
        <v>353.93</v>
      </c>
      <c r="P3606" s="8"/>
    </row>
    <row r="3607" spans="1:16" x14ac:dyDescent="0.25">
      <c r="A3607" s="6" t="s">
        <v>16</v>
      </c>
      <c r="B3607" s="6" t="s">
        <v>2546</v>
      </c>
      <c r="C3607" s="6" t="str">
        <f>VLOOKUP(B3607,[2]Sheet1!$G:$H,2,0)</f>
        <v>DSP MIRASSOL</v>
      </c>
      <c r="D3607" s="6">
        <f>VLOOKUP(B3607,[3]Planilha1!AI:AJ,2,0)</f>
        <v>2008850000</v>
      </c>
      <c r="E3607" s="6" t="s">
        <v>48</v>
      </c>
      <c r="F3607" s="7" t="s">
        <v>27</v>
      </c>
      <c r="G3607" s="7" t="s">
        <v>2547</v>
      </c>
      <c r="H3607" s="7" t="str">
        <f t="shared" si="115"/>
        <v>MRS/IP/00386</v>
      </c>
      <c r="I3607" s="7" t="s">
        <v>33</v>
      </c>
      <c r="J3607" s="6" t="s">
        <v>22</v>
      </c>
      <c r="K3607" s="6" t="s">
        <v>27</v>
      </c>
      <c r="L3607" s="6" t="str">
        <f t="shared" si="116"/>
        <v>-</v>
      </c>
      <c r="M3607" s="6" t="s">
        <v>23</v>
      </c>
      <c r="N3607" s="6"/>
      <c r="O3607" s="8">
        <v>558.72</v>
      </c>
      <c r="P3607" s="8"/>
    </row>
    <row r="3608" spans="1:16" x14ac:dyDescent="0.25">
      <c r="A3608" s="6" t="s">
        <v>16</v>
      </c>
      <c r="B3608" s="6" t="s">
        <v>2546</v>
      </c>
      <c r="C3608" s="6" t="str">
        <f>VLOOKUP(B3608,[2]Sheet1!$G:$H,2,0)</f>
        <v>DSP MIRASSOL</v>
      </c>
      <c r="D3608" s="6">
        <f>VLOOKUP(B3608,[3]Planilha1!AI:AJ,2,0)</f>
        <v>2008850000</v>
      </c>
      <c r="E3608" s="6" t="s">
        <v>19</v>
      </c>
      <c r="F3608" s="7" t="s">
        <v>42</v>
      </c>
      <c r="G3608" s="7">
        <v>113780160587290</v>
      </c>
      <c r="H3608" s="7">
        <f t="shared" si="115"/>
        <v>113780160587290</v>
      </c>
      <c r="I3608" s="7" t="s">
        <v>29</v>
      </c>
      <c r="J3608" s="6" t="s">
        <v>43</v>
      </c>
      <c r="K3608" s="6">
        <v>1605872</v>
      </c>
      <c r="L3608" s="6">
        <f t="shared" si="116"/>
        <v>1605872</v>
      </c>
      <c r="M3608" s="6" t="s">
        <v>23</v>
      </c>
      <c r="N3608" s="6"/>
      <c r="O3608" s="8">
        <v>50</v>
      </c>
      <c r="P3608" s="8"/>
    </row>
    <row r="3609" spans="1:16" x14ac:dyDescent="0.25">
      <c r="A3609" s="6" t="s">
        <v>16</v>
      </c>
      <c r="B3609" s="6" t="s">
        <v>2546</v>
      </c>
      <c r="C3609" s="6" t="str">
        <f>VLOOKUP(B3609,[2]Sheet1!$G:$H,2,0)</f>
        <v>DSP MIRASSOL</v>
      </c>
      <c r="D3609" s="6">
        <f>VLOOKUP(B3609,[3]Planilha1!AI:AJ,2,0)</f>
        <v>2008850000</v>
      </c>
      <c r="E3609" s="6" t="s">
        <v>19</v>
      </c>
      <c r="F3609" s="7" t="s">
        <v>20</v>
      </c>
      <c r="G3609" s="7">
        <v>113783242103890</v>
      </c>
      <c r="H3609" s="7">
        <f t="shared" si="115"/>
        <v>113783242103890</v>
      </c>
      <c r="I3609" s="7" t="s">
        <v>54</v>
      </c>
      <c r="J3609" s="6" t="s">
        <v>45</v>
      </c>
      <c r="K3609" s="6">
        <v>1605765</v>
      </c>
      <c r="L3609" s="6">
        <f t="shared" si="116"/>
        <v>1605765</v>
      </c>
      <c r="M3609" s="6" t="s">
        <v>23</v>
      </c>
      <c r="N3609" s="6"/>
      <c r="O3609" s="8">
        <v>353.93</v>
      </c>
      <c r="P3609" s="8"/>
    </row>
    <row r="3610" spans="1:16" x14ac:dyDescent="0.25">
      <c r="A3610" s="6" t="s">
        <v>16</v>
      </c>
      <c r="B3610" s="6" t="s">
        <v>2548</v>
      </c>
      <c r="C3610" s="6" t="str">
        <f>VLOOKUP(B3610,[2]Sheet1!$G:$H,2,0)</f>
        <v>DSP MIRASSOL II</v>
      </c>
      <c r="D3610" s="6">
        <f>VLOOKUP(B3610,[3]Planilha1!AI:AJ,2,0)</f>
        <v>0</v>
      </c>
      <c r="E3610" s="6" t="s">
        <v>48</v>
      </c>
      <c r="F3610" s="7" t="s">
        <v>27</v>
      </c>
      <c r="G3610" s="7" t="s">
        <v>2549</v>
      </c>
      <c r="H3610" s="7" t="str">
        <f t="shared" si="115"/>
        <v>MRS/IP/00464</v>
      </c>
      <c r="I3610" s="7" t="s">
        <v>54</v>
      </c>
      <c r="J3610" s="6" t="s">
        <v>22</v>
      </c>
      <c r="K3610" s="6"/>
      <c r="L3610" s="6">
        <f t="shared" si="116"/>
        <v>0</v>
      </c>
      <c r="M3610" s="6" t="s">
        <v>23</v>
      </c>
      <c r="N3610" s="6"/>
      <c r="O3610" s="8"/>
      <c r="P3610" s="8"/>
    </row>
    <row r="3611" spans="1:16" x14ac:dyDescent="0.25">
      <c r="A3611" s="6" t="s">
        <v>16</v>
      </c>
      <c r="B3611" s="6" t="s">
        <v>2550</v>
      </c>
      <c r="C3611" s="6" t="str">
        <f>VLOOKUP(B3611,[2]Sheet1!$G:$H,2,0)</f>
        <v>DSP MOEMA</v>
      </c>
      <c r="D3611" s="6">
        <f>VLOOKUP(B3611,[3]Planilha1!AI:AJ,2,0)</f>
        <v>2000570000</v>
      </c>
      <c r="E3611" s="6" t="s">
        <v>48</v>
      </c>
      <c r="F3611" s="7" t="s">
        <v>27</v>
      </c>
      <c r="G3611" s="7" t="s">
        <v>2551</v>
      </c>
      <c r="H3611" s="7" t="str">
        <f t="shared" si="115"/>
        <v>SPO/IP/82641</v>
      </c>
      <c r="I3611" s="7" t="s">
        <v>33</v>
      </c>
      <c r="J3611" s="6" t="s">
        <v>22</v>
      </c>
      <c r="K3611" s="6" t="s">
        <v>27</v>
      </c>
      <c r="L3611" s="6" t="str">
        <f t="shared" si="116"/>
        <v>-</v>
      </c>
      <c r="M3611" s="6" t="s">
        <v>23</v>
      </c>
      <c r="N3611" s="6"/>
      <c r="O3611" s="8">
        <v>355.6</v>
      </c>
      <c r="P3611" s="8"/>
    </row>
    <row r="3612" spans="1:16" x14ac:dyDescent="0.25">
      <c r="A3612" s="6" t="s">
        <v>16</v>
      </c>
      <c r="B3612" s="6" t="s">
        <v>2550</v>
      </c>
      <c r="C3612" s="6" t="str">
        <f>VLOOKUP(B3612,[2]Sheet1!$G:$H,2,0)</f>
        <v>DSP MOEMA</v>
      </c>
      <c r="D3612" s="6">
        <f>VLOOKUP(B3612,[3]Planilha1!AI:AJ,2,0)</f>
        <v>2000570000</v>
      </c>
      <c r="E3612" s="6" t="s">
        <v>19</v>
      </c>
      <c r="F3612" s="7" t="s">
        <v>42</v>
      </c>
      <c r="G3612" s="7">
        <v>110000160810390</v>
      </c>
      <c r="H3612" s="7">
        <f t="shared" si="115"/>
        <v>110000160810390</v>
      </c>
      <c r="I3612" s="7" t="s">
        <v>29</v>
      </c>
      <c r="J3612" s="6" t="s">
        <v>43</v>
      </c>
      <c r="K3612" s="6">
        <v>1608103</v>
      </c>
      <c r="L3612" s="6">
        <f t="shared" si="116"/>
        <v>1608103</v>
      </c>
      <c r="M3612" s="6" t="s">
        <v>23</v>
      </c>
      <c r="N3612" s="6"/>
      <c r="O3612" s="8">
        <v>50</v>
      </c>
      <c r="P3612" s="8"/>
    </row>
    <row r="3613" spans="1:16" x14ac:dyDescent="0.25">
      <c r="A3613" s="6" t="s">
        <v>16</v>
      </c>
      <c r="B3613" s="6" t="s">
        <v>2550</v>
      </c>
      <c r="C3613" s="6" t="str">
        <f>VLOOKUP(B3613,[2]Sheet1!$G:$H,2,0)</f>
        <v>DSP MOEMA</v>
      </c>
      <c r="D3613" s="6">
        <f>VLOOKUP(B3613,[3]Planilha1!AI:AJ,2,0)</f>
        <v>2000570000</v>
      </c>
      <c r="E3613" s="6" t="s">
        <v>19</v>
      </c>
      <c r="F3613" s="7" t="s">
        <v>20</v>
      </c>
      <c r="G3613" s="7">
        <v>110005051061596</v>
      </c>
      <c r="H3613" s="7">
        <f t="shared" si="115"/>
        <v>110005051061596</v>
      </c>
      <c r="I3613" s="7" t="s">
        <v>54</v>
      </c>
      <c r="J3613" s="6" t="s">
        <v>45</v>
      </c>
      <c r="K3613" s="6">
        <v>1608062</v>
      </c>
      <c r="L3613" s="6">
        <f t="shared" si="116"/>
        <v>1608062</v>
      </c>
      <c r="M3613" s="6" t="s">
        <v>23</v>
      </c>
      <c r="N3613" s="6"/>
      <c r="O3613" s="8">
        <v>353.93</v>
      </c>
      <c r="P3613" s="8"/>
    </row>
    <row r="3614" spans="1:16" x14ac:dyDescent="0.25">
      <c r="A3614" s="6" t="s">
        <v>16</v>
      </c>
      <c r="B3614" s="6" t="s">
        <v>2552</v>
      </c>
      <c r="C3614" s="6" t="str">
        <f>VLOOKUP(B3614,[2]Sheet1!$G:$H,2,0)</f>
        <v>DSP MOEMA II</v>
      </c>
      <c r="D3614" s="6">
        <f>VLOOKUP(B3614,[3]Planilha1!AI:AJ,2,0)</f>
        <v>2005410000</v>
      </c>
      <c r="E3614" s="6" t="s">
        <v>48</v>
      </c>
      <c r="F3614" s="7" t="s">
        <v>27</v>
      </c>
      <c r="G3614" s="7" t="s">
        <v>2553</v>
      </c>
      <c r="H3614" s="7" t="str">
        <f t="shared" si="115"/>
        <v>SPO/IP/82646</v>
      </c>
      <c r="I3614" s="7" t="s">
        <v>33</v>
      </c>
      <c r="J3614" s="6" t="s">
        <v>22</v>
      </c>
      <c r="K3614" s="6" t="s">
        <v>27</v>
      </c>
      <c r="L3614" s="6" t="str">
        <f t="shared" si="116"/>
        <v>-</v>
      </c>
      <c r="M3614" s="6" t="s">
        <v>23</v>
      </c>
      <c r="N3614" s="6"/>
      <c r="O3614" s="8">
        <v>355.6</v>
      </c>
      <c r="P3614" s="8"/>
    </row>
    <row r="3615" spans="1:16" x14ac:dyDescent="0.25">
      <c r="A3615" s="6" t="s">
        <v>16</v>
      </c>
      <c r="B3615" s="6" t="s">
        <v>2552</v>
      </c>
      <c r="C3615" s="6" t="str">
        <f>VLOOKUP(B3615,[2]Sheet1!$G:$H,2,0)</f>
        <v>DSP MOEMA II</v>
      </c>
      <c r="D3615" s="6">
        <f>VLOOKUP(B3615,[3]Planilha1!AI:AJ,2,0)</f>
        <v>2005410000</v>
      </c>
      <c r="E3615" s="6" t="s">
        <v>19</v>
      </c>
      <c r="F3615" s="7" t="s">
        <v>42</v>
      </c>
      <c r="G3615" s="7">
        <v>110000160813696</v>
      </c>
      <c r="H3615" s="7">
        <f t="shared" si="115"/>
        <v>110000160813696</v>
      </c>
      <c r="I3615" s="7" t="s">
        <v>29</v>
      </c>
      <c r="J3615" s="6" t="s">
        <v>43</v>
      </c>
      <c r="K3615" s="6">
        <v>1608136</v>
      </c>
      <c r="L3615" s="6">
        <f t="shared" si="116"/>
        <v>1608136</v>
      </c>
      <c r="M3615" s="6" t="s">
        <v>23</v>
      </c>
      <c r="N3615" s="6"/>
      <c r="O3615" s="8">
        <v>50</v>
      </c>
      <c r="P3615" s="8"/>
    </row>
    <row r="3616" spans="1:16" x14ac:dyDescent="0.25">
      <c r="A3616" s="6" t="s">
        <v>16</v>
      </c>
      <c r="B3616" s="6" t="s">
        <v>2552</v>
      </c>
      <c r="C3616" s="6" t="str">
        <f>VLOOKUP(B3616,[2]Sheet1!$G:$H,2,0)</f>
        <v>DSP MOEMA II</v>
      </c>
      <c r="D3616" s="6">
        <f>VLOOKUP(B3616,[3]Planilha1!AI:AJ,2,0)</f>
        <v>2005410000</v>
      </c>
      <c r="E3616" s="6" t="s">
        <v>19</v>
      </c>
      <c r="F3616" s="7" t="s">
        <v>20</v>
      </c>
      <c r="G3616" s="7">
        <v>110005051024291</v>
      </c>
      <c r="H3616" s="7">
        <f t="shared" si="115"/>
        <v>110005051024291</v>
      </c>
      <c r="I3616" s="7" t="s">
        <v>54</v>
      </c>
      <c r="J3616" s="6" t="s">
        <v>45</v>
      </c>
      <c r="K3616" s="6">
        <v>1608070</v>
      </c>
      <c r="L3616" s="6">
        <f t="shared" si="116"/>
        <v>1608070</v>
      </c>
      <c r="M3616" s="6" t="s">
        <v>23</v>
      </c>
      <c r="N3616" s="6"/>
      <c r="O3616" s="8">
        <v>353.93</v>
      </c>
      <c r="P3616" s="8"/>
    </row>
    <row r="3617" spans="1:16" x14ac:dyDescent="0.25">
      <c r="A3617" s="6" t="s">
        <v>16</v>
      </c>
      <c r="B3617" s="6" t="s">
        <v>2554</v>
      </c>
      <c r="C3617" s="6" t="str">
        <f>VLOOKUP(B3617,[2]Sheet1!$G:$H,2,0)</f>
        <v>DSP MOEMA III</v>
      </c>
      <c r="D3617" s="6">
        <f>VLOOKUP(B3617,[3]Planilha1!AI:AJ,2,0)</f>
        <v>2005420000</v>
      </c>
      <c r="E3617" s="6" t="s">
        <v>48</v>
      </c>
      <c r="F3617" s="7" t="s">
        <v>27</v>
      </c>
      <c r="G3617" s="7" t="s">
        <v>2555</v>
      </c>
      <c r="H3617" s="7" t="str">
        <f t="shared" si="115"/>
        <v>SPO/IP/82647</v>
      </c>
      <c r="I3617" s="7" t="s">
        <v>33</v>
      </c>
      <c r="J3617" s="6" t="s">
        <v>22</v>
      </c>
      <c r="K3617" s="6" t="s">
        <v>27</v>
      </c>
      <c r="L3617" s="6" t="str">
        <f t="shared" si="116"/>
        <v>-</v>
      </c>
      <c r="M3617" s="6" t="s">
        <v>23</v>
      </c>
      <c r="N3617" s="6"/>
      <c r="O3617" s="8">
        <v>355.6</v>
      </c>
      <c r="P3617" s="8"/>
    </row>
    <row r="3618" spans="1:16" x14ac:dyDescent="0.25">
      <c r="A3618" s="6" t="s">
        <v>16</v>
      </c>
      <c r="B3618" s="6" t="s">
        <v>2554</v>
      </c>
      <c r="C3618" s="6" t="str">
        <f>VLOOKUP(B3618,[2]Sheet1!$G:$H,2,0)</f>
        <v>DSP MOEMA III</v>
      </c>
      <c r="D3618" s="6">
        <f>VLOOKUP(B3618,[3]Planilha1!AI:AJ,2,0)</f>
        <v>2005420000</v>
      </c>
      <c r="E3618" s="6" t="s">
        <v>19</v>
      </c>
      <c r="F3618" s="7" t="s">
        <v>42</v>
      </c>
      <c r="G3618" s="7">
        <v>110000171641393</v>
      </c>
      <c r="H3618" s="7">
        <f t="shared" si="115"/>
        <v>110000171641393</v>
      </c>
      <c r="I3618" s="7" t="s">
        <v>29</v>
      </c>
      <c r="J3618" s="6" t="s">
        <v>43</v>
      </c>
      <c r="K3618" s="6">
        <v>1716413</v>
      </c>
      <c r="L3618" s="6">
        <f t="shared" si="116"/>
        <v>1716413</v>
      </c>
      <c r="M3618" s="6" t="s">
        <v>23</v>
      </c>
      <c r="N3618" s="6"/>
      <c r="O3618" s="8">
        <v>50</v>
      </c>
      <c r="P3618" s="8"/>
    </row>
    <row r="3619" spans="1:16" x14ac:dyDescent="0.25">
      <c r="A3619" s="6" t="s">
        <v>16</v>
      </c>
      <c r="B3619" s="6" t="s">
        <v>2554</v>
      </c>
      <c r="C3619" s="6" t="str">
        <f>VLOOKUP(B3619,[2]Sheet1!$G:$H,2,0)</f>
        <v>DSP MOEMA III</v>
      </c>
      <c r="D3619" s="6">
        <f>VLOOKUP(B3619,[3]Planilha1!AI:AJ,2,0)</f>
        <v>2005420000</v>
      </c>
      <c r="E3619" s="6" t="s">
        <v>19</v>
      </c>
      <c r="F3619" s="7" t="s">
        <v>20</v>
      </c>
      <c r="G3619" s="7">
        <v>110005051049294</v>
      </c>
      <c r="H3619" s="7">
        <f t="shared" si="115"/>
        <v>110005051049294</v>
      </c>
      <c r="I3619" s="7" t="s">
        <v>54</v>
      </c>
      <c r="J3619" s="6" t="s">
        <v>45</v>
      </c>
      <c r="K3619" s="6">
        <v>1716381</v>
      </c>
      <c r="L3619" s="6">
        <f t="shared" si="116"/>
        <v>1716381</v>
      </c>
      <c r="M3619" s="6" t="s">
        <v>23</v>
      </c>
      <c r="N3619" s="6"/>
      <c r="O3619" s="8">
        <v>350.64</v>
      </c>
      <c r="P3619" s="8"/>
    </row>
    <row r="3620" spans="1:16" x14ac:dyDescent="0.25">
      <c r="A3620" s="6" t="s">
        <v>16</v>
      </c>
      <c r="B3620" s="6" t="s">
        <v>2556</v>
      </c>
      <c r="C3620" s="6" t="str">
        <f>VLOOKUP(B3620,[2]Sheet1!$G:$H,2,0)</f>
        <v>DSP MOEMA IV</v>
      </c>
      <c r="D3620" s="6">
        <f>VLOOKUP(B3620,[3]Planilha1!AI:AJ,2,0)</f>
        <v>2020440000</v>
      </c>
      <c r="E3620" s="6" t="s">
        <v>48</v>
      </c>
      <c r="F3620" s="7" t="s">
        <v>27</v>
      </c>
      <c r="G3620" s="7" t="s">
        <v>2557</v>
      </c>
      <c r="H3620" s="7" t="str">
        <f t="shared" si="115"/>
        <v>SPO/IP/56012</v>
      </c>
      <c r="I3620" s="7" t="s">
        <v>33</v>
      </c>
      <c r="J3620" s="6" t="s">
        <v>22</v>
      </c>
      <c r="K3620" s="6" t="s">
        <v>27</v>
      </c>
      <c r="L3620" s="6" t="str">
        <f t="shared" si="116"/>
        <v>-</v>
      </c>
      <c r="M3620" s="6" t="s">
        <v>23</v>
      </c>
      <c r="N3620" s="6"/>
      <c r="O3620" s="8">
        <v>342.82</v>
      </c>
      <c r="P3620" s="6"/>
    </row>
    <row r="3621" spans="1:16" x14ac:dyDescent="0.25">
      <c r="A3621" s="6" t="s">
        <v>16</v>
      </c>
      <c r="B3621" s="6" t="s">
        <v>2556</v>
      </c>
      <c r="C3621" s="6" t="str">
        <f>VLOOKUP(B3621,[2]Sheet1!$G:$H,2,0)</f>
        <v>DSP MOEMA IV</v>
      </c>
      <c r="D3621" s="6">
        <f>VLOOKUP(B3621,[3]Planilha1!AI:AJ,2,0)</f>
        <v>2020440000</v>
      </c>
      <c r="E3621" s="6" t="s">
        <v>19</v>
      </c>
      <c r="F3621" s="7" t="s">
        <v>42</v>
      </c>
      <c r="G3621" s="7">
        <v>110000160975694</v>
      </c>
      <c r="H3621" s="7">
        <f t="shared" si="115"/>
        <v>110000160975694</v>
      </c>
      <c r="I3621" s="7" t="s">
        <v>29</v>
      </c>
      <c r="J3621" s="6" t="s">
        <v>43</v>
      </c>
      <c r="K3621" s="6">
        <v>1609756</v>
      </c>
      <c r="L3621" s="6">
        <f t="shared" si="116"/>
        <v>1609756</v>
      </c>
      <c r="M3621" s="6" t="s">
        <v>23</v>
      </c>
      <c r="N3621" s="6"/>
      <c r="O3621" s="8">
        <v>50</v>
      </c>
      <c r="P3621" s="6"/>
    </row>
    <row r="3622" spans="1:16" x14ac:dyDescent="0.25">
      <c r="A3622" s="6" t="s">
        <v>16</v>
      </c>
      <c r="B3622" s="6" t="s">
        <v>2556</v>
      </c>
      <c r="C3622" s="6" t="str">
        <f>VLOOKUP(B3622,[2]Sheet1!$G:$H,2,0)</f>
        <v>DSP MOEMA IV</v>
      </c>
      <c r="D3622" s="6">
        <f>VLOOKUP(B3622,[3]Planilha1!AI:AJ,2,0)</f>
        <v>2020440000</v>
      </c>
      <c r="E3622" s="6" t="s">
        <v>19</v>
      </c>
      <c r="F3622" s="7" t="s">
        <v>20</v>
      </c>
      <c r="G3622" s="7">
        <v>110005051061898</v>
      </c>
      <c r="H3622" s="7">
        <f t="shared" si="115"/>
        <v>110005051061898</v>
      </c>
      <c r="I3622" s="7" t="s">
        <v>54</v>
      </c>
      <c r="J3622" s="6" t="s">
        <v>45</v>
      </c>
      <c r="K3622" s="6">
        <v>1609543</v>
      </c>
      <c r="L3622" s="6">
        <f t="shared" si="116"/>
        <v>1609543</v>
      </c>
      <c r="M3622" s="6" t="s">
        <v>23</v>
      </c>
      <c r="N3622" s="6"/>
      <c r="O3622" s="8">
        <v>353.93</v>
      </c>
      <c r="P3622" s="6"/>
    </row>
    <row r="3623" spans="1:16" x14ac:dyDescent="0.25">
      <c r="A3623" s="6" t="s">
        <v>16</v>
      </c>
      <c r="B3623" s="6" t="s">
        <v>2558</v>
      </c>
      <c r="C3623" s="6" t="str">
        <f>VLOOKUP(B3623,[2]Sheet1!$G:$H,2,0)</f>
        <v>DSP MOGI DAS CRUZES</v>
      </c>
      <c r="D3623" s="6">
        <f>VLOOKUP(B3623,[3]Planilha1!AI:AJ,2,0)</f>
        <v>2000370000</v>
      </c>
      <c r="E3623" s="6" t="s">
        <v>48</v>
      </c>
      <c r="F3623" s="7" t="s">
        <v>27</v>
      </c>
      <c r="G3623" s="7" t="s">
        <v>2559</v>
      </c>
      <c r="H3623" s="7" t="str">
        <f t="shared" si="115"/>
        <v>MCZ/IP/01420</v>
      </c>
      <c r="I3623" s="7" t="s">
        <v>33</v>
      </c>
      <c r="J3623" s="6" t="s">
        <v>22</v>
      </c>
      <c r="K3623" s="6" t="s">
        <v>27</v>
      </c>
      <c r="L3623" s="6" t="str">
        <f t="shared" si="116"/>
        <v>-</v>
      </c>
      <c r="M3623" s="6" t="s">
        <v>23</v>
      </c>
      <c r="N3623" s="6"/>
      <c r="O3623" s="8">
        <v>353.12</v>
      </c>
      <c r="P3623" s="8"/>
    </row>
    <row r="3624" spans="1:16" x14ac:dyDescent="0.25">
      <c r="A3624" s="6" t="s">
        <v>16</v>
      </c>
      <c r="B3624" s="6" t="s">
        <v>2558</v>
      </c>
      <c r="C3624" s="6" t="str">
        <f>VLOOKUP(B3624,[2]Sheet1!$G:$H,2,0)</f>
        <v>DSP MOGI DAS CRUZES</v>
      </c>
      <c r="D3624" s="6">
        <f>VLOOKUP(B3624,[3]Planilha1!AI:AJ,2,0)</f>
        <v>2000370000</v>
      </c>
      <c r="E3624" s="6" t="s">
        <v>19</v>
      </c>
      <c r="F3624" s="7" t="s">
        <v>42</v>
      </c>
      <c r="G3624" s="7">
        <v>113810160588995</v>
      </c>
      <c r="H3624" s="7">
        <f t="shared" si="115"/>
        <v>113810160588995</v>
      </c>
      <c r="I3624" s="7" t="s">
        <v>29</v>
      </c>
      <c r="J3624" s="6" t="s">
        <v>43</v>
      </c>
      <c r="K3624" s="6">
        <v>1605889</v>
      </c>
      <c r="L3624" s="6">
        <f t="shared" si="116"/>
        <v>1605889</v>
      </c>
      <c r="M3624" s="6" t="s">
        <v>23</v>
      </c>
      <c r="N3624" s="6"/>
      <c r="O3624" s="8">
        <v>50</v>
      </c>
      <c r="P3624" s="8"/>
    </row>
    <row r="3625" spans="1:16" x14ac:dyDescent="0.25">
      <c r="A3625" s="6" t="s">
        <v>16</v>
      </c>
      <c r="B3625" s="6" t="s">
        <v>2558</v>
      </c>
      <c r="C3625" s="6" t="str">
        <f>VLOOKUP(B3625,[2]Sheet1!$G:$H,2,0)</f>
        <v>DSP MOGI DAS CRUZES</v>
      </c>
      <c r="D3625" s="6">
        <f>VLOOKUP(B3625,[3]Planilha1!AI:AJ,2,0)</f>
        <v>2000370000</v>
      </c>
      <c r="E3625" s="6" t="s">
        <v>19</v>
      </c>
      <c r="F3625" s="7" t="s">
        <v>20</v>
      </c>
      <c r="G3625" s="7">
        <v>113814726168896</v>
      </c>
      <c r="H3625" s="7">
        <f t="shared" si="115"/>
        <v>113814726168896</v>
      </c>
      <c r="I3625" s="7" t="s">
        <v>54</v>
      </c>
      <c r="J3625" s="6" t="s">
        <v>45</v>
      </c>
      <c r="K3625" s="6">
        <v>1605687</v>
      </c>
      <c r="L3625" s="6">
        <f t="shared" si="116"/>
        <v>1605687</v>
      </c>
      <c r="M3625" s="6" t="s">
        <v>23</v>
      </c>
      <c r="N3625" s="6"/>
      <c r="O3625" s="8">
        <v>353.93</v>
      </c>
      <c r="P3625" s="8"/>
    </row>
    <row r="3626" spans="1:16" x14ac:dyDescent="0.25">
      <c r="A3626" s="6" t="s">
        <v>16</v>
      </c>
      <c r="B3626" s="6" t="s">
        <v>2560</v>
      </c>
      <c r="C3626" s="6" t="str">
        <f>VLOOKUP(B3626,[2]Sheet1!$G:$H,2,0)</f>
        <v>DSP MOGI GUACU</v>
      </c>
      <c r="D3626" s="6">
        <f>VLOOKUP(B3626,[3]Planilha1!AI:AJ,2,0)</f>
        <v>2005340000</v>
      </c>
      <c r="E3626" s="6" t="s">
        <v>79</v>
      </c>
      <c r="F3626" s="7">
        <v>479826790</v>
      </c>
      <c r="G3626" s="7">
        <v>8616868</v>
      </c>
      <c r="H3626" s="7">
        <f t="shared" ref="H3626:H3645" si="117">G3626</f>
        <v>8616868</v>
      </c>
      <c r="I3626" s="7" t="s">
        <v>29</v>
      </c>
      <c r="J3626" s="6" t="s">
        <v>30</v>
      </c>
      <c r="K3626" s="6" t="s">
        <v>27</v>
      </c>
      <c r="L3626" s="6" t="str">
        <f t="shared" ref="L3626:L3645" si="118">K3626</f>
        <v>-</v>
      </c>
      <c r="M3626" s="6" t="s">
        <v>23</v>
      </c>
      <c r="N3626" s="6"/>
      <c r="O3626" s="8">
        <v>154.51</v>
      </c>
      <c r="P3626" s="8"/>
    </row>
    <row r="3627" spans="1:16" x14ac:dyDescent="0.25">
      <c r="A3627" s="6" t="s">
        <v>16</v>
      </c>
      <c r="B3627" s="6" t="s">
        <v>2560</v>
      </c>
      <c r="C3627" s="6" t="str">
        <f>VLOOKUP(B3627,[2]Sheet1!$G:$H,2,0)</f>
        <v>DSP MOGI GUACU</v>
      </c>
      <c r="D3627" s="6">
        <f>VLOOKUP(B3627,[3]Planilha1!AI:AJ,2,0)</f>
        <v>2005340000</v>
      </c>
      <c r="E3627" s="6" t="s">
        <v>79</v>
      </c>
      <c r="F3627" s="7">
        <v>479826790</v>
      </c>
      <c r="G3627" s="7">
        <v>8616924</v>
      </c>
      <c r="H3627" s="7">
        <f t="shared" si="117"/>
        <v>8616924</v>
      </c>
      <c r="I3627" s="7" t="s">
        <v>180</v>
      </c>
      <c r="J3627" s="6" t="s">
        <v>22</v>
      </c>
      <c r="K3627" s="6" t="s">
        <v>27</v>
      </c>
      <c r="L3627" s="6" t="str">
        <f t="shared" si="118"/>
        <v>-</v>
      </c>
      <c r="M3627" s="6" t="s">
        <v>23</v>
      </c>
      <c r="N3627" s="6"/>
      <c r="O3627" s="8">
        <v>301.91000000000003</v>
      </c>
      <c r="P3627" s="8"/>
    </row>
    <row r="3628" spans="1:16" x14ac:dyDescent="0.25">
      <c r="A3628" s="6" t="s">
        <v>16</v>
      </c>
      <c r="B3628" s="6" t="s">
        <v>2560</v>
      </c>
      <c r="C3628" s="6" t="str">
        <f>VLOOKUP(B3628,[2]Sheet1!$G:$H,2,0)</f>
        <v>DSP MOGI GUACU</v>
      </c>
      <c r="D3628" s="6">
        <f>VLOOKUP(B3628,[3]Planilha1!AI:AJ,2,0)</f>
        <v>2005340000</v>
      </c>
      <c r="E3628" s="6" t="s">
        <v>19</v>
      </c>
      <c r="F3628" s="7" t="s">
        <v>42</v>
      </c>
      <c r="G3628" s="7">
        <v>113820142904193</v>
      </c>
      <c r="H3628" s="7">
        <f t="shared" si="117"/>
        <v>113820142904193</v>
      </c>
      <c r="I3628" s="7" t="s">
        <v>29</v>
      </c>
      <c r="J3628" s="6" t="s">
        <v>43</v>
      </c>
      <c r="K3628" s="6">
        <v>1429041</v>
      </c>
      <c r="L3628" s="6">
        <f t="shared" si="118"/>
        <v>1429041</v>
      </c>
      <c r="M3628" s="6" t="s">
        <v>23</v>
      </c>
      <c r="N3628" s="6"/>
      <c r="O3628" s="8">
        <v>50</v>
      </c>
      <c r="P3628" s="8"/>
    </row>
    <row r="3629" spans="1:16" x14ac:dyDescent="0.25">
      <c r="A3629" s="6" t="s">
        <v>16</v>
      </c>
      <c r="B3629" s="6" t="s">
        <v>2560</v>
      </c>
      <c r="C3629" s="6" t="str">
        <f>VLOOKUP(B3629,[2]Sheet1!$G:$H,2,0)</f>
        <v>DSP MOGI GUACU</v>
      </c>
      <c r="D3629" s="6">
        <f>VLOOKUP(B3629,[3]Planilha1!AI:AJ,2,0)</f>
        <v>2005340000</v>
      </c>
      <c r="E3629" s="6" t="s">
        <v>19</v>
      </c>
      <c r="F3629" s="7" t="s">
        <v>20</v>
      </c>
      <c r="G3629" s="7">
        <v>113823861072795</v>
      </c>
      <c r="H3629" s="7">
        <f t="shared" si="117"/>
        <v>113823861072795</v>
      </c>
      <c r="I3629" s="7" t="s">
        <v>54</v>
      </c>
      <c r="J3629" s="6" t="s">
        <v>45</v>
      </c>
      <c r="K3629" s="6">
        <v>1606131</v>
      </c>
      <c r="L3629" s="6">
        <f t="shared" si="118"/>
        <v>1606131</v>
      </c>
      <c r="M3629" s="6" t="s">
        <v>23</v>
      </c>
      <c r="N3629" s="6"/>
      <c r="O3629" s="8">
        <v>353.93</v>
      </c>
      <c r="P3629" s="8"/>
    </row>
    <row r="3630" spans="1:16" x14ac:dyDescent="0.25">
      <c r="A3630" s="6" t="s">
        <v>16</v>
      </c>
      <c r="B3630" s="6" t="s">
        <v>2561</v>
      </c>
      <c r="C3630" s="6" t="str">
        <f>VLOOKUP(B3630,[2]Sheet1!$G:$H,2,0)</f>
        <v>DSP MOGI GUACU II</v>
      </c>
      <c r="D3630" s="6">
        <f>VLOOKUP(B3630,[3]Planilha1!AI:AJ,2,0)</f>
        <v>2008720000</v>
      </c>
      <c r="E3630" s="6" t="s">
        <v>48</v>
      </c>
      <c r="F3630" s="7" t="s">
        <v>27</v>
      </c>
      <c r="G3630" s="7" t="s">
        <v>2562</v>
      </c>
      <c r="H3630" s="7" t="str">
        <f t="shared" si="117"/>
        <v>MGU/IP/00502</v>
      </c>
      <c r="I3630" s="7" t="s">
        <v>33</v>
      </c>
      <c r="J3630" s="6" t="s">
        <v>22</v>
      </c>
      <c r="K3630" s="6" t="s">
        <v>27</v>
      </c>
      <c r="L3630" s="6" t="str">
        <f t="shared" si="118"/>
        <v>-</v>
      </c>
      <c r="M3630" s="6" t="s">
        <v>23</v>
      </c>
      <c r="N3630" s="6"/>
      <c r="O3630" s="8">
        <v>330.03</v>
      </c>
      <c r="P3630" s="8"/>
    </row>
    <row r="3631" spans="1:16" x14ac:dyDescent="0.25">
      <c r="A3631" s="6" t="s">
        <v>16</v>
      </c>
      <c r="B3631" s="6" t="s">
        <v>2561</v>
      </c>
      <c r="C3631" s="6" t="str">
        <f>VLOOKUP(B3631,[2]Sheet1!$G:$H,2,0)</f>
        <v>DSP MOGI GUACU II</v>
      </c>
      <c r="D3631" s="6">
        <f>VLOOKUP(B3631,[3]Planilha1!AI:AJ,2,0)</f>
        <v>2008720000</v>
      </c>
      <c r="E3631" s="6" t="s">
        <v>19</v>
      </c>
      <c r="F3631" s="7" t="s">
        <v>42</v>
      </c>
      <c r="G3631" s="7">
        <v>113820160619895</v>
      </c>
      <c r="H3631" s="7">
        <f t="shared" si="117"/>
        <v>113820160619895</v>
      </c>
      <c r="I3631" s="7" t="s">
        <v>29</v>
      </c>
      <c r="J3631" s="6" t="s">
        <v>43</v>
      </c>
      <c r="K3631" s="6">
        <v>1606198</v>
      </c>
      <c r="L3631" s="6">
        <f t="shared" si="118"/>
        <v>1606198</v>
      </c>
      <c r="M3631" s="6" t="s">
        <v>23</v>
      </c>
      <c r="N3631" s="6"/>
      <c r="O3631" s="8">
        <v>50</v>
      </c>
      <c r="P3631" s="8"/>
    </row>
    <row r="3632" spans="1:16" x14ac:dyDescent="0.25">
      <c r="A3632" s="6" t="s">
        <v>16</v>
      </c>
      <c r="B3632" s="6" t="s">
        <v>2561</v>
      </c>
      <c r="C3632" s="6" t="str">
        <f>VLOOKUP(B3632,[2]Sheet1!$G:$H,2,0)</f>
        <v>DSP MOGI GUACU II</v>
      </c>
      <c r="D3632" s="6">
        <f>VLOOKUP(B3632,[3]Planilha1!AI:AJ,2,0)</f>
        <v>2008720000</v>
      </c>
      <c r="E3632" s="6" t="s">
        <v>19</v>
      </c>
      <c r="F3632" s="7" t="s">
        <v>20</v>
      </c>
      <c r="G3632" s="7">
        <v>113823861073694</v>
      </c>
      <c r="H3632" s="7">
        <f t="shared" si="117"/>
        <v>113823861073694</v>
      </c>
      <c r="I3632" s="7" t="s">
        <v>54</v>
      </c>
      <c r="J3632" s="6" t="s">
        <v>45</v>
      </c>
      <c r="K3632" s="6">
        <v>1606124</v>
      </c>
      <c r="L3632" s="6">
        <f t="shared" si="118"/>
        <v>1606124</v>
      </c>
      <c r="M3632" s="6" t="s">
        <v>23</v>
      </c>
      <c r="N3632" s="6"/>
      <c r="O3632" s="8">
        <v>353.93</v>
      </c>
      <c r="P3632" s="8"/>
    </row>
    <row r="3633" spans="1:16" x14ac:dyDescent="0.25">
      <c r="A3633" s="6" t="s">
        <v>16</v>
      </c>
      <c r="B3633" s="6" t="s">
        <v>2563</v>
      </c>
      <c r="C3633" s="6" t="str">
        <f>VLOOKUP(B3633,[2]Sheet1!$G:$H,2,0)</f>
        <v>DSP MOGI II</v>
      </c>
      <c r="D3633" s="6">
        <f>VLOOKUP(B3633,[3]Planilha1!AI:AJ,2,0)</f>
        <v>2001120000</v>
      </c>
      <c r="E3633" s="6" t="s">
        <v>48</v>
      </c>
      <c r="F3633" s="7" t="s">
        <v>27</v>
      </c>
      <c r="G3633" s="7" t="s">
        <v>2564</v>
      </c>
      <c r="H3633" s="7" t="str">
        <f t="shared" si="117"/>
        <v>MCZ/IP/01417</v>
      </c>
      <c r="I3633" s="7" t="s">
        <v>33</v>
      </c>
      <c r="J3633" s="6" t="s">
        <v>22</v>
      </c>
      <c r="K3633" s="6" t="s">
        <v>27</v>
      </c>
      <c r="L3633" s="6" t="str">
        <f t="shared" si="118"/>
        <v>-</v>
      </c>
      <c r="M3633" s="6" t="s">
        <v>23</v>
      </c>
      <c r="N3633" s="6"/>
      <c r="O3633" s="8">
        <v>353.12</v>
      </c>
      <c r="P3633" s="8"/>
    </row>
    <row r="3634" spans="1:16" x14ac:dyDescent="0.25">
      <c r="A3634" s="6" t="s">
        <v>16</v>
      </c>
      <c r="B3634" s="6" t="s">
        <v>2563</v>
      </c>
      <c r="C3634" s="6" t="str">
        <f>VLOOKUP(B3634,[2]Sheet1!$G:$H,2,0)</f>
        <v>DSP MOGI II</v>
      </c>
      <c r="D3634" s="6">
        <f>VLOOKUP(B3634,[3]Planilha1!AI:AJ,2,0)</f>
        <v>2001120000</v>
      </c>
      <c r="E3634" s="6" t="s">
        <v>19</v>
      </c>
      <c r="F3634" s="7" t="s">
        <v>42</v>
      </c>
      <c r="G3634" s="7">
        <v>113810142533193</v>
      </c>
      <c r="H3634" s="7">
        <f t="shared" si="117"/>
        <v>113810142533193</v>
      </c>
      <c r="I3634" s="7" t="s">
        <v>29</v>
      </c>
      <c r="J3634" s="6" t="s">
        <v>43</v>
      </c>
      <c r="K3634" s="6">
        <v>1425331</v>
      </c>
      <c r="L3634" s="6">
        <f t="shared" si="118"/>
        <v>1425331</v>
      </c>
      <c r="M3634" s="6" t="s">
        <v>23</v>
      </c>
      <c r="N3634" s="6"/>
      <c r="O3634" s="8">
        <v>50</v>
      </c>
      <c r="P3634" s="8"/>
    </row>
    <row r="3635" spans="1:16" x14ac:dyDescent="0.25">
      <c r="A3635" s="6" t="s">
        <v>16</v>
      </c>
      <c r="B3635" s="6" t="s">
        <v>2563</v>
      </c>
      <c r="C3635" s="6" t="str">
        <f>VLOOKUP(B3635,[2]Sheet1!$G:$H,2,0)</f>
        <v>DSP MOGI II</v>
      </c>
      <c r="D3635" s="6">
        <f>VLOOKUP(B3635,[3]Planilha1!AI:AJ,2,0)</f>
        <v>2001120000</v>
      </c>
      <c r="E3635" s="6" t="s">
        <v>19</v>
      </c>
      <c r="F3635" s="7" t="s">
        <v>20</v>
      </c>
      <c r="G3635" s="7">
        <v>113814726168993</v>
      </c>
      <c r="H3635" s="7">
        <f t="shared" si="117"/>
        <v>113814726168993</v>
      </c>
      <c r="I3635" s="7" t="s">
        <v>54</v>
      </c>
      <c r="J3635" s="6" t="s">
        <v>45</v>
      </c>
      <c r="K3635" s="6">
        <v>1425262</v>
      </c>
      <c r="L3635" s="6">
        <f t="shared" si="118"/>
        <v>1425262</v>
      </c>
      <c r="M3635" s="6" t="s">
        <v>23</v>
      </c>
      <c r="N3635" s="6"/>
      <c r="O3635" s="8">
        <v>358.82</v>
      </c>
      <c r="P3635" s="8"/>
    </row>
    <row r="3636" spans="1:16" x14ac:dyDescent="0.25">
      <c r="A3636" s="6" t="s">
        <v>16</v>
      </c>
      <c r="B3636" s="6" t="s">
        <v>2565</v>
      </c>
      <c r="C3636" s="6" t="str">
        <f>VLOOKUP(B3636,[2]Sheet1!$G:$H,2,0)</f>
        <v>DSP MOGI III</v>
      </c>
      <c r="D3636" s="6">
        <f>VLOOKUP(B3636,[3]Planilha1!AI:AJ,2,0)</f>
        <v>2005060000</v>
      </c>
      <c r="E3636" s="6" t="s">
        <v>79</v>
      </c>
      <c r="F3636" s="7">
        <v>479826790</v>
      </c>
      <c r="G3636" s="7">
        <v>8631566</v>
      </c>
      <c r="H3636" s="7">
        <f t="shared" si="117"/>
        <v>8631566</v>
      </c>
      <c r="I3636" s="7" t="s">
        <v>29</v>
      </c>
      <c r="J3636" s="6" t="s">
        <v>30</v>
      </c>
      <c r="K3636" s="6" t="s">
        <v>27</v>
      </c>
      <c r="L3636" s="6" t="str">
        <f t="shared" si="118"/>
        <v>-</v>
      </c>
      <c r="M3636" s="6" t="s">
        <v>23</v>
      </c>
      <c r="N3636" s="6"/>
      <c r="O3636" s="8">
        <v>154.51</v>
      </c>
      <c r="P3636" s="8"/>
    </row>
    <row r="3637" spans="1:16" x14ac:dyDescent="0.25">
      <c r="A3637" s="6" t="s">
        <v>16</v>
      </c>
      <c r="B3637" s="6" t="s">
        <v>2565</v>
      </c>
      <c r="C3637" s="6" t="str">
        <f>VLOOKUP(B3637,[2]Sheet1!$G:$H,2,0)</f>
        <v>DSP MOGI III</v>
      </c>
      <c r="D3637" s="6">
        <f>VLOOKUP(B3637,[3]Planilha1!AI:AJ,2,0)</f>
        <v>2005060000</v>
      </c>
      <c r="E3637" s="6" t="s">
        <v>79</v>
      </c>
      <c r="F3637" s="7">
        <v>479826790</v>
      </c>
      <c r="G3637" s="7">
        <v>8631567</v>
      </c>
      <c r="H3637" s="7">
        <f t="shared" si="117"/>
        <v>8631567</v>
      </c>
      <c r="I3637" s="7" t="s">
        <v>54</v>
      </c>
      <c r="J3637" s="6" t="s">
        <v>22</v>
      </c>
      <c r="K3637" s="6" t="s">
        <v>27</v>
      </c>
      <c r="L3637" s="6" t="str">
        <f t="shared" si="118"/>
        <v>-</v>
      </c>
      <c r="M3637" s="6" t="s">
        <v>23</v>
      </c>
      <c r="N3637" s="6"/>
      <c r="O3637" s="8">
        <v>301.91000000000003</v>
      </c>
      <c r="P3637" s="8"/>
    </row>
    <row r="3638" spans="1:16" x14ac:dyDescent="0.25">
      <c r="A3638" s="6" t="s">
        <v>16</v>
      </c>
      <c r="B3638" s="6" t="s">
        <v>2565</v>
      </c>
      <c r="C3638" s="6" t="str">
        <f>VLOOKUP(B3638,[2]Sheet1!$G:$H,2,0)</f>
        <v>DSP MOGI III</v>
      </c>
      <c r="D3638" s="6">
        <f>VLOOKUP(B3638,[3]Planilha1!AI:AJ,2,0)</f>
        <v>2005060000</v>
      </c>
      <c r="E3638" s="6" t="s">
        <v>19</v>
      </c>
      <c r="F3638" s="7" t="s">
        <v>42</v>
      </c>
      <c r="G3638" s="7">
        <v>113810183358299</v>
      </c>
      <c r="H3638" s="7">
        <f t="shared" si="117"/>
        <v>113810183358299</v>
      </c>
      <c r="I3638" s="7" t="s">
        <v>29</v>
      </c>
      <c r="J3638" s="6" t="s">
        <v>43</v>
      </c>
      <c r="K3638" s="6">
        <v>1833582</v>
      </c>
      <c r="L3638" s="6">
        <f t="shared" si="118"/>
        <v>1833582</v>
      </c>
      <c r="M3638" s="6" t="s">
        <v>23</v>
      </c>
      <c r="N3638" s="6"/>
      <c r="O3638" s="8">
        <v>50</v>
      </c>
      <c r="P3638" s="8"/>
    </row>
    <row r="3639" spans="1:16" x14ac:dyDescent="0.25">
      <c r="A3639" s="6" t="s">
        <v>16</v>
      </c>
      <c r="B3639" s="6" t="s">
        <v>2565</v>
      </c>
      <c r="C3639" s="6" t="str">
        <f>VLOOKUP(B3639,[2]Sheet1!$G:$H,2,0)</f>
        <v>DSP MOGI III</v>
      </c>
      <c r="D3639" s="6">
        <f>VLOOKUP(B3639,[3]Planilha1!AI:AJ,2,0)</f>
        <v>2005060000</v>
      </c>
      <c r="E3639" s="6" t="s">
        <v>19</v>
      </c>
      <c r="F3639" s="7" t="s">
        <v>20</v>
      </c>
      <c r="G3639" s="7">
        <v>113814726157690</v>
      </c>
      <c r="H3639" s="7">
        <f t="shared" si="117"/>
        <v>113814726157690</v>
      </c>
      <c r="I3639" s="7" t="s">
        <v>54</v>
      </c>
      <c r="J3639" s="6" t="s">
        <v>45</v>
      </c>
      <c r="K3639" s="6">
        <v>1833581</v>
      </c>
      <c r="L3639" s="6">
        <f t="shared" si="118"/>
        <v>1833581</v>
      </c>
      <c r="M3639" s="6" t="s">
        <v>23</v>
      </c>
      <c r="N3639" s="6"/>
      <c r="O3639" s="8">
        <v>353.93</v>
      </c>
      <c r="P3639" s="8"/>
    </row>
    <row r="3640" spans="1:16" x14ac:dyDescent="0.25">
      <c r="A3640" s="6" t="s">
        <v>16</v>
      </c>
      <c r="B3640" s="6" t="s">
        <v>2566</v>
      </c>
      <c r="C3640" s="6" t="str">
        <f>VLOOKUP(B3640,[2]Sheet1!$G:$H,2,0)</f>
        <v>DSP MOGI IV</v>
      </c>
      <c r="D3640" s="6">
        <f>VLOOKUP(B3640,[3]Planilha1!AI:AJ,2,0)</f>
        <v>2009330000</v>
      </c>
      <c r="E3640" s="6" t="s">
        <v>48</v>
      </c>
      <c r="F3640" s="7" t="s">
        <v>27</v>
      </c>
      <c r="G3640" s="7" t="s">
        <v>2567</v>
      </c>
      <c r="H3640" s="7" t="str">
        <f t="shared" si="117"/>
        <v>MCZ/IP/01421</v>
      </c>
      <c r="I3640" s="7" t="s">
        <v>33</v>
      </c>
      <c r="J3640" s="6" t="s">
        <v>22</v>
      </c>
      <c r="K3640" s="6" t="s">
        <v>27</v>
      </c>
      <c r="L3640" s="6" t="str">
        <f t="shared" si="118"/>
        <v>-</v>
      </c>
      <c r="M3640" s="6" t="s">
        <v>23</v>
      </c>
      <c r="N3640" s="6"/>
      <c r="O3640" s="8">
        <v>353.12</v>
      </c>
      <c r="P3640" s="8"/>
    </row>
    <row r="3641" spans="1:16" x14ac:dyDescent="0.25">
      <c r="A3641" s="6" t="s">
        <v>16</v>
      </c>
      <c r="B3641" s="6" t="s">
        <v>2566</v>
      </c>
      <c r="C3641" s="6" t="str">
        <f>VLOOKUP(B3641,[2]Sheet1!$G:$H,2,0)</f>
        <v>DSP MOGI IV</v>
      </c>
      <c r="D3641" s="6">
        <f>VLOOKUP(B3641,[3]Planilha1!AI:AJ,2,0)</f>
        <v>2009330000</v>
      </c>
      <c r="E3641" s="6" t="s">
        <v>19</v>
      </c>
      <c r="F3641" s="7" t="s">
        <v>42</v>
      </c>
      <c r="G3641" s="7">
        <v>113810160619699</v>
      </c>
      <c r="H3641" s="7">
        <f t="shared" si="117"/>
        <v>113810160619699</v>
      </c>
      <c r="I3641" s="7" t="s">
        <v>29</v>
      </c>
      <c r="J3641" s="6" t="s">
        <v>43</v>
      </c>
      <c r="K3641" s="6">
        <v>1606196</v>
      </c>
      <c r="L3641" s="6">
        <f t="shared" si="118"/>
        <v>1606196</v>
      </c>
      <c r="M3641" s="6" t="s">
        <v>23</v>
      </c>
      <c r="N3641" s="6"/>
      <c r="O3641" s="8">
        <v>50</v>
      </c>
      <c r="P3641" s="8"/>
    </row>
    <row r="3642" spans="1:16" x14ac:dyDescent="0.25">
      <c r="A3642" s="6" t="s">
        <v>16</v>
      </c>
      <c r="B3642" s="6" t="s">
        <v>2566</v>
      </c>
      <c r="C3642" s="6" t="str">
        <f>VLOOKUP(B3642,[2]Sheet1!$G:$H,2,0)</f>
        <v>DSP MOGI IV</v>
      </c>
      <c r="D3642" s="6">
        <f>VLOOKUP(B3642,[3]Planilha1!AI:AJ,2,0)</f>
        <v>2009330000</v>
      </c>
      <c r="E3642" s="6" t="s">
        <v>19</v>
      </c>
      <c r="F3642" s="7" t="s">
        <v>20</v>
      </c>
      <c r="G3642" s="7">
        <v>113814791632895</v>
      </c>
      <c r="H3642" s="7">
        <f t="shared" si="117"/>
        <v>113814791632895</v>
      </c>
      <c r="I3642" s="7" t="s">
        <v>54</v>
      </c>
      <c r="J3642" s="6" t="s">
        <v>45</v>
      </c>
      <c r="K3642" s="6">
        <v>1606121</v>
      </c>
      <c r="L3642" s="6">
        <f t="shared" si="118"/>
        <v>1606121</v>
      </c>
      <c r="M3642" s="6" t="s">
        <v>23</v>
      </c>
      <c r="N3642" s="6"/>
      <c r="O3642" s="8">
        <v>353.93</v>
      </c>
      <c r="P3642" s="8"/>
    </row>
    <row r="3643" spans="1:16" x14ac:dyDescent="0.25">
      <c r="A3643" s="6" t="s">
        <v>16</v>
      </c>
      <c r="B3643" s="6" t="s">
        <v>2568</v>
      </c>
      <c r="C3643" s="6" t="str">
        <f>VLOOKUP(B3643,[2]Sheet1!$G:$H,2,0)</f>
        <v>DSP MOGI MIRIM</v>
      </c>
      <c r="D3643" s="6">
        <f>VLOOKUP(B3643,[3]Planilha1!AI:AJ,2,0)</f>
        <v>2006070000</v>
      </c>
      <c r="E3643" s="6" t="s">
        <v>48</v>
      </c>
      <c r="F3643" s="7" t="s">
        <v>27</v>
      </c>
      <c r="G3643" s="7" t="s">
        <v>2569</v>
      </c>
      <c r="H3643" s="7" t="str">
        <f t="shared" si="117"/>
        <v>MMM/IP/00361</v>
      </c>
      <c r="I3643" s="7" t="s">
        <v>33</v>
      </c>
      <c r="J3643" s="6" t="s">
        <v>22</v>
      </c>
      <c r="K3643" s="6" t="s">
        <v>27</v>
      </c>
      <c r="L3643" s="6" t="str">
        <f t="shared" si="118"/>
        <v>-</v>
      </c>
      <c r="M3643" s="6" t="s">
        <v>23</v>
      </c>
      <c r="N3643" s="6"/>
      <c r="O3643" s="8">
        <v>353.12</v>
      </c>
      <c r="P3643" s="8"/>
    </row>
    <row r="3644" spans="1:16" x14ac:dyDescent="0.25">
      <c r="A3644" s="6" t="s">
        <v>16</v>
      </c>
      <c r="B3644" s="6" t="s">
        <v>2568</v>
      </c>
      <c r="C3644" s="6" t="str">
        <f>VLOOKUP(B3644,[2]Sheet1!$G:$H,2,0)</f>
        <v>DSP MOGI MIRIM</v>
      </c>
      <c r="D3644" s="6">
        <f>VLOOKUP(B3644,[3]Planilha1!AI:AJ,2,0)</f>
        <v>2006070000</v>
      </c>
      <c r="E3644" s="6" t="s">
        <v>19</v>
      </c>
      <c r="F3644" s="7" t="s">
        <v>42</v>
      </c>
      <c r="G3644" s="7">
        <v>113830188371490</v>
      </c>
      <c r="H3644" s="7">
        <f t="shared" si="117"/>
        <v>113830188371490</v>
      </c>
      <c r="I3644" s="7" t="s">
        <v>29</v>
      </c>
      <c r="J3644" s="6" t="s">
        <v>43</v>
      </c>
      <c r="K3644" s="6">
        <v>1883714</v>
      </c>
      <c r="L3644" s="6">
        <f t="shared" si="118"/>
        <v>1883714</v>
      </c>
      <c r="M3644" s="6" t="s">
        <v>23</v>
      </c>
      <c r="N3644" s="6"/>
      <c r="O3644" s="8">
        <v>50</v>
      </c>
      <c r="P3644" s="8"/>
    </row>
    <row r="3645" spans="1:16" x14ac:dyDescent="0.25">
      <c r="A3645" s="6" t="s">
        <v>16</v>
      </c>
      <c r="B3645" s="6" t="s">
        <v>2568</v>
      </c>
      <c r="C3645" s="6" t="str">
        <f>VLOOKUP(B3645,[2]Sheet1!$G:$H,2,0)</f>
        <v>DSP MOGI MIRIM</v>
      </c>
      <c r="D3645" s="6">
        <f>VLOOKUP(B3645,[3]Planilha1!AI:AJ,2,0)</f>
        <v>2006070000</v>
      </c>
      <c r="E3645" s="6" t="s">
        <v>19</v>
      </c>
      <c r="F3645" s="7" t="s">
        <v>20</v>
      </c>
      <c r="G3645" s="7">
        <v>113833862078794</v>
      </c>
      <c r="H3645" s="7">
        <f t="shared" si="117"/>
        <v>113833862078794</v>
      </c>
      <c r="I3645" s="7" t="s">
        <v>54</v>
      </c>
      <c r="J3645" s="6" t="s">
        <v>45</v>
      </c>
      <c r="K3645" s="6">
        <v>1883713</v>
      </c>
      <c r="L3645" s="6">
        <f t="shared" si="118"/>
        <v>1883713</v>
      </c>
      <c r="M3645" s="6" t="s">
        <v>23</v>
      </c>
      <c r="N3645" s="6"/>
      <c r="O3645" s="8">
        <v>353.93</v>
      </c>
      <c r="P3645" s="8"/>
    </row>
    <row r="3646" spans="1:16" x14ac:dyDescent="0.25">
      <c r="A3646" s="6" t="str">
        <f>VLOOKUP(B3646,[2]Sheet1!$A:$B,2,0)</f>
        <v>A INAUGURAR</v>
      </c>
      <c r="B3646" s="6" t="s">
        <v>2570</v>
      </c>
      <c r="C3646" s="6" t="str">
        <f>VLOOKUP(B3646,[2]Sheet1!$G:$H,2,0)</f>
        <v>DSP MOGI MIRIM II</v>
      </c>
      <c r="D3646" s="6">
        <f>VLOOKUP(B3646,[3]Planilha1!AI:AJ,2,0)</f>
        <v>0</v>
      </c>
      <c r="E3646" s="6" t="s">
        <v>19</v>
      </c>
      <c r="F3646" s="7" t="s">
        <v>27</v>
      </c>
      <c r="G3646" s="7">
        <v>113833862039098</v>
      </c>
      <c r="H3646" s="7">
        <v>113833862039098</v>
      </c>
      <c r="I3646" s="7" t="s">
        <v>54</v>
      </c>
      <c r="J3646" s="6" t="s">
        <v>45</v>
      </c>
      <c r="K3646" s="6">
        <v>1868134</v>
      </c>
      <c r="L3646" s="6"/>
      <c r="M3646" s="6" t="s">
        <v>23</v>
      </c>
      <c r="N3646" s="6" t="s">
        <v>1172</v>
      </c>
      <c r="O3646" s="8"/>
      <c r="P3646" s="6"/>
    </row>
    <row r="3647" spans="1:16" x14ac:dyDescent="0.25">
      <c r="A3647" s="6" t="s">
        <v>16</v>
      </c>
      <c r="B3647" s="6" t="s">
        <v>2571</v>
      </c>
      <c r="C3647" s="6" t="str">
        <f>VLOOKUP(B3647,[2]Sheet1!$G:$H,2,0)</f>
        <v>DSP MOGI V</v>
      </c>
      <c r="D3647" s="6">
        <f>VLOOKUP(B3647,[3]Planilha1!AI:AJ,2,0)</f>
        <v>2006540000</v>
      </c>
      <c r="E3647" s="6" t="s">
        <v>48</v>
      </c>
      <c r="F3647" s="7" t="s">
        <v>27</v>
      </c>
      <c r="G3647" s="7" t="s">
        <v>2572</v>
      </c>
      <c r="H3647" s="7" t="str">
        <f t="shared" ref="H3647:H3710" si="119">G3647</f>
        <v>MCZ/IP/01422</v>
      </c>
      <c r="I3647" s="7" t="s">
        <v>33</v>
      </c>
      <c r="J3647" s="6" t="s">
        <v>22</v>
      </c>
      <c r="K3647" s="6" t="s">
        <v>27</v>
      </c>
      <c r="L3647" s="6" t="str">
        <f t="shared" ref="L3647:L3710" si="120">K3647</f>
        <v>-</v>
      </c>
      <c r="M3647" s="6" t="s">
        <v>293</v>
      </c>
      <c r="N3647" s="6"/>
      <c r="O3647" s="8">
        <v>353.12</v>
      </c>
      <c r="P3647" s="8"/>
    </row>
    <row r="3648" spans="1:16" x14ac:dyDescent="0.25">
      <c r="A3648" s="6" t="s">
        <v>16</v>
      </c>
      <c r="B3648" s="6" t="s">
        <v>2571</v>
      </c>
      <c r="C3648" s="6" t="str">
        <f>VLOOKUP(B3648,[2]Sheet1!$G:$H,2,0)</f>
        <v>DSP MOGI V</v>
      </c>
      <c r="D3648" s="6">
        <f>VLOOKUP(B3648,[3]Planilha1!AI:AJ,2,0)</f>
        <v>2006540000</v>
      </c>
      <c r="E3648" s="6" t="s">
        <v>19</v>
      </c>
      <c r="F3648" s="7" t="s">
        <v>42</v>
      </c>
      <c r="G3648" s="7">
        <v>113810160589894</v>
      </c>
      <c r="H3648" s="7">
        <f t="shared" si="119"/>
        <v>113810160589894</v>
      </c>
      <c r="I3648" s="7" t="s">
        <v>29</v>
      </c>
      <c r="J3648" s="6" t="s">
        <v>43</v>
      </c>
      <c r="K3648" s="6">
        <v>1605898</v>
      </c>
      <c r="L3648" s="6">
        <f t="shared" si="120"/>
        <v>1605898</v>
      </c>
      <c r="M3648" s="6" t="s">
        <v>293</v>
      </c>
      <c r="N3648" s="6"/>
      <c r="O3648" s="8">
        <v>50</v>
      </c>
      <c r="P3648" s="8"/>
    </row>
    <row r="3649" spans="1:16" x14ac:dyDescent="0.25">
      <c r="A3649" s="6" t="s">
        <v>16</v>
      </c>
      <c r="B3649" s="6" t="s">
        <v>2571</v>
      </c>
      <c r="C3649" s="6" t="str">
        <f>VLOOKUP(B3649,[2]Sheet1!$G:$H,2,0)</f>
        <v>DSP MOGI V</v>
      </c>
      <c r="D3649" s="6">
        <f>VLOOKUP(B3649,[3]Planilha1!AI:AJ,2,0)</f>
        <v>2006540000</v>
      </c>
      <c r="E3649" s="6" t="s">
        <v>19</v>
      </c>
      <c r="F3649" s="7" t="s">
        <v>20</v>
      </c>
      <c r="G3649" s="7">
        <v>113814726115490</v>
      </c>
      <c r="H3649" s="7">
        <f t="shared" si="119"/>
        <v>113814726115490</v>
      </c>
      <c r="I3649" s="7" t="s">
        <v>54</v>
      </c>
      <c r="J3649" s="6" t="s">
        <v>45</v>
      </c>
      <c r="K3649" s="6">
        <v>1605674</v>
      </c>
      <c r="L3649" s="6">
        <f t="shared" si="120"/>
        <v>1605674</v>
      </c>
      <c r="M3649" s="6" t="s">
        <v>23</v>
      </c>
      <c r="N3649" s="6"/>
      <c r="O3649" s="8">
        <v>353.93</v>
      </c>
      <c r="P3649" s="8"/>
    </row>
    <row r="3650" spans="1:16" x14ac:dyDescent="0.25">
      <c r="A3650" s="6" t="s">
        <v>16</v>
      </c>
      <c r="B3650" s="6" t="s">
        <v>2573</v>
      </c>
      <c r="C3650" s="6" t="str">
        <f>VLOOKUP(B3650,[2]Sheet1!$G:$H,2,0)</f>
        <v>DSP MOGI VI</v>
      </c>
      <c r="D3650" s="6">
        <f>VLOOKUP(B3650,[3]Planilha1!AI:AJ,2,0)</f>
        <v>2009410000</v>
      </c>
      <c r="E3650" s="6" t="s">
        <v>48</v>
      </c>
      <c r="F3650" s="7" t="s">
        <v>27</v>
      </c>
      <c r="G3650" s="7" t="s">
        <v>2574</v>
      </c>
      <c r="H3650" s="7" t="str">
        <f t="shared" si="119"/>
        <v>MCZ/IP/01419</v>
      </c>
      <c r="I3650" s="7" t="s">
        <v>33</v>
      </c>
      <c r="J3650" s="6" t="s">
        <v>22</v>
      </c>
      <c r="K3650" s="6" t="s">
        <v>27</v>
      </c>
      <c r="L3650" s="6" t="str">
        <f t="shared" si="120"/>
        <v>-</v>
      </c>
      <c r="M3650" s="6" t="s">
        <v>23</v>
      </c>
      <c r="N3650" s="6"/>
      <c r="O3650" s="8">
        <v>353.12</v>
      </c>
      <c r="P3650" s="8"/>
    </row>
    <row r="3651" spans="1:16" x14ac:dyDescent="0.25">
      <c r="A3651" s="6" t="s">
        <v>16</v>
      </c>
      <c r="B3651" s="6" t="s">
        <v>2573</v>
      </c>
      <c r="C3651" s="6" t="str">
        <f>VLOOKUP(B3651,[2]Sheet1!$G:$H,2,0)</f>
        <v>DSP MOGI VI</v>
      </c>
      <c r="D3651" s="6">
        <f>VLOOKUP(B3651,[3]Planilha1!AI:AJ,2,0)</f>
        <v>2009410000</v>
      </c>
      <c r="E3651" s="6" t="s">
        <v>19</v>
      </c>
      <c r="F3651" s="7" t="s">
        <v>42</v>
      </c>
      <c r="G3651" s="7">
        <v>113810160588298</v>
      </c>
      <c r="H3651" s="7">
        <f t="shared" si="119"/>
        <v>113810160588298</v>
      </c>
      <c r="I3651" s="7" t="s">
        <v>29</v>
      </c>
      <c r="J3651" s="6" t="s">
        <v>43</v>
      </c>
      <c r="K3651" s="6">
        <v>1605882</v>
      </c>
      <c r="L3651" s="6">
        <f t="shared" si="120"/>
        <v>1605882</v>
      </c>
      <c r="M3651" s="6" t="s">
        <v>23</v>
      </c>
      <c r="N3651" s="6"/>
      <c r="O3651" s="8">
        <v>50</v>
      </c>
      <c r="P3651" s="8"/>
    </row>
    <row r="3652" spans="1:16" x14ac:dyDescent="0.25">
      <c r="A3652" s="6" t="s">
        <v>16</v>
      </c>
      <c r="B3652" s="6" t="s">
        <v>2573</v>
      </c>
      <c r="C3652" s="6" t="str">
        <f>VLOOKUP(B3652,[2]Sheet1!$G:$H,2,0)</f>
        <v>DSP MOGI VI</v>
      </c>
      <c r="D3652" s="6">
        <f>VLOOKUP(B3652,[3]Planilha1!AI:AJ,2,0)</f>
        <v>2009410000</v>
      </c>
      <c r="E3652" s="6" t="s">
        <v>19</v>
      </c>
      <c r="F3652" s="7" t="s">
        <v>20</v>
      </c>
      <c r="G3652" s="7">
        <v>113814721210398</v>
      </c>
      <c r="H3652" s="7">
        <f t="shared" si="119"/>
        <v>113814721210398</v>
      </c>
      <c r="I3652" s="7" t="s">
        <v>54</v>
      </c>
      <c r="J3652" s="6" t="s">
        <v>45</v>
      </c>
      <c r="K3652" s="6">
        <v>1605691</v>
      </c>
      <c r="L3652" s="6">
        <f t="shared" si="120"/>
        <v>1605691</v>
      </c>
      <c r="M3652" s="6" t="s">
        <v>23</v>
      </c>
      <c r="N3652" s="6"/>
      <c r="O3652" s="8">
        <v>353.93</v>
      </c>
      <c r="P3652" s="8"/>
    </row>
    <row r="3653" spans="1:16" x14ac:dyDescent="0.25">
      <c r="A3653" s="6" t="s">
        <v>16</v>
      </c>
      <c r="B3653" s="6" t="s">
        <v>2575</v>
      </c>
      <c r="C3653" s="6" t="str">
        <f>VLOOKUP(B3653,[2]Sheet1!$G:$H,2,0)</f>
        <v>DSP MOGI VII</v>
      </c>
      <c r="D3653" s="6">
        <f>VLOOKUP(B3653,[3]Planilha1!AI:AJ,2,0)</f>
        <v>2022700000</v>
      </c>
      <c r="E3653" s="6" t="s">
        <v>48</v>
      </c>
      <c r="F3653" s="7" t="s">
        <v>27</v>
      </c>
      <c r="G3653" s="7" t="s">
        <v>2576</v>
      </c>
      <c r="H3653" s="7" t="str">
        <f t="shared" si="119"/>
        <v>MCZ/IP/01810</v>
      </c>
      <c r="I3653" s="7" t="s">
        <v>33</v>
      </c>
      <c r="J3653" s="6" t="s">
        <v>22</v>
      </c>
      <c r="K3653" s="6" t="s">
        <v>27</v>
      </c>
      <c r="L3653" s="6" t="str">
        <f t="shared" si="120"/>
        <v>-</v>
      </c>
      <c r="M3653" s="6" t="s">
        <v>23</v>
      </c>
      <c r="N3653" s="6"/>
      <c r="O3653" s="8">
        <v>390.81</v>
      </c>
      <c r="P3653" s="8"/>
    </row>
    <row r="3654" spans="1:16" x14ac:dyDescent="0.25">
      <c r="A3654" s="6" t="s">
        <v>16</v>
      </c>
      <c r="B3654" s="6" t="s">
        <v>2575</v>
      </c>
      <c r="C3654" s="6" t="str">
        <f>VLOOKUP(B3654,[2]Sheet1!$G:$H,2,0)</f>
        <v>DSP MOGI VII</v>
      </c>
      <c r="D3654" s="6">
        <f>VLOOKUP(B3654,[3]Planilha1!AI:AJ,2,0)</f>
        <v>2022700000</v>
      </c>
      <c r="E3654" s="6" t="s">
        <v>19</v>
      </c>
      <c r="F3654" s="7" t="s">
        <v>42</v>
      </c>
      <c r="G3654" s="7">
        <v>113810160589698</v>
      </c>
      <c r="H3654" s="7">
        <f t="shared" si="119"/>
        <v>113810160589698</v>
      </c>
      <c r="I3654" s="7" t="s">
        <v>29</v>
      </c>
      <c r="J3654" s="6" t="s">
        <v>43</v>
      </c>
      <c r="K3654" s="6">
        <v>1605896</v>
      </c>
      <c r="L3654" s="6">
        <f t="shared" si="120"/>
        <v>1605896</v>
      </c>
      <c r="M3654" s="6" t="s">
        <v>23</v>
      </c>
      <c r="N3654" s="6"/>
      <c r="O3654" s="8">
        <v>50</v>
      </c>
      <c r="P3654" s="8"/>
    </row>
    <row r="3655" spans="1:16" x14ac:dyDescent="0.25">
      <c r="A3655" s="6" t="s">
        <v>16</v>
      </c>
      <c r="B3655" s="6" t="s">
        <v>2575</v>
      </c>
      <c r="C3655" s="6" t="str">
        <f>VLOOKUP(B3655,[2]Sheet1!$G:$H,2,0)</f>
        <v>DSP MOGI VII</v>
      </c>
      <c r="D3655" s="6">
        <f>VLOOKUP(B3655,[3]Planilha1!AI:AJ,2,0)</f>
        <v>2022700000</v>
      </c>
      <c r="E3655" s="6" t="s">
        <v>19</v>
      </c>
      <c r="F3655" s="7" t="s">
        <v>20</v>
      </c>
      <c r="G3655" s="7">
        <v>113814721137194</v>
      </c>
      <c r="H3655" s="7">
        <f t="shared" si="119"/>
        <v>113814721137194</v>
      </c>
      <c r="I3655" s="7" t="s">
        <v>54</v>
      </c>
      <c r="J3655" s="6" t="s">
        <v>45</v>
      </c>
      <c r="K3655" s="6">
        <v>1605675</v>
      </c>
      <c r="L3655" s="6">
        <f t="shared" si="120"/>
        <v>1605675</v>
      </c>
      <c r="M3655" s="6" t="s">
        <v>23</v>
      </c>
      <c r="N3655" s="6"/>
      <c r="O3655" s="8">
        <v>353.93</v>
      </c>
      <c r="P3655" s="8"/>
    </row>
    <row r="3656" spans="1:16" x14ac:dyDescent="0.25">
      <c r="A3656" s="6" t="s">
        <v>16</v>
      </c>
      <c r="B3656" s="6" t="s">
        <v>2577</v>
      </c>
      <c r="C3656" s="6" t="str">
        <f>VLOOKUP(B3656,[2]Sheet1!$G:$H,2,0)</f>
        <v>DSP MONCOES</v>
      </c>
      <c r="D3656" s="6">
        <f>VLOOKUP(B3656,[3]Planilha1!AI:AJ,2,0)</f>
        <v>2004710000</v>
      </c>
      <c r="E3656" s="6" t="s">
        <v>19</v>
      </c>
      <c r="F3656" s="7" t="s">
        <v>20</v>
      </c>
      <c r="G3656" s="7">
        <v>110005505038390</v>
      </c>
      <c r="H3656" s="7">
        <f t="shared" si="119"/>
        <v>110005505038390</v>
      </c>
      <c r="I3656" s="7" t="s">
        <v>54</v>
      </c>
      <c r="J3656" s="6" t="s">
        <v>45</v>
      </c>
      <c r="K3656" s="6">
        <v>1608324</v>
      </c>
      <c r="L3656" s="6">
        <f t="shared" si="120"/>
        <v>1608324</v>
      </c>
      <c r="M3656" s="6" t="s">
        <v>23</v>
      </c>
      <c r="N3656" s="6"/>
      <c r="O3656" s="8">
        <v>353.93</v>
      </c>
      <c r="P3656" s="8"/>
    </row>
    <row r="3657" spans="1:16" x14ac:dyDescent="0.25">
      <c r="A3657" s="6" t="s">
        <v>16</v>
      </c>
      <c r="B3657" s="6" t="s">
        <v>2578</v>
      </c>
      <c r="C3657" s="6" t="str">
        <f>VLOOKUP(B3657,[2]Sheet1!$G:$H,2,0)</f>
        <v>DSP MONCOES II</v>
      </c>
      <c r="D3657" s="6">
        <f>VLOOKUP(B3657,[3]Planilha1!AI:AJ,2,0)</f>
        <v>2022000000</v>
      </c>
      <c r="E3657" s="6" t="s">
        <v>48</v>
      </c>
      <c r="F3657" s="7" t="s">
        <v>27</v>
      </c>
      <c r="G3657" s="7" t="s">
        <v>2579</v>
      </c>
      <c r="H3657" s="7" t="str">
        <f t="shared" si="119"/>
        <v>SPO/IP/95713</v>
      </c>
      <c r="I3657" s="7" t="s">
        <v>33</v>
      </c>
      <c r="J3657" s="6" t="s">
        <v>22</v>
      </c>
      <c r="K3657" s="6" t="s">
        <v>27</v>
      </c>
      <c r="L3657" s="6" t="str">
        <f t="shared" si="120"/>
        <v>-</v>
      </c>
      <c r="M3657" s="6" t="s">
        <v>23</v>
      </c>
      <c r="N3657" s="6"/>
      <c r="O3657" s="8">
        <v>577.24</v>
      </c>
      <c r="P3657" s="6"/>
    </row>
    <row r="3658" spans="1:16" x14ac:dyDescent="0.25">
      <c r="A3658" s="6" t="s">
        <v>16</v>
      </c>
      <c r="B3658" s="6" t="s">
        <v>2578</v>
      </c>
      <c r="C3658" s="6" t="str">
        <f>VLOOKUP(B3658,[2]Sheet1!$G:$H,2,0)</f>
        <v>DSP MONCOES II</v>
      </c>
      <c r="D3658" s="6">
        <f>VLOOKUP(B3658,[3]Planilha1!AI:AJ,2,0)</f>
        <v>2022000000</v>
      </c>
      <c r="E3658" s="6" t="s">
        <v>19</v>
      </c>
      <c r="F3658" s="7" t="s">
        <v>42</v>
      </c>
      <c r="G3658" s="7">
        <v>110000160840890</v>
      </c>
      <c r="H3658" s="7">
        <f t="shared" si="119"/>
        <v>110000160840890</v>
      </c>
      <c r="I3658" s="7" t="s">
        <v>29</v>
      </c>
      <c r="J3658" s="6" t="s">
        <v>43</v>
      </c>
      <c r="K3658" s="6">
        <v>1608408</v>
      </c>
      <c r="L3658" s="6">
        <f t="shared" si="120"/>
        <v>1608408</v>
      </c>
      <c r="M3658" s="6" t="s">
        <v>23</v>
      </c>
      <c r="N3658" s="6"/>
      <c r="O3658" s="8">
        <v>50</v>
      </c>
      <c r="P3658" s="6"/>
    </row>
    <row r="3659" spans="1:16" x14ac:dyDescent="0.25">
      <c r="A3659" s="6" t="s">
        <v>16</v>
      </c>
      <c r="B3659" s="6" t="s">
        <v>2578</v>
      </c>
      <c r="C3659" s="6" t="str">
        <f>VLOOKUP(B3659,[2]Sheet1!$G:$H,2,0)</f>
        <v>DSP MONCOES II</v>
      </c>
      <c r="D3659" s="6">
        <f>VLOOKUP(B3659,[3]Planilha1!AI:AJ,2,0)</f>
        <v>2022000000</v>
      </c>
      <c r="E3659" s="6" t="s">
        <v>19</v>
      </c>
      <c r="F3659" s="7" t="s">
        <v>20</v>
      </c>
      <c r="G3659" s="7">
        <v>110005505207191</v>
      </c>
      <c r="H3659" s="7">
        <f t="shared" si="119"/>
        <v>110005505207191</v>
      </c>
      <c r="I3659" s="7" t="s">
        <v>54</v>
      </c>
      <c r="J3659" s="6" t="s">
        <v>45</v>
      </c>
      <c r="K3659" s="6">
        <v>1608326</v>
      </c>
      <c r="L3659" s="6">
        <f t="shared" si="120"/>
        <v>1608326</v>
      </c>
      <c r="M3659" s="6" t="s">
        <v>23</v>
      </c>
      <c r="N3659" s="6"/>
      <c r="O3659" s="8">
        <v>353.93</v>
      </c>
      <c r="P3659" s="6"/>
    </row>
    <row r="3660" spans="1:16" x14ac:dyDescent="0.25">
      <c r="A3660" s="6" t="s">
        <v>16</v>
      </c>
      <c r="B3660" s="6" t="s">
        <v>2580</v>
      </c>
      <c r="C3660" s="6" t="str">
        <f>VLOOKUP(B3660,[2]Sheet1!$G:$H,2,0)</f>
        <v>DSP MONGAGUA</v>
      </c>
      <c r="D3660" s="6">
        <f>VLOOKUP(B3660,[3]Planilha1!AI:AJ,2,0)</f>
        <v>2008070000</v>
      </c>
      <c r="E3660" s="6" t="s">
        <v>48</v>
      </c>
      <c r="F3660" s="7" t="s">
        <v>27</v>
      </c>
      <c r="G3660" s="7" t="s">
        <v>2581</v>
      </c>
      <c r="H3660" s="7" t="str">
        <f t="shared" si="119"/>
        <v>MGG/IP/00359</v>
      </c>
      <c r="I3660" s="7" t="s">
        <v>33</v>
      </c>
      <c r="J3660" s="6" t="s">
        <v>22</v>
      </c>
      <c r="K3660" s="6" t="s">
        <v>27</v>
      </c>
      <c r="L3660" s="6" t="str">
        <f t="shared" si="120"/>
        <v>-</v>
      </c>
      <c r="M3660" s="6" t="s">
        <v>23</v>
      </c>
      <c r="N3660" s="6"/>
      <c r="O3660" s="8">
        <v>594.94000000000005</v>
      </c>
      <c r="P3660" s="8"/>
    </row>
    <row r="3661" spans="1:16" x14ac:dyDescent="0.25">
      <c r="A3661" s="6" t="s">
        <v>16</v>
      </c>
      <c r="B3661" s="6" t="s">
        <v>2580</v>
      </c>
      <c r="C3661" s="6" t="str">
        <f>VLOOKUP(B3661,[2]Sheet1!$G:$H,2,0)</f>
        <v>DSP MONGAGUA</v>
      </c>
      <c r="D3661" s="6">
        <f>VLOOKUP(B3661,[3]Planilha1!AI:AJ,2,0)</f>
        <v>2008070000</v>
      </c>
      <c r="E3661" s="6" t="s">
        <v>19</v>
      </c>
      <c r="F3661" s="7" t="s">
        <v>42</v>
      </c>
      <c r="G3661" s="7">
        <v>113860160620090</v>
      </c>
      <c r="H3661" s="7">
        <f t="shared" si="119"/>
        <v>113860160620090</v>
      </c>
      <c r="I3661" s="7" t="s">
        <v>29</v>
      </c>
      <c r="J3661" s="6" t="s">
        <v>43</v>
      </c>
      <c r="K3661" s="6">
        <v>1606200</v>
      </c>
      <c r="L3661" s="6">
        <f t="shared" si="120"/>
        <v>1606200</v>
      </c>
      <c r="M3661" s="6" t="s">
        <v>23</v>
      </c>
      <c r="N3661" s="6"/>
      <c r="O3661" s="8">
        <v>50</v>
      </c>
      <c r="P3661" s="8"/>
    </row>
    <row r="3662" spans="1:16" x14ac:dyDescent="0.25">
      <c r="A3662" s="6" t="s">
        <v>16</v>
      </c>
      <c r="B3662" s="6" t="s">
        <v>2580</v>
      </c>
      <c r="C3662" s="6" t="str">
        <f>VLOOKUP(B3662,[2]Sheet1!$G:$H,2,0)</f>
        <v>DSP MONGAGUA</v>
      </c>
      <c r="D3662" s="6">
        <f>VLOOKUP(B3662,[3]Planilha1!AI:AJ,2,0)</f>
        <v>2008070000</v>
      </c>
      <c r="E3662" s="6" t="s">
        <v>19</v>
      </c>
      <c r="F3662" s="7" t="s">
        <v>20</v>
      </c>
      <c r="G3662" s="7">
        <v>113863448007391</v>
      </c>
      <c r="H3662" s="7">
        <f t="shared" si="119"/>
        <v>113863448007391</v>
      </c>
      <c r="I3662" s="7" t="s">
        <v>54</v>
      </c>
      <c r="J3662" s="6" t="s">
        <v>45</v>
      </c>
      <c r="K3662" s="6">
        <v>1606135</v>
      </c>
      <c r="L3662" s="6">
        <f t="shared" si="120"/>
        <v>1606135</v>
      </c>
      <c r="M3662" s="6" t="s">
        <v>23</v>
      </c>
      <c r="N3662" s="6"/>
      <c r="O3662" s="8">
        <v>353.93</v>
      </c>
      <c r="P3662" s="8"/>
    </row>
    <row r="3663" spans="1:16" x14ac:dyDescent="0.25">
      <c r="A3663" s="6" t="s">
        <v>16</v>
      </c>
      <c r="B3663" s="6" t="s">
        <v>2582</v>
      </c>
      <c r="C3663" s="6" t="str">
        <f>VLOOKUP(B3663,[2]Sheet1!$G:$H,2,0)</f>
        <v>DSP MONTE ALEGRE</v>
      </c>
      <c r="D3663" s="6">
        <f>VLOOKUP(B3663,[3]Planilha1!AI:AJ,2,0)</f>
        <v>2002190000</v>
      </c>
      <c r="E3663" s="6" t="s">
        <v>48</v>
      </c>
      <c r="F3663" s="7" t="s">
        <v>27</v>
      </c>
      <c r="G3663" s="7" t="s">
        <v>2583</v>
      </c>
      <c r="H3663" s="7" t="str">
        <f t="shared" si="119"/>
        <v>SPO/IP/82651</v>
      </c>
      <c r="I3663" s="7" t="s">
        <v>33</v>
      </c>
      <c r="J3663" s="6" t="s">
        <v>22</v>
      </c>
      <c r="K3663" s="6" t="s">
        <v>27</v>
      </c>
      <c r="L3663" s="6" t="str">
        <f t="shared" si="120"/>
        <v>-</v>
      </c>
      <c r="M3663" s="6" t="s">
        <v>23</v>
      </c>
      <c r="N3663" s="6"/>
      <c r="O3663" s="8">
        <v>355.6</v>
      </c>
      <c r="P3663" s="8"/>
    </row>
    <row r="3664" spans="1:16" x14ac:dyDescent="0.25">
      <c r="A3664" s="6" t="s">
        <v>16</v>
      </c>
      <c r="B3664" s="6" t="s">
        <v>2582</v>
      </c>
      <c r="C3664" s="6" t="str">
        <f>VLOOKUP(B3664,[2]Sheet1!$G:$H,2,0)</f>
        <v>DSP MONTE ALEGRE</v>
      </c>
      <c r="D3664" s="6">
        <f>VLOOKUP(B3664,[3]Planilha1!AI:AJ,2,0)</f>
        <v>2002190000</v>
      </c>
      <c r="E3664" s="6" t="s">
        <v>19</v>
      </c>
      <c r="F3664" s="7" t="s">
        <v>42</v>
      </c>
      <c r="G3664" s="7">
        <v>110000160712192</v>
      </c>
      <c r="H3664" s="7">
        <f t="shared" si="119"/>
        <v>110000160712192</v>
      </c>
      <c r="I3664" s="7" t="s">
        <v>29</v>
      </c>
      <c r="J3664" s="6" t="s">
        <v>43</v>
      </c>
      <c r="K3664" s="6">
        <v>1607121</v>
      </c>
      <c r="L3664" s="6">
        <f t="shared" si="120"/>
        <v>1607121</v>
      </c>
      <c r="M3664" s="6" t="s">
        <v>23</v>
      </c>
      <c r="N3664" s="6"/>
      <c r="O3664" s="8">
        <v>50</v>
      </c>
      <c r="P3664" s="8"/>
    </row>
    <row r="3665" spans="1:16" x14ac:dyDescent="0.25">
      <c r="A3665" s="6" t="s">
        <v>16</v>
      </c>
      <c r="B3665" s="6" t="s">
        <v>2582</v>
      </c>
      <c r="C3665" s="6" t="str">
        <f>VLOOKUP(B3665,[2]Sheet1!$G:$H,2,0)</f>
        <v>DSP MONTE ALEGRE</v>
      </c>
      <c r="D3665" s="6">
        <f>VLOOKUP(B3665,[3]Planilha1!AI:AJ,2,0)</f>
        <v>2002190000</v>
      </c>
      <c r="E3665" s="6" t="s">
        <v>19</v>
      </c>
      <c r="F3665" s="7" t="s">
        <v>20</v>
      </c>
      <c r="G3665" s="7">
        <v>110003673189697</v>
      </c>
      <c r="H3665" s="7">
        <f t="shared" si="119"/>
        <v>110003673189697</v>
      </c>
      <c r="I3665" s="7" t="s">
        <v>54</v>
      </c>
      <c r="J3665" s="6" t="s">
        <v>45</v>
      </c>
      <c r="K3665" s="6">
        <v>1607092</v>
      </c>
      <c r="L3665" s="6">
        <f t="shared" si="120"/>
        <v>1607092</v>
      </c>
      <c r="M3665" s="6" t="s">
        <v>23</v>
      </c>
      <c r="N3665" s="6"/>
      <c r="O3665" s="8">
        <v>353.93</v>
      </c>
      <c r="P3665" s="8"/>
    </row>
    <row r="3666" spans="1:16" x14ac:dyDescent="0.25">
      <c r="A3666" s="6" t="s">
        <v>16</v>
      </c>
      <c r="B3666" s="6" t="s">
        <v>2584</v>
      </c>
      <c r="C3666" s="6" t="str">
        <f>VLOOKUP(B3666,[2]Sheet1!$G:$H,2,0)</f>
        <v>DSP MONTE MOR</v>
      </c>
      <c r="D3666" s="6">
        <f>VLOOKUP(B3666,[3]Planilha1!AI:AJ,2,0)</f>
        <v>2008740000</v>
      </c>
      <c r="E3666" s="6" t="s">
        <v>48</v>
      </c>
      <c r="F3666" s="7" t="s">
        <v>27</v>
      </c>
      <c r="G3666" s="7" t="s">
        <v>2585</v>
      </c>
      <c r="H3666" s="7" t="str">
        <f t="shared" si="119"/>
        <v>MOR/IP/00252</v>
      </c>
      <c r="I3666" s="7" t="s">
        <v>33</v>
      </c>
      <c r="J3666" s="6" t="s">
        <v>22</v>
      </c>
      <c r="K3666" s="6" t="s">
        <v>27</v>
      </c>
      <c r="L3666" s="6" t="str">
        <f t="shared" si="120"/>
        <v>-</v>
      </c>
      <c r="M3666" s="6" t="s">
        <v>23</v>
      </c>
      <c r="N3666" s="6"/>
      <c r="O3666" s="8">
        <v>353.12</v>
      </c>
      <c r="P3666" s="8"/>
    </row>
    <row r="3667" spans="1:16" x14ac:dyDescent="0.25">
      <c r="A3667" s="6" t="s">
        <v>16</v>
      </c>
      <c r="B3667" s="6" t="s">
        <v>2584</v>
      </c>
      <c r="C3667" s="6" t="str">
        <f>VLOOKUP(B3667,[2]Sheet1!$G:$H,2,0)</f>
        <v>DSP MONTE MOR</v>
      </c>
      <c r="D3667" s="6">
        <f>VLOOKUP(B3667,[3]Planilha1!AI:AJ,2,0)</f>
        <v>2008740000</v>
      </c>
      <c r="E3667" s="6" t="s">
        <v>19</v>
      </c>
      <c r="F3667" s="7" t="s">
        <v>42</v>
      </c>
      <c r="G3667" s="7">
        <v>113920160620199</v>
      </c>
      <c r="H3667" s="7">
        <f t="shared" si="119"/>
        <v>113920160620199</v>
      </c>
      <c r="I3667" s="7" t="s">
        <v>29</v>
      </c>
      <c r="J3667" s="6" t="s">
        <v>43</v>
      </c>
      <c r="K3667" s="6">
        <v>1606201</v>
      </c>
      <c r="L3667" s="6">
        <f t="shared" si="120"/>
        <v>1606201</v>
      </c>
      <c r="M3667" s="6" t="s">
        <v>23</v>
      </c>
      <c r="N3667" s="6"/>
      <c r="O3667" s="8">
        <v>50</v>
      </c>
      <c r="P3667" s="8"/>
    </row>
    <row r="3668" spans="1:16" x14ac:dyDescent="0.25">
      <c r="A3668" s="6" t="s">
        <v>16</v>
      </c>
      <c r="B3668" s="6" t="s">
        <v>2584</v>
      </c>
      <c r="C3668" s="6" t="str">
        <f>VLOOKUP(B3668,[2]Sheet1!$G:$H,2,0)</f>
        <v>DSP MONTE MOR</v>
      </c>
      <c r="D3668" s="6">
        <f>VLOOKUP(B3668,[3]Planilha1!AI:AJ,2,0)</f>
        <v>2008740000</v>
      </c>
      <c r="E3668" s="6" t="s">
        <v>19</v>
      </c>
      <c r="F3668" s="7" t="s">
        <v>20</v>
      </c>
      <c r="G3668" s="7">
        <v>113923879023792</v>
      </c>
      <c r="H3668" s="7">
        <f t="shared" si="119"/>
        <v>113923879023792</v>
      </c>
      <c r="I3668" s="7" t="s">
        <v>54</v>
      </c>
      <c r="J3668" s="6" t="s">
        <v>45</v>
      </c>
      <c r="K3668" s="6">
        <v>1606136</v>
      </c>
      <c r="L3668" s="6">
        <f t="shared" si="120"/>
        <v>1606136</v>
      </c>
      <c r="M3668" s="6" t="s">
        <v>23</v>
      </c>
      <c r="N3668" s="6"/>
      <c r="O3668" s="8">
        <v>353.93</v>
      </c>
      <c r="P3668" s="8"/>
    </row>
    <row r="3669" spans="1:16" x14ac:dyDescent="0.25">
      <c r="A3669" s="6" t="s">
        <v>16</v>
      </c>
      <c r="B3669" s="6" t="s">
        <v>2586</v>
      </c>
      <c r="C3669" s="6" t="str">
        <f>VLOOKUP(B3669,[2]Sheet1!$G:$H,2,0)</f>
        <v>DSP MOOCA</v>
      </c>
      <c r="D3669" s="6">
        <f>VLOOKUP(B3669,[3]Planilha1!AI:AJ,2,0)</f>
        <v>2020490000</v>
      </c>
      <c r="E3669" s="6" t="s">
        <v>48</v>
      </c>
      <c r="F3669" s="7" t="s">
        <v>27</v>
      </c>
      <c r="G3669" s="7" t="s">
        <v>2587</v>
      </c>
      <c r="H3669" s="7" t="str">
        <f t="shared" si="119"/>
        <v>SPO/IP/55634</v>
      </c>
      <c r="I3669" s="7" t="s">
        <v>33</v>
      </c>
      <c r="J3669" s="6" t="s">
        <v>22</v>
      </c>
      <c r="K3669" s="6" t="s">
        <v>27</v>
      </c>
      <c r="L3669" s="6" t="str">
        <f t="shared" si="120"/>
        <v>-</v>
      </c>
      <c r="M3669" s="6" t="s">
        <v>23</v>
      </c>
      <c r="N3669" s="6"/>
      <c r="O3669" s="8">
        <v>370.61</v>
      </c>
      <c r="P3669" s="6"/>
    </row>
    <row r="3670" spans="1:16" x14ac:dyDescent="0.25">
      <c r="A3670" s="6" t="s">
        <v>16</v>
      </c>
      <c r="B3670" s="6" t="s">
        <v>2586</v>
      </c>
      <c r="C3670" s="6" t="str">
        <f>VLOOKUP(B3670,[2]Sheet1!$G:$H,2,0)</f>
        <v>DSP MOOCA</v>
      </c>
      <c r="D3670" s="6">
        <f>VLOOKUP(B3670,[3]Planilha1!AI:AJ,2,0)</f>
        <v>2020490000</v>
      </c>
      <c r="E3670" s="6" t="s">
        <v>19</v>
      </c>
      <c r="F3670" s="7" t="s">
        <v>42</v>
      </c>
      <c r="G3670" s="7">
        <v>110000160991295</v>
      </c>
      <c r="H3670" s="7">
        <f t="shared" si="119"/>
        <v>110000160991295</v>
      </c>
      <c r="I3670" s="7" t="s">
        <v>29</v>
      </c>
      <c r="J3670" s="6" t="s">
        <v>43</v>
      </c>
      <c r="K3670" s="6">
        <v>1609912</v>
      </c>
      <c r="L3670" s="6">
        <f t="shared" si="120"/>
        <v>1609912</v>
      </c>
      <c r="M3670" s="6" t="s">
        <v>23</v>
      </c>
      <c r="N3670" s="6"/>
      <c r="O3670" s="8">
        <v>50</v>
      </c>
      <c r="P3670" s="6"/>
    </row>
    <row r="3671" spans="1:16" x14ac:dyDescent="0.25">
      <c r="A3671" s="6" t="s">
        <v>16</v>
      </c>
      <c r="B3671" s="6" t="s">
        <v>2586</v>
      </c>
      <c r="C3671" s="6" t="str">
        <f>VLOOKUP(B3671,[2]Sheet1!$G:$H,2,0)</f>
        <v>DSP MOOCA</v>
      </c>
      <c r="D3671" s="6">
        <f>VLOOKUP(B3671,[3]Planilha1!AI:AJ,2,0)</f>
        <v>2020490000</v>
      </c>
      <c r="E3671" s="6" t="s">
        <v>19</v>
      </c>
      <c r="F3671" s="7" t="s">
        <v>20</v>
      </c>
      <c r="G3671" s="7">
        <v>110002601524394</v>
      </c>
      <c r="H3671" s="7">
        <f t="shared" si="119"/>
        <v>110002601524394</v>
      </c>
      <c r="I3671" s="7" t="s">
        <v>54</v>
      </c>
      <c r="J3671" s="6" t="s">
        <v>45</v>
      </c>
      <c r="K3671" s="6">
        <v>1609531</v>
      </c>
      <c r="L3671" s="6">
        <f t="shared" si="120"/>
        <v>1609531</v>
      </c>
      <c r="M3671" s="6" t="s">
        <v>23</v>
      </c>
      <c r="N3671" s="6"/>
      <c r="O3671" s="8">
        <v>353.93</v>
      </c>
      <c r="P3671" s="6"/>
    </row>
    <row r="3672" spans="1:16" x14ac:dyDescent="0.25">
      <c r="A3672" s="6" t="s">
        <v>16</v>
      </c>
      <c r="B3672" s="6" t="s">
        <v>2588</v>
      </c>
      <c r="C3672" s="6" t="str">
        <f>VLOOKUP(B3672,[2]Sheet1!$G:$H,2,0)</f>
        <v>DSP MOOCA II</v>
      </c>
      <c r="D3672" s="6">
        <f>VLOOKUP(B3672,[3]Planilha1!AI:AJ,2,0)</f>
        <v>2022460000</v>
      </c>
      <c r="E3672" s="6" t="s">
        <v>211</v>
      </c>
      <c r="F3672" s="7">
        <v>863149</v>
      </c>
      <c r="G3672" s="7" t="s">
        <v>2589</v>
      </c>
      <c r="H3672" s="7" t="str">
        <f t="shared" si="119"/>
        <v>A614121100011</v>
      </c>
      <c r="I3672" s="7" t="s">
        <v>54</v>
      </c>
      <c r="J3672" s="6" t="s">
        <v>22</v>
      </c>
      <c r="K3672" s="6" t="s">
        <v>27</v>
      </c>
      <c r="L3672" s="6" t="str">
        <f t="shared" si="120"/>
        <v>-</v>
      </c>
      <c r="M3672" s="6" t="s">
        <v>23</v>
      </c>
      <c r="N3672" s="6"/>
      <c r="O3672" s="8">
        <v>441.75</v>
      </c>
      <c r="P3672" s="8"/>
    </row>
    <row r="3673" spans="1:16" x14ac:dyDescent="0.25">
      <c r="A3673" s="6" t="s">
        <v>16</v>
      </c>
      <c r="B3673" s="6" t="s">
        <v>2588</v>
      </c>
      <c r="C3673" s="6" t="str">
        <f>VLOOKUP(B3673,[2]Sheet1!$G:$H,2,0)</f>
        <v>DSP MOOCA II</v>
      </c>
      <c r="D3673" s="6">
        <f>VLOOKUP(B3673,[3]Planilha1!AI:AJ,2,0)</f>
        <v>2022460000</v>
      </c>
      <c r="E3673" s="6" t="s">
        <v>209</v>
      </c>
      <c r="F3673" s="7">
        <v>3405315547</v>
      </c>
      <c r="G3673" s="7">
        <v>3405315547</v>
      </c>
      <c r="H3673" s="7">
        <f t="shared" si="119"/>
        <v>3405315547</v>
      </c>
      <c r="I3673" s="7" t="s">
        <v>29</v>
      </c>
      <c r="J3673" s="6" t="s">
        <v>140</v>
      </c>
      <c r="K3673" s="6" t="s">
        <v>27</v>
      </c>
      <c r="L3673" s="6" t="str">
        <f t="shared" si="120"/>
        <v>-</v>
      </c>
      <c r="M3673" s="6" t="s">
        <v>23</v>
      </c>
      <c r="N3673" s="6"/>
      <c r="O3673" s="8" t="s">
        <v>27</v>
      </c>
      <c r="P3673" s="8"/>
    </row>
    <row r="3674" spans="1:16" x14ac:dyDescent="0.25">
      <c r="A3674" s="6" t="s">
        <v>16</v>
      </c>
      <c r="B3674" s="6" t="s">
        <v>2588</v>
      </c>
      <c r="C3674" s="6" t="str">
        <f>VLOOKUP(B3674,[2]Sheet1!$G:$H,2,0)</f>
        <v>DSP MOOCA II</v>
      </c>
      <c r="D3674" s="6">
        <f>VLOOKUP(B3674,[3]Planilha1!AI:AJ,2,0)</f>
        <v>2022460000</v>
      </c>
      <c r="E3674" s="6" t="s">
        <v>19</v>
      </c>
      <c r="F3674" s="7" t="s">
        <v>42</v>
      </c>
      <c r="G3674" s="7">
        <v>110000160712290</v>
      </c>
      <c r="H3674" s="7">
        <f t="shared" si="119"/>
        <v>110000160712290</v>
      </c>
      <c r="I3674" s="7" t="s">
        <v>29</v>
      </c>
      <c r="J3674" s="6" t="s">
        <v>43</v>
      </c>
      <c r="K3674" s="6">
        <v>1607122</v>
      </c>
      <c r="L3674" s="6">
        <f t="shared" si="120"/>
        <v>1607122</v>
      </c>
      <c r="M3674" s="6" t="s">
        <v>23</v>
      </c>
      <c r="N3674" s="6"/>
      <c r="O3674" s="8">
        <v>50</v>
      </c>
      <c r="P3674" s="8"/>
    </row>
    <row r="3675" spans="1:16" x14ac:dyDescent="0.25">
      <c r="A3675" s="6" t="s">
        <v>16</v>
      </c>
      <c r="B3675" s="6" t="s">
        <v>2588</v>
      </c>
      <c r="C3675" s="6" t="str">
        <f>VLOOKUP(B3675,[2]Sheet1!$G:$H,2,0)</f>
        <v>DSP MOOCA II</v>
      </c>
      <c r="D3675" s="6">
        <f>VLOOKUP(B3675,[3]Planilha1!AI:AJ,2,0)</f>
        <v>2022460000</v>
      </c>
      <c r="E3675" s="6" t="s">
        <v>19</v>
      </c>
      <c r="F3675" s="7" t="s">
        <v>20</v>
      </c>
      <c r="G3675" s="7">
        <v>110002601005990</v>
      </c>
      <c r="H3675" s="7">
        <f t="shared" si="119"/>
        <v>110002601005990</v>
      </c>
      <c r="I3675" s="7" t="s">
        <v>54</v>
      </c>
      <c r="J3675" s="6" t="s">
        <v>45</v>
      </c>
      <c r="K3675" s="6">
        <v>1607096</v>
      </c>
      <c r="L3675" s="6">
        <f t="shared" si="120"/>
        <v>1607096</v>
      </c>
      <c r="M3675" s="6" t="s">
        <v>23</v>
      </c>
      <c r="N3675" s="6"/>
      <c r="O3675" s="8">
        <v>353.93</v>
      </c>
      <c r="P3675" s="8"/>
    </row>
    <row r="3676" spans="1:16" x14ac:dyDescent="0.25">
      <c r="A3676" s="6" t="s">
        <v>16</v>
      </c>
      <c r="B3676" s="6" t="s">
        <v>2590</v>
      </c>
      <c r="C3676" s="6" t="str">
        <f>VLOOKUP(B3676,[2]Sheet1!$G:$H,2,0)</f>
        <v>DSP MORAES SALLES</v>
      </c>
      <c r="D3676" s="6">
        <f>VLOOKUP(B3676,[3]Planilha1!AI:AJ,2,0)</f>
        <v>2003290000</v>
      </c>
      <c r="E3676" s="6" t="s">
        <v>19</v>
      </c>
      <c r="F3676" s="7"/>
      <c r="G3676" s="7">
        <v>111353252359899</v>
      </c>
      <c r="H3676" s="7">
        <f t="shared" si="119"/>
        <v>111353252359899</v>
      </c>
      <c r="I3676" s="7" t="s">
        <v>44</v>
      </c>
      <c r="J3676" s="6" t="s">
        <v>22</v>
      </c>
      <c r="K3676" s="6">
        <v>1940039</v>
      </c>
      <c r="L3676" s="6">
        <f t="shared" si="120"/>
        <v>1940039</v>
      </c>
      <c r="M3676" s="6" t="s">
        <v>23</v>
      </c>
      <c r="N3676" s="6" t="s">
        <v>2591</v>
      </c>
      <c r="O3676" s="8">
        <v>353.93</v>
      </c>
      <c r="P3676" s="6"/>
    </row>
    <row r="3677" spans="1:16" x14ac:dyDescent="0.25">
      <c r="A3677" s="6" t="s">
        <v>16</v>
      </c>
      <c r="B3677" s="6" t="s">
        <v>2590</v>
      </c>
      <c r="C3677" s="6" t="str">
        <f>VLOOKUP(B3677,[2]Sheet1!$G:$H,2,0)</f>
        <v>DSP MORAES SALLES</v>
      </c>
      <c r="D3677" s="6">
        <f>VLOOKUP(B3677,[3]Planilha1!AI:AJ,2,0)</f>
        <v>2003290000</v>
      </c>
      <c r="E3677" s="6" t="s">
        <v>48</v>
      </c>
      <c r="F3677" s="7" t="s">
        <v>27</v>
      </c>
      <c r="G3677" s="7" t="s">
        <v>2592</v>
      </c>
      <c r="H3677" s="7" t="str">
        <f t="shared" si="119"/>
        <v>CAS/IP/30043</v>
      </c>
      <c r="I3677" s="7" t="s">
        <v>44</v>
      </c>
      <c r="J3677" s="6" t="s">
        <v>22</v>
      </c>
      <c r="K3677" s="6" t="s">
        <v>27</v>
      </c>
      <c r="L3677" s="6" t="str">
        <f t="shared" si="120"/>
        <v>-</v>
      </c>
      <c r="M3677" s="6" t="s">
        <v>23</v>
      </c>
      <c r="N3677" s="6"/>
      <c r="O3677" s="8">
        <v>355.6</v>
      </c>
      <c r="P3677" s="8"/>
    </row>
    <row r="3678" spans="1:16" x14ac:dyDescent="0.25">
      <c r="A3678" s="6" t="s">
        <v>16</v>
      </c>
      <c r="B3678" s="6" t="s">
        <v>2590</v>
      </c>
      <c r="C3678" s="6" t="str">
        <f>VLOOKUP(B3678,[2]Sheet1!$G:$H,2,0)</f>
        <v>DSP MORAES SALLES</v>
      </c>
      <c r="D3678" s="6">
        <f>VLOOKUP(B3678,[3]Planilha1!AI:AJ,2,0)</f>
        <v>2003290000</v>
      </c>
      <c r="E3678" s="6" t="s">
        <v>19</v>
      </c>
      <c r="F3678" s="7" t="s">
        <v>42</v>
      </c>
      <c r="G3678" s="7">
        <v>111350160234791</v>
      </c>
      <c r="H3678" s="7">
        <f t="shared" si="119"/>
        <v>111350160234791</v>
      </c>
      <c r="I3678" s="7" t="s">
        <v>29</v>
      </c>
      <c r="J3678" s="6" t="s">
        <v>43</v>
      </c>
      <c r="K3678" s="6">
        <v>1602347</v>
      </c>
      <c r="L3678" s="6">
        <f t="shared" si="120"/>
        <v>1602347</v>
      </c>
      <c r="M3678" s="6" t="s">
        <v>23</v>
      </c>
      <c r="N3678" s="6"/>
      <c r="O3678" s="8">
        <v>50</v>
      </c>
      <c r="P3678" s="8"/>
    </row>
    <row r="3679" spans="1:16" x14ac:dyDescent="0.25">
      <c r="A3679" s="6" t="s">
        <v>16</v>
      </c>
      <c r="B3679" s="6" t="s">
        <v>2590</v>
      </c>
      <c r="C3679" s="6" t="str">
        <f>VLOOKUP(B3679,[2]Sheet1!$G:$H,2,0)</f>
        <v>DSP MORAES SALLES</v>
      </c>
      <c r="D3679" s="6">
        <f>VLOOKUP(B3679,[3]Planilha1!AI:AJ,2,0)</f>
        <v>2003290000</v>
      </c>
      <c r="E3679" s="6" t="s">
        <v>19</v>
      </c>
      <c r="F3679" s="7" t="s">
        <v>20</v>
      </c>
      <c r="G3679" s="7">
        <v>111353252329396</v>
      </c>
      <c r="H3679" s="7">
        <f t="shared" si="119"/>
        <v>111353252329396</v>
      </c>
      <c r="I3679" s="7" t="s">
        <v>54</v>
      </c>
      <c r="J3679" s="6" t="s">
        <v>45</v>
      </c>
      <c r="K3679" s="6">
        <v>1602159</v>
      </c>
      <c r="L3679" s="6">
        <f t="shared" si="120"/>
        <v>1602159</v>
      </c>
      <c r="M3679" s="6" t="s">
        <v>23</v>
      </c>
      <c r="N3679" s="6"/>
      <c r="O3679" s="8">
        <v>353.93</v>
      </c>
      <c r="P3679" s="8"/>
    </row>
    <row r="3680" spans="1:16" x14ac:dyDescent="0.25">
      <c r="A3680" s="6" t="s">
        <v>16</v>
      </c>
      <c r="B3680" s="6" t="s">
        <v>2590</v>
      </c>
      <c r="C3680" s="6" t="str">
        <f>VLOOKUP(B3680,[2]Sheet1!$G:$H,2,0)</f>
        <v>DSP MORAES SALLES</v>
      </c>
      <c r="D3680" s="6">
        <f>VLOOKUP(B3680,[3]Planilha1!AI:AJ,2,0)</f>
        <v>2003290000</v>
      </c>
      <c r="E3680" s="6" t="s">
        <v>1843</v>
      </c>
      <c r="F3680" s="7" t="s">
        <v>2593</v>
      </c>
      <c r="G3680" s="7" t="s">
        <v>2594</v>
      </c>
      <c r="H3680" s="7" t="str">
        <f t="shared" si="119"/>
        <v>TBNCSP9429</v>
      </c>
      <c r="I3680" s="7" t="s">
        <v>158</v>
      </c>
      <c r="J3680" s="6" t="s">
        <v>75</v>
      </c>
      <c r="K3680" s="6" t="s">
        <v>27</v>
      </c>
      <c r="L3680" s="6" t="str">
        <f t="shared" si="120"/>
        <v>-</v>
      </c>
      <c r="M3680" s="6" t="s">
        <v>31</v>
      </c>
      <c r="N3680" s="6" t="s">
        <v>125</v>
      </c>
      <c r="O3680" s="8"/>
      <c r="P3680" s="6"/>
    </row>
    <row r="3681" spans="1:16" x14ac:dyDescent="0.25">
      <c r="A3681" s="6" t="s">
        <v>16</v>
      </c>
      <c r="B3681" s="6" t="s">
        <v>2595</v>
      </c>
      <c r="C3681" s="6" t="str">
        <f>VLOOKUP(B3681,[2]Sheet1!$G:$H,2,0)</f>
        <v>DSP MORUMBI</v>
      </c>
      <c r="D3681" s="6">
        <f>VLOOKUP(B3681,[3]Planilha1!AI:AJ,2,0)</f>
        <v>2000860000</v>
      </c>
      <c r="E3681" s="6" t="s">
        <v>48</v>
      </c>
      <c r="F3681" s="7" t="s">
        <v>27</v>
      </c>
      <c r="G3681" s="7" t="s">
        <v>2596</v>
      </c>
      <c r="H3681" s="7" t="str">
        <f t="shared" si="119"/>
        <v>SPO/IP/87924</v>
      </c>
      <c r="I3681" s="7" t="s">
        <v>33</v>
      </c>
      <c r="J3681" s="6" t="s">
        <v>22</v>
      </c>
      <c r="K3681" s="6" t="s">
        <v>27</v>
      </c>
      <c r="L3681" s="6" t="str">
        <f t="shared" si="120"/>
        <v>-</v>
      </c>
      <c r="M3681" s="6" t="s">
        <v>23</v>
      </c>
      <c r="N3681" s="6"/>
      <c r="O3681" s="8">
        <v>594.94000000000005</v>
      </c>
      <c r="P3681" s="8"/>
    </row>
    <row r="3682" spans="1:16" x14ac:dyDescent="0.25">
      <c r="A3682" s="6" t="s">
        <v>16</v>
      </c>
      <c r="B3682" s="6" t="s">
        <v>2595</v>
      </c>
      <c r="C3682" s="6" t="str">
        <f>VLOOKUP(B3682,[2]Sheet1!$G:$H,2,0)</f>
        <v>DSP MORUMBI</v>
      </c>
      <c r="D3682" s="6">
        <f>VLOOKUP(B3682,[3]Planilha1!AI:AJ,2,0)</f>
        <v>2000860000</v>
      </c>
      <c r="E3682" s="6" t="s">
        <v>19</v>
      </c>
      <c r="F3682" s="7" t="s">
        <v>42</v>
      </c>
      <c r="G3682" s="7">
        <v>110000160861399</v>
      </c>
      <c r="H3682" s="7">
        <f t="shared" si="119"/>
        <v>110000160861399</v>
      </c>
      <c r="I3682" s="7" t="s">
        <v>29</v>
      </c>
      <c r="J3682" s="6" t="s">
        <v>43</v>
      </c>
      <c r="K3682" s="6">
        <v>1608613</v>
      </c>
      <c r="L3682" s="6">
        <f t="shared" si="120"/>
        <v>1608613</v>
      </c>
      <c r="M3682" s="6" t="s">
        <v>23</v>
      </c>
      <c r="N3682" s="6"/>
      <c r="O3682" s="8">
        <v>50</v>
      </c>
      <c r="P3682" s="8"/>
    </row>
    <row r="3683" spans="1:16" x14ac:dyDescent="0.25">
      <c r="A3683" s="6" t="s">
        <v>16</v>
      </c>
      <c r="B3683" s="6" t="s">
        <v>2595</v>
      </c>
      <c r="C3683" s="6" t="str">
        <f>VLOOKUP(B3683,[2]Sheet1!$G:$H,2,0)</f>
        <v>DSP MORUMBI</v>
      </c>
      <c r="D3683" s="6">
        <f>VLOOKUP(B3683,[3]Planilha1!AI:AJ,2,0)</f>
        <v>2000860000</v>
      </c>
      <c r="E3683" s="6" t="s">
        <v>19</v>
      </c>
      <c r="F3683" s="7" t="s">
        <v>20</v>
      </c>
      <c r="G3683" s="7">
        <v>110003743294494</v>
      </c>
      <c r="H3683" s="7">
        <f t="shared" si="119"/>
        <v>110003743294494</v>
      </c>
      <c r="I3683" s="7" t="s">
        <v>54</v>
      </c>
      <c r="J3683" s="6" t="s">
        <v>45</v>
      </c>
      <c r="K3683" s="6">
        <v>1608522</v>
      </c>
      <c r="L3683" s="6">
        <f t="shared" si="120"/>
        <v>1608522</v>
      </c>
      <c r="M3683" s="6" t="s">
        <v>23</v>
      </c>
      <c r="N3683" s="6"/>
      <c r="O3683" s="8">
        <v>353.93</v>
      </c>
      <c r="P3683" s="8"/>
    </row>
    <row r="3684" spans="1:16" x14ac:dyDescent="0.25">
      <c r="A3684" s="6" t="s">
        <v>16</v>
      </c>
      <c r="B3684" s="6" t="s">
        <v>2597</v>
      </c>
      <c r="C3684" s="6" t="str">
        <f>VLOOKUP(B3684,[2]Sheet1!$G:$H,2,0)</f>
        <v>DSP MORUMBI II</v>
      </c>
      <c r="D3684" s="6">
        <f>VLOOKUP(B3684,[3]Planilha1!AI:AJ,2,0)</f>
        <v>2004780000</v>
      </c>
      <c r="E3684" s="6" t="s">
        <v>48</v>
      </c>
      <c r="F3684" s="7" t="s">
        <v>27</v>
      </c>
      <c r="G3684" s="7" t="s">
        <v>2598</v>
      </c>
      <c r="H3684" s="7" t="str">
        <f t="shared" si="119"/>
        <v>SPO/IP/55640</v>
      </c>
      <c r="I3684" s="7" t="s">
        <v>33</v>
      </c>
      <c r="J3684" s="6" t="s">
        <v>22</v>
      </c>
      <c r="K3684" s="6" t="s">
        <v>27</v>
      </c>
      <c r="L3684" s="6" t="str">
        <f t="shared" si="120"/>
        <v>-</v>
      </c>
      <c r="M3684" s="6" t="s">
        <v>23</v>
      </c>
      <c r="N3684" s="6"/>
      <c r="O3684" s="8">
        <v>171.85</v>
      </c>
      <c r="P3684" s="8"/>
    </row>
    <row r="3685" spans="1:16" x14ac:dyDescent="0.25">
      <c r="A3685" s="6" t="s">
        <v>16</v>
      </c>
      <c r="B3685" s="6" t="s">
        <v>2597</v>
      </c>
      <c r="C3685" s="6" t="str">
        <f>VLOOKUP(B3685,[2]Sheet1!$G:$H,2,0)</f>
        <v>DSP MORUMBI II</v>
      </c>
      <c r="D3685" s="6">
        <f>VLOOKUP(B3685,[3]Planilha1!AI:AJ,2,0)</f>
        <v>2004780000</v>
      </c>
      <c r="E3685" s="6" t="s">
        <v>19</v>
      </c>
      <c r="F3685" s="7" t="s">
        <v>42</v>
      </c>
      <c r="G3685" s="7">
        <v>110000171815699</v>
      </c>
      <c r="H3685" s="7">
        <f t="shared" si="119"/>
        <v>110000171815699</v>
      </c>
      <c r="I3685" s="7" t="s">
        <v>29</v>
      </c>
      <c r="J3685" s="6" t="s">
        <v>43</v>
      </c>
      <c r="K3685" s="6">
        <v>1718156</v>
      </c>
      <c r="L3685" s="6">
        <f t="shared" si="120"/>
        <v>1718156</v>
      </c>
      <c r="M3685" s="6" t="s">
        <v>23</v>
      </c>
      <c r="N3685" s="6"/>
      <c r="O3685" s="8">
        <v>50</v>
      </c>
      <c r="P3685" s="8"/>
    </row>
    <row r="3686" spans="1:16" x14ac:dyDescent="0.25">
      <c r="A3686" s="6" t="s">
        <v>16</v>
      </c>
      <c r="B3686" s="6" t="s">
        <v>2597</v>
      </c>
      <c r="C3686" s="6" t="str">
        <f>VLOOKUP(B3686,[2]Sheet1!$G:$H,2,0)</f>
        <v>DSP MORUMBI II</v>
      </c>
      <c r="D3686" s="6">
        <f>VLOOKUP(B3686,[3]Planilha1!AI:AJ,2,0)</f>
        <v>2004780000</v>
      </c>
      <c r="E3686" s="6" t="s">
        <v>19</v>
      </c>
      <c r="F3686" s="7" t="s">
        <v>20</v>
      </c>
      <c r="G3686" s="7">
        <v>110003759008496</v>
      </c>
      <c r="H3686" s="7">
        <f t="shared" si="119"/>
        <v>110003759008496</v>
      </c>
      <c r="I3686" s="7" t="s">
        <v>54</v>
      </c>
      <c r="J3686" s="6" t="s">
        <v>45</v>
      </c>
      <c r="K3686" s="6">
        <v>1718155</v>
      </c>
      <c r="L3686" s="6">
        <f t="shared" si="120"/>
        <v>1718155</v>
      </c>
      <c r="M3686" s="6" t="s">
        <v>23</v>
      </c>
      <c r="N3686" s="6"/>
      <c r="O3686" s="8">
        <v>353.93</v>
      </c>
      <c r="P3686" s="8"/>
    </row>
    <row r="3687" spans="1:16" x14ac:dyDescent="0.25">
      <c r="A3687" s="6" t="s">
        <v>16</v>
      </c>
      <c r="B3687" s="6" t="s">
        <v>2599</v>
      </c>
      <c r="C3687" s="6" t="str">
        <f>VLOOKUP(B3687,[2]Sheet1!$G:$H,2,0)</f>
        <v>DSP MORUMBI III</v>
      </c>
      <c r="D3687" s="6">
        <f>VLOOKUP(B3687,[3]Planilha1!AI:AJ,2,0)</f>
        <v>2024520000</v>
      </c>
      <c r="E3687" s="6" t="s">
        <v>48</v>
      </c>
      <c r="F3687" s="7" t="s">
        <v>27</v>
      </c>
      <c r="G3687" s="7" t="s">
        <v>2600</v>
      </c>
      <c r="H3687" s="7" t="str">
        <f t="shared" si="119"/>
        <v>SPO/IP/75112</v>
      </c>
      <c r="I3687" s="7" t="s">
        <v>54</v>
      </c>
      <c r="J3687" s="6" t="s">
        <v>22</v>
      </c>
      <c r="K3687" s="6" t="s">
        <v>27</v>
      </c>
      <c r="L3687" s="6" t="str">
        <f t="shared" si="120"/>
        <v>-</v>
      </c>
      <c r="M3687" s="6" t="s">
        <v>23</v>
      </c>
      <c r="N3687" s="6"/>
      <c r="O3687" s="8">
        <v>574.34</v>
      </c>
      <c r="P3687" s="8"/>
    </row>
    <row r="3688" spans="1:16" x14ac:dyDescent="0.25">
      <c r="A3688" s="6" t="s">
        <v>16</v>
      </c>
      <c r="B3688" s="6" t="s">
        <v>2599</v>
      </c>
      <c r="C3688" s="6" t="str">
        <f>VLOOKUP(B3688,[2]Sheet1!$G:$H,2,0)</f>
        <v>DSP MORUMBI III</v>
      </c>
      <c r="D3688" s="6">
        <f>VLOOKUP(B3688,[3]Planilha1!AI:AJ,2,0)</f>
        <v>2024520000</v>
      </c>
      <c r="E3688" s="6" t="s">
        <v>19</v>
      </c>
      <c r="F3688" s="7" t="s">
        <v>42</v>
      </c>
      <c r="G3688" s="7">
        <v>110000168913796</v>
      </c>
      <c r="H3688" s="7">
        <f t="shared" si="119"/>
        <v>110000168913796</v>
      </c>
      <c r="I3688" s="7" t="s">
        <v>29</v>
      </c>
      <c r="J3688" s="6" t="s">
        <v>43</v>
      </c>
      <c r="K3688" s="6">
        <v>1689137</v>
      </c>
      <c r="L3688" s="6">
        <f t="shared" si="120"/>
        <v>1689137</v>
      </c>
      <c r="M3688" s="6" t="s">
        <v>23</v>
      </c>
      <c r="N3688" s="6"/>
      <c r="O3688" s="8">
        <v>50</v>
      </c>
      <c r="P3688" s="8"/>
    </row>
    <row r="3689" spans="1:16" x14ac:dyDescent="0.25">
      <c r="A3689" s="6" t="s">
        <v>16</v>
      </c>
      <c r="B3689" s="6" t="s">
        <v>2599</v>
      </c>
      <c r="C3689" s="6" t="str">
        <f>VLOOKUP(B3689,[2]Sheet1!$G:$H,2,0)</f>
        <v>DSP MORUMBI III</v>
      </c>
      <c r="D3689" s="6">
        <f>VLOOKUP(B3689,[3]Planilha1!AI:AJ,2,0)</f>
        <v>2024520000</v>
      </c>
      <c r="E3689" s="6" t="s">
        <v>19</v>
      </c>
      <c r="F3689" s="7" t="s">
        <v>20</v>
      </c>
      <c r="G3689" s="7">
        <v>110003031130693</v>
      </c>
      <c r="H3689" s="7">
        <f t="shared" si="119"/>
        <v>110003031130693</v>
      </c>
      <c r="I3689" s="7" t="s">
        <v>54</v>
      </c>
      <c r="J3689" s="6" t="s">
        <v>45</v>
      </c>
      <c r="K3689" s="6">
        <v>1689120</v>
      </c>
      <c r="L3689" s="6">
        <f t="shared" si="120"/>
        <v>1689120</v>
      </c>
      <c r="M3689" s="6" t="s">
        <v>23</v>
      </c>
      <c r="N3689" s="6"/>
      <c r="O3689" s="8">
        <v>352.12</v>
      </c>
      <c r="P3689" s="8"/>
    </row>
    <row r="3690" spans="1:16" x14ac:dyDescent="0.25">
      <c r="A3690" s="6" t="s">
        <v>16</v>
      </c>
      <c r="B3690" s="6" t="s">
        <v>2601</v>
      </c>
      <c r="C3690" s="6" t="str">
        <f>VLOOKUP(B3690,[2]Sheet1!$G:$H,2,0)</f>
        <v>DSP MUTINGA</v>
      </c>
      <c r="D3690" s="6">
        <f>VLOOKUP(B3690,[3]Planilha1!AI:AJ,2,0)</f>
        <v>2001720000</v>
      </c>
      <c r="E3690" s="6" t="s">
        <v>48</v>
      </c>
      <c r="F3690" s="7" t="s">
        <v>27</v>
      </c>
      <c r="G3690" s="7" t="s">
        <v>2602</v>
      </c>
      <c r="H3690" s="7" t="str">
        <f t="shared" si="119"/>
        <v>SPO/IP/87984</v>
      </c>
      <c r="I3690" s="7" t="s">
        <v>33</v>
      </c>
      <c r="J3690" s="6" t="s">
        <v>22</v>
      </c>
      <c r="K3690" s="6" t="s">
        <v>27</v>
      </c>
      <c r="L3690" s="6" t="str">
        <f t="shared" si="120"/>
        <v>-</v>
      </c>
      <c r="M3690" s="6" t="s">
        <v>23</v>
      </c>
      <c r="N3690" s="6"/>
      <c r="O3690" s="8">
        <v>594.94000000000005</v>
      </c>
      <c r="P3690" s="8"/>
    </row>
    <row r="3691" spans="1:16" x14ac:dyDescent="0.25">
      <c r="A3691" s="6" t="s">
        <v>16</v>
      </c>
      <c r="B3691" s="6" t="s">
        <v>2601</v>
      </c>
      <c r="C3691" s="6" t="str">
        <f>VLOOKUP(B3691,[2]Sheet1!$G:$H,2,0)</f>
        <v>DSP MUTINGA</v>
      </c>
      <c r="D3691" s="6">
        <f>VLOOKUP(B3691,[3]Planilha1!AI:AJ,2,0)</f>
        <v>2001720000</v>
      </c>
      <c r="E3691" s="6" t="s">
        <v>19</v>
      </c>
      <c r="F3691" s="7" t="s">
        <v>42</v>
      </c>
      <c r="G3691" s="7">
        <v>110000160810291</v>
      </c>
      <c r="H3691" s="7">
        <f t="shared" si="119"/>
        <v>110000160810291</v>
      </c>
      <c r="I3691" s="7" t="s">
        <v>29</v>
      </c>
      <c r="J3691" s="6" t="s">
        <v>43</v>
      </c>
      <c r="K3691" s="6">
        <v>1608102</v>
      </c>
      <c r="L3691" s="6">
        <f t="shared" si="120"/>
        <v>1608102</v>
      </c>
      <c r="M3691" s="6" t="s">
        <v>23</v>
      </c>
      <c r="N3691" s="6"/>
      <c r="O3691" s="8">
        <v>50</v>
      </c>
      <c r="P3691" s="8"/>
    </row>
    <row r="3692" spans="1:16" x14ac:dyDescent="0.25">
      <c r="A3692" s="6" t="s">
        <v>16</v>
      </c>
      <c r="B3692" s="6" t="s">
        <v>2601</v>
      </c>
      <c r="C3692" s="6" t="str">
        <f>VLOOKUP(B3692,[2]Sheet1!$G:$H,2,0)</f>
        <v>DSP MUTINGA</v>
      </c>
      <c r="D3692" s="6">
        <f>VLOOKUP(B3692,[3]Planilha1!AI:AJ,2,0)</f>
        <v>2001720000</v>
      </c>
      <c r="E3692" s="6" t="s">
        <v>19</v>
      </c>
      <c r="F3692" s="7" t="s">
        <v>20</v>
      </c>
      <c r="G3692" s="7">
        <v>110003904055593</v>
      </c>
      <c r="H3692" s="7">
        <f t="shared" si="119"/>
        <v>110003904055593</v>
      </c>
      <c r="I3692" s="7" t="s">
        <v>54</v>
      </c>
      <c r="J3692" s="6" t="s">
        <v>45</v>
      </c>
      <c r="K3692" s="6">
        <v>1608082</v>
      </c>
      <c r="L3692" s="6">
        <f t="shared" si="120"/>
        <v>1608082</v>
      </c>
      <c r="M3692" s="6" t="s">
        <v>23</v>
      </c>
      <c r="N3692" s="6"/>
      <c r="O3692" s="8">
        <v>353.93</v>
      </c>
      <c r="P3692" s="8"/>
    </row>
    <row r="3693" spans="1:16" x14ac:dyDescent="0.25">
      <c r="A3693" s="6" t="s">
        <v>16</v>
      </c>
      <c r="B3693" s="6" t="s">
        <v>2603</v>
      </c>
      <c r="C3693" s="6" t="str">
        <f>VLOOKUP(B3693,[2]Sheet1!$G:$H,2,0)</f>
        <v>DSP NAZARE</v>
      </c>
      <c r="D3693" s="6">
        <f>VLOOKUP(B3693,[3]Planilha1!AI:AJ,2,0)</f>
        <v>2003260000</v>
      </c>
      <c r="E3693" s="6" t="s">
        <v>48</v>
      </c>
      <c r="F3693" s="7" t="s">
        <v>27</v>
      </c>
      <c r="G3693" s="7" t="s">
        <v>2604</v>
      </c>
      <c r="H3693" s="7" t="str">
        <f t="shared" si="119"/>
        <v>SPO/IP/87064</v>
      </c>
      <c r="I3693" s="7" t="s">
        <v>33</v>
      </c>
      <c r="J3693" s="6" t="s">
        <v>22</v>
      </c>
      <c r="K3693" s="6" t="s">
        <v>27</v>
      </c>
      <c r="L3693" s="6" t="str">
        <f t="shared" si="120"/>
        <v>-</v>
      </c>
      <c r="M3693" s="6" t="s">
        <v>23</v>
      </c>
      <c r="N3693" s="6"/>
      <c r="O3693" s="8">
        <v>330.03</v>
      </c>
      <c r="P3693" s="8"/>
    </row>
    <row r="3694" spans="1:16" x14ac:dyDescent="0.25">
      <c r="A3694" s="6" t="s">
        <v>16</v>
      </c>
      <c r="B3694" s="6" t="s">
        <v>2603</v>
      </c>
      <c r="C3694" s="6" t="str">
        <f>VLOOKUP(B3694,[2]Sheet1!$G:$H,2,0)</f>
        <v>DSP NAZARE</v>
      </c>
      <c r="D3694" s="6">
        <f>VLOOKUP(B3694,[3]Planilha1!AI:AJ,2,0)</f>
        <v>2003260000</v>
      </c>
      <c r="E3694" s="6" t="s">
        <v>19</v>
      </c>
      <c r="F3694" s="7" t="s">
        <v>42</v>
      </c>
      <c r="G3694" s="7">
        <v>110000160852694</v>
      </c>
      <c r="H3694" s="7">
        <f t="shared" si="119"/>
        <v>110000160852694</v>
      </c>
      <c r="I3694" s="7" t="s">
        <v>29</v>
      </c>
      <c r="J3694" s="6" t="s">
        <v>43</v>
      </c>
      <c r="K3694" s="6">
        <v>1608526</v>
      </c>
      <c r="L3694" s="6">
        <f t="shared" si="120"/>
        <v>1608526</v>
      </c>
      <c r="M3694" s="6" t="s">
        <v>23</v>
      </c>
      <c r="N3694" s="6"/>
      <c r="O3694" s="8">
        <v>50</v>
      </c>
      <c r="P3694" s="8"/>
    </row>
    <row r="3695" spans="1:16" x14ac:dyDescent="0.25">
      <c r="A3695" s="6" t="s">
        <v>16</v>
      </c>
      <c r="B3695" s="6" t="s">
        <v>2603</v>
      </c>
      <c r="C3695" s="6" t="str">
        <f>VLOOKUP(B3695,[2]Sheet1!$G:$H,2,0)</f>
        <v>DSP NAZARE</v>
      </c>
      <c r="D3695" s="6">
        <f>VLOOKUP(B3695,[3]Planilha1!AI:AJ,2,0)</f>
        <v>2003260000</v>
      </c>
      <c r="E3695" s="6" t="s">
        <v>19</v>
      </c>
      <c r="F3695" s="7" t="s">
        <v>20</v>
      </c>
      <c r="G3695" s="7">
        <v>110002215278490</v>
      </c>
      <c r="H3695" s="7">
        <f t="shared" si="119"/>
        <v>110002215278490</v>
      </c>
      <c r="I3695" s="7" t="s">
        <v>54</v>
      </c>
      <c r="J3695" s="6" t="s">
        <v>45</v>
      </c>
      <c r="K3695" s="6">
        <v>1608519</v>
      </c>
      <c r="L3695" s="6">
        <f t="shared" si="120"/>
        <v>1608519</v>
      </c>
      <c r="M3695" s="6" t="s">
        <v>23</v>
      </c>
      <c r="N3695" s="6"/>
      <c r="O3695" s="8">
        <v>353.93</v>
      </c>
      <c r="P3695" s="8"/>
    </row>
    <row r="3696" spans="1:16" x14ac:dyDescent="0.25">
      <c r="A3696" s="6" t="s">
        <v>16</v>
      </c>
      <c r="B3696" s="6" t="s">
        <v>2605</v>
      </c>
      <c r="C3696" s="6" t="str">
        <f>VLOOKUP(B3696,[2]Sheet1!$G:$H,2,0)</f>
        <v>DSP NHAMBIQUARAS</v>
      </c>
      <c r="D3696" s="6">
        <f>VLOOKUP(B3696,[3]Planilha1!AI:AJ,2,0)</f>
        <v>2020420000</v>
      </c>
      <c r="E3696" s="6" t="s">
        <v>48</v>
      </c>
      <c r="F3696" s="7" t="s">
        <v>27</v>
      </c>
      <c r="G3696" s="7" t="s">
        <v>2606</v>
      </c>
      <c r="H3696" s="7" t="str">
        <f t="shared" si="119"/>
        <v>SPO/IP/55652</v>
      </c>
      <c r="I3696" s="7" t="s">
        <v>33</v>
      </c>
      <c r="J3696" s="6" t="s">
        <v>22</v>
      </c>
      <c r="K3696" s="6" t="s">
        <v>27</v>
      </c>
      <c r="L3696" s="6" t="str">
        <f t="shared" si="120"/>
        <v>-</v>
      </c>
      <c r="M3696" s="6" t="s">
        <v>23</v>
      </c>
      <c r="N3696" s="6"/>
      <c r="O3696" s="8">
        <v>370.61</v>
      </c>
      <c r="P3696" s="6"/>
    </row>
    <row r="3697" spans="1:16" x14ac:dyDescent="0.25">
      <c r="A3697" s="6" t="s">
        <v>16</v>
      </c>
      <c r="B3697" s="6" t="s">
        <v>2605</v>
      </c>
      <c r="C3697" s="6" t="str">
        <f>VLOOKUP(B3697,[2]Sheet1!$G:$H,2,0)</f>
        <v>DSP NHAMBIQUARAS</v>
      </c>
      <c r="D3697" s="6">
        <f>VLOOKUP(B3697,[3]Planilha1!AI:AJ,2,0)</f>
        <v>2020420000</v>
      </c>
      <c r="E3697" s="6" t="s">
        <v>19</v>
      </c>
      <c r="F3697" s="7" t="s">
        <v>42</v>
      </c>
      <c r="G3697" s="7">
        <v>110000142124399</v>
      </c>
      <c r="H3697" s="7">
        <f t="shared" si="119"/>
        <v>110000142124399</v>
      </c>
      <c r="I3697" s="7" t="s">
        <v>29</v>
      </c>
      <c r="J3697" s="6" t="s">
        <v>43</v>
      </c>
      <c r="K3697" s="6">
        <v>1421243</v>
      </c>
      <c r="L3697" s="6">
        <f t="shared" si="120"/>
        <v>1421243</v>
      </c>
      <c r="M3697" s="6" t="s">
        <v>23</v>
      </c>
      <c r="N3697" s="6"/>
      <c r="O3697" s="8">
        <v>50</v>
      </c>
      <c r="P3697" s="6"/>
    </row>
    <row r="3698" spans="1:16" x14ac:dyDescent="0.25">
      <c r="A3698" s="6" t="s">
        <v>16</v>
      </c>
      <c r="B3698" s="6" t="s">
        <v>2605</v>
      </c>
      <c r="C3698" s="6" t="str">
        <f>VLOOKUP(B3698,[2]Sheet1!$G:$H,2,0)</f>
        <v>DSP NHAMBIQUARAS</v>
      </c>
      <c r="D3698" s="6">
        <f>VLOOKUP(B3698,[3]Planilha1!AI:AJ,2,0)</f>
        <v>2020420000</v>
      </c>
      <c r="E3698" s="6" t="s">
        <v>19</v>
      </c>
      <c r="F3698" s="7" t="s">
        <v>20</v>
      </c>
      <c r="G3698" s="7">
        <v>110005051061790</v>
      </c>
      <c r="H3698" s="7">
        <f t="shared" si="119"/>
        <v>110005051061790</v>
      </c>
      <c r="I3698" s="7" t="s">
        <v>54</v>
      </c>
      <c r="J3698" s="6" t="s">
        <v>45</v>
      </c>
      <c r="K3698" s="6">
        <v>1609473</v>
      </c>
      <c r="L3698" s="6">
        <f t="shared" si="120"/>
        <v>1609473</v>
      </c>
      <c r="M3698" s="6" t="s">
        <v>23</v>
      </c>
      <c r="N3698" s="6"/>
      <c r="O3698" s="8">
        <v>353.93</v>
      </c>
      <c r="P3698" s="6"/>
    </row>
    <row r="3699" spans="1:16" x14ac:dyDescent="0.25">
      <c r="A3699" s="6" t="s">
        <v>16</v>
      </c>
      <c r="B3699" s="6" t="s">
        <v>2607</v>
      </c>
      <c r="C3699" s="6" t="str">
        <f>VLOOKUP(B3699,[2]Sheet1!$G:$H,2,0)</f>
        <v>DSP NOGUEIRA PADILHA</v>
      </c>
      <c r="D3699" s="6">
        <f>VLOOKUP(B3699,[3]Planilha1!AI:AJ,2,0)</f>
        <v>2022010000</v>
      </c>
      <c r="E3699" s="6" t="s">
        <v>48</v>
      </c>
      <c r="F3699" s="7" t="s">
        <v>27</v>
      </c>
      <c r="G3699" s="7" t="s">
        <v>2608</v>
      </c>
      <c r="H3699" s="7" t="str">
        <f t="shared" si="119"/>
        <v>SOC/IP/06782</v>
      </c>
      <c r="I3699" s="7" t="s">
        <v>33</v>
      </c>
      <c r="J3699" s="6" t="s">
        <v>22</v>
      </c>
      <c r="K3699" s="6" t="s">
        <v>27</v>
      </c>
      <c r="L3699" s="6" t="str">
        <f t="shared" si="120"/>
        <v>-</v>
      </c>
      <c r="M3699" s="6" t="s">
        <v>23</v>
      </c>
      <c r="N3699" s="6"/>
      <c r="O3699" s="8">
        <v>558.66999999999996</v>
      </c>
      <c r="P3699" s="6"/>
    </row>
    <row r="3700" spans="1:16" x14ac:dyDescent="0.25">
      <c r="A3700" s="6" t="s">
        <v>16</v>
      </c>
      <c r="B3700" s="6" t="s">
        <v>2607</v>
      </c>
      <c r="C3700" s="6" t="str">
        <f>VLOOKUP(B3700,[2]Sheet1!$G:$H,2,0)</f>
        <v>DSP NOGUEIRA PADILHA</v>
      </c>
      <c r="D3700" s="6">
        <f>VLOOKUP(B3700,[3]Planilha1!AI:AJ,2,0)</f>
        <v>2022010000</v>
      </c>
      <c r="E3700" s="6" t="s">
        <v>19</v>
      </c>
      <c r="F3700" s="7" t="s">
        <v>42</v>
      </c>
      <c r="G3700" s="7">
        <v>116090160687296</v>
      </c>
      <c r="H3700" s="7">
        <f t="shared" si="119"/>
        <v>116090160687296</v>
      </c>
      <c r="I3700" s="7" t="s">
        <v>29</v>
      </c>
      <c r="J3700" s="6" t="s">
        <v>43</v>
      </c>
      <c r="K3700" s="6">
        <v>1606872</v>
      </c>
      <c r="L3700" s="6">
        <f t="shared" si="120"/>
        <v>1606872</v>
      </c>
      <c r="M3700" s="6" t="s">
        <v>23</v>
      </c>
      <c r="N3700" s="6"/>
      <c r="O3700" s="8">
        <v>50</v>
      </c>
      <c r="P3700" s="6"/>
    </row>
    <row r="3701" spans="1:16" x14ac:dyDescent="0.25">
      <c r="A3701" s="6" t="s">
        <v>16</v>
      </c>
      <c r="B3701" s="6" t="s">
        <v>2607</v>
      </c>
      <c r="C3701" s="6" t="str">
        <f>VLOOKUP(B3701,[2]Sheet1!$G:$H,2,0)</f>
        <v>DSP NOGUEIRA PADILHA</v>
      </c>
      <c r="D3701" s="6">
        <f>VLOOKUP(B3701,[3]Planilha1!AI:AJ,2,0)</f>
        <v>2022010000</v>
      </c>
      <c r="E3701" s="6" t="s">
        <v>19</v>
      </c>
      <c r="F3701" s="7" t="s">
        <v>20</v>
      </c>
      <c r="G3701" s="7">
        <v>116093231086890</v>
      </c>
      <c r="H3701" s="7">
        <f t="shared" si="119"/>
        <v>116093231086890</v>
      </c>
      <c r="I3701" s="7" t="s">
        <v>54</v>
      </c>
      <c r="J3701" s="6" t="s">
        <v>45</v>
      </c>
      <c r="K3701" s="6">
        <v>1606741</v>
      </c>
      <c r="L3701" s="6">
        <f t="shared" si="120"/>
        <v>1606741</v>
      </c>
      <c r="M3701" s="6" t="s">
        <v>23</v>
      </c>
      <c r="N3701" s="6"/>
      <c r="O3701" s="8">
        <v>353.93</v>
      </c>
      <c r="P3701" s="6"/>
    </row>
    <row r="3702" spans="1:16" x14ac:dyDescent="0.25">
      <c r="A3702" s="6" t="s">
        <v>16</v>
      </c>
      <c r="B3702" s="6" t="s">
        <v>2609</v>
      </c>
      <c r="C3702" s="6" t="str">
        <f>VLOOKUP(B3702,[2]Sheet1!$G:$H,2,0)</f>
        <v>DSP NOSSA SENHORA DO SABARA</v>
      </c>
      <c r="D3702" s="6">
        <f>VLOOKUP(B3702,[3]Planilha1!AI:AJ,2,0)</f>
        <v>2001070000</v>
      </c>
      <c r="E3702" s="6" t="s">
        <v>48</v>
      </c>
      <c r="F3702" s="7" t="s">
        <v>27</v>
      </c>
      <c r="G3702" s="7" t="s">
        <v>2610</v>
      </c>
      <c r="H3702" s="7" t="str">
        <f t="shared" si="119"/>
        <v>SPO/IP/87889</v>
      </c>
      <c r="I3702" s="7" t="s">
        <v>33</v>
      </c>
      <c r="J3702" s="6" t="s">
        <v>22</v>
      </c>
      <c r="K3702" s="6" t="s">
        <v>27</v>
      </c>
      <c r="L3702" s="6" t="str">
        <f t="shared" si="120"/>
        <v>-</v>
      </c>
      <c r="M3702" s="6" t="s">
        <v>23</v>
      </c>
      <c r="N3702" s="6"/>
      <c r="O3702" s="8">
        <v>363.7</v>
      </c>
      <c r="P3702" s="8"/>
    </row>
    <row r="3703" spans="1:16" x14ac:dyDescent="0.25">
      <c r="A3703" s="6" t="s">
        <v>16</v>
      </c>
      <c r="B3703" s="6" t="s">
        <v>2609</v>
      </c>
      <c r="C3703" s="6" t="str">
        <f>VLOOKUP(B3703,[2]Sheet1!$G:$H,2,0)</f>
        <v>DSP NOSSA SENHORA DO SABARA</v>
      </c>
      <c r="D3703" s="6">
        <f>VLOOKUP(B3703,[3]Planilha1!AI:AJ,2,0)</f>
        <v>2001070000</v>
      </c>
      <c r="E3703" s="6" t="s">
        <v>19</v>
      </c>
      <c r="F3703" s="7" t="s">
        <v>42</v>
      </c>
      <c r="G3703" s="7">
        <v>110000160966597</v>
      </c>
      <c r="H3703" s="7">
        <f t="shared" si="119"/>
        <v>110000160966597</v>
      </c>
      <c r="I3703" s="7" t="s">
        <v>29</v>
      </c>
      <c r="J3703" s="6" t="s">
        <v>43</v>
      </c>
      <c r="K3703" s="6">
        <v>1609665</v>
      </c>
      <c r="L3703" s="6">
        <f t="shared" si="120"/>
        <v>1609665</v>
      </c>
      <c r="M3703" s="6" t="s">
        <v>23</v>
      </c>
      <c r="N3703" s="6"/>
      <c r="O3703" s="8">
        <v>50</v>
      </c>
      <c r="P3703" s="8"/>
    </row>
    <row r="3704" spans="1:16" x14ac:dyDescent="0.25">
      <c r="A3704" s="6" t="s">
        <v>16</v>
      </c>
      <c r="B3704" s="6" t="s">
        <v>2609</v>
      </c>
      <c r="C3704" s="6" t="str">
        <f>VLOOKUP(B3704,[2]Sheet1!$G:$H,2,0)</f>
        <v>DSP NOSSA SENHORA DO SABARA</v>
      </c>
      <c r="D3704" s="6">
        <f>VLOOKUP(B3704,[3]Planilha1!AI:AJ,2,0)</f>
        <v>2001070000</v>
      </c>
      <c r="E3704" s="6" t="s">
        <v>19</v>
      </c>
      <c r="F3704" s="7" t="s">
        <v>20</v>
      </c>
      <c r="G3704" s="7">
        <v>110005611416599</v>
      </c>
      <c r="H3704" s="7">
        <f t="shared" si="119"/>
        <v>110005611416599</v>
      </c>
      <c r="I3704" s="7" t="s">
        <v>54</v>
      </c>
      <c r="J3704" s="6" t="s">
        <v>45</v>
      </c>
      <c r="K3704" s="6">
        <v>1609512</v>
      </c>
      <c r="L3704" s="6">
        <f t="shared" si="120"/>
        <v>1609512</v>
      </c>
      <c r="M3704" s="6" t="s">
        <v>23</v>
      </c>
      <c r="N3704" s="6"/>
      <c r="O3704" s="8">
        <v>353.93</v>
      </c>
      <c r="P3704" s="8"/>
    </row>
    <row r="3705" spans="1:16" x14ac:dyDescent="0.25">
      <c r="A3705" s="6" t="s">
        <v>16</v>
      </c>
      <c r="B3705" s="6" t="s">
        <v>2611</v>
      </c>
      <c r="C3705" s="6" t="str">
        <f>VLOOKUP(B3705,[2]Sheet1!$G:$H,2,0)</f>
        <v>DSP NOVA BROTAS</v>
      </c>
      <c r="D3705" s="6">
        <f>VLOOKUP(B3705,[3]Planilha1!AI:AJ,2,0)</f>
        <v>2003990000</v>
      </c>
      <c r="E3705" s="6" t="s">
        <v>48</v>
      </c>
      <c r="F3705" s="7" t="s">
        <v>27</v>
      </c>
      <c r="G3705" s="7" t="s">
        <v>2612</v>
      </c>
      <c r="H3705" s="7" t="str">
        <f t="shared" si="119"/>
        <v>SDR/IP/29588</v>
      </c>
      <c r="I3705" s="7" t="s">
        <v>33</v>
      </c>
      <c r="J3705" s="6" t="s">
        <v>22</v>
      </c>
      <c r="K3705" s="6" t="s">
        <v>27</v>
      </c>
      <c r="L3705" s="6" t="str">
        <f t="shared" si="120"/>
        <v>-</v>
      </c>
      <c r="M3705" s="6" t="s">
        <v>23</v>
      </c>
      <c r="N3705" s="6"/>
      <c r="O3705" s="8">
        <v>364.76</v>
      </c>
      <c r="P3705" s="8"/>
    </row>
    <row r="3706" spans="1:16" x14ac:dyDescent="0.25">
      <c r="A3706" s="6" t="s">
        <v>16</v>
      </c>
      <c r="B3706" s="6" t="s">
        <v>2611</v>
      </c>
      <c r="C3706" s="6" t="str">
        <f>VLOOKUP(B3706,[2]Sheet1!$G:$H,2,0)</f>
        <v>DSP NOVA BROTAS</v>
      </c>
      <c r="D3706" s="6">
        <f>VLOOKUP(B3706,[3]Planilha1!AI:AJ,2,0)</f>
        <v>2003990000</v>
      </c>
      <c r="E3706" s="6" t="s">
        <v>19</v>
      </c>
      <c r="F3706" s="7" t="s">
        <v>42</v>
      </c>
      <c r="G3706" s="7">
        <v>710000160343099</v>
      </c>
      <c r="H3706" s="7">
        <f t="shared" si="119"/>
        <v>710000160343099</v>
      </c>
      <c r="I3706" s="7" t="s">
        <v>29</v>
      </c>
      <c r="J3706" s="6" t="s">
        <v>43</v>
      </c>
      <c r="K3706" s="6">
        <v>1603430</v>
      </c>
      <c r="L3706" s="6">
        <f t="shared" si="120"/>
        <v>1603430</v>
      </c>
      <c r="M3706" s="6" t="s">
        <v>23</v>
      </c>
      <c r="N3706" s="6"/>
      <c r="O3706" s="8">
        <v>50</v>
      </c>
      <c r="P3706" s="8"/>
    </row>
    <row r="3707" spans="1:16" x14ac:dyDescent="0.25">
      <c r="A3707" s="6" t="s">
        <v>16</v>
      </c>
      <c r="B3707" s="6" t="s">
        <v>2611</v>
      </c>
      <c r="C3707" s="6" t="str">
        <f>VLOOKUP(B3707,[2]Sheet1!$G:$H,2,0)</f>
        <v>DSP NOVA BROTAS</v>
      </c>
      <c r="D3707" s="6">
        <f>VLOOKUP(B3707,[3]Planilha1!AI:AJ,2,0)</f>
        <v>2003990000</v>
      </c>
      <c r="E3707" s="6" t="s">
        <v>19</v>
      </c>
      <c r="F3707" s="7" t="s">
        <v>20</v>
      </c>
      <c r="G3707" s="7">
        <v>710000160332498</v>
      </c>
      <c r="H3707" s="7">
        <f t="shared" si="119"/>
        <v>710000160332498</v>
      </c>
      <c r="I3707" s="7" t="s">
        <v>54</v>
      </c>
      <c r="J3707" s="6" t="s">
        <v>45</v>
      </c>
      <c r="K3707" s="6">
        <v>1603324</v>
      </c>
      <c r="L3707" s="6">
        <f t="shared" si="120"/>
        <v>1603324</v>
      </c>
      <c r="M3707" s="6" t="s">
        <v>23</v>
      </c>
      <c r="N3707" s="6"/>
      <c r="O3707" s="8">
        <v>353.93</v>
      </c>
      <c r="P3707" s="8"/>
    </row>
    <row r="3708" spans="1:16" x14ac:dyDescent="0.25">
      <c r="A3708" s="6" t="s">
        <v>16</v>
      </c>
      <c r="B3708" s="6" t="s">
        <v>2613</v>
      </c>
      <c r="C3708" s="6" t="str">
        <f>VLOOKUP(B3708,[2]Sheet1!$G:$H,2,0)</f>
        <v>DSP NOVA CAMPINAS</v>
      </c>
      <c r="D3708" s="6">
        <f>VLOOKUP(B3708,[3]Planilha1!AI:AJ,2,0)</f>
        <v>2001790000</v>
      </c>
      <c r="E3708" s="6" t="s">
        <v>48</v>
      </c>
      <c r="F3708" s="7" t="s">
        <v>27</v>
      </c>
      <c r="G3708" s="7" t="s">
        <v>2614</v>
      </c>
      <c r="H3708" s="7" t="str">
        <f t="shared" si="119"/>
        <v>CAS/IP/30042</v>
      </c>
      <c r="I3708" s="7" t="s">
        <v>33</v>
      </c>
      <c r="J3708" s="6" t="s">
        <v>22</v>
      </c>
      <c r="K3708" s="6" t="s">
        <v>27</v>
      </c>
      <c r="L3708" s="6" t="str">
        <f t="shared" si="120"/>
        <v>-</v>
      </c>
      <c r="M3708" s="6" t="s">
        <v>23</v>
      </c>
      <c r="N3708" s="6"/>
      <c r="O3708" s="8">
        <v>355.6</v>
      </c>
      <c r="P3708" s="8"/>
    </row>
    <row r="3709" spans="1:16" x14ac:dyDescent="0.25">
      <c r="A3709" s="6" t="s">
        <v>16</v>
      </c>
      <c r="B3709" s="6" t="s">
        <v>2613</v>
      </c>
      <c r="C3709" s="6" t="str">
        <f>VLOOKUP(B3709,[2]Sheet1!$G:$H,2,0)</f>
        <v>DSP NOVA CAMPINAS</v>
      </c>
      <c r="D3709" s="6">
        <f>VLOOKUP(B3709,[3]Planilha1!AI:AJ,2,0)</f>
        <v>2001790000</v>
      </c>
      <c r="E3709" s="6" t="s">
        <v>19</v>
      </c>
      <c r="F3709" s="7" t="s">
        <v>42</v>
      </c>
      <c r="G3709" s="7">
        <v>111350160229890</v>
      </c>
      <c r="H3709" s="7">
        <f t="shared" si="119"/>
        <v>111350160229890</v>
      </c>
      <c r="I3709" s="7" t="s">
        <v>29</v>
      </c>
      <c r="J3709" s="6" t="s">
        <v>43</v>
      </c>
      <c r="K3709" s="6">
        <v>1602298</v>
      </c>
      <c r="L3709" s="6">
        <f t="shared" si="120"/>
        <v>1602298</v>
      </c>
      <c r="M3709" s="6" t="s">
        <v>23</v>
      </c>
      <c r="N3709" s="6"/>
      <c r="O3709" s="8">
        <v>50</v>
      </c>
      <c r="P3709" s="8"/>
    </row>
    <row r="3710" spans="1:16" x14ac:dyDescent="0.25">
      <c r="A3710" s="6" t="s">
        <v>16</v>
      </c>
      <c r="B3710" s="6" t="s">
        <v>2613</v>
      </c>
      <c r="C3710" s="6" t="str">
        <f>VLOOKUP(B3710,[2]Sheet1!$G:$H,2,0)</f>
        <v>DSP NOVA CAMPINAS</v>
      </c>
      <c r="D3710" s="6">
        <f>VLOOKUP(B3710,[3]Planilha1!AI:AJ,2,0)</f>
        <v>2001790000</v>
      </c>
      <c r="E3710" s="6" t="s">
        <v>19</v>
      </c>
      <c r="F3710" s="7" t="s">
        <v>20</v>
      </c>
      <c r="G3710" s="7">
        <v>111353252330190</v>
      </c>
      <c r="H3710" s="7">
        <f t="shared" si="119"/>
        <v>111353252330190</v>
      </c>
      <c r="I3710" s="7" t="s">
        <v>54</v>
      </c>
      <c r="J3710" s="6" t="s">
        <v>45</v>
      </c>
      <c r="K3710" s="6">
        <v>1602167</v>
      </c>
      <c r="L3710" s="6">
        <f t="shared" si="120"/>
        <v>1602167</v>
      </c>
      <c r="M3710" s="6" t="s">
        <v>23</v>
      </c>
      <c r="N3710" s="6"/>
      <c r="O3710" s="8">
        <v>353.93</v>
      </c>
      <c r="P3710" s="8"/>
    </row>
    <row r="3711" spans="1:16" x14ac:dyDescent="0.25">
      <c r="A3711" s="6" t="s">
        <v>16</v>
      </c>
      <c r="B3711" s="6" t="s">
        <v>2615</v>
      </c>
      <c r="C3711" s="6" t="str">
        <f>VLOOKUP(B3711,[2]Sheet1!$G:$H,2,0)</f>
        <v>DSP NOVA DIADEMA</v>
      </c>
      <c r="D3711" s="6">
        <f>VLOOKUP(B3711,[3]Planilha1!AI:AJ,2,0)</f>
        <v>2000850000</v>
      </c>
      <c r="E3711" s="6" t="s">
        <v>48</v>
      </c>
      <c r="F3711" s="7" t="s">
        <v>27</v>
      </c>
      <c r="G3711" s="7" t="s">
        <v>2616</v>
      </c>
      <c r="H3711" s="7" t="str">
        <f t="shared" ref="H3711:H3774" si="121">G3711</f>
        <v>DDA/IP/01675</v>
      </c>
      <c r="I3711" s="7" t="s">
        <v>33</v>
      </c>
      <c r="J3711" s="6" t="s">
        <v>22</v>
      </c>
      <c r="K3711" s="6" t="s">
        <v>27</v>
      </c>
      <c r="L3711" s="6" t="str">
        <f t="shared" ref="L3711:L3774" si="122">K3711</f>
        <v>-</v>
      </c>
      <c r="M3711" s="6" t="s">
        <v>23</v>
      </c>
      <c r="N3711" s="6"/>
      <c r="O3711" s="8">
        <v>355.6</v>
      </c>
      <c r="P3711" s="8"/>
    </row>
    <row r="3712" spans="1:16" x14ac:dyDescent="0.25">
      <c r="A3712" s="6" t="s">
        <v>16</v>
      </c>
      <c r="B3712" s="6" t="s">
        <v>2615</v>
      </c>
      <c r="C3712" s="6" t="str">
        <f>VLOOKUP(B3712,[2]Sheet1!$G:$H,2,0)</f>
        <v>DSP NOVA DIADEMA</v>
      </c>
      <c r="D3712" s="6">
        <f>VLOOKUP(B3712,[3]Planilha1!AI:AJ,2,0)</f>
        <v>2000850000</v>
      </c>
      <c r="E3712" s="6" t="s">
        <v>19</v>
      </c>
      <c r="F3712" s="7" t="s">
        <v>42</v>
      </c>
      <c r="G3712" s="7">
        <v>111850142034890</v>
      </c>
      <c r="H3712" s="7">
        <f t="shared" si="121"/>
        <v>111850142034890</v>
      </c>
      <c r="I3712" s="7" t="s">
        <v>29</v>
      </c>
      <c r="J3712" s="6" t="s">
        <v>43</v>
      </c>
      <c r="K3712" s="6">
        <v>1420348</v>
      </c>
      <c r="L3712" s="6">
        <f t="shared" si="122"/>
        <v>1420348</v>
      </c>
      <c r="M3712" s="6" t="s">
        <v>23</v>
      </c>
      <c r="N3712" s="6"/>
      <c r="O3712" s="8">
        <v>50</v>
      </c>
      <c r="P3712" s="8"/>
    </row>
    <row r="3713" spans="1:16" x14ac:dyDescent="0.25">
      <c r="A3713" s="6" t="s">
        <v>16</v>
      </c>
      <c r="B3713" s="6" t="s">
        <v>2615</v>
      </c>
      <c r="C3713" s="6" t="str">
        <f>VLOOKUP(B3713,[2]Sheet1!$G:$H,2,0)</f>
        <v>DSP NOVA DIADEMA</v>
      </c>
      <c r="D3713" s="6">
        <f>VLOOKUP(B3713,[3]Planilha1!AI:AJ,2,0)</f>
        <v>2000850000</v>
      </c>
      <c r="E3713" s="6" t="s">
        <v>19</v>
      </c>
      <c r="F3713" s="7" t="s">
        <v>20</v>
      </c>
      <c r="G3713" s="7">
        <v>111854057177892</v>
      </c>
      <c r="H3713" s="7">
        <f t="shared" si="121"/>
        <v>111854057177892</v>
      </c>
      <c r="I3713" s="7" t="s">
        <v>54</v>
      </c>
      <c r="J3713" s="6" t="s">
        <v>45</v>
      </c>
      <c r="K3713" s="6">
        <v>1420320</v>
      </c>
      <c r="L3713" s="6">
        <f t="shared" si="122"/>
        <v>1420320</v>
      </c>
      <c r="M3713" s="6" t="s">
        <v>23</v>
      </c>
      <c r="N3713" s="6"/>
      <c r="O3713" s="8">
        <v>358.82</v>
      </c>
      <c r="P3713" s="8"/>
    </row>
    <row r="3714" spans="1:16" x14ac:dyDescent="0.25">
      <c r="A3714" s="6" t="str">
        <f>VLOOKUP(B3714,[2]Sheet1!$A:$B,2,0)</f>
        <v>ATIVA</v>
      </c>
      <c r="B3714" s="6" t="s">
        <v>2617</v>
      </c>
      <c r="C3714" s="6" t="str">
        <f>VLOOKUP(B3714,[2]Sheet1!$G:$H,2,0)</f>
        <v>DSP NOVA JERUSALÉM</v>
      </c>
      <c r="D3714" s="6">
        <f>VLOOKUP(B3714,[3]Planilha1!AI:AJ,2,0)</f>
        <v>0</v>
      </c>
      <c r="E3714" s="6" t="s">
        <v>48</v>
      </c>
      <c r="F3714" s="7" t="s">
        <v>27</v>
      </c>
      <c r="G3714" s="7" t="s">
        <v>2618</v>
      </c>
      <c r="H3714" s="7" t="str">
        <f t="shared" si="121"/>
        <v>SPO/IP/91344</v>
      </c>
      <c r="I3714" s="7" t="s">
        <v>54</v>
      </c>
      <c r="J3714" s="6" t="s">
        <v>22</v>
      </c>
      <c r="K3714" s="6" t="s">
        <v>27</v>
      </c>
      <c r="L3714" s="6" t="str">
        <f t="shared" si="122"/>
        <v>-</v>
      </c>
      <c r="M3714" s="6" t="s">
        <v>293</v>
      </c>
      <c r="N3714" s="6" t="s">
        <v>289</v>
      </c>
      <c r="O3714" s="8"/>
      <c r="P3714" s="6"/>
    </row>
    <row r="3715" spans="1:16" x14ac:dyDescent="0.25">
      <c r="A3715" s="6" t="str">
        <f>VLOOKUP(B3715,[2]Sheet1!$A:$B,2,0)</f>
        <v>ATIVA</v>
      </c>
      <c r="B3715" s="6" t="s">
        <v>2617</v>
      </c>
      <c r="C3715" s="6" t="str">
        <f>VLOOKUP(B3715,[2]Sheet1!$G:$H,2,0)</f>
        <v>DSP NOVA JERUSALÉM</v>
      </c>
      <c r="D3715" s="6">
        <f>VLOOKUP(B3715,[3]Planilha1!AI:AJ,2,0)</f>
        <v>0</v>
      </c>
      <c r="E3715" s="6" t="s">
        <v>19</v>
      </c>
      <c r="F3715" s="7" t="s">
        <v>27</v>
      </c>
      <c r="G3715" s="7" t="str">
        <f>F3715</f>
        <v>-</v>
      </c>
      <c r="H3715" s="7" t="str">
        <f t="shared" si="121"/>
        <v>-</v>
      </c>
      <c r="I3715" s="7" t="s">
        <v>54</v>
      </c>
      <c r="J3715" s="6" t="s">
        <v>45</v>
      </c>
      <c r="K3715" s="6">
        <v>1981859</v>
      </c>
      <c r="L3715" s="6">
        <f t="shared" si="122"/>
        <v>1981859</v>
      </c>
      <c r="M3715" s="6"/>
      <c r="N3715" s="6"/>
      <c r="O3715" s="8"/>
      <c r="P3715" s="6"/>
    </row>
    <row r="3716" spans="1:16" x14ac:dyDescent="0.25">
      <c r="A3716" s="6" t="s">
        <v>16</v>
      </c>
      <c r="B3716" s="6" t="s">
        <v>2619</v>
      </c>
      <c r="C3716" s="6" t="str">
        <f>VLOOKUP(B3716,[2]Sheet1!$G:$H,2,0)</f>
        <v>DSP NOVA ODESSA</v>
      </c>
      <c r="D3716" s="6">
        <f>VLOOKUP(B3716,[3]Planilha1!AI:AJ,2,0)</f>
        <v>2022780000</v>
      </c>
      <c r="E3716" s="6" t="s">
        <v>48</v>
      </c>
      <c r="F3716" s="7" t="s">
        <v>27</v>
      </c>
      <c r="G3716" s="7" t="s">
        <v>2620</v>
      </c>
      <c r="H3716" s="7" t="str">
        <f t="shared" si="121"/>
        <v>NDS/IP/00258</v>
      </c>
      <c r="I3716" s="7" t="s">
        <v>33</v>
      </c>
      <c r="J3716" s="6" t="s">
        <v>22</v>
      </c>
      <c r="K3716" s="6" t="s">
        <v>27</v>
      </c>
      <c r="L3716" s="6" t="str">
        <f t="shared" si="122"/>
        <v>-</v>
      </c>
      <c r="M3716" s="6" t="s">
        <v>23</v>
      </c>
      <c r="N3716" s="6"/>
      <c r="O3716" s="8">
        <v>399.51</v>
      </c>
      <c r="P3716" s="8"/>
    </row>
    <row r="3717" spans="1:16" x14ac:dyDescent="0.25">
      <c r="A3717" s="6" t="s">
        <v>16</v>
      </c>
      <c r="B3717" s="6" t="s">
        <v>2619</v>
      </c>
      <c r="C3717" s="6" t="str">
        <f>VLOOKUP(B3717,[2]Sheet1!$G:$H,2,0)</f>
        <v>DSP NOVA ODESSA</v>
      </c>
      <c r="D3717" s="6">
        <f>VLOOKUP(B3717,[3]Planilha1!AI:AJ,2,0)</f>
        <v>2022780000</v>
      </c>
      <c r="E3717" s="6" t="s">
        <v>19</v>
      </c>
      <c r="F3717" s="7" t="s">
        <v>42</v>
      </c>
      <c r="G3717" s="7">
        <v>114140161039890</v>
      </c>
      <c r="H3717" s="7">
        <f t="shared" si="121"/>
        <v>114140161039890</v>
      </c>
      <c r="I3717" s="7" t="s">
        <v>29</v>
      </c>
      <c r="J3717" s="6" t="s">
        <v>43</v>
      </c>
      <c r="K3717" s="6">
        <v>1610398</v>
      </c>
      <c r="L3717" s="6">
        <f t="shared" si="122"/>
        <v>1610398</v>
      </c>
      <c r="M3717" s="6" t="s">
        <v>23</v>
      </c>
      <c r="N3717" s="6"/>
      <c r="O3717" s="8">
        <v>50</v>
      </c>
      <c r="P3717" s="8"/>
    </row>
    <row r="3718" spans="1:16" x14ac:dyDescent="0.25">
      <c r="A3718" s="6" t="s">
        <v>16</v>
      </c>
      <c r="B3718" s="6" t="s">
        <v>2619</v>
      </c>
      <c r="C3718" s="6" t="str">
        <f>VLOOKUP(B3718,[2]Sheet1!$G:$H,2,0)</f>
        <v>DSP NOVA ODESSA</v>
      </c>
      <c r="D3718" s="6">
        <f>VLOOKUP(B3718,[3]Planilha1!AI:AJ,2,0)</f>
        <v>2022780000</v>
      </c>
      <c r="E3718" s="6" t="s">
        <v>19</v>
      </c>
      <c r="F3718" s="7" t="s">
        <v>20</v>
      </c>
      <c r="G3718" s="7">
        <v>114143466002190</v>
      </c>
      <c r="H3718" s="7">
        <f t="shared" si="121"/>
        <v>114143466002190</v>
      </c>
      <c r="I3718" s="7" t="s">
        <v>54</v>
      </c>
      <c r="J3718" s="6" t="s">
        <v>45</v>
      </c>
      <c r="K3718" s="6">
        <v>1610309</v>
      </c>
      <c r="L3718" s="6">
        <f t="shared" si="122"/>
        <v>1610309</v>
      </c>
      <c r="M3718" s="6" t="s">
        <v>23</v>
      </c>
      <c r="N3718" s="6"/>
      <c r="O3718" s="8">
        <v>353.93</v>
      </c>
      <c r="P3718" s="8"/>
    </row>
    <row r="3719" spans="1:16" x14ac:dyDescent="0.25">
      <c r="A3719" s="6" t="s">
        <v>16</v>
      </c>
      <c r="B3719" s="6" t="s">
        <v>2621</v>
      </c>
      <c r="C3719" s="6" t="str">
        <f>VLOOKUP(B3719,[2]Sheet1!$G:$H,2,0)</f>
        <v>DSP NOVA PETROPOLIS</v>
      </c>
      <c r="D3719" s="6">
        <f>VLOOKUP(B3719,[3]Planilha1!AI:AJ,2,0)</f>
        <v>2007320000</v>
      </c>
      <c r="E3719" s="6" t="s">
        <v>48</v>
      </c>
      <c r="F3719" s="7" t="s">
        <v>27</v>
      </c>
      <c r="G3719" s="7" t="s">
        <v>2622</v>
      </c>
      <c r="H3719" s="7" t="str">
        <f t="shared" si="121"/>
        <v>SBO/IP/05577</v>
      </c>
      <c r="I3719" s="7" t="s">
        <v>33</v>
      </c>
      <c r="J3719" s="6" t="s">
        <v>22</v>
      </c>
      <c r="K3719" s="6" t="s">
        <v>27</v>
      </c>
      <c r="L3719" s="6" t="str">
        <f t="shared" si="122"/>
        <v>-</v>
      </c>
      <c r="M3719" s="6" t="s">
        <v>23</v>
      </c>
      <c r="N3719" s="6"/>
      <c r="O3719" s="8">
        <v>351.41</v>
      </c>
      <c r="P3719" s="8"/>
    </row>
    <row r="3720" spans="1:16" x14ac:dyDescent="0.25">
      <c r="A3720" s="6" t="s">
        <v>16</v>
      </c>
      <c r="B3720" s="6" t="s">
        <v>2621</v>
      </c>
      <c r="C3720" s="6" t="str">
        <f>VLOOKUP(B3720,[2]Sheet1!$G:$H,2,0)</f>
        <v>DSP NOVA PETROPOLIS</v>
      </c>
      <c r="D3720" s="6">
        <f>VLOOKUP(B3720,[3]Planilha1!AI:AJ,2,0)</f>
        <v>2007320000</v>
      </c>
      <c r="E3720" s="6" t="s">
        <v>19</v>
      </c>
      <c r="F3720" s="7" t="s">
        <v>42</v>
      </c>
      <c r="G3720" s="7">
        <v>115480190048394</v>
      </c>
      <c r="H3720" s="7">
        <f t="shared" si="121"/>
        <v>115480190048394</v>
      </c>
      <c r="I3720" s="7" t="s">
        <v>29</v>
      </c>
      <c r="J3720" s="6" t="s">
        <v>43</v>
      </c>
      <c r="K3720" s="6">
        <v>1900483</v>
      </c>
      <c r="L3720" s="6">
        <f t="shared" si="122"/>
        <v>1900483</v>
      </c>
      <c r="M3720" s="6" t="s">
        <v>23</v>
      </c>
      <c r="N3720" s="6"/>
      <c r="O3720" s="8">
        <v>50</v>
      </c>
      <c r="P3720" s="8"/>
    </row>
    <row r="3721" spans="1:16" x14ac:dyDescent="0.25">
      <c r="A3721" s="6" t="s">
        <v>16</v>
      </c>
      <c r="B3721" s="6" t="s">
        <v>2621</v>
      </c>
      <c r="C3721" s="6" t="str">
        <f>VLOOKUP(B3721,[2]Sheet1!$G:$H,2,0)</f>
        <v>DSP NOVA PETROPOLIS</v>
      </c>
      <c r="D3721" s="6">
        <f>VLOOKUP(B3721,[3]Planilha1!AI:AJ,2,0)</f>
        <v>2007320000</v>
      </c>
      <c r="E3721" s="6" t="s">
        <v>19</v>
      </c>
      <c r="F3721" s="7" t="s">
        <v>20</v>
      </c>
      <c r="G3721" s="7">
        <v>115484330306598</v>
      </c>
      <c r="H3721" s="7">
        <f t="shared" si="121"/>
        <v>115484330306598</v>
      </c>
      <c r="I3721" s="7" t="s">
        <v>54</v>
      </c>
      <c r="J3721" s="6" t="s">
        <v>45</v>
      </c>
      <c r="K3721" s="6">
        <v>1900482</v>
      </c>
      <c r="L3721" s="6">
        <f t="shared" si="122"/>
        <v>1900482</v>
      </c>
      <c r="M3721" s="6" t="s">
        <v>23</v>
      </c>
      <c r="N3721" s="6"/>
      <c r="O3721" s="8">
        <v>358.82</v>
      </c>
      <c r="P3721" s="8"/>
    </row>
    <row r="3722" spans="1:16" x14ac:dyDescent="0.25">
      <c r="A3722" s="6" t="s">
        <v>16</v>
      </c>
      <c r="B3722" s="6" t="s">
        <v>2621</v>
      </c>
      <c r="C3722" s="6" t="str">
        <f>VLOOKUP(B3722,[2]Sheet1!$G:$H,2,0)</f>
        <v>DSP NOVA PETROPOLIS</v>
      </c>
      <c r="D3722" s="6">
        <f>VLOOKUP(B3722,[3]Planilha1!AI:AJ,2,0)</f>
        <v>2007320000</v>
      </c>
      <c r="E3722" s="6" t="s">
        <v>19</v>
      </c>
      <c r="F3722" s="7" t="s">
        <v>27</v>
      </c>
      <c r="G3722" s="7">
        <v>115480187906293</v>
      </c>
      <c r="H3722" s="7">
        <f t="shared" si="121"/>
        <v>115480187906293</v>
      </c>
      <c r="I3722" s="7" t="s">
        <v>29</v>
      </c>
      <c r="J3722" s="6" t="s">
        <v>43</v>
      </c>
      <c r="K3722" s="6">
        <v>1879062</v>
      </c>
      <c r="L3722" s="6">
        <f t="shared" si="122"/>
        <v>1879062</v>
      </c>
      <c r="M3722" s="6" t="s">
        <v>23</v>
      </c>
      <c r="N3722" s="6"/>
      <c r="O3722" s="8">
        <v>50</v>
      </c>
      <c r="P3722" s="6"/>
    </row>
    <row r="3723" spans="1:16" x14ac:dyDescent="0.25">
      <c r="A3723" s="6" t="s">
        <v>16</v>
      </c>
      <c r="B3723" s="6" t="s">
        <v>2623</v>
      </c>
      <c r="C3723" s="6" t="str">
        <f>VLOOKUP(B3723,[2]Sheet1!$G:$H,2,0)</f>
        <v>DSP NOVO HORIZONTE</v>
      </c>
      <c r="D3723" s="6">
        <f>VLOOKUP(B3723,[3]Planilha1!AI:AJ,2,0)</f>
        <v>2022410000</v>
      </c>
      <c r="E3723" s="6" t="s">
        <v>211</v>
      </c>
      <c r="F3723" s="7">
        <v>696249</v>
      </c>
      <c r="G3723" s="7" t="s">
        <v>2624</v>
      </c>
      <c r="H3723" s="7" t="str">
        <f t="shared" si="121"/>
        <v>A614121100008</v>
      </c>
      <c r="I3723" s="7" t="s">
        <v>180</v>
      </c>
      <c r="J3723" s="6" t="s">
        <v>22</v>
      </c>
      <c r="K3723" s="6" t="s">
        <v>27</v>
      </c>
      <c r="L3723" s="6" t="str">
        <f t="shared" si="122"/>
        <v>-</v>
      </c>
      <c r="M3723" s="6" t="s">
        <v>39</v>
      </c>
      <c r="N3723" s="6" t="s">
        <v>125</v>
      </c>
      <c r="O3723" s="8">
        <v>441.75</v>
      </c>
      <c r="P3723" s="6"/>
    </row>
    <row r="3724" spans="1:16" x14ac:dyDescent="0.25">
      <c r="A3724" s="6" t="s">
        <v>16</v>
      </c>
      <c r="B3724" s="6" t="s">
        <v>2623</v>
      </c>
      <c r="C3724" s="6" t="str">
        <f>VLOOKUP(B3724,[2]Sheet1!$G:$H,2,0)</f>
        <v>DSP NOVO HORIZONTE</v>
      </c>
      <c r="D3724" s="6">
        <f>VLOOKUP(B3724,[3]Planilha1!AI:AJ,2,0)</f>
        <v>2022410000</v>
      </c>
      <c r="E3724" s="6" t="s">
        <v>48</v>
      </c>
      <c r="F3724" s="7" t="s">
        <v>27</v>
      </c>
      <c r="G3724" s="7" t="s">
        <v>2625</v>
      </c>
      <c r="H3724" s="7" t="str">
        <f t="shared" si="121"/>
        <v>SOC/IP/06823</v>
      </c>
      <c r="I3724" s="7" t="s">
        <v>33</v>
      </c>
      <c r="J3724" s="6" t="s">
        <v>22</v>
      </c>
      <c r="K3724" s="6" t="s">
        <v>27</v>
      </c>
      <c r="L3724" s="6" t="str">
        <f t="shared" si="122"/>
        <v>-</v>
      </c>
      <c r="M3724" s="6" t="s">
        <v>23</v>
      </c>
      <c r="N3724" s="6"/>
      <c r="O3724" s="8">
        <v>493.12</v>
      </c>
      <c r="P3724" s="6"/>
    </row>
    <row r="3725" spans="1:16" x14ac:dyDescent="0.25">
      <c r="A3725" s="6" t="s">
        <v>16</v>
      </c>
      <c r="B3725" s="6" t="s">
        <v>2623</v>
      </c>
      <c r="C3725" s="6" t="str">
        <f>VLOOKUP(B3725,[2]Sheet1!$G:$H,2,0)</f>
        <v>DSP NOVO HORIZONTE</v>
      </c>
      <c r="D3725" s="6">
        <f>VLOOKUP(B3725,[3]Planilha1!AI:AJ,2,0)</f>
        <v>2022410000</v>
      </c>
      <c r="E3725" s="6" t="s">
        <v>19</v>
      </c>
      <c r="F3725" s="7" t="s">
        <v>42</v>
      </c>
      <c r="G3725" s="7">
        <v>116090160689998</v>
      </c>
      <c r="H3725" s="7">
        <f t="shared" si="121"/>
        <v>116090160689998</v>
      </c>
      <c r="I3725" s="7" t="s">
        <v>29</v>
      </c>
      <c r="J3725" s="6" t="s">
        <v>43</v>
      </c>
      <c r="K3725" s="6">
        <v>1606899</v>
      </c>
      <c r="L3725" s="6">
        <f t="shared" si="122"/>
        <v>1606899</v>
      </c>
      <c r="M3725" s="6" t="s">
        <v>23</v>
      </c>
      <c r="N3725" s="6"/>
      <c r="O3725" s="8">
        <v>50</v>
      </c>
      <c r="P3725" s="6"/>
    </row>
    <row r="3726" spans="1:16" x14ac:dyDescent="0.25">
      <c r="A3726" s="6" t="s">
        <v>16</v>
      </c>
      <c r="B3726" s="6" t="s">
        <v>2623</v>
      </c>
      <c r="C3726" s="6" t="str">
        <f>VLOOKUP(B3726,[2]Sheet1!$G:$H,2,0)</f>
        <v>DSP NOVO HORIZONTE</v>
      </c>
      <c r="D3726" s="6">
        <f>VLOOKUP(B3726,[3]Planilha1!AI:AJ,2,0)</f>
        <v>2022410000</v>
      </c>
      <c r="E3726" s="6" t="s">
        <v>19</v>
      </c>
      <c r="F3726" s="7" t="s">
        <v>20</v>
      </c>
      <c r="G3726" s="7">
        <v>116093223113590</v>
      </c>
      <c r="H3726" s="7">
        <f t="shared" si="121"/>
        <v>116093223113590</v>
      </c>
      <c r="I3726" s="7" t="s">
        <v>54</v>
      </c>
      <c r="J3726" s="6" t="s">
        <v>45</v>
      </c>
      <c r="K3726" s="6">
        <v>1606816</v>
      </c>
      <c r="L3726" s="6">
        <f t="shared" si="122"/>
        <v>1606816</v>
      </c>
      <c r="M3726" s="6" t="s">
        <v>23</v>
      </c>
      <c r="N3726" s="6"/>
      <c r="O3726" s="8">
        <v>353.93</v>
      </c>
      <c r="P3726" s="6"/>
    </row>
    <row r="3727" spans="1:16" x14ac:dyDescent="0.25">
      <c r="A3727" s="6" t="s">
        <v>16</v>
      </c>
      <c r="B3727" s="6" t="s">
        <v>2626</v>
      </c>
      <c r="C3727" s="6" t="str">
        <f>VLOOKUP(B3727,[2]Sheet1!$G:$H,2,0)</f>
        <v>DSP OLIMPIA</v>
      </c>
      <c r="D3727" s="6">
        <f>VLOOKUP(B3727,[3]Planilha1!AI:AJ,2,0)</f>
        <v>2008510000</v>
      </c>
      <c r="E3727" s="6" t="s">
        <v>48</v>
      </c>
      <c r="F3727" s="7" t="s">
        <v>27</v>
      </c>
      <c r="G3727" s="7" t="s">
        <v>2627</v>
      </c>
      <c r="H3727" s="7" t="str">
        <f t="shared" si="121"/>
        <v>OLA/IP/00170</v>
      </c>
      <c r="I3727" s="7" t="s">
        <v>54</v>
      </c>
      <c r="J3727" s="6" t="s">
        <v>22</v>
      </c>
      <c r="K3727" s="6" t="s">
        <v>27</v>
      </c>
      <c r="L3727" s="6" t="str">
        <f t="shared" si="122"/>
        <v>-</v>
      </c>
      <c r="M3727" s="6" t="s">
        <v>23</v>
      </c>
      <c r="N3727" s="6"/>
      <c r="O3727" s="8">
        <v>574.34</v>
      </c>
      <c r="P3727" s="8"/>
    </row>
    <row r="3728" spans="1:16" x14ac:dyDescent="0.25">
      <c r="A3728" s="6" t="s">
        <v>16</v>
      </c>
      <c r="B3728" s="6" t="s">
        <v>2626</v>
      </c>
      <c r="C3728" s="6" t="str">
        <f>VLOOKUP(B3728,[2]Sheet1!$G:$H,2,0)</f>
        <v>DSP OLIMPIA</v>
      </c>
      <c r="D3728" s="6">
        <f>VLOOKUP(B3728,[3]Planilha1!AI:AJ,2,0)</f>
        <v>2008510000</v>
      </c>
      <c r="E3728" s="6" t="s">
        <v>19</v>
      </c>
      <c r="F3728" s="7" t="s">
        <v>42</v>
      </c>
      <c r="G3728" s="7">
        <v>114200160620395</v>
      </c>
      <c r="H3728" s="7">
        <f t="shared" si="121"/>
        <v>114200160620395</v>
      </c>
      <c r="I3728" s="7" t="s">
        <v>29</v>
      </c>
      <c r="J3728" s="6" t="s">
        <v>43</v>
      </c>
      <c r="K3728" s="6">
        <v>1606203</v>
      </c>
      <c r="L3728" s="6">
        <f t="shared" si="122"/>
        <v>1606203</v>
      </c>
      <c r="M3728" s="6" t="s">
        <v>23</v>
      </c>
      <c r="N3728" s="6"/>
      <c r="O3728" s="8">
        <v>50</v>
      </c>
      <c r="P3728" s="8"/>
    </row>
    <row r="3729" spans="1:16" x14ac:dyDescent="0.25">
      <c r="A3729" s="6" t="s">
        <v>16</v>
      </c>
      <c r="B3729" s="6" t="s">
        <v>2626</v>
      </c>
      <c r="C3729" s="6" t="str">
        <f>VLOOKUP(B3729,[2]Sheet1!$G:$H,2,0)</f>
        <v>DSP OLIMPIA</v>
      </c>
      <c r="D3729" s="6">
        <f>VLOOKUP(B3729,[3]Planilha1!AI:AJ,2,0)</f>
        <v>2008510000</v>
      </c>
      <c r="E3729" s="6" t="s">
        <v>19</v>
      </c>
      <c r="F3729" s="7" t="s">
        <v>20</v>
      </c>
      <c r="G3729" s="7">
        <v>114203281110198</v>
      </c>
      <c r="H3729" s="7">
        <f t="shared" si="121"/>
        <v>114203281110198</v>
      </c>
      <c r="I3729" s="7" t="s">
        <v>54</v>
      </c>
      <c r="J3729" s="6" t="s">
        <v>45</v>
      </c>
      <c r="K3729" s="6">
        <v>1606143</v>
      </c>
      <c r="L3729" s="6">
        <f t="shared" si="122"/>
        <v>1606143</v>
      </c>
      <c r="M3729" s="6" t="s">
        <v>23</v>
      </c>
      <c r="N3729" s="6"/>
      <c r="O3729" s="8">
        <v>353.93</v>
      </c>
      <c r="P3729" s="8"/>
    </row>
    <row r="3730" spans="1:16" x14ac:dyDescent="0.25">
      <c r="A3730" s="6" t="s">
        <v>16</v>
      </c>
      <c r="B3730" s="6" t="s">
        <v>2628</v>
      </c>
      <c r="C3730" s="6" t="str">
        <f>VLOOKUP(B3730,[2]Sheet1!$G:$H,2,0)</f>
        <v>DSP OLINDA</v>
      </c>
      <c r="D3730" s="6">
        <f>VLOOKUP(B3730,[3]Planilha1!AI:AJ,2,0)</f>
        <v>2006980000</v>
      </c>
      <c r="E3730" s="6" t="s">
        <v>48</v>
      </c>
      <c r="F3730" s="7" t="s">
        <v>27</v>
      </c>
      <c r="G3730" s="7" t="s">
        <v>2629</v>
      </c>
      <c r="H3730" s="7" t="str">
        <f t="shared" si="121"/>
        <v>OLD/IP/01442</v>
      </c>
      <c r="I3730" s="7" t="s">
        <v>33</v>
      </c>
      <c r="J3730" s="6" t="s">
        <v>22</v>
      </c>
      <c r="K3730" s="6" t="s">
        <v>27</v>
      </c>
      <c r="L3730" s="6" t="str">
        <f t="shared" si="122"/>
        <v>-</v>
      </c>
      <c r="M3730" s="6" t="s">
        <v>23</v>
      </c>
      <c r="N3730" s="6"/>
      <c r="O3730" s="8">
        <v>362.99</v>
      </c>
      <c r="P3730" s="8"/>
    </row>
    <row r="3731" spans="1:16" x14ac:dyDescent="0.25">
      <c r="A3731" s="6" t="s">
        <v>16</v>
      </c>
      <c r="B3731" s="6" t="s">
        <v>2628</v>
      </c>
      <c r="C3731" s="6" t="str">
        <f>VLOOKUP(B3731,[2]Sheet1!$G:$H,2,0)</f>
        <v>DSP OLINDA</v>
      </c>
      <c r="D3731" s="6">
        <f>VLOOKUP(B3731,[3]Planilha1!AI:AJ,2,0)</f>
        <v>2006980000</v>
      </c>
      <c r="E3731" s="6" t="s">
        <v>19</v>
      </c>
      <c r="F3731" s="7" t="s">
        <v>42</v>
      </c>
      <c r="G3731" s="7">
        <v>811030160339793</v>
      </c>
      <c r="H3731" s="7">
        <f t="shared" si="121"/>
        <v>811030160339793</v>
      </c>
      <c r="I3731" s="7" t="s">
        <v>29</v>
      </c>
      <c r="J3731" s="6" t="s">
        <v>43</v>
      </c>
      <c r="K3731" s="6">
        <v>1603397</v>
      </c>
      <c r="L3731" s="6">
        <f t="shared" si="122"/>
        <v>1603397</v>
      </c>
      <c r="M3731" s="6" t="s">
        <v>23</v>
      </c>
      <c r="N3731" s="6"/>
      <c r="O3731" s="8">
        <v>50</v>
      </c>
      <c r="P3731" s="8"/>
    </row>
    <row r="3732" spans="1:16" x14ac:dyDescent="0.25">
      <c r="A3732" s="6" t="s">
        <v>16</v>
      </c>
      <c r="B3732" s="6" t="s">
        <v>2628</v>
      </c>
      <c r="C3732" s="6" t="str">
        <f>VLOOKUP(B3732,[2]Sheet1!$G:$H,2,0)</f>
        <v>DSP OLINDA</v>
      </c>
      <c r="D3732" s="6">
        <f>VLOOKUP(B3732,[3]Planilha1!AI:AJ,2,0)</f>
        <v>2006980000</v>
      </c>
      <c r="E3732" s="6" t="s">
        <v>19</v>
      </c>
      <c r="F3732" s="7" t="s">
        <v>20</v>
      </c>
      <c r="G3732" s="7">
        <v>811030160333593</v>
      </c>
      <c r="H3732" s="7">
        <f t="shared" si="121"/>
        <v>811030160333593</v>
      </c>
      <c r="I3732" s="7" t="s">
        <v>54</v>
      </c>
      <c r="J3732" s="6" t="s">
        <v>45</v>
      </c>
      <c r="K3732" s="6">
        <v>1603335</v>
      </c>
      <c r="L3732" s="6">
        <f t="shared" si="122"/>
        <v>1603335</v>
      </c>
      <c r="M3732" s="6" t="s">
        <v>23</v>
      </c>
      <c r="N3732" s="6"/>
      <c r="O3732" s="8">
        <v>353.93</v>
      </c>
      <c r="P3732" s="8"/>
    </row>
    <row r="3733" spans="1:16" x14ac:dyDescent="0.25">
      <c r="A3733" s="6" t="s">
        <v>16</v>
      </c>
      <c r="B3733" s="6" t="s">
        <v>2630</v>
      </c>
      <c r="C3733" s="6" t="str">
        <f>VLOOKUP(B3733,[2]Sheet1!$G:$H,2,0)</f>
        <v>DSP OLINDA II</v>
      </c>
      <c r="D3733" s="6">
        <f>VLOOKUP(B3733,[3]Planilha1!AI:AJ,2,0)</f>
        <v>2008710000</v>
      </c>
      <c r="E3733" s="6" t="s">
        <v>48</v>
      </c>
      <c r="F3733" s="7" t="s">
        <v>27</v>
      </c>
      <c r="G3733" s="7" t="s">
        <v>2631</v>
      </c>
      <c r="H3733" s="7" t="str">
        <f t="shared" si="121"/>
        <v>OLD/IP/01443</v>
      </c>
      <c r="I3733" s="7" t="s">
        <v>33</v>
      </c>
      <c r="J3733" s="6" t="s">
        <v>22</v>
      </c>
      <c r="K3733" s="6" t="s">
        <v>27</v>
      </c>
      <c r="L3733" s="6" t="str">
        <f t="shared" si="122"/>
        <v>-</v>
      </c>
      <c r="M3733" s="6" t="s">
        <v>23</v>
      </c>
      <c r="N3733" s="6"/>
      <c r="O3733" s="8">
        <v>362.99</v>
      </c>
      <c r="P3733" s="8"/>
    </row>
    <row r="3734" spans="1:16" x14ac:dyDescent="0.25">
      <c r="A3734" s="6" t="s">
        <v>16</v>
      </c>
      <c r="B3734" s="6" t="s">
        <v>2630</v>
      </c>
      <c r="C3734" s="6" t="str">
        <f>VLOOKUP(B3734,[2]Sheet1!$G:$H,2,0)</f>
        <v>DSP OLINDA II</v>
      </c>
      <c r="D3734" s="6">
        <f>VLOOKUP(B3734,[3]Planilha1!AI:AJ,2,0)</f>
        <v>2008710000</v>
      </c>
      <c r="E3734" s="6" t="s">
        <v>19</v>
      </c>
      <c r="F3734" s="7" t="s">
        <v>42</v>
      </c>
      <c r="G3734" s="7">
        <v>811030160343197</v>
      </c>
      <c r="H3734" s="7">
        <f t="shared" si="121"/>
        <v>811030160343197</v>
      </c>
      <c r="I3734" s="7" t="s">
        <v>29</v>
      </c>
      <c r="J3734" s="6" t="s">
        <v>43</v>
      </c>
      <c r="K3734" s="6">
        <v>1603431</v>
      </c>
      <c r="L3734" s="6">
        <f t="shared" si="122"/>
        <v>1603431</v>
      </c>
      <c r="M3734" s="6" t="s">
        <v>23</v>
      </c>
      <c r="N3734" s="6"/>
      <c r="O3734" s="8">
        <v>50</v>
      </c>
      <c r="P3734" s="8"/>
    </row>
    <row r="3735" spans="1:16" x14ac:dyDescent="0.25">
      <c r="A3735" s="6" t="s">
        <v>16</v>
      </c>
      <c r="B3735" s="6" t="s">
        <v>2630</v>
      </c>
      <c r="C3735" s="6" t="str">
        <f>VLOOKUP(B3735,[2]Sheet1!$G:$H,2,0)</f>
        <v>DSP OLINDA II</v>
      </c>
      <c r="D3735" s="6">
        <f>VLOOKUP(B3735,[3]Planilha1!AI:AJ,2,0)</f>
        <v>2008710000</v>
      </c>
      <c r="E3735" s="6" t="s">
        <v>19</v>
      </c>
      <c r="F3735" s="7" t="s">
        <v>20</v>
      </c>
      <c r="G3735" s="7">
        <v>811030160333190</v>
      </c>
      <c r="H3735" s="7">
        <f t="shared" si="121"/>
        <v>811030160333190</v>
      </c>
      <c r="I3735" s="7" t="s">
        <v>54</v>
      </c>
      <c r="J3735" s="6" t="s">
        <v>45</v>
      </c>
      <c r="K3735" s="6">
        <v>1603331</v>
      </c>
      <c r="L3735" s="6">
        <f t="shared" si="122"/>
        <v>1603331</v>
      </c>
      <c r="M3735" s="6" t="s">
        <v>23</v>
      </c>
      <c r="N3735" s="6"/>
      <c r="O3735" s="8">
        <v>353.93</v>
      </c>
      <c r="P3735" s="8"/>
    </row>
    <row r="3736" spans="1:16" x14ac:dyDescent="0.25">
      <c r="A3736" s="6" t="s">
        <v>16</v>
      </c>
      <c r="B3736" s="6" t="s">
        <v>2632</v>
      </c>
      <c r="C3736" s="6" t="str">
        <f>VLOOKUP(B3736,[2]Sheet1!$G:$H,2,0)</f>
        <v>DSP ONDINA</v>
      </c>
      <c r="D3736" s="6">
        <f>VLOOKUP(B3736,[3]Planilha1!AI:AJ,2,0)</f>
        <v>2003970000</v>
      </c>
      <c r="E3736" s="6" t="s">
        <v>48</v>
      </c>
      <c r="F3736" s="7" t="s">
        <v>27</v>
      </c>
      <c r="G3736" s="7" t="s">
        <v>2633</v>
      </c>
      <c r="H3736" s="7" t="str">
        <f t="shared" si="121"/>
        <v>SDR/IP/29825</v>
      </c>
      <c r="I3736" s="7" t="s">
        <v>33</v>
      </c>
      <c r="J3736" s="6" t="s">
        <v>22</v>
      </c>
      <c r="K3736" s="6" t="s">
        <v>27</v>
      </c>
      <c r="L3736" s="6" t="str">
        <f t="shared" si="122"/>
        <v>-</v>
      </c>
      <c r="M3736" s="6" t="s">
        <v>23</v>
      </c>
      <c r="N3736" s="6"/>
      <c r="O3736" s="8">
        <v>614.54</v>
      </c>
      <c r="P3736" s="8"/>
    </row>
    <row r="3737" spans="1:16" x14ac:dyDescent="0.25">
      <c r="A3737" s="6" t="s">
        <v>16</v>
      </c>
      <c r="B3737" s="6" t="s">
        <v>2632</v>
      </c>
      <c r="C3737" s="6" t="str">
        <f>VLOOKUP(B3737,[2]Sheet1!$G:$H,2,0)</f>
        <v>DSP ONDINA</v>
      </c>
      <c r="D3737" s="6">
        <f>VLOOKUP(B3737,[3]Planilha1!AI:AJ,2,0)</f>
        <v>2003970000</v>
      </c>
      <c r="E3737" s="6" t="s">
        <v>19</v>
      </c>
      <c r="F3737" s="7" t="s">
        <v>42</v>
      </c>
      <c r="G3737" s="7">
        <v>710000160101098</v>
      </c>
      <c r="H3737" s="7">
        <f t="shared" si="121"/>
        <v>710000160101098</v>
      </c>
      <c r="I3737" s="7" t="s">
        <v>29</v>
      </c>
      <c r="J3737" s="6" t="s">
        <v>43</v>
      </c>
      <c r="K3737" s="6">
        <v>1601010</v>
      </c>
      <c r="L3737" s="6">
        <f t="shared" si="122"/>
        <v>1601010</v>
      </c>
      <c r="M3737" s="6" t="s">
        <v>23</v>
      </c>
      <c r="N3737" s="6"/>
      <c r="O3737" s="8">
        <v>50</v>
      </c>
      <c r="P3737" s="8"/>
    </row>
    <row r="3738" spans="1:16" x14ac:dyDescent="0.25">
      <c r="A3738" s="6" t="s">
        <v>16</v>
      </c>
      <c r="B3738" s="6" t="s">
        <v>2632</v>
      </c>
      <c r="C3738" s="6" t="str">
        <f>VLOOKUP(B3738,[2]Sheet1!$G:$H,2,0)</f>
        <v>DSP ONDINA</v>
      </c>
      <c r="D3738" s="6">
        <f>VLOOKUP(B3738,[3]Planilha1!AI:AJ,2,0)</f>
        <v>2003970000</v>
      </c>
      <c r="E3738" s="6" t="s">
        <v>19</v>
      </c>
      <c r="F3738" s="7" t="s">
        <v>20</v>
      </c>
      <c r="G3738" s="7">
        <v>710000160081496</v>
      </c>
      <c r="H3738" s="7">
        <f t="shared" si="121"/>
        <v>710000160081496</v>
      </c>
      <c r="I3738" s="7" t="s">
        <v>54</v>
      </c>
      <c r="J3738" s="6" t="s">
        <v>45</v>
      </c>
      <c r="K3738" s="6">
        <v>1600814</v>
      </c>
      <c r="L3738" s="6">
        <f t="shared" si="122"/>
        <v>1600814</v>
      </c>
      <c r="M3738" s="6" t="s">
        <v>23</v>
      </c>
      <c r="N3738" s="6"/>
      <c r="O3738" s="8">
        <v>353.93</v>
      </c>
      <c r="P3738" s="8"/>
    </row>
    <row r="3739" spans="1:16" x14ac:dyDescent="0.25">
      <c r="A3739" s="6" t="s">
        <v>16</v>
      </c>
      <c r="B3739" s="6" t="s">
        <v>2634</v>
      </c>
      <c r="C3739" s="6" t="str">
        <f>VLOOKUP(B3739,[2]Sheet1!$G:$H,2,0)</f>
        <v>DSP OROZIMBO</v>
      </c>
      <c r="D3739" s="6">
        <f>VLOOKUP(B3739,[3]Planilha1!AI:AJ,2,0)</f>
        <v>2001210000</v>
      </c>
      <c r="E3739" s="6" t="s">
        <v>48</v>
      </c>
      <c r="F3739" s="7" t="s">
        <v>27</v>
      </c>
      <c r="G3739" s="7" t="s">
        <v>2635</v>
      </c>
      <c r="H3739" s="7" t="str">
        <f t="shared" si="121"/>
        <v>CAS/IP/30721</v>
      </c>
      <c r="I3739" s="7" t="s">
        <v>33</v>
      </c>
      <c r="J3739" s="6" t="s">
        <v>22</v>
      </c>
      <c r="K3739" s="6" t="s">
        <v>27</v>
      </c>
      <c r="L3739" s="6" t="str">
        <f t="shared" si="122"/>
        <v>-</v>
      </c>
      <c r="M3739" s="6" t="s">
        <v>23</v>
      </c>
      <c r="N3739" s="6"/>
      <c r="O3739" s="8">
        <v>353.12</v>
      </c>
      <c r="P3739" s="8"/>
    </row>
    <row r="3740" spans="1:16" x14ac:dyDescent="0.25">
      <c r="A3740" s="6" t="s">
        <v>16</v>
      </c>
      <c r="B3740" s="6" t="s">
        <v>2634</v>
      </c>
      <c r="C3740" s="6" t="str">
        <f>VLOOKUP(B3740,[2]Sheet1!$G:$H,2,0)</f>
        <v>DSP OROZIMBO</v>
      </c>
      <c r="D3740" s="6">
        <f>VLOOKUP(B3740,[3]Planilha1!AI:AJ,2,0)</f>
        <v>2001210000</v>
      </c>
      <c r="E3740" s="6" t="s">
        <v>19</v>
      </c>
      <c r="F3740" s="7" t="s">
        <v>42</v>
      </c>
      <c r="G3740" s="7">
        <v>111350160234998</v>
      </c>
      <c r="H3740" s="7">
        <f t="shared" si="121"/>
        <v>111350160234998</v>
      </c>
      <c r="I3740" s="7" t="s">
        <v>29</v>
      </c>
      <c r="J3740" s="6" t="s">
        <v>43</v>
      </c>
      <c r="K3740" s="6">
        <v>1602349</v>
      </c>
      <c r="L3740" s="6">
        <f t="shared" si="122"/>
        <v>1602349</v>
      </c>
      <c r="M3740" s="6" t="s">
        <v>23</v>
      </c>
      <c r="N3740" s="6"/>
      <c r="O3740" s="8">
        <v>50</v>
      </c>
      <c r="P3740" s="8"/>
    </row>
    <row r="3741" spans="1:16" x14ac:dyDescent="0.25">
      <c r="A3741" s="6" t="s">
        <v>16</v>
      </c>
      <c r="B3741" s="6" t="s">
        <v>2634</v>
      </c>
      <c r="C3741" s="6" t="str">
        <f>VLOOKUP(B3741,[2]Sheet1!$G:$H,2,0)</f>
        <v>DSP OROZIMBO</v>
      </c>
      <c r="D3741" s="6">
        <f>VLOOKUP(B3741,[3]Planilha1!AI:AJ,2,0)</f>
        <v>2001210000</v>
      </c>
      <c r="E3741" s="6" t="s">
        <v>19</v>
      </c>
      <c r="F3741" s="7" t="s">
        <v>20</v>
      </c>
      <c r="G3741" s="7">
        <v>111353232494898</v>
      </c>
      <c r="H3741" s="7">
        <f t="shared" si="121"/>
        <v>111353232494898</v>
      </c>
      <c r="I3741" s="7" t="s">
        <v>54</v>
      </c>
      <c r="J3741" s="6" t="s">
        <v>45</v>
      </c>
      <c r="K3741" s="6">
        <v>1602158</v>
      </c>
      <c r="L3741" s="6">
        <f t="shared" si="122"/>
        <v>1602158</v>
      </c>
      <c r="M3741" s="6" t="s">
        <v>23</v>
      </c>
      <c r="N3741" s="6"/>
      <c r="O3741" s="8">
        <v>353.93</v>
      </c>
      <c r="P3741" s="8"/>
    </row>
    <row r="3742" spans="1:16" x14ac:dyDescent="0.25">
      <c r="A3742" s="6" t="s">
        <v>16</v>
      </c>
      <c r="B3742" s="6" t="s">
        <v>2636</v>
      </c>
      <c r="C3742" s="6" t="str">
        <f>VLOOKUP(B3742,[2]Sheet1!$G:$H,2,0)</f>
        <v>DSP OSASCO</v>
      </c>
      <c r="D3742" s="6">
        <f>VLOOKUP(B3742,[3]Planilha1!AI:AJ,2,0)</f>
        <v>2000500000</v>
      </c>
      <c r="E3742" s="6" t="s">
        <v>48</v>
      </c>
      <c r="F3742" s="7" t="s">
        <v>27</v>
      </c>
      <c r="G3742" s="7" t="s">
        <v>2637</v>
      </c>
      <c r="H3742" s="7" t="str">
        <f t="shared" si="121"/>
        <v>OCO/IP/04057</v>
      </c>
      <c r="I3742" s="7" t="s">
        <v>33</v>
      </c>
      <c r="J3742" s="6" t="s">
        <v>22</v>
      </c>
      <c r="K3742" s="6" t="s">
        <v>27</v>
      </c>
      <c r="L3742" s="6" t="str">
        <f t="shared" si="122"/>
        <v>-</v>
      </c>
      <c r="M3742" s="6" t="s">
        <v>23</v>
      </c>
      <c r="N3742" s="6"/>
      <c r="O3742" s="8">
        <v>353.12</v>
      </c>
      <c r="P3742" s="8"/>
    </row>
    <row r="3743" spans="1:16" x14ac:dyDescent="0.25">
      <c r="A3743" s="6" t="s">
        <v>16</v>
      </c>
      <c r="B3743" s="6" t="s">
        <v>2636</v>
      </c>
      <c r="C3743" s="6" t="str">
        <f>VLOOKUP(B3743,[2]Sheet1!$G:$H,2,0)</f>
        <v>DSP OSASCO</v>
      </c>
      <c r="D3743" s="6">
        <f>VLOOKUP(B3743,[3]Planilha1!AI:AJ,2,0)</f>
        <v>2000500000</v>
      </c>
      <c r="E3743" s="6" t="s">
        <v>19</v>
      </c>
      <c r="F3743" s="7" t="s">
        <v>42</v>
      </c>
      <c r="G3743" s="7">
        <v>114250160620798</v>
      </c>
      <c r="H3743" s="7">
        <f t="shared" si="121"/>
        <v>114250160620798</v>
      </c>
      <c r="I3743" s="7" t="s">
        <v>29</v>
      </c>
      <c r="J3743" s="6" t="s">
        <v>43</v>
      </c>
      <c r="K3743" s="6">
        <v>1606207</v>
      </c>
      <c r="L3743" s="6">
        <f t="shared" si="122"/>
        <v>1606207</v>
      </c>
      <c r="M3743" s="6" t="s">
        <v>23</v>
      </c>
      <c r="N3743" s="6"/>
      <c r="O3743" s="8">
        <v>50</v>
      </c>
      <c r="P3743" s="8"/>
    </row>
    <row r="3744" spans="1:16" x14ac:dyDescent="0.25">
      <c r="A3744" s="6" t="s">
        <v>16</v>
      </c>
      <c r="B3744" s="6" t="s">
        <v>2636</v>
      </c>
      <c r="C3744" s="6" t="str">
        <f>VLOOKUP(B3744,[2]Sheet1!$G:$H,2,0)</f>
        <v>DSP OSASCO</v>
      </c>
      <c r="D3744" s="6">
        <f>VLOOKUP(B3744,[3]Planilha1!AI:AJ,2,0)</f>
        <v>2000500000</v>
      </c>
      <c r="E3744" s="6" t="s">
        <v>19</v>
      </c>
      <c r="F3744" s="7" t="s">
        <v>20</v>
      </c>
      <c r="G3744" s="7">
        <v>114253681070491</v>
      </c>
      <c r="H3744" s="7">
        <f t="shared" si="121"/>
        <v>114253681070491</v>
      </c>
      <c r="I3744" s="7" t="s">
        <v>54</v>
      </c>
      <c r="J3744" s="6" t="s">
        <v>45</v>
      </c>
      <c r="K3744" s="6">
        <v>1606150</v>
      </c>
      <c r="L3744" s="6">
        <f t="shared" si="122"/>
        <v>1606150</v>
      </c>
      <c r="M3744" s="6" t="s">
        <v>23</v>
      </c>
      <c r="N3744" s="6"/>
      <c r="O3744" s="8">
        <v>353.93</v>
      </c>
      <c r="P3744" s="8"/>
    </row>
    <row r="3745" spans="1:16" x14ac:dyDescent="0.25">
      <c r="A3745" s="6" t="s">
        <v>16</v>
      </c>
      <c r="B3745" s="6" t="s">
        <v>2638</v>
      </c>
      <c r="C3745" s="6" t="str">
        <f>VLOOKUP(B3745,[2]Sheet1!$G:$H,2,0)</f>
        <v>DSP OSASCO BAIRRO</v>
      </c>
      <c r="D3745" s="6">
        <f>VLOOKUP(B3745,[3]Planilha1!AI:AJ,2,0)</f>
        <v>2006850000</v>
      </c>
      <c r="E3745" s="6" t="s">
        <v>48</v>
      </c>
      <c r="F3745" s="7" t="s">
        <v>27</v>
      </c>
      <c r="G3745" s="7" t="s">
        <v>2639</v>
      </c>
      <c r="H3745" s="7" t="str">
        <f t="shared" si="121"/>
        <v>OCO/IP/04288</v>
      </c>
      <c r="I3745" s="7" t="s">
        <v>33</v>
      </c>
      <c r="J3745" s="6" t="s">
        <v>22</v>
      </c>
      <c r="K3745" s="6" t="s">
        <v>27</v>
      </c>
      <c r="L3745" s="6" t="str">
        <f t="shared" si="122"/>
        <v>-</v>
      </c>
      <c r="M3745" s="6" t="s">
        <v>23</v>
      </c>
      <c r="N3745" s="6"/>
      <c r="O3745" s="8">
        <v>353.12</v>
      </c>
      <c r="P3745" s="8"/>
    </row>
    <row r="3746" spans="1:16" x14ac:dyDescent="0.25">
      <c r="A3746" s="6" t="s">
        <v>16</v>
      </c>
      <c r="B3746" s="6" t="s">
        <v>2638</v>
      </c>
      <c r="C3746" s="6" t="str">
        <f>VLOOKUP(B3746,[2]Sheet1!$G:$H,2,0)</f>
        <v>DSP OSASCO BAIRRO</v>
      </c>
      <c r="D3746" s="6">
        <f>VLOOKUP(B3746,[3]Planilha1!AI:AJ,2,0)</f>
        <v>2006850000</v>
      </c>
      <c r="E3746" s="6" t="s">
        <v>19</v>
      </c>
      <c r="F3746" s="7" t="s">
        <v>42</v>
      </c>
      <c r="G3746" s="7">
        <v>114250160620493</v>
      </c>
      <c r="H3746" s="7">
        <f t="shared" si="121"/>
        <v>114250160620493</v>
      </c>
      <c r="I3746" s="7" t="s">
        <v>29</v>
      </c>
      <c r="J3746" s="6" t="s">
        <v>43</v>
      </c>
      <c r="K3746" s="6">
        <v>1606204</v>
      </c>
      <c r="L3746" s="6">
        <f t="shared" si="122"/>
        <v>1606204</v>
      </c>
      <c r="M3746" s="6" t="s">
        <v>23</v>
      </c>
      <c r="N3746" s="6"/>
      <c r="O3746" s="8">
        <v>50</v>
      </c>
      <c r="P3746" s="8"/>
    </row>
    <row r="3747" spans="1:16" x14ac:dyDescent="0.25">
      <c r="A3747" s="6" t="s">
        <v>16</v>
      </c>
      <c r="B3747" s="6" t="s">
        <v>2638</v>
      </c>
      <c r="C3747" s="6" t="str">
        <f>VLOOKUP(B3747,[2]Sheet1!$G:$H,2,0)</f>
        <v>DSP OSASCO BAIRRO</v>
      </c>
      <c r="D3747" s="6">
        <f>VLOOKUP(B3747,[3]Planilha1!AI:AJ,2,0)</f>
        <v>2006850000</v>
      </c>
      <c r="E3747" s="6" t="s">
        <v>19</v>
      </c>
      <c r="F3747" s="7" t="s">
        <v>20</v>
      </c>
      <c r="G3747" s="7">
        <v>114253609030195</v>
      </c>
      <c r="H3747" s="7">
        <f t="shared" si="121"/>
        <v>114253609030195</v>
      </c>
      <c r="I3747" s="7" t="s">
        <v>54</v>
      </c>
      <c r="J3747" s="6" t="s">
        <v>45</v>
      </c>
      <c r="K3747" s="6">
        <v>1606145</v>
      </c>
      <c r="L3747" s="6">
        <f t="shared" si="122"/>
        <v>1606145</v>
      </c>
      <c r="M3747" s="6" t="s">
        <v>23</v>
      </c>
      <c r="N3747" s="6"/>
      <c r="O3747" s="8">
        <v>353.93</v>
      </c>
      <c r="P3747" s="8"/>
    </row>
    <row r="3748" spans="1:16" x14ac:dyDescent="0.25">
      <c r="A3748" s="6" t="s">
        <v>16</v>
      </c>
      <c r="B3748" s="6" t="s">
        <v>2640</v>
      </c>
      <c r="C3748" s="6" t="str">
        <f>VLOOKUP(B3748,[2]Sheet1!$G:$H,2,0)</f>
        <v>DSP OSASCO II</v>
      </c>
      <c r="D3748" s="6">
        <f>VLOOKUP(B3748,[3]Planilha1!AI:AJ,2,0)</f>
        <v>2022580000</v>
      </c>
      <c r="E3748" s="6" t="s">
        <v>48</v>
      </c>
      <c r="F3748" s="7" t="s">
        <v>27</v>
      </c>
      <c r="G3748" s="7" t="s">
        <v>2641</v>
      </c>
      <c r="H3748" s="7" t="str">
        <f t="shared" si="121"/>
        <v>OCO/IP/05008</v>
      </c>
      <c r="I3748" s="7" t="s">
        <v>33</v>
      </c>
      <c r="J3748" s="6" t="s">
        <v>22</v>
      </c>
      <c r="K3748" s="6" t="s">
        <v>27</v>
      </c>
      <c r="L3748" s="6" t="str">
        <f t="shared" si="122"/>
        <v>-</v>
      </c>
      <c r="M3748" s="6" t="s">
        <v>23</v>
      </c>
      <c r="N3748" s="6"/>
      <c r="O3748" s="8">
        <v>262.83999999999997</v>
      </c>
      <c r="P3748" s="8"/>
    </row>
    <row r="3749" spans="1:16" x14ac:dyDescent="0.25">
      <c r="A3749" s="6" t="s">
        <v>16</v>
      </c>
      <c r="B3749" s="6" t="s">
        <v>2640</v>
      </c>
      <c r="C3749" s="6" t="str">
        <f>VLOOKUP(B3749,[2]Sheet1!$G:$H,2,0)</f>
        <v>DSP OSASCO II</v>
      </c>
      <c r="D3749" s="6">
        <f>VLOOKUP(B3749,[3]Planilha1!AI:AJ,2,0)</f>
        <v>2022580000</v>
      </c>
      <c r="E3749" s="6" t="s">
        <v>19</v>
      </c>
      <c r="F3749" s="7" t="s">
        <v>42</v>
      </c>
      <c r="G3749" s="7">
        <v>114250160621098</v>
      </c>
      <c r="H3749" s="7">
        <f t="shared" si="121"/>
        <v>114250160621098</v>
      </c>
      <c r="I3749" s="7" t="s">
        <v>29</v>
      </c>
      <c r="J3749" s="6" t="s">
        <v>43</v>
      </c>
      <c r="K3749" s="6">
        <v>1606210</v>
      </c>
      <c r="L3749" s="6">
        <f t="shared" si="122"/>
        <v>1606210</v>
      </c>
      <c r="M3749" s="6" t="s">
        <v>23</v>
      </c>
      <c r="N3749" s="6"/>
      <c r="O3749" s="8">
        <v>50</v>
      </c>
      <c r="P3749" s="8"/>
    </row>
    <row r="3750" spans="1:16" x14ac:dyDescent="0.25">
      <c r="A3750" s="6" t="s">
        <v>16</v>
      </c>
      <c r="B3750" s="6" t="s">
        <v>2640</v>
      </c>
      <c r="C3750" s="6" t="str">
        <f>VLOOKUP(B3750,[2]Sheet1!$G:$H,2,0)</f>
        <v>DSP OSASCO II</v>
      </c>
      <c r="D3750" s="6">
        <f>VLOOKUP(B3750,[3]Planilha1!AI:AJ,2,0)</f>
        <v>2022580000</v>
      </c>
      <c r="E3750" s="6" t="s">
        <v>19</v>
      </c>
      <c r="F3750" s="7" t="s">
        <v>20</v>
      </c>
      <c r="G3750" s="7">
        <v>114253681312193</v>
      </c>
      <c r="H3750" s="7">
        <f t="shared" si="121"/>
        <v>114253681312193</v>
      </c>
      <c r="I3750" s="7" t="s">
        <v>54</v>
      </c>
      <c r="J3750" s="6" t="s">
        <v>45</v>
      </c>
      <c r="K3750" s="6">
        <v>1606154</v>
      </c>
      <c r="L3750" s="6">
        <f t="shared" si="122"/>
        <v>1606154</v>
      </c>
      <c r="M3750" s="6" t="s">
        <v>23</v>
      </c>
      <c r="N3750" s="6"/>
      <c r="O3750" s="8">
        <v>353.93</v>
      </c>
      <c r="P3750" s="8"/>
    </row>
    <row r="3751" spans="1:16" x14ac:dyDescent="0.25">
      <c r="A3751" s="6" t="s">
        <v>16</v>
      </c>
      <c r="B3751" s="6" t="s">
        <v>2642</v>
      </c>
      <c r="C3751" s="6" t="str">
        <f>VLOOKUP(B3751,[2]Sheet1!$G:$H,2,0)</f>
        <v>DSP OURINHOS</v>
      </c>
      <c r="D3751" s="6">
        <f>VLOOKUP(B3751,[3]Planilha1!AI:AJ,2,0)</f>
        <v>2005730000</v>
      </c>
      <c r="E3751" s="6" t="s">
        <v>48</v>
      </c>
      <c r="F3751" s="7" t="s">
        <v>27</v>
      </c>
      <c r="G3751" s="7" t="s">
        <v>2643</v>
      </c>
      <c r="H3751" s="7" t="str">
        <f t="shared" si="121"/>
        <v>ORN/IP/01595</v>
      </c>
      <c r="I3751" s="7" t="s">
        <v>33</v>
      </c>
      <c r="J3751" s="6" t="s">
        <v>22</v>
      </c>
      <c r="K3751" s="6" t="s">
        <v>27</v>
      </c>
      <c r="L3751" s="6" t="str">
        <f t="shared" si="122"/>
        <v>-</v>
      </c>
      <c r="M3751" s="6" t="s">
        <v>23</v>
      </c>
      <c r="N3751" s="6"/>
      <c r="O3751" s="8">
        <v>597.83000000000004</v>
      </c>
      <c r="P3751" s="8"/>
    </row>
    <row r="3752" spans="1:16" x14ac:dyDescent="0.25">
      <c r="A3752" s="6" t="s">
        <v>16</v>
      </c>
      <c r="B3752" s="6" t="s">
        <v>2642</v>
      </c>
      <c r="C3752" s="6" t="str">
        <f>VLOOKUP(B3752,[2]Sheet1!$G:$H,2,0)</f>
        <v>DSP OURINHOS</v>
      </c>
      <c r="D3752" s="6">
        <f>VLOOKUP(B3752,[3]Planilha1!AI:AJ,2,0)</f>
        <v>2005730000</v>
      </c>
      <c r="E3752" s="6" t="s">
        <v>19</v>
      </c>
      <c r="F3752" s="7" t="s">
        <v>42</v>
      </c>
      <c r="G3752" s="7">
        <v>114280160621795</v>
      </c>
      <c r="H3752" s="7">
        <f t="shared" si="121"/>
        <v>114280160621795</v>
      </c>
      <c r="I3752" s="7" t="s">
        <v>29</v>
      </c>
      <c r="J3752" s="6" t="s">
        <v>43</v>
      </c>
      <c r="K3752" s="6">
        <v>1606217</v>
      </c>
      <c r="L3752" s="6">
        <f t="shared" si="122"/>
        <v>1606217</v>
      </c>
      <c r="M3752" s="6" t="s">
        <v>23</v>
      </c>
      <c r="N3752" s="6"/>
      <c r="O3752" s="8">
        <v>50</v>
      </c>
      <c r="P3752" s="8"/>
    </row>
    <row r="3753" spans="1:16" x14ac:dyDescent="0.25">
      <c r="A3753" s="6" t="s">
        <v>16</v>
      </c>
      <c r="B3753" s="6" t="s">
        <v>2642</v>
      </c>
      <c r="C3753" s="6" t="str">
        <f>VLOOKUP(B3753,[2]Sheet1!$G:$H,2,0)</f>
        <v>DSP OURINHOS</v>
      </c>
      <c r="D3753" s="6">
        <f>VLOOKUP(B3753,[3]Planilha1!AI:AJ,2,0)</f>
        <v>2005730000</v>
      </c>
      <c r="E3753" s="6" t="s">
        <v>19</v>
      </c>
      <c r="F3753" s="7" t="s">
        <v>20</v>
      </c>
      <c r="G3753" s="7">
        <v>114283322131699</v>
      </c>
      <c r="H3753" s="7">
        <f t="shared" si="121"/>
        <v>114283322131699</v>
      </c>
      <c r="I3753" s="7" t="s">
        <v>54</v>
      </c>
      <c r="J3753" s="6" t="s">
        <v>45</v>
      </c>
      <c r="K3753" s="6">
        <v>1606165</v>
      </c>
      <c r="L3753" s="6">
        <f t="shared" si="122"/>
        <v>1606165</v>
      </c>
      <c r="M3753" s="6" t="s">
        <v>23</v>
      </c>
      <c r="N3753" s="6"/>
      <c r="O3753" s="8">
        <v>353.93</v>
      </c>
      <c r="P3753" s="8"/>
    </row>
    <row r="3754" spans="1:16" x14ac:dyDescent="0.25">
      <c r="A3754" s="6" t="s">
        <v>16</v>
      </c>
      <c r="B3754" s="6" t="s">
        <v>2644</v>
      </c>
      <c r="C3754" s="6" t="str">
        <f>VLOOKUP(B3754,[2]Sheet1!$G:$H,2,0)</f>
        <v>DSP OURINHOS II</v>
      </c>
      <c r="D3754" s="6">
        <f>VLOOKUP(B3754,[3]Planilha1!AI:AJ,2,0)</f>
        <v>2023420000</v>
      </c>
      <c r="E3754" s="6" t="s">
        <v>48</v>
      </c>
      <c r="F3754" s="7" t="s">
        <v>27</v>
      </c>
      <c r="G3754" s="7" t="s">
        <v>2645</v>
      </c>
      <c r="H3754" s="7" t="str">
        <f t="shared" si="121"/>
        <v>ORN/IP/01809</v>
      </c>
      <c r="I3754" s="7" t="s">
        <v>33</v>
      </c>
      <c r="J3754" s="6" t="s">
        <v>22</v>
      </c>
      <c r="K3754" s="6" t="s">
        <v>27</v>
      </c>
      <c r="L3754" s="6" t="str">
        <f t="shared" si="122"/>
        <v>-</v>
      </c>
      <c r="M3754" s="6" t="s">
        <v>23</v>
      </c>
      <c r="N3754" s="6"/>
      <c r="O3754" s="8">
        <v>370.13</v>
      </c>
      <c r="P3754" s="8"/>
    </row>
    <row r="3755" spans="1:16" x14ac:dyDescent="0.25">
      <c r="A3755" s="6" t="s">
        <v>16</v>
      </c>
      <c r="B3755" s="6" t="s">
        <v>2644</v>
      </c>
      <c r="C3755" s="6" t="str">
        <f>VLOOKUP(B3755,[2]Sheet1!$G:$H,2,0)</f>
        <v>DSP OURINHOS II</v>
      </c>
      <c r="D3755" s="6">
        <f>VLOOKUP(B3755,[3]Planilha1!AI:AJ,2,0)</f>
        <v>2023420000</v>
      </c>
      <c r="E3755" s="6" t="s">
        <v>19</v>
      </c>
      <c r="F3755" s="7" t="s">
        <v>42</v>
      </c>
      <c r="G3755" s="7">
        <v>114280161620999</v>
      </c>
      <c r="H3755" s="7">
        <f t="shared" si="121"/>
        <v>114280161620999</v>
      </c>
      <c r="I3755" s="7" t="s">
        <v>29</v>
      </c>
      <c r="J3755" s="6" t="s">
        <v>43</v>
      </c>
      <c r="K3755" s="6">
        <v>1616209</v>
      </c>
      <c r="L3755" s="6">
        <f t="shared" si="122"/>
        <v>1616209</v>
      </c>
      <c r="M3755" s="6" t="s">
        <v>23</v>
      </c>
      <c r="N3755" s="6"/>
      <c r="O3755" s="8">
        <v>50</v>
      </c>
      <c r="P3755" s="8"/>
    </row>
    <row r="3756" spans="1:16" x14ac:dyDescent="0.25">
      <c r="A3756" s="6" t="s">
        <v>16</v>
      </c>
      <c r="B3756" s="6" t="s">
        <v>2644</v>
      </c>
      <c r="C3756" s="6" t="str">
        <f>VLOOKUP(B3756,[2]Sheet1!$G:$H,2,0)</f>
        <v>DSP OURINHOS II</v>
      </c>
      <c r="D3756" s="6">
        <f>VLOOKUP(B3756,[3]Planilha1!AI:AJ,2,0)</f>
        <v>2023420000</v>
      </c>
      <c r="E3756" s="6" t="s">
        <v>19</v>
      </c>
      <c r="F3756" s="7" t="s">
        <v>20</v>
      </c>
      <c r="G3756" s="7">
        <v>114283322511394</v>
      </c>
      <c r="H3756" s="7">
        <f t="shared" si="121"/>
        <v>114283322511394</v>
      </c>
      <c r="I3756" s="7" t="s">
        <v>54</v>
      </c>
      <c r="J3756" s="6" t="s">
        <v>45</v>
      </c>
      <c r="K3756" s="6">
        <v>1616208</v>
      </c>
      <c r="L3756" s="6">
        <f t="shared" si="122"/>
        <v>1616208</v>
      </c>
      <c r="M3756" s="6" t="s">
        <v>23</v>
      </c>
      <c r="N3756" s="6"/>
      <c r="O3756" s="8">
        <v>377.74</v>
      </c>
      <c r="P3756" s="8"/>
    </row>
    <row r="3757" spans="1:16" x14ac:dyDescent="0.25">
      <c r="A3757" s="6" t="s">
        <v>16</v>
      </c>
      <c r="B3757" s="6" t="s">
        <v>2646</v>
      </c>
      <c r="C3757" s="6" t="str">
        <f>VLOOKUP(B3757,[2]Sheet1!$G:$H,2,0)</f>
        <v>DSP PACAEMBU</v>
      </c>
      <c r="D3757" s="6">
        <f>VLOOKUP(B3757,[3]Planilha1!AI:AJ,2,0)</f>
        <v>2004870000</v>
      </c>
      <c r="E3757" s="6" t="s">
        <v>48</v>
      </c>
      <c r="F3757" s="7" t="s">
        <v>27</v>
      </c>
      <c r="G3757" s="7" t="s">
        <v>2647</v>
      </c>
      <c r="H3757" s="7" t="str">
        <f t="shared" si="121"/>
        <v>SPO/IP/82781</v>
      </c>
      <c r="I3757" s="7" t="s">
        <v>33</v>
      </c>
      <c r="J3757" s="6" t="s">
        <v>22</v>
      </c>
      <c r="K3757" s="6" t="s">
        <v>27</v>
      </c>
      <c r="L3757" s="6" t="str">
        <f t="shared" si="122"/>
        <v>-</v>
      </c>
      <c r="M3757" s="6" t="s">
        <v>23</v>
      </c>
      <c r="N3757" s="6"/>
      <c r="O3757" s="8">
        <v>353.12</v>
      </c>
      <c r="P3757" s="8"/>
    </row>
    <row r="3758" spans="1:16" x14ac:dyDescent="0.25">
      <c r="A3758" s="6" t="s">
        <v>16</v>
      </c>
      <c r="B3758" s="6" t="s">
        <v>2646</v>
      </c>
      <c r="C3758" s="6" t="str">
        <f>VLOOKUP(B3758,[2]Sheet1!$G:$H,2,0)</f>
        <v>DSP PACAEMBU</v>
      </c>
      <c r="D3758" s="6">
        <f>VLOOKUP(B3758,[3]Planilha1!AI:AJ,2,0)</f>
        <v>2004870000</v>
      </c>
      <c r="E3758" s="6" t="s">
        <v>19</v>
      </c>
      <c r="F3758" s="7" t="s">
        <v>42</v>
      </c>
      <c r="G3758" s="7">
        <v>110000161038892</v>
      </c>
      <c r="H3758" s="7">
        <f t="shared" si="121"/>
        <v>110000161038892</v>
      </c>
      <c r="I3758" s="7" t="s">
        <v>29</v>
      </c>
      <c r="J3758" s="6" t="s">
        <v>43</v>
      </c>
      <c r="K3758" s="6">
        <v>1610388</v>
      </c>
      <c r="L3758" s="6">
        <f t="shared" si="122"/>
        <v>1610388</v>
      </c>
      <c r="M3758" s="6" t="s">
        <v>23</v>
      </c>
      <c r="N3758" s="6"/>
      <c r="O3758" s="8">
        <v>50</v>
      </c>
      <c r="P3758" s="8"/>
    </row>
    <row r="3759" spans="1:16" x14ac:dyDescent="0.25">
      <c r="A3759" s="6" t="s">
        <v>16</v>
      </c>
      <c r="B3759" s="6" t="s">
        <v>2646</v>
      </c>
      <c r="C3759" s="6" t="str">
        <f>VLOOKUP(B3759,[2]Sheet1!$G:$H,2,0)</f>
        <v>DSP PACAEMBU</v>
      </c>
      <c r="D3759" s="6">
        <f>VLOOKUP(B3759,[3]Planilha1!AI:AJ,2,0)</f>
        <v>2004870000</v>
      </c>
      <c r="E3759" s="6" t="s">
        <v>19</v>
      </c>
      <c r="F3759" s="7" t="s">
        <v>20</v>
      </c>
      <c r="G3759" s="7">
        <v>110003673633996</v>
      </c>
      <c r="H3759" s="7">
        <f t="shared" si="121"/>
        <v>110003673633996</v>
      </c>
      <c r="I3759" s="7" t="s">
        <v>54</v>
      </c>
      <c r="J3759" s="6" t="s">
        <v>45</v>
      </c>
      <c r="K3759" s="6">
        <v>1610318</v>
      </c>
      <c r="L3759" s="6">
        <f t="shared" si="122"/>
        <v>1610318</v>
      </c>
      <c r="M3759" s="6" t="s">
        <v>23</v>
      </c>
      <c r="N3759" s="6"/>
      <c r="O3759" s="8">
        <v>353.93</v>
      </c>
      <c r="P3759" s="8"/>
    </row>
    <row r="3760" spans="1:16" x14ac:dyDescent="0.25">
      <c r="A3760" s="6" t="s">
        <v>16</v>
      </c>
      <c r="B3760" s="6" t="s">
        <v>2648</v>
      </c>
      <c r="C3760" s="6" t="str">
        <f>VLOOKUP(B3760,[2]Sheet1!$G:$H,2,0)</f>
        <v>DSP PADRE ARLINDO</v>
      </c>
      <c r="D3760" s="6">
        <f>VLOOKUP(B3760,[3]Planilha1!AI:AJ,2,0)</f>
        <v>2021880000</v>
      </c>
      <c r="E3760" s="6" t="s">
        <v>48</v>
      </c>
      <c r="F3760" s="7" t="s">
        <v>27</v>
      </c>
      <c r="G3760" s="7" t="s">
        <v>2649</v>
      </c>
      <c r="H3760" s="7" t="str">
        <f t="shared" si="121"/>
        <v>SPO/IP/97332</v>
      </c>
      <c r="I3760" s="7" t="s">
        <v>33</v>
      </c>
      <c r="J3760" s="6" t="s">
        <v>22</v>
      </c>
      <c r="K3760" s="6" t="s">
        <v>27</v>
      </c>
      <c r="L3760" s="6" t="str">
        <f t="shared" si="122"/>
        <v>-</v>
      </c>
      <c r="M3760" s="6" t="s">
        <v>23</v>
      </c>
      <c r="N3760" s="6"/>
      <c r="O3760" s="8">
        <v>332.75</v>
      </c>
      <c r="P3760" s="6"/>
    </row>
    <row r="3761" spans="1:16" x14ac:dyDescent="0.25">
      <c r="A3761" s="6" t="s">
        <v>16</v>
      </c>
      <c r="B3761" s="6" t="s">
        <v>2648</v>
      </c>
      <c r="C3761" s="6" t="str">
        <f>VLOOKUP(B3761,[2]Sheet1!$G:$H,2,0)</f>
        <v>DSP PADRE ARLINDO</v>
      </c>
      <c r="D3761" s="6">
        <f>VLOOKUP(B3761,[3]Planilha1!AI:AJ,2,0)</f>
        <v>2021880000</v>
      </c>
      <c r="E3761" s="6" t="s">
        <v>19</v>
      </c>
      <c r="F3761" s="7" t="s">
        <v>42</v>
      </c>
      <c r="G3761" s="7">
        <v>110000160841995</v>
      </c>
      <c r="H3761" s="7">
        <f t="shared" si="121"/>
        <v>110000160841995</v>
      </c>
      <c r="I3761" s="7" t="s">
        <v>29</v>
      </c>
      <c r="J3761" s="6" t="s">
        <v>43</v>
      </c>
      <c r="K3761" s="6">
        <v>1608419</v>
      </c>
      <c r="L3761" s="6">
        <f t="shared" si="122"/>
        <v>1608419</v>
      </c>
      <c r="M3761" s="6" t="s">
        <v>23</v>
      </c>
      <c r="N3761" s="6"/>
      <c r="O3761" s="8">
        <v>50</v>
      </c>
      <c r="P3761" s="6"/>
    </row>
    <row r="3762" spans="1:16" x14ac:dyDescent="0.25">
      <c r="A3762" s="6" t="s">
        <v>16</v>
      </c>
      <c r="B3762" s="6" t="s">
        <v>2648</v>
      </c>
      <c r="C3762" s="6" t="str">
        <f>VLOOKUP(B3762,[2]Sheet1!$G:$H,2,0)</f>
        <v>DSP PADRE ARLINDO</v>
      </c>
      <c r="D3762" s="6">
        <f>VLOOKUP(B3762,[3]Planilha1!AI:AJ,2,0)</f>
        <v>2021880000</v>
      </c>
      <c r="E3762" s="6" t="s">
        <v>19</v>
      </c>
      <c r="F3762" s="7" t="s">
        <v>20</v>
      </c>
      <c r="G3762" s="7">
        <v>110002331030696</v>
      </c>
      <c r="H3762" s="7">
        <f t="shared" si="121"/>
        <v>110002331030696</v>
      </c>
      <c r="I3762" s="7" t="s">
        <v>54</v>
      </c>
      <c r="J3762" s="6" t="s">
        <v>45</v>
      </c>
      <c r="K3762" s="6">
        <v>1608349</v>
      </c>
      <c r="L3762" s="6">
        <f t="shared" si="122"/>
        <v>1608349</v>
      </c>
      <c r="M3762" s="6" t="s">
        <v>23</v>
      </c>
      <c r="N3762" s="6"/>
      <c r="O3762" s="8">
        <v>353.93</v>
      </c>
      <c r="P3762" s="6"/>
    </row>
    <row r="3763" spans="1:16" x14ac:dyDescent="0.25">
      <c r="A3763" s="6" t="s">
        <v>16</v>
      </c>
      <c r="B3763" s="6" t="s">
        <v>2650</v>
      </c>
      <c r="C3763" s="6" t="str">
        <f>VLOOKUP(B3763,[2]Sheet1!$G:$H,2,0)</f>
        <v>DSP PAES DE BARROS</v>
      </c>
      <c r="D3763" s="6">
        <f>VLOOKUP(B3763,[3]Planilha1!AI:AJ,2,0)</f>
        <v>2000770000</v>
      </c>
      <c r="E3763" s="6" t="s">
        <v>48</v>
      </c>
      <c r="F3763" s="7" t="s">
        <v>27</v>
      </c>
      <c r="G3763" s="7" t="s">
        <v>2651</v>
      </c>
      <c r="H3763" s="7" t="str">
        <f t="shared" si="121"/>
        <v>SPO/IP/82779</v>
      </c>
      <c r="I3763" s="7" t="s">
        <v>33</v>
      </c>
      <c r="J3763" s="6" t="s">
        <v>22</v>
      </c>
      <c r="K3763" s="6" t="s">
        <v>27</v>
      </c>
      <c r="L3763" s="6" t="str">
        <f t="shared" si="122"/>
        <v>-</v>
      </c>
      <c r="M3763" s="6" t="s">
        <v>23</v>
      </c>
      <c r="N3763" s="6"/>
      <c r="O3763" s="8">
        <v>353.12</v>
      </c>
      <c r="P3763" s="8"/>
    </row>
    <row r="3764" spans="1:16" x14ac:dyDescent="0.25">
      <c r="A3764" s="6" t="s">
        <v>16</v>
      </c>
      <c r="B3764" s="6" t="s">
        <v>2650</v>
      </c>
      <c r="C3764" s="6" t="str">
        <f>VLOOKUP(B3764,[2]Sheet1!$G:$H,2,0)</f>
        <v>DSP PAES DE BARROS</v>
      </c>
      <c r="D3764" s="6">
        <f>VLOOKUP(B3764,[3]Planilha1!AI:AJ,2,0)</f>
        <v>2000770000</v>
      </c>
      <c r="E3764" s="6" t="s">
        <v>19</v>
      </c>
      <c r="F3764" s="7" t="s">
        <v>42</v>
      </c>
      <c r="G3764" s="7">
        <v>110000160857897</v>
      </c>
      <c r="H3764" s="7">
        <f t="shared" si="121"/>
        <v>110000160857897</v>
      </c>
      <c r="I3764" s="7" t="s">
        <v>29</v>
      </c>
      <c r="J3764" s="6" t="s">
        <v>43</v>
      </c>
      <c r="K3764" s="6">
        <v>1608578</v>
      </c>
      <c r="L3764" s="6">
        <f t="shared" si="122"/>
        <v>1608578</v>
      </c>
      <c r="M3764" s="6" t="s">
        <v>23</v>
      </c>
      <c r="N3764" s="6"/>
      <c r="O3764" s="8">
        <v>50</v>
      </c>
      <c r="P3764" s="8"/>
    </row>
    <row r="3765" spans="1:16" x14ac:dyDescent="0.25">
      <c r="A3765" s="6" t="s">
        <v>16</v>
      </c>
      <c r="B3765" s="6" t="s">
        <v>2650</v>
      </c>
      <c r="C3765" s="6" t="str">
        <f>VLOOKUP(B3765,[2]Sheet1!$G:$H,2,0)</f>
        <v>DSP PAES DE BARROS</v>
      </c>
      <c r="D3765" s="6">
        <f>VLOOKUP(B3765,[3]Planilha1!AI:AJ,2,0)</f>
        <v>2000770000</v>
      </c>
      <c r="E3765" s="6" t="s">
        <v>19</v>
      </c>
      <c r="F3765" s="7" t="s">
        <v>20</v>
      </c>
      <c r="G3765" s="7">
        <v>110002292315397</v>
      </c>
      <c r="H3765" s="7">
        <f t="shared" si="121"/>
        <v>110002292315397</v>
      </c>
      <c r="I3765" s="7" t="s">
        <v>54</v>
      </c>
      <c r="J3765" s="6" t="s">
        <v>45</v>
      </c>
      <c r="K3765" s="6">
        <v>1608532</v>
      </c>
      <c r="L3765" s="6">
        <f t="shared" si="122"/>
        <v>1608532</v>
      </c>
      <c r="M3765" s="6" t="s">
        <v>23</v>
      </c>
      <c r="N3765" s="6"/>
      <c r="O3765" s="8">
        <v>353.93</v>
      </c>
      <c r="P3765" s="8"/>
    </row>
    <row r="3766" spans="1:16" x14ac:dyDescent="0.25">
      <c r="A3766" s="6" t="s">
        <v>16</v>
      </c>
      <c r="B3766" s="6" t="s">
        <v>2652</v>
      </c>
      <c r="C3766" s="6" t="str">
        <f>VLOOKUP(B3766,[2]Sheet1!$G:$H,2,0)</f>
        <v>DSP PAES DE BARROS II</v>
      </c>
      <c r="D3766" s="6">
        <f>VLOOKUP(B3766,[3]Planilha1!AI:AJ,2,0)</f>
        <v>2021420000</v>
      </c>
      <c r="E3766" s="6" t="s">
        <v>48</v>
      </c>
      <c r="F3766" s="7" t="s">
        <v>27</v>
      </c>
      <c r="G3766" s="7" t="s">
        <v>2653</v>
      </c>
      <c r="H3766" s="7" t="str">
        <f t="shared" si="121"/>
        <v>SPO/IP/89662</v>
      </c>
      <c r="I3766" s="7" t="s">
        <v>33</v>
      </c>
      <c r="J3766" s="6" t="s">
        <v>22</v>
      </c>
      <c r="K3766" s="6" t="s">
        <v>27</v>
      </c>
      <c r="L3766" s="6" t="str">
        <f t="shared" si="122"/>
        <v>-</v>
      </c>
      <c r="M3766" s="6" t="s">
        <v>23</v>
      </c>
      <c r="N3766" s="6"/>
      <c r="O3766" s="8">
        <v>352.41</v>
      </c>
      <c r="P3766" s="6"/>
    </row>
    <row r="3767" spans="1:16" x14ac:dyDescent="0.25">
      <c r="A3767" s="6" t="s">
        <v>16</v>
      </c>
      <c r="B3767" s="6" t="s">
        <v>2652</v>
      </c>
      <c r="C3767" s="6" t="str">
        <f>VLOOKUP(B3767,[2]Sheet1!$G:$H,2,0)</f>
        <v>DSP PAES DE BARROS II</v>
      </c>
      <c r="D3767" s="6">
        <f>VLOOKUP(B3767,[3]Planilha1!AI:AJ,2,0)</f>
        <v>2021420000</v>
      </c>
      <c r="E3767" s="6" t="s">
        <v>19</v>
      </c>
      <c r="F3767" s="7" t="s">
        <v>42</v>
      </c>
      <c r="G3767" s="7">
        <v>110000160858197</v>
      </c>
      <c r="H3767" s="7">
        <f t="shared" si="121"/>
        <v>110000160858197</v>
      </c>
      <c r="I3767" s="7" t="s">
        <v>29</v>
      </c>
      <c r="J3767" s="6" t="s">
        <v>43</v>
      </c>
      <c r="K3767" s="6">
        <v>1608581</v>
      </c>
      <c r="L3767" s="6">
        <f t="shared" si="122"/>
        <v>1608581</v>
      </c>
      <c r="M3767" s="6" t="s">
        <v>23</v>
      </c>
      <c r="N3767" s="6"/>
      <c r="O3767" s="8">
        <v>50</v>
      </c>
      <c r="P3767" s="6"/>
    </row>
    <row r="3768" spans="1:16" x14ac:dyDescent="0.25">
      <c r="A3768" s="6" t="s">
        <v>16</v>
      </c>
      <c r="B3768" s="6" t="s">
        <v>2652</v>
      </c>
      <c r="C3768" s="6" t="str">
        <f>VLOOKUP(B3768,[2]Sheet1!$G:$H,2,0)</f>
        <v>DSP PAES DE BARROS II</v>
      </c>
      <c r="D3768" s="6">
        <f>VLOOKUP(B3768,[3]Planilha1!AI:AJ,2,0)</f>
        <v>2021420000</v>
      </c>
      <c r="E3768" s="6" t="s">
        <v>19</v>
      </c>
      <c r="F3768" s="7" t="s">
        <v>20</v>
      </c>
      <c r="G3768" s="7">
        <v>110002965027192</v>
      </c>
      <c r="H3768" s="7">
        <f t="shared" si="121"/>
        <v>110002965027192</v>
      </c>
      <c r="I3768" s="7" t="s">
        <v>54</v>
      </c>
      <c r="J3768" s="6" t="s">
        <v>45</v>
      </c>
      <c r="K3768" s="6">
        <v>1608576</v>
      </c>
      <c r="L3768" s="6">
        <f t="shared" si="122"/>
        <v>1608576</v>
      </c>
      <c r="M3768" s="6" t="s">
        <v>23</v>
      </c>
      <c r="N3768" s="6"/>
      <c r="O3768" s="8">
        <v>353.93</v>
      </c>
      <c r="P3768" s="6"/>
    </row>
    <row r="3769" spans="1:16" x14ac:dyDescent="0.25">
      <c r="A3769" s="6" t="s">
        <v>16</v>
      </c>
      <c r="B3769" s="6" t="s">
        <v>2654</v>
      </c>
      <c r="C3769" s="6" t="str">
        <f>VLOOKUP(B3769,[2]Sheet1!$G:$H,2,0)</f>
        <v>DSP PALMARES</v>
      </c>
      <c r="D3769" s="6">
        <f>VLOOKUP(B3769,[3]Planilha1!AI:AJ,2,0)</f>
        <v>2023130000</v>
      </c>
      <c r="E3769" s="6" t="s">
        <v>19</v>
      </c>
      <c r="F3769" s="7" t="s">
        <v>60</v>
      </c>
      <c r="G3769" s="7">
        <v>116334991012199</v>
      </c>
      <c r="H3769" s="7">
        <f t="shared" si="121"/>
        <v>116334991012199</v>
      </c>
      <c r="I3769" s="7" t="s">
        <v>54</v>
      </c>
      <c r="J3769" s="6" t="s">
        <v>45</v>
      </c>
      <c r="K3769" s="6">
        <v>1613517</v>
      </c>
      <c r="L3769" s="6">
        <f t="shared" si="122"/>
        <v>1613517</v>
      </c>
      <c r="M3769" s="6" t="s">
        <v>23</v>
      </c>
      <c r="N3769" s="6"/>
      <c r="O3769" s="8">
        <v>377.74</v>
      </c>
      <c r="P3769" s="8"/>
    </row>
    <row r="3770" spans="1:16" x14ac:dyDescent="0.25">
      <c r="A3770" s="6" t="s">
        <v>16</v>
      </c>
      <c r="B3770" s="6" t="s">
        <v>2655</v>
      </c>
      <c r="C3770" s="6" t="str">
        <f>VLOOKUP(B3770,[2]Sheet1!$G:$H,2,0)</f>
        <v>DSP PAMPLONA</v>
      </c>
      <c r="D3770" s="6">
        <f>VLOOKUP(B3770,[3]Planilha1!AI:AJ,2,0)</f>
        <v>2000840000</v>
      </c>
      <c r="E3770" s="6" t="s">
        <v>48</v>
      </c>
      <c r="F3770" s="7" t="s">
        <v>27</v>
      </c>
      <c r="G3770" s="7" t="s">
        <v>2656</v>
      </c>
      <c r="H3770" s="7" t="str">
        <f t="shared" si="121"/>
        <v>SPO/IP/82794</v>
      </c>
      <c r="I3770" s="7" t="s">
        <v>33</v>
      </c>
      <c r="J3770" s="6" t="s">
        <v>22</v>
      </c>
      <c r="K3770" s="6" t="s">
        <v>27</v>
      </c>
      <c r="L3770" s="6" t="str">
        <f t="shared" si="122"/>
        <v>-</v>
      </c>
      <c r="M3770" s="6" t="s">
        <v>23</v>
      </c>
      <c r="N3770" s="6"/>
      <c r="O3770" s="8">
        <v>353.12</v>
      </c>
      <c r="P3770" s="8"/>
    </row>
    <row r="3771" spans="1:16" x14ac:dyDescent="0.25">
      <c r="A3771" s="6" t="s">
        <v>16</v>
      </c>
      <c r="B3771" s="6" t="s">
        <v>2655</v>
      </c>
      <c r="C3771" s="6" t="str">
        <f>VLOOKUP(B3771,[2]Sheet1!$G:$H,2,0)</f>
        <v>DSP PAMPLONA</v>
      </c>
      <c r="D3771" s="6">
        <f>VLOOKUP(B3771,[3]Planilha1!AI:AJ,2,0)</f>
        <v>2000840000</v>
      </c>
      <c r="E3771" s="6" t="s">
        <v>19</v>
      </c>
      <c r="F3771" s="7" t="s">
        <v>42</v>
      </c>
      <c r="G3771" s="7">
        <v>110000160845297</v>
      </c>
      <c r="H3771" s="7">
        <f t="shared" si="121"/>
        <v>110000160845297</v>
      </c>
      <c r="I3771" s="7" t="s">
        <v>29</v>
      </c>
      <c r="J3771" s="6" t="s">
        <v>43</v>
      </c>
      <c r="K3771" s="6">
        <v>1608452</v>
      </c>
      <c r="L3771" s="6">
        <f t="shared" si="122"/>
        <v>1608452</v>
      </c>
      <c r="M3771" s="6" t="s">
        <v>23</v>
      </c>
      <c r="N3771" s="6"/>
      <c r="O3771" s="8">
        <v>50</v>
      </c>
      <c r="P3771" s="8"/>
    </row>
    <row r="3772" spans="1:16" x14ac:dyDescent="0.25">
      <c r="A3772" s="6" t="s">
        <v>16</v>
      </c>
      <c r="B3772" s="6" t="s">
        <v>2655</v>
      </c>
      <c r="C3772" s="6" t="str">
        <f>VLOOKUP(B3772,[2]Sheet1!$G:$H,2,0)</f>
        <v>DSP PAMPLONA</v>
      </c>
      <c r="D3772" s="6">
        <f>VLOOKUP(B3772,[3]Planilha1!AI:AJ,2,0)</f>
        <v>2000840000</v>
      </c>
      <c r="E3772" s="6" t="s">
        <v>19</v>
      </c>
      <c r="F3772" s="7" t="s">
        <v>20</v>
      </c>
      <c r="G3772" s="7">
        <v>110003284390596</v>
      </c>
      <c r="H3772" s="7">
        <f t="shared" si="121"/>
        <v>110003284390596</v>
      </c>
      <c r="I3772" s="7" t="s">
        <v>54</v>
      </c>
      <c r="J3772" s="6" t="s">
        <v>45</v>
      </c>
      <c r="K3772" s="6">
        <v>1608254</v>
      </c>
      <c r="L3772" s="6">
        <f t="shared" si="122"/>
        <v>1608254</v>
      </c>
      <c r="M3772" s="6" t="s">
        <v>23</v>
      </c>
      <c r="N3772" s="6"/>
      <c r="O3772" s="8">
        <v>353.93</v>
      </c>
      <c r="P3772" s="8"/>
    </row>
    <row r="3773" spans="1:16" x14ac:dyDescent="0.25">
      <c r="A3773" s="6" t="s">
        <v>16</v>
      </c>
      <c r="B3773" s="6" t="s">
        <v>2657</v>
      </c>
      <c r="C3773" s="6" t="str">
        <f>VLOOKUP(B3773,[2]Sheet1!$G:$H,2,0)</f>
        <v>DSP PAMPLONA II</v>
      </c>
      <c r="D3773" s="6">
        <f>VLOOKUP(B3773,[3]Planilha1!AI:AJ,2,0)</f>
        <v>2002710000</v>
      </c>
      <c r="E3773" s="6" t="s">
        <v>48</v>
      </c>
      <c r="F3773" s="7" t="s">
        <v>27</v>
      </c>
      <c r="G3773" s="7" t="s">
        <v>2658</v>
      </c>
      <c r="H3773" s="7" t="str">
        <f t="shared" si="121"/>
        <v>SPO/IP/82788</v>
      </c>
      <c r="I3773" s="7" t="s">
        <v>33</v>
      </c>
      <c r="J3773" s="6" t="s">
        <v>22</v>
      </c>
      <c r="K3773" s="6" t="s">
        <v>27</v>
      </c>
      <c r="L3773" s="6" t="str">
        <f t="shared" si="122"/>
        <v>-</v>
      </c>
      <c r="M3773" s="6" t="s">
        <v>23</v>
      </c>
      <c r="N3773" s="6"/>
      <c r="O3773" s="8">
        <v>353.12</v>
      </c>
      <c r="P3773" s="8"/>
    </row>
    <row r="3774" spans="1:16" x14ac:dyDescent="0.25">
      <c r="A3774" s="6" t="s">
        <v>16</v>
      </c>
      <c r="B3774" s="6" t="s">
        <v>2657</v>
      </c>
      <c r="C3774" s="6" t="str">
        <f>VLOOKUP(B3774,[2]Sheet1!$G:$H,2,0)</f>
        <v>DSP PAMPLONA II</v>
      </c>
      <c r="D3774" s="6">
        <f>VLOOKUP(B3774,[3]Planilha1!AI:AJ,2,0)</f>
        <v>2002710000</v>
      </c>
      <c r="E3774" s="6" t="s">
        <v>19</v>
      </c>
      <c r="F3774" s="7" t="s">
        <v>42</v>
      </c>
      <c r="G3774" s="7">
        <v>110000160849797</v>
      </c>
      <c r="H3774" s="7">
        <f t="shared" si="121"/>
        <v>110000160849797</v>
      </c>
      <c r="I3774" s="7" t="s">
        <v>29</v>
      </c>
      <c r="J3774" s="6" t="s">
        <v>43</v>
      </c>
      <c r="K3774" s="6">
        <v>1608497</v>
      </c>
      <c r="L3774" s="6">
        <f t="shared" si="122"/>
        <v>1608497</v>
      </c>
      <c r="M3774" s="6" t="s">
        <v>23</v>
      </c>
      <c r="N3774" s="6"/>
      <c r="O3774" s="8">
        <v>50</v>
      </c>
      <c r="P3774" s="8"/>
    </row>
    <row r="3775" spans="1:16" x14ac:dyDescent="0.25">
      <c r="A3775" s="6" t="s">
        <v>16</v>
      </c>
      <c r="B3775" s="6" t="s">
        <v>2657</v>
      </c>
      <c r="C3775" s="6" t="str">
        <f>VLOOKUP(B3775,[2]Sheet1!$G:$H,2,0)</f>
        <v>DSP PAMPLONA II</v>
      </c>
      <c r="D3775" s="6">
        <f>VLOOKUP(B3775,[3]Planilha1!AI:AJ,2,0)</f>
        <v>2002710000</v>
      </c>
      <c r="E3775" s="6" t="s">
        <v>19</v>
      </c>
      <c r="F3775" s="7" t="s">
        <v>20</v>
      </c>
      <c r="G3775" s="7">
        <v>110003884259091</v>
      </c>
      <c r="H3775" s="7">
        <f t="shared" ref="H3775:H3838" si="123">G3775</f>
        <v>110003884259091</v>
      </c>
      <c r="I3775" s="7" t="s">
        <v>54</v>
      </c>
      <c r="J3775" s="6" t="s">
        <v>45</v>
      </c>
      <c r="K3775" s="6">
        <v>1608377</v>
      </c>
      <c r="L3775" s="6">
        <f t="shared" ref="L3775:L3838" si="124">K3775</f>
        <v>1608377</v>
      </c>
      <c r="M3775" s="6" t="s">
        <v>23</v>
      </c>
      <c r="N3775" s="6"/>
      <c r="O3775" s="8">
        <v>353.93</v>
      </c>
      <c r="P3775" s="8"/>
    </row>
    <row r="3776" spans="1:16" x14ac:dyDescent="0.25">
      <c r="A3776" s="6" t="s">
        <v>16</v>
      </c>
      <c r="B3776" s="6" t="s">
        <v>2659</v>
      </c>
      <c r="C3776" s="6" t="str">
        <f>VLOOKUP(B3776,[2]Sheet1!$G:$H,2,0)</f>
        <v>DSP PANAMBY</v>
      </c>
      <c r="D3776" s="6">
        <f>VLOOKUP(B3776,[3]Planilha1!AI:AJ,2,0)</f>
        <v>2002740000</v>
      </c>
      <c r="E3776" s="6" t="s">
        <v>48</v>
      </c>
      <c r="F3776" s="7" t="s">
        <v>27</v>
      </c>
      <c r="G3776" s="7" t="s">
        <v>2660</v>
      </c>
      <c r="H3776" s="7" t="str">
        <f t="shared" si="123"/>
        <v>SPO/IP/87855</v>
      </c>
      <c r="I3776" s="7" t="s">
        <v>33</v>
      </c>
      <c r="J3776" s="6" t="s">
        <v>22</v>
      </c>
      <c r="K3776" s="6" t="s">
        <v>27</v>
      </c>
      <c r="L3776" s="6" t="str">
        <f t="shared" si="124"/>
        <v>-</v>
      </c>
      <c r="M3776" s="6" t="s">
        <v>23</v>
      </c>
      <c r="N3776" s="6"/>
      <c r="O3776" s="8">
        <v>162.94</v>
      </c>
      <c r="P3776" s="8"/>
    </row>
    <row r="3777" spans="1:16" x14ac:dyDescent="0.25">
      <c r="A3777" s="6" t="s">
        <v>16</v>
      </c>
      <c r="B3777" s="6" t="s">
        <v>2659</v>
      </c>
      <c r="C3777" s="6" t="str">
        <f>VLOOKUP(B3777,[2]Sheet1!$G:$H,2,0)</f>
        <v>DSP PANAMBY</v>
      </c>
      <c r="D3777" s="6">
        <f>VLOOKUP(B3777,[3]Planilha1!AI:AJ,2,0)</f>
        <v>2002740000</v>
      </c>
      <c r="E3777" s="6" t="s">
        <v>19</v>
      </c>
      <c r="F3777" s="7" t="s">
        <v>42</v>
      </c>
      <c r="G3777" s="7">
        <v>110000173697191</v>
      </c>
      <c r="H3777" s="7">
        <f t="shared" si="123"/>
        <v>110000173697191</v>
      </c>
      <c r="I3777" s="7" t="s">
        <v>29</v>
      </c>
      <c r="J3777" s="6" t="s">
        <v>43</v>
      </c>
      <c r="K3777" s="6">
        <v>1736971</v>
      </c>
      <c r="L3777" s="6">
        <f t="shared" si="124"/>
        <v>1736971</v>
      </c>
      <c r="M3777" s="6" t="s">
        <v>23</v>
      </c>
      <c r="N3777" s="6"/>
      <c r="O3777" s="8">
        <v>50</v>
      </c>
      <c r="P3777" s="8"/>
    </row>
    <row r="3778" spans="1:16" x14ac:dyDescent="0.25">
      <c r="A3778" s="6" t="s">
        <v>16</v>
      </c>
      <c r="B3778" s="6" t="s">
        <v>2659</v>
      </c>
      <c r="C3778" s="6" t="str">
        <f>VLOOKUP(B3778,[2]Sheet1!$G:$H,2,0)</f>
        <v>DSP PANAMBY</v>
      </c>
      <c r="D3778" s="6">
        <f>VLOOKUP(B3778,[3]Planilha1!AI:AJ,2,0)</f>
        <v>2002740000</v>
      </c>
      <c r="E3778" s="6" t="s">
        <v>19</v>
      </c>
      <c r="F3778" s="7" t="s">
        <v>20</v>
      </c>
      <c r="G3778" s="7">
        <v>110003776703792</v>
      </c>
      <c r="H3778" s="7">
        <f t="shared" si="123"/>
        <v>110003776703792</v>
      </c>
      <c r="I3778" s="7" t="s">
        <v>54</v>
      </c>
      <c r="J3778" s="6" t="s">
        <v>45</v>
      </c>
      <c r="K3778" s="6">
        <v>1736970</v>
      </c>
      <c r="L3778" s="6">
        <f t="shared" si="124"/>
        <v>1736970</v>
      </c>
      <c r="M3778" s="6" t="s">
        <v>23</v>
      </c>
      <c r="N3778" s="6"/>
      <c r="O3778" s="8">
        <v>353.93</v>
      </c>
      <c r="P3778" s="8"/>
    </row>
    <row r="3779" spans="1:16" x14ac:dyDescent="0.25">
      <c r="A3779" s="6" t="s">
        <v>16</v>
      </c>
      <c r="B3779" s="6" t="s">
        <v>2661</v>
      </c>
      <c r="C3779" s="6" t="str">
        <f>VLOOKUP(B3779,[2]Sheet1!$G:$H,2,0)</f>
        <v>DSP PANAMBY II</v>
      </c>
      <c r="D3779" s="6">
        <f>VLOOKUP(B3779,[3]Planilha1!AI:AJ,2,0)</f>
        <v>2006160000</v>
      </c>
      <c r="E3779" s="6" t="s">
        <v>48</v>
      </c>
      <c r="F3779" s="7" t="s">
        <v>27</v>
      </c>
      <c r="G3779" s="7" t="s">
        <v>2662</v>
      </c>
      <c r="H3779" s="7" t="str">
        <f t="shared" si="123"/>
        <v>SPO/IP/82765</v>
      </c>
      <c r="I3779" s="7" t="s">
        <v>33</v>
      </c>
      <c r="J3779" s="6" t="s">
        <v>22</v>
      </c>
      <c r="K3779" s="6" t="s">
        <v>27</v>
      </c>
      <c r="L3779" s="6" t="str">
        <f t="shared" si="124"/>
        <v>-</v>
      </c>
      <c r="M3779" s="6" t="s">
        <v>23</v>
      </c>
      <c r="N3779" s="6"/>
      <c r="O3779" s="8">
        <v>330.03</v>
      </c>
      <c r="P3779" s="8"/>
    </row>
    <row r="3780" spans="1:16" x14ac:dyDescent="0.25">
      <c r="A3780" s="6" t="s">
        <v>16</v>
      </c>
      <c r="B3780" s="6" t="s">
        <v>2661</v>
      </c>
      <c r="C3780" s="6" t="str">
        <f>VLOOKUP(B3780,[2]Sheet1!$G:$H,2,0)</f>
        <v>DSP PANAMBY II</v>
      </c>
      <c r="D3780" s="6">
        <f>VLOOKUP(B3780,[3]Planilha1!AI:AJ,2,0)</f>
        <v>2006160000</v>
      </c>
      <c r="E3780" s="6" t="s">
        <v>19</v>
      </c>
      <c r="F3780" s="7" t="s">
        <v>42</v>
      </c>
      <c r="G3780" s="7">
        <v>110000161037296</v>
      </c>
      <c r="H3780" s="7">
        <f t="shared" si="123"/>
        <v>110000161037296</v>
      </c>
      <c r="I3780" s="7" t="s">
        <v>29</v>
      </c>
      <c r="J3780" s="6" t="s">
        <v>43</v>
      </c>
      <c r="K3780" s="6">
        <v>1610372</v>
      </c>
      <c r="L3780" s="6">
        <f t="shared" si="124"/>
        <v>1610372</v>
      </c>
      <c r="M3780" s="6" t="s">
        <v>23</v>
      </c>
      <c r="N3780" s="6"/>
      <c r="O3780" s="8">
        <v>50</v>
      </c>
      <c r="P3780" s="8"/>
    </row>
    <row r="3781" spans="1:16" x14ac:dyDescent="0.25">
      <c r="A3781" s="6" t="s">
        <v>16</v>
      </c>
      <c r="B3781" s="6" t="s">
        <v>2661</v>
      </c>
      <c r="C3781" s="6" t="str">
        <f>VLOOKUP(B3781,[2]Sheet1!$G:$H,2,0)</f>
        <v>DSP PANAMBY II</v>
      </c>
      <c r="D3781" s="6">
        <f>VLOOKUP(B3781,[3]Planilha1!AI:AJ,2,0)</f>
        <v>2006160000</v>
      </c>
      <c r="E3781" s="6" t="s">
        <v>19</v>
      </c>
      <c r="F3781" s="7" t="s">
        <v>20</v>
      </c>
      <c r="G3781" s="7">
        <v>110003759038590</v>
      </c>
      <c r="H3781" s="7">
        <f t="shared" si="123"/>
        <v>110003759038590</v>
      </c>
      <c r="I3781" s="7" t="s">
        <v>54</v>
      </c>
      <c r="J3781" s="6" t="s">
        <v>45</v>
      </c>
      <c r="K3781" s="6">
        <v>1610276</v>
      </c>
      <c r="L3781" s="6">
        <f t="shared" si="124"/>
        <v>1610276</v>
      </c>
      <c r="M3781" s="6" t="s">
        <v>23</v>
      </c>
      <c r="N3781" s="6"/>
      <c r="O3781" s="8">
        <v>353.93</v>
      </c>
      <c r="P3781" s="8"/>
    </row>
    <row r="3782" spans="1:16" x14ac:dyDescent="0.25">
      <c r="A3782" s="6" t="s">
        <v>16</v>
      </c>
      <c r="B3782" s="6" t="s">
        <v>2663</v>
      </c>
      <c r="C3782" s="6" t="str">
        <f>VLOOKUP(B3782,[2]Sheet1!$G:$H,2,0)</f>
        <v>DSP PANAMERICANA</v>
      </c>
      <c r="D3782" s="6">
        <f>VLOOKUP(B3782,[3]Planilha1!AI:AJ,2,0)</f>
        <v>2004020000</v>
      </c>
      <c r="E3782" s="6" t="s">
        <v>19</v>
      </c>
      <c r="F3782" s="7" t="s">
        <v>20</v>
      </c>
      <c r="G3782" s="7">
        <v>110003021037798</v>
      </c>
      <c r="H3782" s="7">
        <f t="shared" si="123"/>
        <v>110003021037798</v>
      </c>
      <c r="I3782" s="7" t="s">
        <v>54</v>
      </c>
      <c r="J3782" s="6" t="s">
        <v>22</v>
      </c>
      <c r="K3782" s="6">
        <v>1889578</v>
      </c>
      <c r="L3782" s="6">
        <f t="shared" si="124"/>
        <v>1889578</v>
      </c>
      <c r="M3782" s="6" t="s">
        <v>23</v>
      </c>
      <c r="N3782" s="6"/>
      <c r="O3782" s="8">
        <v>353.93</v>
      </c>
      <c r="P3782" s="8"/>
    </row>
    <row r="3783" spans="1:16" x14ac:dyDescent="0.25">
      <c r="A3783" s="6" t="s">
        <v>16</v>
      </c>
      <c r="B3783" s="6" t="s">
        <v>2663</v>
      </c>
      <c r="C3783" s="6" t="str">
        <f>VLOOKUP(B3783,[2]Sheet1!$G:$H,2,0)</f>
        <v>DSP PANAMERICANA</v>
      </c>
      <c r="D3783" s="6">
        <f>VLOOKUP(B3783,[3]Planilha1!AI:AJ,2,0)</f>
        <v>2004020000</v>
      </c>
      <c r="E3783" s="6" t="s">
        <v>48</v>
      </c>
      <c r="F3783" s="7" t="s">
        <v>27</v>
      </c>
      <c r="G3783" s="7" t="s">
        <v>2664</v>
      </c>
      <c r="H3783" s="7" t="str">
        <f t="shared" si="123"/>
        <v>SPO/IP/82783</v>
      </c>
      <c r="I3783" s="7" t="s">
        <v>33</v>
      </c>
      <c r="J3783" s="6" t="s">
        <v>22</v>
      </c>
      <c r="K3783" s="6" t="s">
        <v>27</v>
      </c>
      <c r="L3783" s="6" t="str">
        <f t="shared" si="124"/>
        <v>-</v>
      </c>
      <c r="M3783" s="6" t="s">
        <v>23</v>
      </c>
      <c r="N3783" s="6"/>
      <c r="O3783" s="8">
        <v>355.6</v>
      </c>
      <c r="P3783" s="8"/>
    </row>
    <row r="3784" spans="1:16" x14ac:dyDescent="0.25">
      <c r="A3784" s="6" t="s">
        <v>16</v>
      </c>
      <c r="B3784" s="6" t="s">
        <v>2663</v>
      </c>
      <c r="C3784" s="6" t="str">
        <f>VLOOKUP(B3784,[2]Sheet1!$G:$H,2,0)</f>
        <v>DSP PANAMERICANA</v>
      </c>
      <c r="D3784" s="6">
        <f>VLOOKUP(B3784,[3]Planilha1!AI:AJ,2,0)</f>
        <v>2004020000</v>
      </c>
      <c r="E3784" s="6" t="s">
        <v>19</v>
      </c>
      <c r="F3784" s="7" t="s">
        <v>42</v>
      </c>
      <c r="G3784" s="7">
        <v>110000188958098</v>
      </c>
      <c r="H3784" s="7">
        <f t="shared" si="123"/>
        <v>110000188958098</v>
      </c>
      <c r="I3784" s="7" t="s">
        <v>29</v>
      </c>
      <c r="J3784" s="6" t="s">
        <v>43</v>
      </c>
      <c r="K3784" s="6">
        <v>1889580</v>
      </c>
      <c r="L3784" s="6">
        <f t="shared" si="124"/>
        <v>1889580</v>
      </c>
      <c r="M3784" s="6" t="s">
        <v>23</v>
      </c>
      <c r="N3784" s="6"/>
      <c r="O3784" s="8">
        <v>50</v>
      </c>
      <c r="P3784" s="8"/>
    </row>
    <row r="3785" spans="1:16" x14ac:dyDescent="0.25">
      <c r="A3785" s="6" t="s">
        <v>16</v>
      </c>
      <c r="B3785" s="6" t="s">
        <v>2663</v>
      </c>
      <c r="C3785" s="6" t="str">
        <f>VLOOKUP(B3785,[2]Sheet1!$G:$H,2,0)</f>
        <v>DSP PANAMERICANA</v>
      </c>
      <c r="D3785" s="6">
        <f>VLOOKUP(B3785,[3]Planilha1!AI:AJ,2,0)</f>
        <v>2004020000</v>
      </c>
      <c r="E3785" s="6" t="s">
        <v>19</v>
      </c>
      <c r="F3785" s="7" t="s">
        <v>20</v>
      </c>
      <c r="G3785" s="7">
        <v>110003021038590</v>
      </c>
      <c r="H3785" s="7">
        <f t="shared" si="123"/>
        <v>110003021038590</v>
      </c>
      <c r="I3785" s="7" t="s">
        <v>54</v>
      </c>
      <c r="J3785" s="6" t="s">
        <v>45</v>
      </c>
      <c r="K3785" s="6">
        <v>1900432</v>
      </c>
      <c r="L3785" s="6">
        <f t="shared" si="124"/>
        <v>1900432</v>
      </c>
      <c r="M3785" s="6" t="s">
        <v>23</v>
      </c>
      <c r="N3785" s="6"/>
      <c r="O3785" s="8">
        <v>353.93</v>
      </c>
      <c r="P3785" s="8"/>
    </row>
    <row r="3786" spans="1:16" x14ac:dyDescent="0.25">
      <c r="A3786" s="6" t="s">
        <v>16</v>
      </c>
      <c r="B3786" s="6" t="s">
        <v>2663</v>
      </c>
      <c r="C3786" s="6" t="str">
        <f>VLOOKUP(B3786,[2]Sheet1!$G:$H,2,0)</f>
        <v>DSP PANAMERICANA</v>
      </c>
      <c r="D3786" s="6">
        <f>VLOOKUP(B3786,[3]Planilha1!AI:AJ,2,0)</f>
        <v>2004020000</v>
      </c>
      <c r="E3786" s="6" t="s">
        <v>19</v>
      </c>
      <c r="F3786" s="7" t="s">
        <v>42</v>
      </c>
      <c r="G3786" s="7">
        <v>110000190043398</v>
      </c>
      <c r="H3786" s="7">
        <f t="shared" si="123"/>
        <v>110000190043398</v>
      </c>
      <c r="I3786" s="7" t="s">
        <v>29</v>
      </c>
      <c r="J3786" s="6" t="s">
        <v>43</v>
      </c>
      <c r="K3786" s="6">
        <v>1900433</v>
      </c>
      <c r="L3786" s="6">
        <f t="shared" si="124"/>
        <v>1900433</v>
      </c>
      <c r="M3786" s="6" t="s">
        <v>23</v>
      </c>
      <c r="N3786" s="6"/>
      <c r="O3786" s="8">
        <v>50</v>
      </c>
      <c r="P3786" s="8"/>
    </row>
    <row r="3787" spans="1:16" x14ac:dyDescent="0.25">
      <c r="A3787" s="6" t="s">
        <v>16</v>
      </c>
      <c r="B3787" s="6" t="s">
        <v>2663</v>
      </c>
      <c r="C3787" s="6" t="str">
        <f>VLOOKUP(B3787,[2]Sheet1!$G:$H,2,0)</f>
        <v>DSP PANAMERICANA</v>
      </c>
      <c r="D3787" s="6">
        <f>VLOOKUP(B3787,[3]Planilha1!AI:AJ,2,0)</f>
        <v>2004020000</v>
      </c>
      <c r="E3787" s="6" t="s">
        <v>19</v>
      </c>
      <c r="F3787" s="7" t="s">
        <v>27</v>
      </c>
      <c r="G3787" s="7">
        <v>110000181525496</v>
      </c>
      <c r="H3787" s="7">
        <f t="shared" si="123"/>
        <v>110000181525496</v>
      </c>
      <c r="I3787" s="7" t="s">
        <v>29</v>
      </c>
      <c r="J3787" s="6" t="s">
        <v>43</v>
      </c>
      <c r="K3787" s="6">
        <v>1815254</v>
      </c>
      <c r="L3787" s="6">
        <f t="shared" si="124"/>
        <v>1815254</v>
      </c>
      <c r="M3787" s="6" t="s">
        <v>23</v>
      </c>
      <c r="N3787" s="6"/>
      <c r="O3787" s="8">
        <v>50</v>
      </c>
      <c r="P3787" s="6"/>
    </row>
    <row r="3788" spans="1:16" x14ac:dyDescent="0.25">
      <c r="A3788" s="6" t="s">
        <v>16</v>
      </c>
      <c r="B3788" s="6" t="s">
        <v>2665</v>
      </c>
      <c r="C3788" s="6" t="str">
        <f>VLOOKUP(B3788,[2]Sheet1!$G:$H,2,0)</f>
        <v>DSP PARAISO</v>
      </c>
      <c r="D3788" s="6">
        <f>VLOOKUP(B3788,[3]Planilha1!AI:AJ,2,0)</f>
        <v>2000300000</v>
      </c>
      <c r="E3788" s="6" t="s">
        <v>48</v>
      </c>
      <c r="F3788" s="7" t="s">
        <v>27</v>
      </c>
      <c r="G3788" s="7" t="s">
        <v>2666</v>
      </c>
      <c r="H3788" s="7" t="str">
        <f t="shared" si="123"/>
        <v>SPO/IP/82777</v>
      </c>
      <c r="I3788" s="7" t="s">
        <v>33</v>
      </c>
      <c r="J3788" s="6" t="s">
        <v>22</v>
      </c>
      <c r="K3788" s="6" t="s">
        <v>27</v>
      </c>
      <c r="L3788" s="6" t="str">
        <f t="shared" si="124"/>
        <v>-</v>
      </c>
      <c r="M3788" s="6" t="s">
        <v>23</v>
      </c>
      <c r="N3788" s="6"/>
      <c r="O3788" s="8">
        <v>355.6</v>
      </c>
      <c r="P3788" s="8"/>
    </row>
    <row r="3789" spans="1:16" x14ac:dyDescent="0.25">
      <c r="A3789" s="6" t="s">
        <v>16</v>
      </c>
      <c r="B3789" s="6" t="s">
        <v>2665</v>
      </c>
      <c r="C3789" s="6" t="str">
        <f>VLOOKUP(B3789,[2]Sheet1!$G:$H,2,0)</f>
        <v>DSP PARAISO</v>
      </c>
      <c r="D3789" s="6">
        <f>VLOOKUP(B3789,[3]Planilha1!AI:AJ,2,0)</f>
        <v>2000300000</v>
      </c>
      <c r="E3789" s="6" t="s">
        <v>19</v>
      </c>
      <c r="F3789" s="7" t="s">
        <v>42</v>
      </c>
      <c r="G3789" s="7">
        <v>110000160851490</v>
      </c>
      <c r="H3789" s="7">
        <f t="shared" si="123"/>
        <v>110000160851490</v>
      </c>
      <c r="I3789" s="7" t="s">
        <v>29</v>
      </c>
      <c r="J3789" s="6" t="s">
        <v>43</v>
      </c>
      <c r="K3789" s="6">
        <v>1608514</v>
      </c>
      <c r="L3789" s="6">
        <f t="shared" si="124"/>
        <v>1608514</v>
      </c>
      <c r="M3789" s="6" t="s">
        <v>23</v>
      </c>
      <c r="N3789" s="6"/>
      <c r="O3789" s="8">
        <v>50</v>
      </c>
      <c r="P3789" s="8"/>
    </row>
    <row r="3790" spans="1:16" x14ac:dyDescent="0.25">
      <c r="A3790" s="6" t="s">
        <v>16</v>
      </c>
      <c r="B3790" s="6" t="s">
        <v>2665</v>
      </c>
      <c r="C3790" s="6" t="str">
        <f>VLOOKUP(B3790,[2]Sheet1!$G:$H,2,0)</f>
        <v>DSP PARAISO</v>
      </c>
      <c r="D3790" s="6">
        <f>VLOOKUP(B3790,[3]Planilha1!AI:AJ,2,0)</f>
        <v>2000300000</v>
      </c>
      <c r="E3790" s="6" t="s">
        <v>19</v>
      </c>
      <c r="F3790" s="7" t="s">
        <v>20</v>
      </c>
      <c r="G3790" s="7">
        <v>110003884258397</v>
      </c>
      <c r="H3790" s="7">
        <f t="shared" si="123"/>
        <v>110003884258397</v>
      </c>
      <c r="I3790" s="7" t="s">
        <v>54</v>
      </c>
      <c r="J3790" s="6" t="s">
        <v>45</v>
      </c>
      <c r="K3790" s="6">
        <v>1608262</v>
      </c>
      <c r="L3790" s="6">
        <f t="shared" si="124"/>
        <v>1608262</v>
      </c>
      <c r="M3790" s="6" t="s">
        <v>23</v>
      </c>
      <c r="N3790" s="6"/>
      <c r="O3790" s="8">
        <v>353.93</v>
      </c>
      <c r="P3790" s="8"/>
    </row>
    <row r="3791" spans="1:16" x14ac:dyDescent="0.25">
      <c r="A3791" s="6" t="s">
        <v>16</v>
      </c>
      <c r="B3791" s="6" t="s">
        <v>2667</v>
      </c>
      <c r="C3791" s="6" t="str">
        <f>VLOOKUP(B3791,[2]Sheet1!$G:$H,2,0)</f>
        <v>DSP PARANAVAI</v>
      </c>
      <c r="D3791" s="6">
        <f>VLOOKUP(B3791,[3]Planilha1!AI:AJ,2,0)</f>
        <v>0</v>
      </c>
      <c r="E3791" s="6" t="s">
        <v>48</v>
      </c>
      <c r="F3791" s="7" t="s">
        <v>27</v>
      </c>
      <c r="G3791" s="7" t="s">
        <v>2668</v>
      </c>
      <c r="H3791" s="7" t="str">
        <f t="shared" si="123"/>
        <v>PVA/IP/00228</v>
      </c>
      <c r="I3791" s="7" t="s">
        <v>33</v>
      </c>
      <c r="J3791" s="6" t="s">
        <v>22</v>
      </c>
      <c r="K3791" s="6" t="s">
        <v>27</v>
      </c>
      <c r="L3791" s="6" t="str">
        <f t="shared" si="124"/>
        <v>-</v>
      </c>
      <c r="M3791" s="6" t="s">
        <v>23</v>
      </c>
      <c r="N3791" s="6"/>
      <c r="O3791" s="8">
        <v>600.14</v>
      </c>
      <c r="P3791" s="6"/>
    </row>
    <row r="3792" spans="1:16" x14ac:dyDescent="0.25">
      <c r="A3792" s="6" t="s">
        <v>16</v>
      </c>
      <c r="B3792" s="6" t="s">
        <v>2667</v>
      </c>
      <c r="C3792" s="6" t="str">
        <f>VLOOKUP(B3792,[2]Sheet1!$G:$H,2,0)</f>
        <v>DSP PARANAVAI</v>
      </c>
      <c r="D3792" s="6">
        <f>VLOOKUP(B3792,[3]Planilha1!AI:AJ,2,0)</f>
        <v>0</v>
      </c>
      <c r="E3792" s="6" t="s">
        <v>19</v>
      </c>
      <c r="F3792" s="7" t="s">
        <v>60</v>
      </c>
      <c r="G3792" s="7">
        <v>271850160081899</v>
      </c>
      <c r="H3792" s="7">
        <f t="shared" si="123"/>
        <v>271850160081899</v>
      </c>
      <c r="I3792" s="7" t="s">
        <v>54</v>
      </c>
      <c r="J3792" s="6" t="s">
        <v>45</v>
      </c>
      <c r="K3792" s="6">
        <v>1600818</v>
      </c>
      <c r="L3792" s="6">
        <f t="shared" si="124"/>
        <v>1600818</v>
      </c>
      <c r="M3792" s="6" t="s">
        <v>23</v>
      </c>
      <c r="N3792" s="6"/>
      <c r="O3792" s="8">
        <v>353.93</v>
      </c>
      <c r="P3792" s="6"/>
    </row>
    <row r="3793" spans="1:16" x14ac:dyDescent="0.25">
      <c r="A3793" s="6" t="s">
        <v>16</v>
      </c>
      <c r="B3793" s="6" t="s">
        <v>2667</v>
      </c>
      <c r="C3793" s="6" t="str">
        <f>VLOOKUP(B3793,[2]Sheet1!$G:$H,2,0)</f>
        <v>DSP PARANAVAI</v>
      </c>
      <c r="D3793" s="6">
        <f>VLOOKUP(B3793,[3]Planilha1!AI:AJ,2,0)</f>
        <v>0</v>
      </c>
      <c r="E3793" s="6" t="s">
        <v>19</v>
      </c>
      <c r="F3793" s="7" t="s">
        <v>59</v>
      </c>
      <c r="G3793" s="7">
        <v>414660160340892</v>
      </c>
      <c r="H3793" s="7">
        <f t="shared" si="123"/>
        <v>414660160340892</v>
      </c>
      <c r="I3793" s="7" t="s">
        <v>29</v>
      </c>
      <c r="J3793" s="6" t="s">
        <v>43</v>
      </c>
      <c r="K3793" s="6">
        <v>1603408</v>
      </c>
      <c r="L3793" s="6">
        <f t="shared" si="124"/>
        <v>1603408</v>
      </c>
      <c r="M3793" s="6" t="s">
        <v>23</v>
      </c>
      <c r="N3793" s="6"/>
      <c r="O3793" s="8">
        <v>50</v>
      </c>
      <c r="P3793" s="6"/>
    </row>
    <row r="3794" spans="1:16" x14ac:dyDescent="0.25">
      <c r="A3794" s="6" t="s">
        <v>16</v>
      </c>
      <c r="B3794" s="6" t="s">
        <v>2667</v>
      </c>
      <c r="C3794" s="6" t="str">
        <f>VLOOKUP(B3794,[2]Sheet1!$G:$H,2,0)</f>
        <v>DSP PARANAVAI</v>
      </c>
      <c r="D3794" s="6">
        <f>VLOOKUP(B3794,[3]Planilha1!AI:AJ,2,0)</f>
        <v>0</v>
      </c>
      <c r="E3794" s="6" t="s">
        <v>28</v>
      </c>
      <c r="F3794" s="7">
        <v>16450023468</v>
      </c>
      <c r="G3794" s="7">
        <v>5154581</v>
      </c>
      <c r="H3794" s="7">
        <f t="shared" si="123"/>
        <v>5154581</v>
      </c>
      <c r="I3794" s="7" t="s">
        <v>29</v>
      </c>
      <c r="J3794" s="6" t="s">
        <v>30</v>
      </c>
      <c r="K3794" s="6" t="s">
        <v>27</v>
      </c>
      <c r="L3794" s="6" t="str">
        <f t="shared" si="124"/>
        <v>-</v>
      </c>
      <c r="M3794" s="6" t="s">
        <v>124</v>
      </c>
      <c r="N3794" s="6" t="s">
        <v>125</v>
      </c>
      <c r="O3794" s="8" t="s">
        <v>27</v>
      </c>
      <c r="P3794" s="6"/>
    </row>
    <row r="3795" spans="1:16" x14ac:dyDescent="0.25">
      <c r="A3795" s="6" t="s">
        <v>16</v>
      </c>
      <c r="B3795" s="6" t="s">
        <v>2667</v>
      </c>
      <c r="C3795" s="6" t="str">
        <f>VLOOKUP(B3795,[2]Sheet1!$G:$H,2,0)</f>
        <v>DSP PARANAVAI</v>
      </c>
      <c r="D3795" s="6">
        <f>VLOOKUP(B3795,[3]Planilha1!AI:AJ,2,0)</f>
        <v>0</v>
      </c>
      <c r="E3795" s="6" t="s">
        <v>19</v>
      </c>
      <c r="F3795" s="7" t="s">
        <v>60</v>
      </c>
      <c r="G3795" s="7">
        <v>212760160214298</v>
      </c>
      <c r="H3795" s="7">
        <f t="shared" si="123"/>
        <v>212760160214298</v>
      </c>
      <c r="I3795" s="7" t="s">
        <v>54</v>
      </c>
      <c r="J3795" s="6" t="s">
        <v>45</v>
      </c>
      <c r="K3795" s="6">
        <v>1602142</v>
      </c>
      <c r="L3795" s="6">
        <f t="shared" si="124"/>
        <v>1602142</v>
      </c>
      <c r="M3795" s="6" t="s">
        <v>23</v>
      </c>
      <c r="N3795" s="6"/>
      <c r="O3795" s="8">
        <v>353.93</v>
      </c>
      <c r="P3795" s="6"/>
    </row>
    <row r="3796" spans="1:16" x14ac:dyDescent="0.25">
      <c r="A3796" s="6" t="s">
        <v>16</v>
      </c>
      <c r="B3796" s="6" t="s">
        <v>2667</v>
      </c>
      <c r="C3796" s="6" t="str">
        <f>VLOOKUP(B3796,[2]Sheet1!$G:$H,2,0)</f>
        <v>DSP PARANAVAI</v>
      </c>
      <c r="D3796" s="6">
        <f>VLOOKUP(B3796,[3]Planilha1!AI:AJ,2,0)</f>
        <v>0</v>
      </c>
      <c r="E3796" s="6" t="s">
        <v>19</v>
      </c>
      <c r="F3796" s="7" t="s">
        <v>42</v>
      </c>
      <c r="G3796" s="7">
        <v>413890160344096</v>
      </c>
      <c r="H3796" s="7">
        <f t="shared" si="123"/>
        <v>413890160344096</v>
      </c>
      <c r="I3796" s="7" t="s">
        <v>29</v>
      </c>
      <c r="J3796" s="6" t="s">
        <v>43</v>
      </c>
      <c r="K3796" s="6">
        <v>1603440</v>
      </c>
      <c r="L3796" s="6">
        <f t="shared" si="124"/>
        <v>1603440</v>
      </c>
      <c r="M3796" s="6" t="s">
        <v>23</v>
      </c>
      <c r="N3796" s="6"/>
      <c r="O3796" s="8">
        <v>50</v>
      </c>
      <c r="P3796" s="6"/>
    </row>
    <row r="3797" spans="1:16" x14ac:dyDescent="0.25">
      <c r="A3797" s="6" t="s">
        <v>16</v>
      </c>
      <c r="B3797" s="6" t="s">
        <v>2667</v>
      </c>
      <c r="C3797" s="6" t="str">
        <f>VLOOKUP(B3797,[2]Sheet1!$G:$H,2,0)</f>
        <v>DSP PARANAVAI</v>
      </c>
      <c r="D3797" s="6">
        <f>VLOOKUP(B3797,[3]Planilha1!AI:AJ,2,0)</f>
        <v>0</v>
      </c>
      <c r="E3797" s="6" t="s">
        <v>48</v>
      </c>
      <c r="F3797" s="7" t="s">
        <v>27</v>
      </c>
      <c r="G3797" s="7" t="s">
        <v>2669</v>
      </c>
      <c r="H3797" s="7" t="str">
        <f t="shared" si="123"/>
        <v>PGO/IP/00823</v>
      </c>
      <c r="I3797" s="7" t="s">
        <v>33</v>
      </c>
      <c r="J3797" s="6" t="s">
        <v>22</v>
      </c>
      <c r="K3797" s="6" t="s">
        <v>27</v>
      </c>
      <c r="L3797" s="6" t="str">
        <f t="shared" si="124"/>
        <v>-</v>
      </c>
      <c r="M3797" s="6" t="s">
        <v>23</v>
      </c>
      <c r="N3797" s="6"/>
      <c r="O3797" s="8">
        <v>355.48</v>
      </c>
      <c r="P3797" s="6"/>
    </row>
    <row r="3798" spans="1:16" x14ac:dyDescent="0.25">
      <c r="A3798" s="6" t="s">
        <v>16</v>
      </c>
      <c r="B3798" s="6" t="s">
        <v>2667</v>
      </c>
      <c r="C3798" s="6" t="str">
        <f>VLOOKUP(B3798,[2]Sheet1!$G:$H,2,0)</f>
        <v>DSP PARANAVAI</v>
      </c>
      <c r="D3798" s="6">
        <f>VLOOKUP(B3798,[3]Planilha1!AI:AJ,2,0)</f>
        <v>0</v>
      </c>
      <c r="E3798" s="6" t="s">
        <v>19</v>
      </c>
      <c r="F3798" s="7" t="s">
        <v>60</v>
      </c>
      <c r="G3798" s="7">
        <v>318560160094799</v>
      </c>
      <c r="H3798" s="7">
        <f t="shared" si="123"/>
        <v>318560160094799</v>
      </c>
      <c r="I3798" s="7" t="s">
        <v>54</v>
      </c>
      <c r="J3798" s="6" t="s">
        <v>45</v>
      </c>
      <c r="K3798" s="6">
        <v>1600947</v>
      </c>
      <c r="L3798" s="6">
        <f t="shared" si="124"/>
        <v>1600947</v>
      </c>
      <c r="M3798" s="6" t="s">
        <v>23</v>
      </c>
      <c r="N3798" s="6"/>
      <c r="O3798" s="8">
        <v>353.93</v>
      </c>
      <c r="P3798" s="6"/>
    </row>
    <row r="3799" spans="1:16" x14ac:dyDescent="0.25">
      <c r="A3799" s="6" t="s">
        <v>16</v>
      </c>
      <c r="B3799" s="6" t="s">
        <v>2667</v>
      </c>
      <c r="C3799" s="6" t="str">
        <f>VLOOKUP(B3799,[2]Sheet1!$G:$H,2,0)</f>
        <v>DSP PARANAVAI</v>
      </c>
      <c r="D3799" s="6">
        <f>VLOOKUP(B3799,[3]Planilha1!AI:AJ,2,0)</f>
        <v>0</v>
      </c>
      <c r="E3799" s="6" t="s">
        <v>19</v>
      </c>
      <c r="F3799" s="7" t="s">
        <v>59</v>
      </c>
      <c r="G3799" s="7">
        <v>415020186609599</v>
      </c>
      <c r="H3799" s="7">
        <f t="shared" si="123"/>
        <v>415020186609599</v>
      </c>
      <c r="I3799" s="7" t="s">
        <v>29</v>
      </c>
      <c r="J3799" s="6" t="s">
        <v>43</v>
      </c>
      <c r="K3799" s="6">
        <v>1866095</v>
      </c>
      <c r="L3799" s="6">
        <f t="shared" si="124"/>
        <v>1866095</v>
      </c>
      <c r="M3799" s="6" t="s">
        <v>23</v>
      </c>
      <c r="N3799" s="6"/>
      <c r="O3799" s="8">
        <v>50</v>
      </c>
      <c r="P3799" s="6"/>
    </row>
    <row r="3800" spans="1:16" x14ac:dyDescent="0.25">
      <c r="A3800" s="6" t="s">
        <v>16</v>
      </c>
      <c r="B3800" s="6" t="s">
        <v>2667</v>
      </c>
      <c r="C3800" s="6" t="str">
        <f>VLOOKUP(B3800,[2]Sheet1!$G:$H,2,0)</f>
        <v>DSP PARANAVAI</v>
      </c>
      <c r="D3800" s="6">
        <f>VLOOKUP(B3800,[3]Planilha1!AI:AJ,2,0)</f>
        <v>0</v>
      </c>
      <c r="E3800" s="6" t="s">
        <v>48</v>
      </c>
      <c r="F3800" s="7" t="s">
        <v>27</v>
      </c>
      <c r="G3800" s="7" t="s">
        <v>2670</v>
      </c>
      <c r="H3800" s="7" t="str">
        <f t="shared" si="123"/>
        <v>CUV/IP/00432</v>
      </c>
      <c r="I3800" s="7" t="s">
        <v>54</v>
      </c>
      <c r="J3800" s="6" t="s">
        <v>22</v>
      </c>
      <c r="K3800" s="6" t="s">
        <v>27</v>
      </c>
      <c r="L3800" s="6" t="str">
        <f t="shared" si="124"/>
        <v>-</v>
      </c>
      <c r="M3800" s="6" t="s">
        <v>23</v>
      </c>
      <c r="N3800" s="6"/>
      <c r="O3800" s="8"/>
      <c r="P3800" s="6"/>
    </row>
    <row r="3801" spans="1:16" x14ac:dyDescent="0.25">
      <c r="A3801" s="6" t="s">
        <v>16</v>
      </c>
      <c r="B3801" s="6" t="s">
        <v>2667</v>
      </c>
      <c r="C3801" s="6" t="str">
        <f>VLOOKUP(B3801,[2]Sheet1!$G:$H,2,0)</f>
        <v>DSP PARANAVAI</v>
      </c>
      <c r="D3801" s="6">
        <f>VLOOKUP(B3801,[3]Planilha1!AI:AJ,2,0)</f>
        <v>0</v>
      </c>
      <c r="E3801" s="6" t="s">
        <v>28</v>
      </c>
      <c r="F3801" s="7">
        <v>212200047335</v>
      </c>
      <c r="G3801" s="7">
        <v>5029383</v>
      </c>
      <c r="H3801" s="7">
        <f t="shared" si="123"/>
        <v>5029383</v>
      </c>
      <c r="I3801" s="7" t="s">
        <v>54</v>
      </c>
      <c r="J3801" s="6" t="s">
        <v>22</v>
      </c>
      <c r="K3801" s="6" t="s">
        <v>27</v>
      </c>
      <c r="L3801" s="6" t="str">
        <f t="shared" si="124"/>
        <v>-</v>
      </c>
      <c r="M3801" s="6" t="s">
        <v>124</v>
      </c>
      <c r="N3801" s="6" t="s">
        <v>125</v>
      </c>
      <c r="O3801" s="8">
        <v>680.18</v>
      </c>
      <c r="P3801" s="6"/>
    </row>
    <row r="3802" spans="1:16" x14ac:dyDescent="0.25">
      <c r="A3802" s="6" t="s">
        <v>16</v>
      </c>
      <c r="B3802" s="6" t="s">
        <v>2667</v>
      </c>
      <c r="C3802" s="6" t="str">
        <f>VLOOKUP(B3802,[2]Sheet1!$G:$H,2,0)</f>
        <v>DSP PARANAVAI</v>
      </c>
      <c r="D3802" s="6">
        <f>VLOOKUP(B3802,[3]Planilha1!AI:AJ,2,0)</f>
        <v>0</v>
      </c>
      <c r="E3802" s="6" t="s">
        <v>19</v>
      </c>
      <c r="F3802" s="7" t="s">
        <v>60</v>
      </c>
      <c r="G3802" s="7">
        <v>270000183102695</v>
      </c>
      <c r="H3802" s="7">
        <f t="shared" si="123"/>
        <v>270000183102695</v>
      </c>
      <c r="I3802" s="7" t="s">
        <v>54</v>
      </c>
      <c r="J3802" s="6" t="s">
        <v>45</v>
      </c>
      <c r="K3802" s="6">
        <v>1831026</v>
      </c>
      <c r="L3802" s="6">
        <f t="shared" si="124"/>
        <v>1831026</v>
      </c>
      <c r="M3802" s="6" t="s">
        <v>23</v>
      </c>
      <c r="N3802" s="6"/>
      <c r="O3802" s="8">
        <v>353.93</v>
      </c>
      <c r="P3802" s="6"/>
    </row>
    <row r="3803" spans="1:16" x14ac:dyDescent="0.25">
      <c r="A3803" s="6" t="s">
        <v>16</v>
      </c>
      <c r="B3803" s="6" t="s">
        <v>2667</v>
      </c>
      <c r="C3803" s="6" t="str">
        <f>VLOOKUP(B3803,[2]Sheet1!$G:$H,2,0)</f>
        <v>DSP PARANAVAI</v>
      </c>
      <c r="D3803" s="6">
        <f>VLOOKUP(B3803,[3]Planilha1!AI:AJ,2,0)</f>
        <v>0</v>
      </c>
      <c r="E3803" s="6" t="s">
        <v>19</v>
      </c>
      <c r="F3803" s="7" t="s">
        <v>59</v>
      </c>
      <c r="G3803" s="7">
        <v>312320160122098</v>
      </c>
      <c r="H3803" s="7">
        <f t="shared" si="123"/>
        <v>312320160122098</v>
      </c>
      <c r="I3803" s="7" t="s">
        <v>29</v>
      </c>
      <c r="J3803" s="6" t="s">
        <v>43</v>
      </c>
      <c r="K3803" s="6">
        <v>1601220</v>
      </c>
      <c r="L3803" s="6">
        <f t="shared" si="124"/>
        <v>1601220</v>
      </c>
      <c r="M3803" s="6" t="s">
        <v>23</v>
      </c>
      <c r="N3803" s="6"/>
      <c r="O3803" s="8">
        <v>50</v>
      </c>
      <c r="P3803" s="6"/>
    </row>
    <row r="3804" spans="1:16" x14ac:dyDescent="0.25">
      <c r="A3804" s="6" t="s">
        <v>16</v>
      </c>
      <c r="B3804" s="6" t="s">
        <v>2667</v>
      </c>
      <c r="C3804" s="6" t="str">
        <f>VLOOKUP(B3804,[2]Sheet1!$G:$H,2,0)</f>
        <v>DSP PARANAVAI</v>
      </c>
      <c r="D3804" s="6">
        <f>VLOOKUP(B3804,[3]Planilha1!AI:AJ,2,0)</f>
        <v>0</v>
      </c>
      <c r="E3804" s="6" t="s">
        <v>48</v>
      </c>
      <c r="F3804" s="7" t="s">
        <v>27</v>
      </c>
      <c r="G3804" s="7" t="s">
        <v>2671</v>
      </c>
      <c r="H3804" s="7" t="str">
        <f t="shared" si="123"/>
        <v>CEM/IP/04477</v>
      </c>
      <c r="I3804" s="7" t="s">
        <v>33</v>
      </c>
      <c r="J3804" s="6" t="s">
        <v>22</v>
      </c>
      <c r="K3804" s="6" t="s">
        <v>27</v>
      </c>
      <c r="L3804" s="6" t="str">
        <f t="shared" si="124"/>
        <v>-</v>
      </c>
      <c r="M3804" s="6" t="s">
        <v>23</v>
      </c>
      <c r="N3804" s="6"/>
      <c r="O3804" s="8">
        <v>594.94000000000005</v>
      </c>
      <c r="P3804" s="6"/>
    </row>
    <row r="3805" spans="1:16" x14ac:dyDescent="0.25">
      <c r="A3805" s="6" t="s">
        <v>16</v>
      </c>
      <c r="B3805" s="6" t="s">
        <v>2667</v>
      </c>
      <c r="C3805" s="6" t="str">
        <f>VLOOKUP(B3805,[2]Sheet1!$G:$H,2,0)</f>
        <v>DSP PARANAVAI</v>
      </c>
      <c r="D3805" s="6">
        <f>VLOOKUP(B3805,[3]Planilha1!AI:AJ,2,0)</f>
        <v>0</v>
      </c>
      <c r="E3805" s="6" t="s">
        <v>19</v>
      </c>
      <c r="F3805" s="7" t="s">
        <v>60</v>
      </c>
      <c r="G3805" s="7">
        <v>318030160091590</v>
      </c>
      <c r="H3805" s="7">
        <f t="shared" si="123"/>
        <v>318030160091590</v>
      </c>
      <c r="I3805" s="7" t="s">
        <v>54</v>
      </c>
      <c r="J3805" s="6" t="s">
        <v>45</v>
      </c>
      <c r="K3805" s="6">
        <v>1600915</v>
      </c>
      <c r="L3805" s="6">
        <f t="shared" si="124"/>
        <v>1600915</v>
      </c>
      <c r="M3805" s="6" t="s">
        <v>23</v>
      </c>
      <c r="N3805" s="6"/>
      <c r="O3805" s="8">
        <v>353.93</v>
      </c>
      <c r="P3805" s="6"/>
    </row>
    <row r="3806" spans="1:16" x14ac:dyDescent="0.25">
      <c r="A3806" s="6" t="s">
        <v>16</v>
      </c>
      <c r="B3806" s="6" t="s">
        <v>2667</v>
      </c>
      <c r="C3806" s="6" t="str">
        <f>VLOOKUP(B3806,[2]Sheet1!$G:$H,2,0)</f>
        <v>DSP PARANAVAI</v>
      </c>
      <c r="D3806" s="6">
        <f>VLOOKUP(B3806,[3]Planilha1!AI:AJ,2,0)</f>
        <v>0</v>
      </c>
      <c r="E3806" s="6" t="s">
        <v>19</v>
      </c>
      <c r="F3806" s="7" t="s">
        <v>59</v>
      </c>
      <c r="G3806" s="7">
        <v>318560160579691</v>
      </c>
      <c r="H3806" s="7">
        <f t="shared" si="123"/>
        <v>318560160579691</v>
      </c>
      <c r="I3806" s="7" t="s">
        <v>29</v>
      </c>
      <c r="J3806" s="6" t="s">
        <v>43</v>
      </c>
      <c r="K3806" s="6">
        <v>1605796</v>
      </c>
      <c r="L3806" s="6">
        <f t="shared" si="124"/>
        <v>1605796</v>
      </c>
      <c r="M3806" s="6" t="s">
        <v>23</v>
      </c>
      <c r="N3806" s="6"/>
      <c r="O3806" s="8">
        <v>50</v>
      </c>
      <c r="P3806" s="6"/>
    </row>
    <row r="3807" spans="1:16" x14ac:dyDescent="0.25">
      <c r="A3807" s="6" t="s">
        <v>16</v>
      </c>
      <c r="B3807" s="6" t="s">
        <v>2667</v>
      </c>
      <c r="C3807" s="6" t="str">
        <f>VLOOKUP(B3807,[2]Sheet1!$G:$H,2,0)</f>
        <v>DSP PARANAVAI</v>
      </c>
      <c r="D3807" s="6">
        <f>VLOOKUP(B3807,[3]Planilha1!AI:AJ,2,0)</f>
        <v>0</v>
      </c>
      <c r="E3807" s="6" t="s">
        <v>48</v>
      </c>
      <c r="F3807" s="7" t="s">
        <v>27</v>
      </c>
      <c r="G3807" s="7" t="s">
        <v>2672</v>
      </c>
      <c r="H3807" s="7" t="str">
        <f t="shared" si="123"/>
        <v>SGO/IP/11327</v>
      </c>
      <c r="I3807" s="7" t="s">
        <v>33</v>
      </c>
      <c r="J3807" s="6" t="s">
        <v>22</v>
      </c>
      <c r="K3807" s="6" t="s">
        <v>27</v>
      </c>
      <c r="L3807" s="6" t="str">
        <f t="shared" si="124"/>
        <v>-</v>
      </c>
      <c r="M3807" s="6" t="s">
        <v>23</v>
      </c>
      <c r="N3807" s="6"/>
      <c r="O3807" s="8">
        <v>630.53</v>
      </c>
      <c r="P3807" s="6"/>
    </row>
    <row r="3808" spans="1:16" x14ac:dyDescent="0.25">
      <c r="A3808" s="6" t="s">
        <v>16</v>
      </c>
      <c r="B3808" s="6" t="s">
        <v>2667</v>
      </c>
      <c r="C3808" s="6" t="str">
        <f>VLOOKUP(B3808,[2]Sheet1!$G:$H,2,0)</f>
        <v>DSP PARANAVAI</v>
      </c>
      <c r="D3808" s="6">
        <f>VLOOKUP(B3808,[3]Planilha1!AI:AJ,2,0)</f>
        <v>0</v>
      </c>
      <c r="E3808" s="6" t="s">
        <v>19</v>
      </c>
      <c r="F3808" s="7" t="s">
        <v>60</v>
      </c>
      <c r="G3808" s="7">
        <v>310000160576297</v>
      </c>
      <c r="H3808" s="7">
        <f t="shared" si="123"/>
        <v>310000160576297</v>
      </c>
      <c r="I3808" s="7" t="s">
        <v>54</v>
      </c>
      <c r="J3808" s="6" t="s">
        <v>45</v>
      </c>
      <c r="K3808" s="6">
        <v>1605762</v>
      </c>
      <c r="L3808" s="6">
        <f t="shared" si="124"/>
        <v>1605762</v>
      </c>
      <c r="M3808" s="6" t="s">
        <v>23</v>
      </c>
      <c r="N3808" s="6"/>
      <c r="O3808" s="8">
        <v>353.93</v>
      </c>
      <c r="P3808" s="6"/>
    </row>
    <row r="3809" spans="1:16" x14ac:dyDescent="0.25">
      <c r="A3809" s="6" t="s">
        <v>16</v>
      </c>
      <c r="B3809" s="6" t="s">
        <v>2667</v>
      </c>
      <c r="C3809" s="6" t="str">
        <f>VLOOKUP(B3809,[2]Sheet1!$G:$H,2,0)</f>
        <v>DSP PARANAVAI</v>
      </c>
      <c r="D3809" s="6">
        <f>VLOOKUP(B3809,[3]Planilha1!AI:AJ,2,0)</f>
        <v>0</v>
      </c>
      <c r="E3809" s="6" t="s">
        <v>19</v>
      </c>
      <c r="F3809" s="7" t="s">
        <v>59</v>
      </c>
      <c r="G3809" s="7">
        <v>212560160234399</v>
      </c>
      <c r="H3809" s="7">
        <f t="shared" si="123"/>
        <v>212560160234399</v>
      </c>
      <c r="I3809" s="7" t="s">
        <v>29</v>
      </c>
      <c r="J3809" s="6" t="s">
        <v>43</v>
      </c>
      <c r="K3809" s="6">
        <v>1602343</v>
      </c>
      <c r="L3809" s="6">
        <f t="shared" si="124"/>
        <v>1602343</v>
      </c>
      <c r="M3809" s="6" t="s">
        <v>23</v>
      </c>
      <c r="N3809" s="6"/>
      <c r="O3809" s="8">
        <v>50</v>
      </c>
      <c r="P3809" s="6"/>
    </row>
    <row r="3810" spans="1:16" x14ac:dyDescent="0.25">
      <c r="A3810" s="6" t="s">
        <v>16</v>
      </c>
      <c r="B3810" s="6" t="s">
        <v>2667</v>
      </c>
      <c r="C3810" s="6" t="str">
        <f>VLOOKUP(B3810,[2]Sheet1!$G:$H,2,0)</f>
        <v>DSP PARANAVAI</v>
      </c>
      <c r="D3810" s="6">
        <f>VLOOKUP(B3810,[3]Planilha1!AI:AJ,2,0)</f>
        <v>0</v>
      </c>
      <c r="E3810" s="6" t="s">
        <v>48</v>
      </c>
      <c r="F3810" s="7" t="s">
        <v>27</v>
      </c>
      <c r="G3810" s="7" t="s">
        <v>2673</v>
      </c>
      <c r="H3810" s="7" t="str">
        <f t="shared" si="123"/>
        <v>TRS/IP/00369</v>
      </c>
      <c r="I3810" s="7" t="s">
        <v>33</v>
      </c>
      <c r="J3810" s="6" t="s">
        <v>22</v>
      </c>
      <c r="K3810" s="6" t="s">
        <v>27</v>
      </c>
      <c r="L3810" s="6" t="str">
        <f t="shared" si="124"/>
        <v>-</v>
      </c>
      <c r="M3810" s="6" t="s">
        <v>23</v>
      </c>
      <c r="N3810" s="6"/>
      <c r="O3810" s="8">
        <v>630.53</v>
      </c>
      <c r="P3810" s="6"/>
    </row>
    <row r="3811" spans="1:16" x14ac:dyDescent="0.25">
      <c r="A3811" s="6" t="s">
        <v>16</v>
      </c>
      <c r="B3811" s="6" t="s">
        <v>2667</v>
      </c>
      <c r="C3811" s="6" t="str">
        <f>VLOOKUP(B3811,[2]Sheet1!$G:$H,2,0)</f>
        <v>DSP PARANAVAI</v>
      </c>
      <c r="D3811" s="6">
        <f>VLOOKUP(B3811,[3]Planilha1!AI:AJ,2,0)</f>
        <v>0</v>
      </c>
      <c r="E3811" s="6" t="s">
        <v>28</v>
      </c>
      <c r="F3811" s="7">
        <v>222000080538</v>
      </c>
      <c r="G3811" s="7">
        <v>1964772</v>
      </c>
      <c r="H3811" s="7">
        <f t="shared" si="123"/>
        <v>1964772</v>
      </c>
      <c r="I3811" s="7" t="s">
        <v>54</v>
      </c>
      <c r="J3811" s="6" t="s">
        <v>22</v>
      </c>
      <c r="K3811" s="6" t="s">
        <v>27</v>
      </c>
      <c r="L3811" s="6" t="str">
        <f t="shared" si="124"/>
        <v>-</v>
      </c>
      <c r="M3811" s="6" t="s">
        <v>31</v>
      </c>
      <c r="N3811" s="6" t="s">
        <v>125</v>
      </c>
      <c r="O3811" s="8" t="s">
        <v>27</v>
      </c>
      <c r="P3811" s="6"/>
    </row>
    <row r="3812" spans="1:16" x14ac:dyDescent="0.25">
      <c r="A3812" s="6" t="s">
        <v>16</v>
      </c>
      <c r="B3812" s="6" t="s">
        <v>2667</v>
      </c>
      <c r="C3812" s="6" t="str">
        <f>VLOOKUP(B3812,[2]Sheet1!$G:$H,2,0)</f>
        <v>DSP PARANAVAI</v>
      </c>
      <c r="D3812" s="6">
        <f>VLOOKUP(B3812,[3]Planilha1!AI:AJ,2,0)</f>
        <v>0</v>
      </c>
      <c r="E3812" s="6" t="s">
        <v>19</v>
      </c>
      <c r="F3812" s="7" t="s">
        <v>59</v>
      </c>
      <c r="G3812" s="7">
        <v>270000182119590</v>
      </c>
      <c r="H3812" s="7">
        <f t="shared" si="123"/>
        <v>270000182119590</v>
      </c>
      <c r="I3812" s="7" t="s">
        <v>54</v>
      </c>
      <c r="J3812" s="6" t="s">
        <v>45</v>
      </c>
      <c r="K3812" s="6">
        <v>1821195</v>
      </c>
      <c r="L3812" s="6">
        <f t="shared" si="124"/>
        <v>1821195</v>
      </c>
      <c r="M3812" s="6" t="s">
        <v>23</v>
      </c>
      <c r="N3812" s="6"/>
      <c r="O3812" s="8">
        <v>50</v>
      </c>
      <c r="P3812" s="6"/>
    </row>
    <row r="3813" spans="1:16" x14ac:dyDescent="0.25">
      <c r="A3813" s="6" t="s">
        <v>16</v>
      </c>
      <c r="B3813" s="6" t="s">
        <v>2667</v>
      </c>
      <c r="C3813" s="6" t="str">
        <f>VLOOKUP(B3813,[2]Sheet1!$G:$H,2,0)</f>
        <v>DSP PARANAVAI</v>
      </c>
      <c r="D3813" s="6">
        <f>VLOOKUP(B3813,[3]Planilha1!AI:AJ,2,0)</f>
        <v>0</v>
      </c>
      <c r="E3813" s="6" t="s">
        <v>19</v>
      </c>
      <c r="F3813" s="7" t="s">
        <v>59</v>
      </c>
      <c r="G3813" s="7">
        <v>314190119665095</v>
      </c>
      <c r="H3813" s="7">
        <f t="shared" si="123"/>
        <v>314190119665095</v>
      </c>
      <c r="I3813" s="7" t="s">
        <v>29</v>
      </c>
      <c r="J3813" s="6" t="s">
        <v>43</v>
      </c>
      <c r="K3813" s="6">
        <v>1196650</v>
      </c>
      <c r="L3813" s="6">
        <f t="shared" si="124"/>
        <v>1196650</v>
      </c>
      <c r="M3813" s="6" t="s">
        <v>23</v>
      </c>
      <c r="N3813" s="6"/>
      <c r="O3813" s="8">
        <v>50</v>
      </c>
      <c r="P3813" s="6"/>
    </row>
    <row r="3814" spans="1:16" x14ac:dyDescent="0.25">
      <c r="A3814" s="6" t="s">
        <v>16</v>
      </c>
      <c r="B3814" s="6" t="s">
        <v>2667</v>
      </c>
      <c r="C3814" s="6" t="str">
        <f>VLOOKUP(B3814,[2]Sheet1!$G:$H,2,0)</f>
        <v>DSP PARANAVAI</v>
      </c>
      <c r="D3814" s="6">
        <f>VLOOKUP(B3814,[3]Planilha1!AI:AJ,2,0)</f>
        <v>0</v>
      </c>
      <c r="E3814" s="6" t="s">
        <v>48</v>
      </c>
      <c r="F3814" s="7" t="s">
        <v>27</v>
      </c>
      <c r="G3814" s="7" t="s">
        <v>2674</v>
      </c>
      <c r="H3814" s="7" t="str">
        <f t="shared" si="123"/>
        <v>RJO/IP/33259</v>
      </c>
      <c r="I3814" s="7" t="s">
        <v>33</v>
      </c>
      <c r="J3814" s="6" t="s">
        <v>22</v>
      </c>
      <c r="K3814" s="6" t="s">
        <v>27</v>
      </c>
      <c r="L3814" s="6" t="str">
        <f t="shared" si="124"/>
        <v>-</v>
      </c>
      <c r="M3814" s="6" t="s">
        <v>23</v>
      </c>
      <c r="N3814" s="6"/>
      <c r="O3814" s="8">
        <v>337.62</v>
      </c>
      <c r="P3814" s="6"/>
    </row>
    <row r="3815" spans="1:16" x14ac:dyDescent="0.25">
      <c r="A3815" s="6" t="s">
        <v>16</v>
      </c>
      <c r="B3815" s="6" t="s">
        <v>2667</v>
      </c>
      <c r="C3815" s="6" t="str">
        <f>VLOOKUP(B3815,[2]Sheet1!$G:$H,2,0)</f>
        <v>DSP PARANAVAI</v>
      </c>
      <c r="D3815" s="6">
        <f>VLOOKUP(B3815,[3]Planilha1!AI:AJ,2,0)</f>
        <v>0</v>
      </c>
      <c r="E3815" s="6" t="s">
        <v>19</v>
      </c>
      <c r="F3815" s="7" t="s">
        <v>60</v>
      </c>
      <c r="G3815" s="7">
        <v>272280184615096</v>
      </c>
      <c r="H3815" s="7">
        <f t="shared" si="123"/>
        <v>272280184615096</v>
      </c>
      <c r="I3815" s="7" t="s">
        <v>54</v>
      </c>
      <c r="J3815" s="6" t="s">
        <v>45</v>
      </c>
      <c r="K3815" s="6">
        <v>1846150</v>
      </c>
      <c r="L3815" s="6">
        <f t="shared" si="124"/>
        <v>1846150</v>
      </c>
      <c r="M3815" s="6" t="s">
        <v>23</v>
      </c>
      <c r="N3815" s="6"/>
      <c r="O3815" s="8">
        <v>359.45</v>
      </c>
      <c r="P3815" s="6"/>
    </row>
    <row r="3816" spans="1:16" x14ac:dyDescent="0.25">
      <c r="A3816" s="6" t="s">
        <v>16</v>
      </c>
      <c r="B3816" s="6" t="s">
        <v>2667</v>
      </c>
      <c r="C3816" s="6" t="str">
        <f>VLOOKUP(B3816,[2]Sheet1!$G:$H,2,0)</f>
        <v>DSP PARANAVAI</v>
      </c>
      <c r="D3816" s="6">
        <f>VLOOKUP(B3816,[3]Planilha1!AI:AJ,2,0)</f>
        <v>0</v>
      </c>
      <c r="E3816" s="6" t="s">
        <v>19</v>
      </c>
      <c r="F3816" s="7" t="s">
        <v>59</v>
      </c>
      <c r="G3816" s="7">
        <v>210000160334590</v>
      </c>
      <c r="H3816" s="7">
        <f t="shared" si="123"/>
        <v>210000160334590</v>
      </c>
      <c r="I3816" s="7" t="s">
        <v>29</v>
      </c>
      <c r="J3816" s="6" t="s">
        <v>43</v>
      </c>
      <c r="K3816" s="6">
        <v>1603345</v>
      </c>
      <c r="L3816" s="6">
        <f t="shared" si="124"/>
        <v>1603345</v>
      </c>
      <c r="M3816" s="6" t="s">
        <v>23</v>
      </c>
      <c r="N3816" s="6"/>
      <c r="O3816" s="8">
        <v>50</v>
      </c>
      <c r="P3816" s="6"/>
    </row>
    <row r="3817" spans="1:16" x14ac:dyDescent="0.25">
      <c r="A3817" s="6" t="s">
        <v>16</v>
      </c>
      <c r="B3817" s="6" t="s">
        <v>2667</v>
      </c>
      <c r="C3817" s="6" t="str">
        <f>VLOOKUP(B3817,[2]Sheet1!$G:$H,2,0)</f>
        <v>DSP PARANAVAI</v>
      </c>
      <c r="D3817" s="6">
        <f>VLOOKUP(B3817,[3]Planilha1!AI:AJ,2,0)</f>
        <v>0</v>
      </c>
      <c r="E3817" s="6" t="s">
        <v>48</v>
      </c>
      <c r="F3817" s="7" t="s">
        <v>27</v>
      </c>
      <c r="G3817" s="7" t="s">
        <v>2675</v>
      </c>
      <c r="H3817" s="7" t="str">
        <f t="shared" si="123"/>
        <v>NRI/IP/02822</v>
      </c>
      <c r="I3817" s="7" t="s">
        <v>33</v>
      </c>
      <c r="J3817" s="6" t="s">
        <v>22</v>
      </c>
      <c r="K3817" s="6" t="s">
        <v>27</v>
      </c>
      <c r="L3817" s="6" t="str">
        <f t="shared" si="124"/>
        <v>-</v>
      </c>
      <c r="M3817" s="6" t="s">
        <v>23</v>
      </c>
      <c r="N3817" s="6"/>
      <c r="O3817" s="8">
        <v>361.27</v>
      </c>
      <c r="P3817" s="6"/>
    </row>
    <row r="3818" spans="1:16" x14ac:dyDescent="0.25">
      <c r="A3818" s="6" t="s">
        <v>16</v>
      </c>
      <c r="B3818" s="6" t="s">
        <v>2667</v>
      </c>
      <c r="C3818" s="6" t="str">
        <f>VLOOKUP(B3818,[2]Sheet1!$G:$H,2,0)</f>
        <v>DSP PARANAVAI</v>
      </c>
      <c r="D3818" s="6">
        <f>VLOOKUP(B3818,[3]Planilha1!AI:AJ,2,0)</f>
        <v>0</v>
      </c>
      <c r="E3818" s="6" t="s">
        <v>19</v>
      </c>
      <c r="F3818" s="7" t="s">
        <v>60</v>
      </c>
      <c r="G3818" s="7">
        <v>271210184771591</v>
      </c>
      <c r="H3818" s="7">
        <f t="shared" si="123"/>
        <v>271210184771591</v>
      </c>
      <c r="I3818" s="7" t="s">
        <v>54</v>
      </c>
      <c r="J3818" s="6" t="s">
        <v>45</v>
      </c>
      <c r="K3818" s="6">
        <v>1847715</v>
      </c>
      <c r="L3818" s="6">
        <f t="shared" si="124"/>
        <v>1847715</v>
      </c>
      <c r="M3818" s="6" t="s">
        <v>23</v>
      </c>
      <c r="N3818" s="6"/>
      <c r="O3818" s="8">
        <v>353.93</v>
      </c>
      <c r="P3818" s="6"/>
    </row>
    <row r="3819" spans="1:16" x14ac:dyDescent="0.25">
      <c r="A3819" s="6" t="s">
        <v>16</v>
      </c>
      <c r="B3819" s="6" t="s">
        <v>2667</v>
      </c>
      <c r="C3819" s="6" t="str">
        <f>VLOOKUP(B3819,[2]Sheet1!$G:$H,2,0)</f>
        <v>DSP PARANAVAI</v>
      </c>
      <c r="D3819" s="6">
        <f>VLOOKUP(B3819,[3]Planilha1!AI:AJ,2,0)</f>
        <v>0</v>
      </c>
      <c r="E3819" s="6" t="s">
        <v>19</v>
      </c>
      <c r="F3819" s="7" t="s">
        <v>59</v>
      </c>
      <c r="G3819" s="7">
        <v>211880160584397</v>
      </c>
      <c r="H3819" s="7">
        <f t="shared" si="123"/>
        <v>211880160584397</v>
      </c>
      <c r="I3819" s="7" t="s">
        <v>29</v>
      </c>
      <c r="J3819" s="6" t="s">
        <v>43</v>
      </c>
      <c r="K3819" s="6">
        <v>1605843</v>
      </c>
      <c r="L3819" s="6">
        <f t="shared" si="124"/>
        <v>1605843</v>
      </c>
      <c r="M3819" s="6" t="s">
        <v>23</v>
      </c>
      <c r="N3819" s="6"/>
      <c r="O3819" s="8">
        <v>50</v>
      </c>
      <c r="P3819" s="6"/>
    </row>
    <row r="3820" spans="1:16" x14ac:dyDescent="0.25">
      <c r="A3820" s="6" t="s">
        <v>16</v>
      </c>
      <c r="B3820" s="6" t="s">
        <v>2667</v>
      </c>
      <c r="C3820" s="6" t="str">
        <f>VLOOKUP(B3820,[2]Sheet1!$G:$H,2,0)</f>
        <v>DSP PARANAVAI</v>
      </c>
      <c r="D3820" s="6">
        <f>VLOOKUP(B3820,[3]Planilha1!AI:AJ,2,0)</f>
        <v>0</v>
      </c>
      <c r="E3820" s="6" t="s">
        <v>48</v>
      </c>
      <c r="F3820" s="7" t="s">
        <v>27</v>
      </c>
      <c r="G3820" s="7" t="s">
        <v>2676</v>
      </c>
      <c r="H3820" s="7" t="str">
        <f t="shared" si="123"/>
        <v>PNIS/IP/00534</v>
      </c>
      <c r="I3820" s="7" t="s">
        <v>33</v>
      </c>
      <c r="J3820" s="6" t="s">
        <v>22</v>
      </c>
      <c r="K3820" s="6" t="s">
        <v>27</v>
      </c>
      <c r="L3820" s="6" t="str">
        <f t="shared" si="124"/>
        <v>-</v>
      </c>
      <c r="M3820" s="6" t="s">
        <v>23</v>
      </c>
      <c r="N3820" s="6"/>
      <c r="O3820" s="8">
        <v>354.49</v>
      </c>
      <c r="P3820" s="6"/>
    </row>
    <row r="3821" spans="1:16" x14ac:dyDescent="0.25">
      <c r="A3821" s="6" t="s">
        <v>16</v>
      </c>
      <c r="B3821" s="6" t="s">
        <v>2667</v>
      </c>
      <c r="C3821" s="6" t="str">
        <f>VLOOKUP(B3821,[2]Sheet1!$G:$H,2,0)</f>
        <v>DSP PARANAVAI</v>
      </c>
      <c r="D3821" s="6">
        <f>VLOOKUP(B3821,[3]Planilha1!AI:AJ,2,0)</f>
        <v>0</v>
      </c>
      <c r="E3821" s="6" t="s">
        <v>19</v>
      </c>
      <c r="F3821" s="7" t="s">
        <v>60</v>
      </c>
      <c r="G3821" s="7">
        <v>210000182272190</v>
      </c>
      <c r="H3821" s="7">
        <f t="shared" si="123"/>
        <v>210000182272190</v>
      </c>
      <c r="I3821" s="7" t="s">
        <v>54</v>
      </c>
      <c r="J3821" s="6" t="s">
        <v>45</v>
      </c>
      <c r="K3821" s="6">
        <v>1822721</v>
      </c>
      <c r="L3821" s="6">
        <f t="shared" si="124"/>
        <v>1822721</v>
      </c>
      <c r="M3821" s="6" t="s">
        <v>23</v>
      </c>
      <c r="N3821" s="6"/>
      <c r="O3821" s="8">
        <v>353.93</v>
      </c>
      <c r="P3821" s="6"/>
    </row>
    <row r="3822" spans="1:16" x14ac:dyDescent="0.25">
      <c r="A3822" s="6" t="s">
        <v>16</v>
      </c>
      <c r="B3822" s="6" t="s">
        <v>2667</v>
      </c>
      <c r="C3822" s="6" t="str">
        <f>VLOOKUP(B3822,[2]Sheet1!$G:$H,2,0)</f>
        <v>DSP PARANAVAI</v>
      </c>
      <c r="D3822" s="6">
        <f>VLOOKUP(B3822,[3]Planilha1!AI:AJ,2,0)</f>
        <v>0</v>
      </c>
      <c r="E3822" s="6" t="s">
        <v>19</v>
      </c>
      <c r="F3822" s="7" t="s">
        <v>59</v>
      </c>
      <c r="G3822" s="7">
        <v>414860160340794</v>
      </c>
      <c r="H3822" s="7">
        <f t="shared" si="123"/>
        <v>414860160340794</v>
      </c>
      <c r="I3822" s="7" t="s">
        <v>29</v>
      </c>
      <c r="J3822" s="6" t="s">
        <v>43</v>
      </c>
      <c r="K3822" s="6">
        <v>1603407</v>
      </c>
      <c r="L3822" s="6">
        <f t="shared" si="124"/>
        <v>1603407</v>
      </c>
      <c r="M3822" s="6" t="s">
        <v>23</v>
      </c>
      <c r="N3822" s="6"/>
      <c r="O3822" s="8">
        <v>50</v>
      </c>
      <c r="P3822" s="6"/>
    </row>
    <row r="3823" spans="1:16" x14ac:dyDescent="0.25">
      <c r="A3823" s="6" t="s">
        <v>16</v>
      </c>
      <c r="B3823" s="6" t="s">
        <v>2667</v>
      </c>
      <c r="C3823" s="6" t="str">
        <f>VLOOKUP(B3823,[2]Sheet1!$G:$H,2,0)</f>
        <v>DSP PARANAVAI</v>
      </c>
      <c r="D3823" s="6">
        <f>VLOOKUP(B3823,[3]Planilha1!AI:AJ,2,0)</f>
        <v>0</v>
      </c>
      <c r="E3823" s="6" t="s">
        <v>48</v>
      </c>
      <c r="F3823" s="7" t="s">
        <v>27</v>
      </c>
      <c r="G3823" s="7" t="s">
        <v>2677</v>
      </c>
      <c r="H3823" s="7" t="str">
        <f t="shared" si="123"/>
        <v>MCL/IP/04076</v>
      </c>
      <c r="I3823" s="7" t="s">
        <v>33</v>
      </c>
      <c r="J3823" s="6" t="s">
        <v>22</v>
      </c>
      <c r="K3823" s="6" t="s">
        <v>27</v>
      </c>
      <c r="L3823" s="6" t="str">
        <f t="shared" si="124"/>
        <v>-</v>
      </c>
      <c r="M3823" s="6" t="s">
        <v>23</v>
      </c>
      <c r="N3823" s="6"/>
      <c r="O3823" s="8">
        <v>606.58000000000004</v>
      </c>
      <c r="P3823" s="6"/>
    </row>
    <row r="3824" spans="1:16" x14ac:dyDescent="0.25">
      <c r="A3824" s="6" t="s">
        <v>16</v>
      </c>
      <c r="B3824" s="6" t="s">
        <v>2667</v>
      </c>
      <c r="C3824" s="6" t="str">
        <f>VLOOKUP(B3824,[2]Sheet1!$G:$H,2,0)</f>
        <v>DSP PARANAVAI</v>
      </c>
      <c r="D3824" s="6">
        <f>VLOOKUP(B3824,[3]Planilha1!AI:AJ,2,0)</f>
        <v>0</v>
      </c>
      <c r="E3824" s="6" t="s">
        <v>19</v>
      </c>
      <c r="F3824" s="7" t="s">
        <v>60</v>
      </c>
      <c r="G3824" s="7">
        <v>270380160077896</v>
      </c>
      <c r="H3824" s="7">
        <f t="shared" si="123"/>
        <v>270380160077896</v>
      </c>
      <c r="I3824" s="7" t="s">
        <v>54</v>
      </c>
      <c r="J3824" s="6" t="s">
        <v>45</v>
      </c>
      <c r="K3824" s="6">
        <v>1600778</v>
      </c>
      <c r="L3824" s="6">
        <f t="shared" si="124"/>
        <v>1600778</v>
      </c>
      <c r="M3824" s="6" t="s">
        <v>23</v>
      </c>
      <c r="N3824" s="6"/>
      <c r="O3824" s="8">
        <v>353.93</v>
      </c>
      <c r="P3824" s="6"/>
    </row>
    <row r="3825" spans="1:16" x14ac:dyDescent="0.25">
      <c r="A3825" s="6" t="s">
        <v>16</v>
      </c>
      <c r="B3825" s="6" t="s">
        <v>2667</v>
      </c>
      <c r="C3825" s="6" t="str">
        <f>VLOOKUP(B3825,[2]Sheet1!$G:$H,2,0)</f>
        <v>DSP PARANAVAI</v>
      </c>
      <c r="D3825" s="6">
        <f>VLOOKUP(B3825,[3]Planilha1!AI:AJ,2,0)</f>
        <v>0</v>
      </c>
      <c r="E3825" s="6" t="s">
        <v>19</v>
      </c>
      <c r="F3825" s="7" t="s">
        <v>59</v>
      </c>
      <c r="G3825" s="7">
        <v>314960160125198</v>
      </c>
      <c r="H3825" s="7">
        <f t="shared" si="123"/>
        <v>314960160125198</v>
      </c>
      <c r="I3825" s="7" t="s">
        <v>29</v>
      </c>
      <c r="J3825" s="6" t="s">
        <v>43</v>
      </c>
      <c r="K3825" s="6">
        <v>1601251</v>
      </c>
      <c r="L3825" s="6">
        <f t="shared" si="124"/>
        <v>1601251</v>
      </c>
      <c r="M3825" s="6" t="s">
        <v>23</v>
      </c>
      <c r="N3825" s="6"/>
      <c r="O3825" s="8">
        <v>50</v>
      </c>
      <c r="P3825" s="6"/>
    </row>
    <row r="3826" spans="1:16" x14ac:dyDescent="0.25">
      <c r="A3826" s="6" t="s">
        <v>16</v>
      </c>
      <c r="B3826" s="6" t="s">
        <v>2667</v>
      </c>
      <c r="C3826" s="6" t="str">
        <f>VLOOKUP(B3826,[2]Sheet1!$G:$H,2,0)</f>
        <v>DSP PARANAVAI</v>
      </c>
      <c r="D3826" s="6">
        <f>VLOOKUP(B3826,[3]Planilha1!AI:AJ,2,0)</f>
        <v>0</v>
      </c>
      <c r="E3826" s="6" t="s">
        <v>48</v>
      </c>
      <c r="F3826" s="7" t="s">
        <v>27</v>
      </c>
      <c r="G3826" s="7" t="s">
        <v>2678</v>
      </c>
      <c r="H3826" s="7" t="str">
        <f t="shared" si="123"/>
        <v>CEM/IP/04259</v>
      </c>
      <c r="I3826" s="7" t="s">
        <v>33</v>
      </c>
      <c r="J3826" s="6" t="s">
        <v>22</v>
      </c>
      <c r="K3826" s="6" t="s">
        <v>27</v>
      </c>
      <c r="L3826" s="6" t="str">
        <f t="shared" si="124"/>
        <v>-</v>
      </c>
      <c r="M3826" s="6" t="s">
        <v>23</v>
      </c>
      <c r="N3826" s="6"/>
      <c r="O3826" s="8">
        <v>353.12</v>
      </c>
      <c r="P3826" s="6"/>
    </row>
    <row r="3827" spans="1:16" x14ac:dyDescent="0.25">
      <c r="A3827" s="6" t="s">
        <v>16</v>
      </c>
      <c r="B3827" s="6" t="s">
        <v>2667</v>
      </c>
      <c r="C3827" s="6" t="str">
        <f>VLOOKUP(B3827,[2]Sheet1!$G:$H,2,0)</f>
        <v>DSP PARANAVAI</v>
      </c>
      <c r="D3827" s="6">
        <f>VLOOKUP(B3827,[3]Planilha1!AI:AJ,2,0)</f>
        <v>0</v>
      </c>
      <c r="E3827" s="6" t="s">
        <v>19</v>
      </c>
      <c r="F3827" s="7" t="s">
        <v>59</v>
      </c>
      <c r="G3827" s="7">
        <v>211880183118096</v>
      </c>
      <c r="H3827" s="7">
        <f t="shared" si="123"/>
        <v>211880183118096</v>
      </c>
      <c r="I3827" s="7" t="s">
        <v>54</v>
      </c>
      <c r="J3827" s="6" t="s">
        <v>45</v>
      </c>
      <c r="K3827" s="6">
        <v>1831180</v>
      </c>
      <c r="L3827" s="6">
        <f t="shared" si="124"/>
        <v>1831180</v>
      </c>
      <c r="M3827" s="6" t="s">
        <v>23</v>
      </c>
      <c r="N3827" s="6"/>
      <c r="O3827" s="8">
        <v>50</v>
      </c>
      <c r="P3827" s="6"/>
    </row>
    <row r="3828" spans="1:16" x14ac:dyDescent="0.25">
      <c r="A3828" s="6" t="s">
        <v>16</v>
      </c>
      <c r="B3828" s="6" t="s">
        <v>2667</v>
      </c>
      <c r="C3828" s="6" t="str">
        <f>VLOOKUP(B3828,[2]Sheet1!$G:$H,2,0)</f>
        <v>DSP PARANAVAI</v>
      </c>
      <c r="D3828" s="6">
        <f>VLOOKUP(B3828,[3]Planilha1!AI:AJ,2,0)</f>
        <v>0</v>
      </c>
      <c r="E3828" s="6" t="s">
        <v>19</v>
      </c>
      <c r="F3828" s="7" t="s">
        <v>59</v>
      </c>
      <c r="G3828" s="7">
        <v>318560160122991</v>
      </c>
      <c r="H3828" s="7">
        <f t="shared" si="123"/>
        <v>318560160122991</v>
      </c>
      <c r="I3828" s="7" t="s">
        <v>29</v>
      </c>
      <c r="J3828" s="6" t="s">
        <v>43</v>
      </c>
      <c r="K3828" s="6">
        <v>1601229</v>
      </c>
      <c r="L3828" s="6">
        <f t="shared" si="124"/>
        <v>1601229</v>
      </c>
      <c r="M3828" s="6" t="s">
        <v>23</v>
      </c>
      <c r="N3828" s="6"/>
      <c r="O3828" s="8">
        <v>50</v>
      </c>
      <c r="P3828" s="6"/>
    </row>
    <row r="3829" spans="1:16" x14ac:dyDescent="0.25">
      <c r="A3829" s="6" t="s">
        <v>16</v>
      </c>
      <c r="B3829" s="6" t="s">
        <v>2667</v>
      </c>
      <c r="C3829" s="6" t="str">
        <f>VLOOKUP(B3829,[2]Sheet1!$G:$H,2,0)</f>
        <v>DSP PARANAVAI</v>
      </c>
      <c r="D3829" s="6">
        <f>VLOOKUP(B3829,[3]Planilha1!AI:AJ,2,0)</f>
        <v>0</v>
      </c>
      <c r="E3829" s="6" t="s">
        <v>48</v>
      </c>
      <c r="F3829" s="7" t="s">
        <v>27</v>
      </c>
      <c r="G3829" s="7" t="s">
        <v>2679</v>
      </c>
      <c r="H3829" s="7" t="str">
        <f t="shared" si="123"/>
        <v>IGI/IP/00823</v>
      </c>
      <c r="I3829" s="7" t="s">
        <v>54</v>
      </c>
      <c r="J3829" s="6" t="s">
        <v>22</v>
      </c>
      <c r="K3829" s="6" t="s">
        <v>27</v>
      </c>
      <c r="L3829" s="6" t="str">
        <f t="shared" si="124"/>
        <v>-</v>
      </c>
      <c r="M3829" s="6" t="s">
        <v>23</v>
      </c>
      <c r="N3829" s="6"/>
      <c r="O3829" s="8" t="s">
        <v>27</v>
      </c>
      <c r="P3829" s="6"/>
    </row>
    <row r="3830" spans="1:16" x14ac:dyDescent="0.25">
      <c r="A3830" s="6" t="s">
        <v>16</v>
      </c>
      <c r="B3830" s="6" t="s">
        <v>2667</v>
      </c>
      <c r="C3830" s="6" t="str">
        <f>VLOOKUP(B3830,[2]Sheet1!$G:$H,2,0)</f>
        <v>DSP PARANAVAI</v>
      </c>
      <c r="D3830" s="6">
        <f>VLOOKUP(B3830,[3]Planilha1!AI:AJ,2,0)</f>
        <v>0</v>
      </c>
      <c r="E3830" s="6" t="s">
        <v>28</v>
      </c>
      <c r="F3830" s="7">
        <v>212100013239</v>
      </c>
      <c r="G3830" s="7">
        <v>1995829</v>
      </c>
      <c r="H3830" s="7">
        <f t="shared" si="123"/>
        <v>1995829</v>
      </c>
      <c r="I3830" s="7" t="s">
        <v>54</v>
      </c>
      <c r="J3830" s="6" t="s">
        <v>22</v>
      </c>
      <c r="K3830" s="6" t="s">
        <v>27</v>
      </c>
      <c r="L3830" s="6" t="str">
        <f t="shared" si="124"/>
        <v>-</v>
      </c>
      <c r="M3830" s="6" t="s">
        <v>31</v>
      </c>
      <c r="N3830" s="6" t="s">
        <v>125</v>
      </c>
      <c r="O3830" s="8" t="s">
        <v>27</v>
      </c>
      <c r="P3830" s="6"/>
    </row>
    <row r="3831" spans="1:16" x14ac:dyDescent="0.25">
      <c r="A3831" s="6" t="s">
        <v>16</v>
      </c>
      <c r="B3831" s="12" t="s">
        <v>2667</v>
      </c>
      <c r="C3831" s="6" t="str">
        <f>VLOOKUP(B3831,[2]Sheet1!$G:$H,2,0)</f>
        <v>DSP PARANAVAI</v>
      </c>
      <c r="D3831" s="6">
        <f>VLOOKUP(B3831,[3]Planilha1!AI:AJ,2,0)</f>
        <v>0</v>
      </c>
      <c r="E3831" s="6" t="s">
        <v>28</v>
      </c>
      <c r="F3831" s="7">
        <v>222000121048</v>
      </c>
      <c r="G3831" s="7">
        <v>1995867</v>
      </c>
      <c r="H3831" s="7">
        <f t="shared" si="123"/>
        <v>1995867</v>
      </c>
      <c r="I3831" s="7" t="s">
        <v>54</v>
      </c>
      <c r="J3831" s="6" t="s">
        <v>22</v>
      </c>
      <c r="K3831" s="6" t="s">
        <v>27</v>
      </c>
      <c r="L3831" s="6" t="str">
        <f t="shared" si="124"/>
        <v>-</v>
      </c>
      <c r="M3831" s="6" t="s">
        <v>124</v>
      </c>
      <c r="N3831" s="6" t="s">
        <v>125</v>
      </c>
      <c r="O3831" s="8">
        <v>102.47</v>
      </c>
      <c r="P3831" s="6"/>
    </row>
    <row r="3832" spans="1:16" x14ac:dyDescent="0.25">
      <c r="A3832" s="6" t="s">
        <v>16</v>
      </c>
      <c r="B3832" s="6" t="s">
        <v>2667</v>
      </c>
      <c r="C3832" s="6" t="str">
        <f>VLOOKUP(B3832,[2]Sheet1!$G:$H,2,0)</f>
        <v>DSP PARANAVAI</v>
      </c>
      <c r="D3832" s="6">
        <f>VLOOKUP(B3832,[3]Planilha1!AI:AJ,2,0)</f>
        <v>0</v>
      </c>
      <c r="E3832" s="6" t="s">
        <v>19</v>
      </c>
      <c r="F3832" s="7" t="s">
        <v>60</v>
      </c>
      <c r="G3832" s="7">
        <v>272280182120993</v>
      </c>
      <c r="H3832" s="7">
        <f t="shared" si="123"/>
        <v>272280182120993</v>
      </c>
      <c r="I3832" s="7" t="s">
        <v>54</v>
      </c>
      <c r="J3832" s="6" t="s">
        <v>45</v>
      </c>
      <c r="K3832" s="6">
        <v>1821209</v>
      </c>
      <c r="L3832" s="6">
        <f t="shared" si="124"/>
        <v>1821209</v>
      </c>
      <c r="M3832" s="6" t="s">
        <v>23</v>
      </c>
      <c r="N3832" s="6"/>
      <c r="O3832" s="8">
        <v>353.93</v>
      </c>
      <c r="P3832" s="6"/>
    </row>
    <row r="3833" spans="1:16" x14ac:dyDescent="0.25">
      <c r="A3833" s="6" t="s">
        <v>16</v>
      </c>
      <c r="B3833" s="6" t="s">
        <v>2667</v>
      </c>
      <c r="C3833" s="6" t="str">
        <f>VLOOKUP(B3833,[2]Sheet1!$G:$H,2,0)</f>
        <v>DSP PARANAVAI</v>
      </c>
      <c r="D3833" s="6">
        <f>VLOOKUP(B3833,[3]Planilha1!AI:AJ,2,0)</f>
        <v>0</v>
      </c>
      <c r="E3833" s="6" t="s">
        <v>19</v>
      </c>
      <c r="F3833" s="7" t="s">
        <v>42</v>
      </c>
      <c r="G3833" s="7">
        <v>211390160654197</v>
      </c>
      <c r="H3833" s="7">
        <f t="shared" si="123"/>
        <v>211390160654197</v>
      </c>
      <c r="I3833" s="7" t="s">
        <v>29</v>
      </c>
      <c r="J3833" s="6" t="s">
        <v>43</v>
      </c>
      <c r="K3833" s="6">
        <v>1606541</v>
      </c>
      <c r="L3833" s="6">
        <f t="shared" si="124"/>
        <v>1606541</v>
      </c>
      <c r="M3833" s="6" t="s">
        <v>23</v>
      </c>
      <c r="N3833" s="6"/>
      <c r="O3833" s="8">
        <v>50</v>
      </c>
      <c r="P3833" s="6"/>
    </row>
    <row r="3834" spans="1:16" x14ac:dyDescent="0.25">
      <c r="A3834" s="6" t="s">
        <v>16</v>
      </c>
      <c r="B3834" s="6" t="s">
        <v>2667</v>
      </c>
      <c r="C3834" s="6" t="str">
        <f>VLOOKUP(B3834,[2]Sheet1!$G:$H,2,0)</f>
        <v>DSP PARANAVAI</v>
      </c>
      <c r="D3834" s="6">
        <f>VLOOKUP(B3834,[3]Planilha1!AI:AJ,2,0)</f>
        <v>0</v>
      </c>
      <c r="E3834" s="6" t="s">
        <v>48</v>
      </c>
      <c r="F3834" s="7" t="s">
        <v>27</v>
      </c>
      <c r="G3834" s="7" t="s">
        <v>2680</v>
      </c>
      <c r="H3834" s="7" t="str">
        <f t="shared" si="123"/>
        <v>RJO/IP/33306</v>
      </c>
      <c r="I3834" s="7" t="s">
        <v>33</v>
      </c>
      <c r="J3834" s="6" t="s">
        <v>22</v>
      </c>
      <c r="K3834" s="6" t="s">
        <v>27</v>
      </c>
      <c r="L3834" s="6" t="str">
        <f t="shared" si="124"/>
        <v>-</v>
      </c>
      <c r="M3834" s="6" t="s">
        <v>23</v>
      </c>
      <c r="N3834" s="6"/>
      <c r="O3834" s="8">
        <v>363.33</v>
      </c>
      <c r="P3834" s="6"/>
    </row>
    <row r="3835" spans="1:16" x14ac:dyDescent="0.25">
      <c r="A3835" s="6" t="s">
        <v>16</v>
      </c>
      <c r="B3835" s="6" t="s">
        <v>2667</v>
      </c>
      <c r="C3835" s="6" t="str">
        <f>VLOOKUP(B3835,[2]Sheet1!$G:$H,2,0)</f>
        <v>DSP PARANAVAI</v>
      </c>
      <c r="D3835" s="6">
        <f>VLOOKUP(B3835,[3]Planilha1!AI:AJ,2,0)</f>
        <v>0</v>
      </c>
      <c r="E3835" s="6" t="s">
        <v>19</v>
      </c>
      <c r="F3835" s="7" t="s">
        <v>60</v>
      </c>
      <c r="G3835" s="7">
        <v>211360160649393</v>
      </c>
      <c r="H3835" s="7">
        <f t="shared" si="123"/>
        <v>211360160649393</v>
      </c>
      <c r="I3835" s="7" t="s">
        <v>54</v>
      </c>
      <c r="J3835" s="6" t="s">
        <v>45</v>
      </c>
      <c r="K3835" s="6">
        <v>1606493</v>
      </c>
      <c r="L3835" s="6">
        <f t="shared" si="124"/>
        <v>1606493</v>
      </c>
      <c r="M3835" s="6" t="s">
        <v>23</v>
      </c>
      <c r="N3835" s="6"/>
      <c r="O3835" s="8">
        <v>353.93</v>
      </c>
      <c r="P3835" s="6"/>
    </row>
    <row r="3836" spans="1:16" x14ac:dyDescent="0.25">
      <c r="A3836" s="6" t="s">
        <v>16</v>
      </c>
      <c r="B3836" s="6" t="s">
        <v>2667</v>
      </c>
      <c r="C3836" s="6" t="str">
        <f>VLOOKUP(B3836,[2]Sheet1!$G:$H,2,0)</f>
        <v>DSP PARANAVAI</v>
      </c>
      <c r="D3836" s="6">
        <f>VLOOKUP(B3836,[3]Planilha1!AI:AJ,2,0)</f>
        <v>0</v>
      </c>
      <c r="E3836" s="6" t="s">
        <v>19</v>
      </c>
      <c r="F3836" s="7" t="s">
        <v>59</v>
      </c>
      <c r="G3836" s="7">
        <v>210000160123498</v>
      </c>
      <c r="H3836" s="7">
        <f t="shared" si="123"/>
        <v>210000160123498</v>
      </c>
      <c r="I3836" s="7" t="s">
        <v>29</v>
      </c>
      <c r="J3836" s="6" t="s">
        <v>43</v>
      </c>
      <c r="K3836" s="6">
        <v>1601234</v>
      </c>
      <c r="L3836" s="6">
        <f t="shared" si="124"/>
        <v>1601234</v>
      </c>
      <c r="M3836" s="6" t="s">
        <v>23</v>
      </c>
      <c r="N3836" s="6"/>
      <c r="O3836" s="8">
        <v>50</v>
      </c>
      <c r="P3836" s="6"/>
    </row>
    <row r="3837" spans="1:16" x14ac:dyDescent="0.25">
      <c r="A3837" s="6" t="s">
        <v>16</v>
      </c>
      <c r="B3837" s="6" t="s">
        <v>2667</v>
      </c>
      <c r="C3837" s="6" t="str">
        <f>VLOOKUP(B3837,[2]Sheet1!$G:$H,2,0)</f>
        <v>DSP PARANAVAI</v>
      </c>
      <c r="D3837" s="6">
        <f>VLOOKUP(B3837,[3]Planilha1!AI:AJ,2,0)</f>
        <v>0</v>
      </c>
      <c r="E3837" s="6" t="s">
        <v>48</v>
      </c>
      <c r="F3837" s="7" t="s">
        <v>27</v>
      </c>
      <c r="G3837" s="7" t="s">
        <v>2681</v>
      </c>
      <c r="H3837" s="7" t="str">
        <f t="shared" si="123"/>
        <v>LGT/IP/00351</v>
      </c>
      <c r="I3837" s="7" t="s">
        <v>33</v>
      </c>
      <c r="J3837" s="6" t="s">
        <v>22</v>
      </c>
      <c r="K3837" s="6" t="s">
        <v>27</v>
      </c>
      <c r="L3837" s="6" t="str">
        <f t="shared" si="124"/>
        <v>-</v>
      </c>
      <c r="M3837" s="6" t="s">
        <v>23</v>
      </c>
      <c r="N3837" s="6"/>
      <c r="O3837" s="8">
        <v>594.94000000000005</v>
      </c>
      <c r="P3837" s="6"/>
    </row>
    <row r="3838" spans="1:16" x14ac:dyDescent="0.25">
      <c r="A3838" s="6" t="s">
        <v>16</v>
      </c>
      <c r="B3838" s="6" t="s">
        <v>2667</v>
      </c>
      <c r="C3838" s="6" t="str">
        <f>VLOOKUP(B3838,[2]Sheet1!$G:$H,2,0)</f>
        <v>DSP PARANAVAI</v>
      </c>
      <c r="D3838" s="6">
        <f>VLOOKUP(B3838,[3]Planilha1!AI:AJ,2,0)</f>
        <v>0</v>
      </c>
      <c r="E3838" s="6" t="s">
        <v>19</v>
      </c>
      <c r="F3838" s="7" t="s">
        <v>60</v>
      </c>
      <c r="G3838" s="7">
        <v>414660160321799</v>
      </c>
      <c r="H3838" s="7">
        <f t="shared" si="123"/>
        <v>414660160321799</v>
      </c>
      <c r="I3838" s="7" t="s">
        <v>54</v>
      </c>
      <c r="J3838" s="6" t="s">
        <v>45</v>
      </c>
      <c r="K3838" s="6">
        <v>1603217</v>
      </c>
      <c r="L3838" s="6">
        <f t="shared" si="124"/>
        <v>1603217</v>
      </c>
      <c r="M3838" s="6" t="s">
        <v>23</v>
      </c>
      <c r="N3838" s="6"/>
      <c r="O3838" s="8">
        <v>353.93</v>
      </c>
      <c r="P3838" s="6"/>
    </row>
    <row r="3839" spans="1:16" x14ac:dyDescent="0.25">
      <c r="A3839" s="6" t="s">
        <v>16</v>
      </c>
      <c r="B3839" s="6" t="s">
        <v>2682</v>
      </c>
      <c r="C3839" s="6" t="str">
        <f>VLOOKUP(B3839,[2]Sheet1!$G:$H,2,0)</f>
        <v>DSP PARQUE CAMPOLIM</v>
      </c>
      <c r="D3839" s="6">
        <f>VLOOKUP(B3839,[3]Planilha1!AI:AJ,2,0)</f>
        <v>2006780000</v>
      </c>
      <c r="E3839" s="6" t="s">
        <v>48</v>
      </c>
      <c r="F3839" s="7" t="s">
        <v>27</v>
      </c>
      <c r="G3839" s="7" t="s">
        <v>2683</v>
      </c>
      <c r="H3839" s="7" t="str">
        <f t="shared" ref="H3839:H3902" si="125">G3839</f>
        <v>SOC/IP/05892</v>
      </c>
      <c r="I3839" s="7" t="s">
        <v>33</v>
      </c>
      <c r="J3839" s="6" t="s">
        <v>22</v>
      </c>
      <c r="K3839" s="6" t="s">
        <v>27</v>
      </c>
      <c r="L3839" s="6" t="str">
        <f t="shared" ref="L3839:L3902" si="126">K3839</f>
        <v>-</v>
      </c>
      <c r="M3839" s="6" t="s">
        <v>23</v>
      </c>
      <c r="N3839" s="6"/>
      <c r="O3839" s="8">
        <v>353.12</v>
      </c>
      <c r="P3839" s="8"/>
    </row>
    <row r="3840" spans="1:16" x14ac:dyDescent="0.25">
      <c r="A3840" s="6" t="s">
        <v>16</v>
      </c>
      <c r="B3840" s="6" t="s">
        <v>2682</v>
      </c>
      <c r="C3840" s="6" t="str">
        <f>VLOOKUP(B3840,[2]Sheet1!$G:$H,2,0)</f>
        <v>DSP PARQUE CAMPOLIM</v>
      </c>
      <c r="D3840" s="6">
        <f>VLOOKUP(B3840,[3]Planilha1!AI:AJ,2,0)</f>
        <v>2006780000</v>
      </c>
      <c r="E3840" s="6" t="s">
        <v>19</v>
      </c>
      <c r="F3840" s="7" t="s">
        <v>42</v>
      </c>
      <c r="G3840" s="7">
        <v>116090160687090</v>
      </c>
      <c r="H3840" s="7">
        <f t="shared" si="125"/>
        <v>116090160687090</v>
      </c>
      <c r="I3840" s="7" t="s">
        <v>29</v>
      </c>
      <c r="J3840" s="6" t="s">
        <v>43</v>
      </c>
      <c r="K3840" s="6">
        <v>1606870</v>
      </c>
      <c r="L3840" s="6">
        <f t="shared" si="126"/>
        <v>1606870</v>
      </c>
      <c r="M3840" s="6" t="s">
        <v>23</v>
      </c>
      <c r="N3840" s="6"/>
      <c r="O3840" s="8">
        <v>50</v>
      </c>
      <c r="P3840" s="8"/>
    </row>
    <row r="3841" spans="1:16" x14ac:dyDescent="0.25">
      <c r="A3841" s="6" t="s">
        <v>16</v>
      </c>
      <c r="B3841" s="6" t="s">
        <v>2682</v>
      </c>
      <c r="C3841" s="6" t="str">
        <f>VLOOKUP(B3841,[2]Sheet1!$G:$H,2,0)</f>
        <v>DSP PARQUE CAMPOLIM</v>
      </c>
      <c r="D3841" s="6">
        <f>VLOOKUP(B3841,[3]Planilha1!AI:AJ,2,0)</f>
        <v>2006780000</v>
      </c>
      <c r="E3841" s="6" t="s">
        <v>19</v>
      </c>
      <c r="F3841" s="7" t="s">
        <v>20</v>
      </c>
      <c r="G3841" s="7">
        <v>116093231197595</v>
      </c>
      <c r="H3841" s="7">
        <f t="shared" si="125"/>
        <v>116093231197595</v>
      </c>
      <c r="I3841" s="7" t="s">
        <v>54</v>
      </c>
      <c r="J3841" s="6" t="s">
        <v>45</v>
      </c>
      <c r="K3841" s="6">
        <v>1606739</v>
      </c>
      <c r="L3841" s="6">
        <f t="shared" si="126"/>
        <v>1606739</v>
      </c>
      <c r="M3841" s="6" t="s">
        <v>23</v>
      </c>
      <c r="N3841" s="6"/>
      <c r="O3841" s="8">
        <v>353.93</v>
      </c>
      <c r="P3841" s="8"/>
    </row>
    <row r="3842" spans="1:16" x14ac:dyDescent="0.25">
      <c r="A3842" s="6" t="s">
        <v>16</v>
      </c>
      <c r="B3842" s="6" t="s">
        <v>2684</v>
      </c>
      <c r="C3842" s="6" t="str">
        <f>VLOOKUP(B3842,[2]Sheet1!$G:$H,2,0)</f>
        <v>DSP PARQUE CAMPOLIM III</v>
      </c>
      <c r="D3842" s="6">
        <f>VLOOKUP(B3842,[3]Planilha1!AI:AJ,2,0)</f>
        <v>2022200000</v>
      </c>
      <c r="E3842" s="6" t="s">
        <v>48</v>
      </c>
      <c r="F3842" s="7" t="s">
        <v>27</v>
      </c>
      <c r="G3842" s="7" t="s">
        <v>2685</v>
      </c>
      <c r="H3842" s="7" t="str">
        <f t="shared" si="125"/>
        <v>SOC/IP/06778</v>
      </c>
      <c r="I3842" s="7" t="s">
        <v>33</v>
      </c>
      <c r="J3842" s="6" t="s">
        <v>22</v>
      </c>
      <c r="K3842" s="6" t="s">
        <v>27</v>
      </c>
      <c r="L3842" s="6" t="str">
        <f t="shared" si="126"/>
        <v>-</v>
      </c>
      <c r="M3842" s="6" t="s">
        <v>23</v>
      </c>
      <c r="N3842" s="6"/>
      <c r="O3842" s="8">
        <v>558.66999999999996</v>
      </c>
      <c r="P3842" s="6"/>
    </row>
    <row r="3843" spans="1:16" x14ac:dyDescent="0.25">
      <c r="A3843" s="6" t="s">
        <v>16</v>
      </c>
      <c r="B3843" s="6" t="s">
        <v>2684</v>
      </c>
      <c r="C3843" s="6" t="str">
        <f>VLOOKUP(B3843,[2]Sheet1!$G:$H,2,0)</f>
        <v>DSP PARQUE CAMPOLIM III</v>
      </c>
      <c r="D3843" s="6">
        <f>VLOOKUP(B3843,[3]Planilha1!AI:AJ,2,0)</f>
        <v>2022200000</v>
      </c>
      <c r="E3843" s="6" t="s">
        <v>19</v>
      </c>
      <c r="F3843" s="7" t="s">
        <v>42</v>
      </c>
      <c r="G3843" s="7">
        <v>116090160696796</v>
      </c>
      <c r="H3843" s="7">
        <f t="shared" si="125"/>
        <v>116090160696796</v>
      </c>
      <c r="I3843" s="7" t="s">
        <v>29</v>
      </c>
      <c r="J3843" s="6" t="s">
        <v>43</v>
      </c>
      <c r="K3843" s="6">
        <v>1606967</v>
      </c>
      <c r="L3843" s="6">
        <f t="shared" si="126"/>
        <v>1606967</v>
      </c>
      <c r="M3843" s="6" t="s">
        <v>23</v>
      </c>
      <c r="N3843" s="6"/>
      <c r="O3843" s="8">
        <v>50</v>
      </c>
      <c r="P3843" s="6"/>
    </row>
    <row r="3844" spans="1:16" x14ac:dyDescent="0.25">
      <c r="A3844" s="6" t="s">
        <v>16</v>
      </c>
      <c r="B3844" s="6" t="s">
        <v>2684</v>
      </c>
      <c r="C3844" s="6" t="str">
        <f>VLOOKUP(B3844,[2]Sheet1!$G:$H,2,0)</f>
        <v>DSP PARQUE CAMPOLIM III</v>
      </c>
      <c r="D3844" s="6">
        <f>VLOOKUP(B3844,[3]Planilha1!AI:AJ,2,0)</f>
        <v>2022200000</v>
      </c>
      <c r="E3844" s="6" t="s">
        <v>19</v>
      </c>
      <c r="F3844" s="7" t="s">
        <v>20</v>
      </c>
      <c r="G3844" s="7">
        <v>116093231194898</v>
      </c>
      <c r="H3844" s="7">
        <f t="shared" si="125"/>
        <v>116093231194898</v>
      </c>
      <c r="I3844" s="7" t="s">
        <v>54</v>
      </c>
      <c r="J3844" s="6" t="s">
        <v>45</v>
      </c>
      <c r="K3844" s="6">
        <v>1606844</v>
      </c>
      <c r="L3844" s="6">
        <f t="shared" si="126"/>
        <v>1606844</v>
      </c>
      <c r="M3844" s="6" t="s">
        <v>23</v>
      </c>
      <c r="N3844" s="6"/>
      <c r="O3844" s="8">
        <v>353.93</v>
      </c>
      <c r="P3844" s="6"/>
    </row>
    <row r="3845" spans="1:16" x14ac:dyDescent="0.25">
      <c r="A3845" s="6" t="s">
        <v>16</v>
      </c>
      <c r="B3845" s="6" t="s">
        <v>2686</v>
      </c>
      <c r="C3845" s="6" t="str">
        <f>VLOOKUP(B3845,[2]Sheet1!$G:$H,2,0)</f>
        <v>DSP PARQUE CONTINENTAL</v>
      </c>
      <c r="D3845" s="6">
        <f>VLOOKUP(B3845,[3]Planilha1!AI:AJ,2,0)</f>
        <v>2023310000</v>
      </c>
      <c r="E3845" s="6" t="s">
        <v>48</v>
      </c>
      <c r="F3845" s="7" t="s">
        <v>27</v>
      </c>
      <c r="G3845" s="7" t="s">
        <v>2687</v>
      </c>
      <c r="H3845" s="7" t="str">
        <f t="shared" si="125"/>
        <v>GRS/IP/07827</v>
      </c>
      <c r="I3845" s="7" t="s">
        <v>33</v>
      </c>
      <c r="J3845" s="6" t="s">
        <v>22</v>
      </c>
      <c r="K3845" s="6" t="s">
        <v>27</v>
      </c>
      <c r="L3845" s="6" t="str">
        <f t="shared" si="126"/>
        <v>-</v>
      </c>
      <c r="M3845" s="6" t="s">
        <v>23</v>
      </c>
      <c r="N3845" s="6"/>
      <c r="O3845" s="8">
        <v>370.13</v>
      </c>
      <c r="P3845" s="8"/>
    </row>
    <row r="3846" spans="1:16" x14ac:dyDescent="0.25">
      <c r="A3846" s="6" t="s">
        <v>16</v>
      </c>
      <c r="B3846" s="6" t="s">
        <v>2686</v>
      </c>
      <c r="C3846" s="6" t="str">
        <f>VLOOKUP(B3846,[2]Sheet1!$G:$H,2,0)</f>
        <v>DSP PARQUE CONTINENTAL</v>
      </c>
      <c r="D3846" s="6">
        <f>VLOOKUP(B3846,[3]Planilha1!AI:AJ,2,0)</f>
        <v>2023310000</v>
      </c>
      <c r="E3846" s="6" t="s">
        <v>19</v>
      </c>
      <c r="F3846" s="7" t="s">
        <v>42</v>
      </c>
      <c r="G3846" s="7">
        <v>118920160427798</v>
      </c>
      <c r="H3846" s="7">
        <f t="shared" si="125"/>
        <v>118920160427798</v>
      </c>
      <c r="I3846" s="7" t="s">
        <v>29</v>
      </c>
      <c r="J3846" s="6" t="s">
        <v>43</v>
      </c>
      <c r="K3846" s="6">
        <v>1604277</v>
      </c>
      <c r="L3846" s="6">
        <f t="shared" si="126"/>
        <v>1604277</v>
      </c>
      <c r="M3846" s="6" t="s">
        <v>23</v>
      </c>
      <c r="N3846" s="6"/>
      <c r="O3846" s="8">
        <v>50</v>
      </c>
      <c r="P3846" s="8"/>
    </row>
    <row r="3847" spans="1:16" x14ac:dyDescent="0.25">
      <c r="A3847" s="6" t="s">
        <v>16</v>
      </c>
      <c r="B3847" s="6" t="s">
        <v>2686</v>
      </c>
      <c r="C3847" s="6" t="str">
        <f>VLOOKUP(B3847,[2]Sheet1!$G:$H,2,0)</f>
        <v>DSP PARQUE CONTINENTAL</v>
      </c>
      <c r="D3847" s="6">
        <f>VLOOKUP(B3847,[3]Planilha1!AI:AJ,2,0)</f>
        <v>2023310000</v>
      </c>
      <c r="E3847" s="6" t="s">
        <v>19</v>
      </c>
      <c r="F3847" s="7" t="s">
        <v>20</v>
      </c>
      <c r="G3847" s="7">
        <v>118922086182390</v>
      </c>
      <c r="H3847" s="7">
        <f t="shared" si="125"/>
        <v>118922086182390</v>
      </c>
      <c r="I3847" s="7" t="s">
        <v>54</v>
      </c>
      <c r="J3847" s="6" t="s">
        <v>45</v>
      </c>
      <c r="K3847" s="6">
        <v>1604215</v>
      </c>
      <c r="L3847" s="6">
        <f t="shared" si="126"/>
        <v>1604215</v>
      </c>
      <c r="M3847" s="6" t="s">
        <v>23</v>
      </c>
      <c r="N3847" s="6"/>
      <c r="O3847" s="8">
        <v>353.93</v>
      </c>
      <c r="P3847" s="8"/>
    </row>
    <row r="3848" spans="1:16" x14ac:dyDescent="0.25">
      <c r="A3848" s="6" t="s">
        <v>16</v>
      </c>
      <c r="B3848" s="6" t="s">
        <v>2688</v>
      </c>
      <c r="C3848" s="6" t="str">
        <f>VLOOKUP(B3848,[2]Sheet1!$G:$H,2,0)</f>
        <v>DSP PARQUE DA CIDADE</v>
      </c>
      <c r="D3848" s="6">
        <f>VLOOKUP(B3848,[3]Planilha1!AI:AJ,2,0)</f>
        <v>2021030000</v>
      </c>
      <c r="E3848" s="6" t="s">
        <v>48</v>
      </c>
      <c r="F3848" s="7" t="s">
        <v>27</v>
      </c>
      <c r="G3848" s="7" t="s">
        <v>2689</v>
      </c>
      <c r="H3848" s="7" t="str">
        <f t="shared" si="125"/>
        <v>SJC/IP/02727</v>
      </c>
      <c r="I3848" s="7" t="s">
        <v>33</v>
      </c>
      <c r="J3848" s="6" t="s">
        <v>22</v>
      </c>
      <c r="K3848" s="6" t="s">
        <v>27</v>
      </c>
      <c r="L3848" s="6" t="str">
        <f t="shared" si="126"/>
        <v>-</v>
      </c>
      <c r="M3848" s="6" t="s">
        <v>23</v>
      </c>
      <c r="N3848" s="6"/>
      <c r="O3848" s="8">
        <v>341.89</v>
      </c>
      <c r="P3848" s="6"/>
    </row>
    <row r="3849" spans="1:16" x14ac:dyDescent="0.25">
      <c r="A3849" s="6" t="s">
        <v>16</v>
      </c>
      <c r="B3849" s="6" t="s">
        <v>2688</v>
      </c>
      <c r="C3849" s="6" t="str">
        <f>VLOOKUP(B3849,[2]Sheet1!$G:$H,2,0)</f>
        <v>DSP PARQUE DA CIDADE</v>
      </c>
      <c r="D3849" s="6">
        <f>VLOOKUP(B3849,[3]Planilha1!AI:AJ,2,0)</f>
        <v>2021030000</v>
      </c>
      <c r="E3849" s="6" t="s">
        <v>19</v>
      </c>
      <c r="F3849" s="7" t="s">
        <v>42</v>
      </c>
      <c r="G3849" s="7">
        <v>115630160811593</v>
      </c>
      <c r="H3849" s="7">
        <f t="shared" si="125"/>
        <v>115630160811593</v>
      </c>
      <c r="I3849" s="7" t="s">
        <v>29</v>
      </c>
      <c r="J3849" s="6" t="s">
        <v>43</v>
      </c>
      <c r="K3849" s="6">
        <v>1608115</v>
      </c>
      <c r="L3849" s="6">
        <f t="shared" si="126"/>
        <v>1608115</v>
      </c>
      <c r="M3849" s="6" t="s">
        <v>23</v>
      </c>
      <c r="N3849" s="6"/>
      <c r="O3849" s="8">
        <v>50</v>
      </c>
      <c r="P3849" s="6"/>
    </row>
    <row r="3850" spans="1:16" x14ac:dyDescent="0.25">
      <c r="A3850" s="6" t="s">
        <v>16</v>
      </c>
      <c r="B3850" s="6" t="s">
        <v>2688</v>
      </c>
      <c r="C3850" s="6" t="str">
        <f>VLOOKUP(B3850,[2]Sheet1!$G:$H,2,0)</f>
        <v>DSP PARQUE DA CIDADE</v>
      </c>
      <c r="D3850" s="6">
        <f>VLOOKUP(B3850,[3]Planilha1!AI:AJ,2,0)</f>
        <v>2021030000</v>
      </c>
      <c r="E3850" s="6" t="s">
        <v>19</v>
      </c>
      <c r="F3850" s="7" t="s">
        <v>20</v>
      </c>
      <c r="G3850" s="7">
        <v>115633922337195</v>
      </c>
      <c r="H3850" s="7">
        <f t="shared" si="125"/>
        <v>115633922337195</v>
      </c>
      <c r="I3850" s="7" t="s">
        <v>54</v>
      </c>
      <c r="J3850" s="6" t="s">
        <v>45</v>
      </c>
      <c r="K3850" s="6">
        <v>1608049</v>
      </c>
      <c r="L3850" s="6">
        <f t="shared" si="126"/>
        <v>1608049</v>
      </c>
      <c r="M3850" s="6" t="s">
        <v>23</v>
      </c>
      <c r="N3850" s="6"/>
      <c r="O3850" s="8">
        <v>353.93</v>
      </c>
      <c r="P3850" s="6"/>
    </row>
    <row r="3851" spans="1:16" x14ac:dyDescent="0.25">
      <c r="A3851" s="6" t="s">
        <v>16</v>
      </c>
      <c r="B3851" s="6" t="s">
        <v>2690</v>
      </c>
      <c r="C3851" s="6" t="str">
        <f>VLOOKUP(B3851,[2]Sheet1!$G:$H,2,0)</f>
        <v>DSP PARQUE DAS NACOES</v>
      </c>
      <c r="D3851" s="6">
        <f>VLOOKUP(B3851,[3]Planilha1!AI:AJ,2,0)</f>
        <v>2001060000</v>
      </c>
      <c r="E3851" s="6" t="s">
        <v>48</v>
      </c>
      <c r="F3851" s="7" t="s">
        <v>27</v>
      </c>
      <c r="G3851" s="7" t="s">
        <v>2691</v>
      </c>
      <c r="H3851" s="7" t="str">
        <f t="shared" si="125"/>
        <v>SNE/IP/03613</v>
      </c>
      <c r="I3851" s="7" t="s">
        <v>33</v>
      </c>
      <c r="J3851" s="6" t="s">
        <v>22</v>
      </c>
      <c r="K3851" s="6" t="s">
        <v>27</v>
      </c>
      <c r="L3851" s="6" t="str">
        <f t="shared" si="126"/>
        <v>-</v>
      </c>
      <c r="M3851" s="6" t="s">
        <v>23</v>
      </c>
      <c r="N3851" s="6"/>
      <c r="O3851" s="8">
        <v>351.41</v>
      </c>
      <c r="P3851" s="8"/>
    </row>
    <row r="3852" spans="1:16" x14ac:dyDescent="0.25">
      <c r="A3852" s="6" t="s">
        <v>16</v>
      </c>
      <c r="B3852" s="6" t="s">
        <v>2690</v>
      </c>
      <c r="C3852" s="6" t="str">
        <f>VLOOKUP(B3852,[2]Sheet1!$G:$H,2,0)</f>
        <v>DSP PARQUE DAS NACOES</v>
      </c>
      <c r="D3852" s="6">
        <f>VLOOKUP(B3852,[3]Planilha1!AI:AJ,2,0)</f>
        <v>2001060000</v>
      </c>
      <c r="E3852" s="6" t="s">
        <v>19</v>
      </c>
      <c r="F3852" s="7" t="s">
        <v>42</v>
      </c>
      <c r="G3852" s="7">
        <v>116330160690792</v>
      </c>
      <c r="H3852" s="7">
        <f t="shared" si="125"/>
        <v>116330160690792</v>
      </c>
      <c r="I3852" s="7" t="s">
        <v>29</v>
      </c>
      <c r="J3852" s="6" t="s">
        <v>43</v>
      </c>
      <c r="K3852" s="6">
        <v>1606907</v>
      </c>
      <c r="L3852" s="6">
        <f t="shared" si="126"/>
        <v>1606907</v>
      </c>
      <c r="M3852" s="6" t="s">
        <v>23</v>
      </c>
      <c r="N3852" s="6"/>
      <c r="O3852" s="8">
        <v>50</v>
      </c>
      <c r="P3852" s="8"/>
    </row>
    <row r="3853" spans="1:16" x14ac:dyDescent="0.25">
      <c r="A3853" s="6" t="s">
        <v>16</v>
      </c>
      <c r="B3853" s="6" t="s">
        <v>2690</v>
      </c>
      <c r="C3853" s="6" t="str">
        <f>VLOOKUP(B3853,[2]Sheet1!$G:$H,2,0)</f>
        <v>DSP PARQUE DAS NACOES</v>
      </c>
      <c r="D3853" s="6">
        <f>VLOOKUP(B3853,[3]Planilha1!AI:AJ,2,0)</f>
        <v>2001060000</v>
      </c>
      <c r="E3853" s="6" t="s">
        <v>19</v>
      </c>
      <c r="F3853" s="7" t="s">
        <v>20</v>
      </c>
      <c r="G3853" s="7">
        <v>116334475030995</v>
      </c>
      <c r="H3853" s="7">
        <f t="shared" si="125"/>
        <v>116334475030995</v>
      </c>
      <c r="I3853" s="7" t="s">
        <v>54</v>
      </c>
      <c r="J3853" s="6" t="s">
        <v>45</v>
      </c>
      <c r="K3853" s="6">
        <v>1606793</v>
      </c>
      <c r="L3853" s="6">
        <f t="shared" si="126"/>
        <v>1606793</v>
      </c>
      <c r="M3853" s="6" t="s">
        <v>23</v>
      </c>
      <c r="N3853" s="6"/>
      <c r="O3853" s="8">
        <v>353.93</v>
      </c>
      <c r="P3853" s="8"/>
    </row>
    <row r="3854" spans="1:16" x14ac:dyDescent="0.25">
      <c r="A3854" s="6" t="s">
        <v>16</v>
      </c>
      <c r="B3854" s="6" t="s">
        <v>2692</v>
      </c>
      <c r="C3854" s="6" t="str">
        <f>VLOOKUP(B3854,[2]Sheet1!$G:$H,2,0)</f>
        <v>DSP PARQUE ELOY CHAVES</v>
      </c>
      <c r="D3854" s="6">
        <f>VLOOKUP(B3854,[3]Planilha1!AI:AJ,2,0)</f>
        <v>2008800000</v>
      </c>
      <c r="E3854" s="6" t="s">
        <v>48</v>
      </c>
      <c r="F3854" s="7" t="s">
        <v>27</v>
      </c>
      <c r="G3854" s="7" t="s">
        <v>2693</v>
      </c>
      <c r="H3854" s="7" t="str">
        <f t="shared" si="125"/>
        <v>JAI/IP/02463</v>
      </c>
      <c r="I3854" s="7" t="s">
        <v>33</v>
      </c>
      <c r="J3854" s="6" t="s">
        <v>22</v>
      </c>
      <c r="K3854" s="6" t="s">
        <v>27</v>
      </c>
      <c r="L3854" s="6" t="str">
        <f t="shared" si="126"/>
        <v>-</v>
      </c>
      <c r="M3854" s="6" t="s">
        <v>23</v>
      </c>
      <c r="N3854" s="6"/>
      <c r="O3854" s="8">
        <v>305.56</v>
      </c>
      <c r="P3854" s="8"/>
    </row>
    <row r="3855" spans="1:16" x14ac:dyDescent="0.25">
      <c r="A3855" s="6" t="s">
        <v>16</v>
      </c>
      <c r="B3855" s="6" t="s">
        <v>2692</v>
      </c>
      <c r="C3855" s="6" t="str">
        <f>VLOOKUP(B3855,[2]Sheet1!$G:$H,2,0)</f>
        <v>DSP PARQUE ELOY CHAVES</v>
      </c>
      <c r="D3855" s="6">
        <f>VLOOKUP(B3855,[3]Planilha1!AI:AJ,2,0)</f>
        <v>2008800000</v>
      </c>
      <c r="E3855" s="6" t="s">
        <v>19</v>
      </c>
      <c r="F3855" s="7" t="s">
        <v>42</v>
      </c>
      <c r="G3855" s="7">
        <v>113260160585394</v>
      </c>
      <c r="H3855" s="7">
        <f t="shared" si="125"/>
        <v>113260160585394</v>
      </c>
      <c r="I3855" s="7" t="s">
        <v>29</v>
      </c>
      <c r="J3855" s="6" t="s">
        <v>43</v>
      </c>
      <c r="K3855" s="6">
        <v>1605853</v>
      </c>
      <c r="L3855" s="6">
        <f t="shared" si="126"/>
        <v>1605853</v>
      </c>
      <c r="M3855" s="6" t="s">
        <v>23</v>
      </c>
      <c r="N3855" s="6"/>
      <c r="O3855" s="8">
        <v>50</v>
      </c>
      <c r="P3855" s="8"/>
    </row>
    <row r="3856" spans="1:16" x14ac:dyDescent="0.25">
      <c r="A3856" s="6" t="s">
        <v>16</v>
      </c>
      <c r="B3856" s="6" t="s">
        <v>2692</v>
      </c>
      <c r="C3856" s="6" t="str">
        <f>VLOOKUP(B3856,[2]Sheet1!$G:$H,2,0)</f>
        <v>DSP PARQUE ELOY CHAVES</v>
      </c>
      <c r="D3856" s="6">
        <f>VLOOKUP(B3856,[3]Planilha1!AI:AJ,2,0)</f>
        <v>2008800000</v>
      </c>
      <c r="E3856" s="6" t="s">
        <v>19</v>
      </c>
      <c r="F3856" s="7" t="s">
        <v>20</v>
      </c>
      <c r="G3856" s="7">
        <v>113264582226990</v>
      </c>
      <c r="H3856" s="7">
        <f t="shared" si="125"/>
        <v>113264582226990</v>
      </c>
      <c r="I3856" s="7" t="s">
        <v>54</v>
      </c>
      <c r="J3856" s="6" t="s">
        <v>45</v>
      </c>
      <c r="K3856" s="6">
        <v>1605732</v>
      </c>
      <c r="L3856" s="6">
        <f t="shared" si="126"/>
        <v>1605732</v>
      </c>
      <c r="M3856" s="6" t="s">
        <v>23</v>
      </c>
      <c r="N3856" s="6"/>
      <c r="O3856" s="8">
        <v>353.93</v>
      </c>
      <c r="P3856" s="8"/>
    </row>
    <row r="3857" spans="1:16" x14ac:dyDescent="0.25">
      <c r="A3857" s="6" t="s">
        <v>16</v>
      </c>
      <c r="B3857" s="6" t="s">
        <v>2694</v>
      </c>
      <c r="C3857" s="6" t="str">
        <f>VLOOKUP(B3857,[2]Sheet1!$G:$H,2,0)</f>
        <v>DSP PARQUE IBIRAPUERA</v>
      </c>
      <c r="D3857" s="6">
        <f>VLOOKUP(B3857,[3]Planilha1!AI:AJ,2,0)</f>
        <v>2004280000</v>
      </c>
      <c r="E3857" s="6" t="s">
        <v>48</v>
      </c>
      <c r="F3857" s="7" t="s">
        <v>27</v>
      </c>
      <c r="G3857" s="7" t="s">
        <v>2695</v>
      </c>
      <c r="H3857" s="7" t="str">
        <f t="shared" si="125"/>
        <v>SPO/IP/82769</v>
      </c>
      <c r="I3857" s="7" t="s">
        <v>33</v>
      </c>
      <c r="J3857" s="6" t="s">
        <v>22</v>
      </c>
      <c r="K3857" s="6" t="s">
        <v>27</v>
      </c>
      <c r="L3857" s="6" t="str">
        <f t="shared" si="126"/>
        <v>-</v>
      </c>
      <c r="M3857" s="6" t="s">
        <v>23</v>
      </c>
      <c r="N3857" s="6"/>
      <c r="O3857" s="8">
        <v>355.6</v>
      </c>
      <c r="P3857" s="8"/>
    </row>
    <row r="3858" spans="1:16" x14ac:dyDescent="0.25">
      <c r="A3858" s="6" t="s">
        <v>16</v>
      </c>
      <c r="B3858" s="6" t="s">
        <v>2694</v>
      </c>
      <c r="C3858" s="6" t="str">
        <f>VLOOKUP(B3858,[2]Sheet1!$G:$H,2,0)</f>
        <v>DSP PARQUE IBIRAPUERA</v>
      </c>
      <c r="D3858" s="6">
        <f>VLOOKUP(B3858,[3]Planilha1!AI:AJ,2,0)</f>
        <v>2004280000</v>
      </c>
      <c r="E3858" s="6" t="s">
        <v>19</v>
      </c>
      <c r="F3858" s="7" t="s">
        <v>42</v>
      </c>
      <c r="G3858" s="7">
        <v>110000161044497</v>
      </c>
      <c r="H3858" s="7">
        <f t="shared" si="125"/>
        <v>110000161044497</v>
      </c>
      <c r="I3858" s="7" t="s">
        <v>29</v>
      </c>
      <c r="J3858" s="6" t="s">
        <v>43</v>
      </c>
      <c r="K3858" s="6">
        <v>1610444</v>
      </c>
      <c r="L3858" s="6">
        <f t="shared" si="126"/>
        <v>1610444</v>
      </c>
      <c r="M3858" s="6" t="s">
        <v>23</v>
      </c>
      <c r="N3858" s="6"/>
      <c r="O3858" s="8">
        <v>50</v>
      </c>
      <c r="P3858" s="8"/>
    </row>
    <row r="3859" spans="1:16" x14ac:dyDescent="0.25">
      <c r="A3859" s="6" t="s">
        <v>16</v>
      </c>
      <c r="B3859" s="6" t="s">
        <v>2694</v>
      </c>
      <c r="C3859" s="6" t="str">
        <f>VLOOKUP(B3859,[2]Sheet1!$G:$H,2,0)</f>
        <v>DSP PARQUE IBIRAPUERA</v>
      </c>
      <c r="D3859" s="6">
        <f>VLOOKUP(B3859,[3]Planilha1!AI:AJ,2,0)</f>
        <v>2004280000</v>
      </c>
      <c r="E3859" s="6" t="s">
        <v>19</v>
      </c>
      <c r="F3859" s="7" t="s">
        <v>20</v>
      </c>
      <c r="G3859" s="7">
        <v>110005549740499</v>
      </c>
      <c r="H3859" s="7">
        <f t="shared" si="125"/>
        <v>110005549740499</v>
      </c>
      <c r="I3859" s="7" t="s">
        <v>54</v>
      </c>
      <c r="J3859" s="6" t="s">
        <v>45</v>
      </c>
      <c r="K3859" s="6">
        <v>1610356</v>
      </c>
      <c r="L3859" s="6">
        <f t="shared" si="126"/>
        <v>1610356</v>
      </c>
      <c r="M3859" s="6" t="s">
        <v>23</v>
      </c>
      <c r="N3859" s="6"/>
      <c r="O3859" s="8">
        <v>353.93</v>
      </c>
      <c r="P3859" s="8"/>
    </row>
    <row r="3860" spans="1:16" x14ac:dyDescent="0.25">
      <c r="A3860" s="6" t="s">
        <v>16</v>
      </c>
      <c r="B3860" s="6" t="s">
        <v>2696</v>
      </c>
      <c r="C3860" s="6" t="str">
        <f>VLOOKUP(B3860,[2]Sheet1!$G:$H,2,0)</f>
        <v>DSP PARQUE INDUSTRIAL</v>
      </c>
      <c r="D3860" s="6">
        <f>VLOOKUP(B3860,[3]Planilha1!AI:AJ,2,0)</f>
        <v>2005890000</v>
      </c>
      <c r="E3860" s="6" t="s">
        <v>48</v>
      </c>
      <c r="F3860" s="7" t="s">
        <v>27</v>
      </c>
      <c r="G3860" s="7" t="s">
        <v>2697</v>
      </c>
      <c r="H3860" s="7" t="str">
        <f t="shared" si="125"/>
        <v>SJC/IP/02765</v>
      </c>
      <c r="I3860" s="7" t="s">
        <v>33</v>
      </c>
      <c r="J3860" s="6" t="s">
        <v>22</v>
      </c>
      <c r="K3860" s="6" t="s">
        <v>27</v>
      </c>
      <c r="L3860" s="6" t="str">
        <f t="shared" si="126"/>
        <v>-</v>
      </c>
      <c r="M3860" s="6" t="s">
        <v>23</v>
      </c>
      <c r="N3860" s="6"/>
      <c r="O3860" s="8">
        <v>355.6</v>
      </c>
      <c r="P3860" s="8"/>
    </row>
    <row r="3861" spans="1:16" x14ac:dyDescent="0.25">
      <c r="A3861" s="6" t="s">
        <v>16</v>
      </c>
      <c r="B3861" s="6" t="s">
        <v>2696</v>
      </c>
      <c r="C3861" s="6" t="str">
        <f>VLOOKUP(B3861,[2]Sheet1!$G:$H,2,0)</f>
        <v>DSP PARQUE INDUSTRIAL</v>
      </c>
      <c r="D3861" s="6">
        <f>VLOOKUP(B3861,[3]Planilha1!AI:AJ,2,0)</f>
        <v>2005890000</v>
      </c>
      <c r="E3861" s="6" t="s">
        <v>19</v>
      </c>
      <c r="F3861" s="7" t="s">
        <v>42</v>
      </c>
      <c r="G3861" s="7">
        <v>115630160811092</v>
      </c>
      <c r="H3861" s="7">
        <f t="shared" si="125"/>
        <v>115630160811092</v>
      </c>
      <c r="I3861" s="7" t="s">
        <v>29</v>
      </c>
      <c r="J3861" s="6" t="s">
        <v>43</v>
      </c>
      <c r="K3861" s="6">
        <v>1608110</v>
      </c>
      <c r="L3861" s="6">
        <f t="shared" si="126"/>
        <v>1608110</v>
      </c>
      <c r="M3861" s="6" t="s">
        <v>23</v>
      </c>
      <c r="N3861" s="6"/>
      <c r="O3861" s="8">
        <v>50</v>
      </c>
      <c r="P3861" s="8"/>
    </row>
    <row r="3862" spans="1:16" x14ac:dyDescent="0.25">
      <c r="A3862" s="6" t="s">
        <v>16</v>
      </c>
      <c r="B3862" s="6" t="s">
        <v>2696</v>
      </c>
      <c r="C3862" s="6" t="str">
        <f>VLOOKUP(B3862,[2]Sheet1!$G:$H,2,0)</f>
        <v>DSP PARQUE INDUSTRIAL</v>
      </c>
      <c r="D3862" s="6">
        <f>VLOOKUP(B3862,[3]Planilha1!AI:AJ,2,0)</f>
        <v>2005890000</v>
      </c>
      <c r="E3862" s="6" t="s">
        <v>19</v>
      </c>
      <c r="F3862" s="7" t="s">
        <v>20</v>
      </c>
      <c r="G3862" s="7">
        <v>115633931229596</v>
      </c>
      <c r="H3862" s="7">
        <f t="shared" si="125"/>
        <v>115633931229596</v>
      </c>
      <c r="I3862" s="7" t="s">
        <v>54</v>
      </c>
      <c r="J3862" s="6" t="s">
        <v>45</v>
      </c>
      <c r="K3862" s="6">
        <v>1608053</v>
      </c>
      <c r="L3862" s="6">
        <f t="shared" si="126"/>
        <v>1608053</v>
      </c>
      <c r="M3862" s="6" t="s">
        <v>23</v>
      </c>
      <c r="N3862" s="6"/>
      <c r="O3862" s="8">
        <v>353.93</v>
      </c>
      <c r="P3862" s="8"/>
    </row>
    <row r="3863" spans="1:16" x14ac:dyDescent="0.25">
      <c r="A3863" s="6" t="s">
        <v>16</v>
      </c>
      <c r="B3863" s="6" t="s">
        <v>2698</v>
      </c>
      <c r="C3863" s="6" t="str">
        <f>VLOOKUP(B3863,[2]Sheet1!$G:$H,2,0)</f>
        <v>DSP PARQUE NEIDE</v>
      </c>
      <c r="D3863" s="6">
        <f>VLOOKUP(B3863,[3]Planilha1!AI:AJ,2,0)</f>
        <v>2001190000</v>
      </c>
      <c r="E3863" s="6" t="s">
        <v>48</v>
      </c>
      <c r="F3863" s="7" t="s">
        <v>27</v>
      </c>
      <c r="G3863" s="7" t="s">
        <v>2699</v>
      </c>
      <c r="H3863" s="7" t="str">
        <f t="shared" si="125"/>
        <v>SBO/IP/05579</v>
      </c>
      <c r="I3863" s="7" t="s">
        <v>33</v>
      </c>
      <c r="J3863" s="6" t="s">
        <v>22</v>
      </c>
      <c r="K3863" s="6" t="s">
        <v>27</v>
      </c>
      <c r="L3863" s="6" t="str">
        <f t="shared" si="126"/>
        <v>-</v>
      </c>
      <c r="M3863" s="6" t="s">
        <v>23</v>
      </c>
      <c r="N3863" s="6"/>
      <c r="O3863" s="8">
        <v>351.41</v>
      </c>
      <c r="P3863" s="8"/>
    </row>
    <row r="3864" spans="1:16" x14ac:dyDescent="0.25">
      <c r="A3864" s="6" t="s">
        <v>16</v>
      </c>
      <c r="B3864" s="6" t="s">
        <v>2698</v>
      </c>
      <c r="C3864" s="6" t="str">
        <f>VLOOKUP(B3864,[2]Sheet1!$G:$H,2,0)</f>
        <v>DSP PARQUE NEIDE</v>
      </c>
      <c r="D3864" s="6">
        <f>VLOOKUP(B3864,[3]Planilha1!AI:AJ,2,0)</f>
        <v>2001190000</v>
      </c>
      <c r="E3864" s="6" t="s">
        <v>19</v>
      </c>
      <c r="F3864" s="7" t="s">
        <v>42</v>
      </c>
      <c r="G3864" s="7">
        <v>115480160690291</v>
      </c>
      <c r="H3864" s="7">
        <f t="shared" si="125"/>
        <v>115480160690291</v>
      </c>
      <c r="I3864" s="7" t="s">
        <v>29</v>
      </c>
      <c r="J3864" s="6" t="s">
        <v>43</v>
      </c>
      <c r="K3864" s="6">
        <v>1606902</v>
      </c>
      <c r="L3864" s="6">
        <f t="shared" si="126"/>
        <v>1606902</v>
      </c>
      <c r="M3864" s="6" t="s">
        <v>23</v>
      </c>
      <c r="N3864" s="6"/>
      <c r="O3864" s="8">
        <v>50</v>
      </c>
      <c r="P3864" s="8"/>
    </row>
    <row r="3865" spans="1:16" x14ac:dyDescent="0.25">
      <c r="A3865" s="6" t="s">
        <v>16</v>
      </c>
      <c r="B3865" s="6" t="s">
        <v>2698</v>
      </c>
      <c r="C3865" s="6" t="str">
        <f>VLOOKUP(B3865,[2]Sheet1!$G:$H,2,0)</f>
        <v>DSP PARQUE NEIDE</v>
      </c>
      <c r="D3865" s="6">
        <f>VLOOKUP(B3865,[3]Planilha1!AI:AJ,2,0)</f>
        <v>2001190000</v>
      </c>
      <c r="E3865" s="6" t="s">
        <v>19</v>
      </c>
      <c r="F3865" s="7" t="s">
        <v>20</v>
      </c>
      <c r="G3865" s="7">
        <v>115484351025091</v>
      </c>
      <c r="H3865" s="7">
        <f t="shared" si="125"/>
        <v>115484351025091</v>
      </c>
      <c r="I3865" s="7" t="s">
        <v>54</v>
      </c>
      <c r="J3865" s="6" t="s">
        <v>45</v>
      </c>
      <c r="K3865" s="6">
        <v>1606825</v>
      </c>
      <c r="L3865" s="6">
        <f t="shared" si="126"/>
        <v>1606825</v>
      </c>
      <c r="M3865" s="6" t="s">
        <v>23</v>
      </c>
      <c r="N3865" s="6"/>
      <c r="O3865" s="8">
        <v>353.93</v>
      </c>
      <c r="P3865" s="8"/>
    </row>
    <row r="3866" spans="1:16" x14ac:dyDescent="0.25">
      <c r="A3866" s="6" t="s">
        <v>16</v>
      </c>
      <c r="B3866" s="6" t="s">
        <v>2700</v>
      </c>
      <c r="C3866" s="6" t="str">
        <f>VLOOKUP(B3866,[2]Sheet1!$G:$H,2,0)</f>
        <v>DSP PARQUE NOVO MUNDO</v>
      </c>
      <c r="D3866" s="6">
        <f>VLOOKUP(B3866,[3]Planilha1!AI:AJ,2,0)</f>
        <v>2007450000</v>
      </c>
      <c r="E3866" s="6" t="s">
        <v>48</v>
      </c>
      <c r="F3866" s="7" t="s">
        <v>27</v>
      </c>
      <c r="G3866" s="7" t="s">
        <v>2701</v>
      </c>
      <c r="H3866" s="7" t="str">
        <f t="shared" si="125"/>
        <v>SPO/IP/87896</v>
      </c>
      <c r="I3866" s="7" t="s">
        <v>33</v>
      </c>
      <c r="J3866" s="6" t="s">
        <v>22</v>
      </c>
      <c r="K3866" s="6" t="s">
        <v>27</v>
      </c>
      <c r="L3866" s="6" t="str">
        <f t="shared" si="126"/>
        <v>-</v>
      </c>
      <c r="M3866" s="6" t="s">
        <v>23</v>
      </c>
      <c r="N3866" s="6"/>
      <c r="O3866" s="8">
        <v>594.94000000000005</v>
      </c>
      <c r="P3866" s="8"/>
    </row>
    <row r="3867" spans="1:16" x14ac:dyDescent="0.25">
      <c r="A3867" s="6" t="s">
        <v>16</v>
      </c>
      <c r="B3867" s="6" t="s">
        <v>2700</v>
      </c>
      <c r="C3867" s="6" t="str">
        <f>VLOOKUP(B3867,[2]Sheet1!$G:$H,2,0)</f>
        <v>DSP PARQUE NOVO MUNDO</v>
      </c>
      <c r="D3867" s="6">
        <f>VLOOKUP(B3867,[3]Planilha1!AI:AJ,2,0)</f>
        <v>2007450000</v>
      </c>
      <c r="E3867" s="6" t="s">
        <v>19</v>
      </c>
      <c r="F3867" s="7" t="s">
        <v>42</v>
      </c>
      <c r="G3867" s="7">
        <v>110000160980694</v>
      </c>
      <c r="H3867" s="7">
        <f t="shared" si="125"/>
        <v>110000160980694</v>
      </c>
      <c r="I3867" s="7" t="s">
        <v>29</v>
      </c>
      <c r="J3867" s="6" t="s">
        <v>43</v>
      </c>
      <c r="K3867" s="6">
        <v>1609806</v>
      </c>
      <c r="L3867" s="6">
        <f t="shared" si="126"/>
        <v>1609806</v>
      </c>
      <c r="M3867" s="6" t="s">
        <v>23</v>
      </c>
      <c r="N3867" s="6"/>
      <c r="O3867" s="8">
        <v>50</v>
      </c>
      <c r="P3867" s="8"/>
    </row>
    <row r="3868" spans="1:16" x14ac:dyDescent="0.25">
      <c r="A3868" s="6" t="s">
        <v>16</v>
      </c>
      <c r="B3868" s="6" t="s">
        <v>2700</v>
      </c>
      <c r="C3868" s="6" t="str">
        <f>VLOOKUP(B3868,[2]Sheet1!$G:$H,2,0)</f>
        <v>DSP PARQUE NOVO MUNDO</v>
      </c>
      <c r="D3868" s="6">
        <f>VLOOKUP(B3868,[3]Planilha1!AI:AJ,2,0)</f>
        <v>2007450000</v>
      </c>
      <c r="E3868" s="6" t="s">
        <v>19</v>
      </c>
      <c r="F3868" s="7" t="s">
        <v>20</v>
      </c>
      <c r="G3868" s="7">
        <v>110002954103496</v>
      </c>
      <c r="H3868" s="7">
        <f t="shared" si="125"/>
        <v>110002954103496</v>
      </c>
      <c r="I3868" s="7" t="s">
        <v>54</v>
      </c>
      <c r="J3868" s="6" t="s">
        <v>45</v>
      </c>
      <c r="K3868" s="6">
        <v>1609502</v>
      </c>
      <c r="L3868" s="6">
        <f t="shared" si="126"/>
        <v>1609502</v>
      </c>
      <c r="M3868" s="6" t="s">
        <v>23</v>
      </c>
      <c r="N3868" s="6"/>
      <c r="O3868" s="8">
        <v>353.93</v>
      </c>
      <c r="P3868" s="8"/>
    </row>
    <row r="3869" spans="1:16" x14ac:dyDescent="0.25">
      <c r="A3869" s="6" t="s">
        <v>16</v>
      </c>
      <c r="B3869" s="6" t="s">
        <v>2702</v>
      </c>
      <c r="C3869" s="6" t="str">
        <f>VLOOKUP(B3869,[2]Sheet1!$G:$H,2,0)</f>
        <v>DSP PARQUE NOVO ORATORIO</v>
      </c>
      <c r="D3869" s="6">
        <f>VLOOKUP(B3869,[3]Planilha1!AI:AJ,2,0)</f>
        <v>2007920000</v>
      </c>
      <c r="E3869" s="6" t="s">
        <v>48</v>
      </c>
      <c r="F3869" s="7" t="s">
        <v>27</v>
      </c>
      <c r="G3869" s="7" t="s">
        <v>2703</v>
      </c>
      <c r="H3869" s="7" t="str">
        <f t="shared" si="125"/>
        <v>SNE/IP/03542</v>
      </c>
      <c r="I3869" s="7" t="s">
        <v>33</v>
      </c>
      <c r="J3869" s="6" t="s">
        <v>22</v>
      </c>
      <c r="K3869" s="6" t="s">
        <v>27</v>
      </c>
      <c r="L3869" s="6" t="str">
        <f t="shared" si="126"/>
        <v>-</v>
      </c>
      <c r="M3869" s="6" t="s">
        <v>23</v>
      </c>
      <c r="N3869" s="6"/>
      <c r="O3869" s="8">
        <v>351.41</v>
      </c>
      <c r="P3869" s="8"/>
    </row>
    <row r="3870" spans="1:16" x14ac:dyDescent="0.25">
      <c r="A3870" s="6" t="s">
        <v>16</v>
      </c>
      <c r="B3870" s="6" t="s">
        <v>2702</v>
      </c>
      <c r="C3870" s="6" t="str">
        <f>VLOOKUP(B3870,[2]Sheet1!$G:$H,2,0)</f>
        <v>DSP PARQUE NOVO ORATORIO</v>
      </c>
      <c r="D3870" s="6">
        <f>VLOOKUP(B3870,[3]Planilha1!AI:AJ,2,0)</f>
        <v>2007920000</v>
      </c>
      <c r="E3870" s="6" t="s">
        <v>19</v>
      </c>
      <c r="F3870" s="7" t="s">
        <v>42</v>
      </c>
      <c r="G3870" s="7">
        <v>116330160642098</v>
      </c>
      <c r="H3870" s="7">
        <f t="shared" si="125"/>
        <v>116330160642098</v>
      </c>
      <c r="I3870" s="7" t="s">
        <v>29</v>
      </c>
      <c r="J3870" s="6" t="s">
        <v>43</v>
      </c>
      <c r="K3870" s="6">
        <v>1606420</v>
      </c>
      <c r="L3870" s="6">
        <f t="shared" si="126"/>
        <v>1606420</v>
      </c>
      <c r="M3870" s="6" t="s">
        <v>23</v>
      </c>
      <c r="N3870" s="6"/>
      <c r="O3870" s="8">
        <v>50</v>
      </c>
      <c r="P3870" s="8"/>
    </row>
    <row r="3871" spans="1:16" x14ac:dyDescent="0.25">
      <c r="A3871" s="6" t="s">
        <v>16</v>
      </c>
      <c r="B3871" s="6" t="s">
        <v>2702</v>
      </c>
      <c r="C3871" s="6" t="str">
        <f>VLOOKUP(B3871,[2]Sheet1!$G:$H,2,0)</f>
        <v>DSP PARQUE NOVO ORATORIO</v>
      </c>
      <c r="D3871" s="6">
        <f>VLOOKUP(B3871,[3]Planilha1!AI:AJ,2,0)</f>
        <v>2007920000</v>
      </c>
      <c r="E3871" s="6" t="s">
        <v>19</v>
      </c>
      <c r="F3871" s="7" t="s">
        <v>20</v>
      </c>
      <c r="G3871" s="7">
        <v>116334475004498</v>
      </c>
      <c r="H3871" s="7">
        <f t="shared" si="125"/>
        <v>116334475004498</v>
      </c>
      <c r="I3871" s="7" t="s">
        <v>54</v>
      </c>
      <c r="J3871" s="6" t="s">
        <v>45</v>
      </c>
      <c r="K3871" s="6">
        <v>1606415</v>
      </c>
      <c r="L3871" s="6">
        <f t="shared" si="126"/>
        <v>1606415</v>
      </c>
      <c r="M3871" s="6" t="s">
        <v>23</v>
      </c>
      <c r="N3871" s="6"/>
      <c r="O3871" s="8">
        <v>353.93</v>
      </c>
      <c r="P3871" s="8"/>
    </row>
    <row r="3872" spans="1:16" x14ac:dyDescent="0.25">
      <c r="A3872" s="6" t="s">
        <v>16</v>
      </c>
      <c r="B3872" s="6" t="s">
        <v>2704</v>
      </c>
      <c r="C3872" s="6" t="str">
        <f>VLOOKUP(B3872,[2]Sheet1!$G:$H,2,0)</f>
        <v>DSP PARQUE NOVO ORATORIO II</v>
      </c>
      <c r="D3872" s="6">
        <f>VLOOKUP(B3872,[3]Planilha1!AI:AJ,2,0)</f>
        <v>2002730000</v>
      </c>
      <c r="E3872" s="6" t="s">
        <v>48</v>
      </c>
      <c r="F3872" s="7" t="s">
        <v>27</v>
      </c>
      <c r="G3872" s="7" t="s">
        <v>2705</v>
      </c>
      <c r="H3872" s="7" t="str">
        <f t="shared" si="125"/>
        <v>SNE/IP/03543</v>
      </c>
      <c r="I3872" s="7" t="s">
        <v>33</v>
      </c>
      <c r="J3872" s="6" t="s">
        <v>22</v>
      </c>
      <c r="K3872" s="6" t="s">
        <v>27</v>
      </c>
      <c r="L3872" s="6" t="str">
        <f t="shared" si="126"/>
        <v>-</v>
      </c>
      <c r="M3872" s="6" t="s">
        <v>23</v>
      </c>
      <c r="N3872" s="6"/>
      <c r="O3872" s="8">
        <v>351.41</v>
      </c>
      <c r="P3872" s="8"/>
    </row>
    <row r="3873" spans="1:16" x14ac:dyDescent="0.25">
      <c r="A3873" s="6" t="s">
        <v>16</v>
      </c>
      <c r="B3873" s="6" t="s">
        <v>2704</v>
      </c>
      <c r="C3873" s="6" t="str">
        <f>VLOOKUP(B3873,[2]Sheet1!$G:$H,2,0)</f>
        <v>DSP PARQUE NOVO ORATORIO II</v>
      </c>
      <c r="D3873" s="6">
        <f>VLOOKUP(B3873,[3]Planilha1!AI:AJ,2,0)</f>
        <v>2002730000</v>
      </c>
      <c r="E3873" s="6" t="s">
        <v>19</v>
      </c>
      <c r="F3873" s="7" t="s">
        <v>42</v>
      </c>
      <c r="G3873" s="7">
        <v>116330160644593</v>
      </c>
      <c r="H3873" s="7">
        <f t="shared" si="125"/>
        <v>116330160644593</v>
      </c>
      <c r="I3873" s="7" t="s">
        <v>29</v>
      </c>
      <c r="J3873" s="6" t="s">
        <v>43</v>
      </c>
      <c r="K3873" s="6">
        <v>1606445</v>
      </c>
      <c r="L3873" s="6">
        <f t="shared" si="126"/>
        <v>1606445</v>
      </c>
      <c r="M3873" s="6" t="s">
        <v>23</v>
      </c>
      <c r="N3873" s="6"/>
      <c r="O3873" s="8">
        <v>50</v>
      </c>
      <c r="P3873" s="8"/>
    </row>
    <row r="3874" spans="1:16" x14ac:dyDescent="0.25">
      <c r="A3874" s="6" t="s">
        <v>16</v>
      </c>
      <c r="B3874" s="6" t="s">
        <v>2704</v>
      </c>
      <c r="C3874" s="6" t="str">
        <f>VLOOKUP(B3874,[2]Sheet1!$G:$H,2,0)</f>
        <v>DSP PARQUE NOVO ORATORIO II</v>
      </c>
      <c r="D3874" s="6">
        <f>VLOOKUP(B3874,[3]Planilha1!AI:AJ,2,0)</f>
        <v>2002730000</v>
      </c>
      <c r="E3874" s="6" t="s">
        <v>19</v>
      </c>
      <c r="F3874" s="7" t="s">
        <v>20</v>
      </c>
      <c r="G3874" s="7">
        <v>116334475031592</v>
      </c>
      <c r="H3874" s="7">
        <f t="shared" si="125"/>
        <v>116334475031592</v>
      </c>
      <c r="I3874" s="7" t="s">
        <v>54</v>
      </c>
      <c r="J3874" s="6" t="s">
        <v>45</v>
      </c>
      <c r="K3874" s="6">
        <v>1606395</v>
      </c>
      <c r="L3874" s="6">
        <f t="shared" si="126"/>
        <v>1606395</v>
      </c>
      <c r="M3874" s="6" t="s">
        <v>23</v>
      </c>
      <c r="N3874" s="6"/>
      <c r="O3874" s="8">
        <v>353.93</v>
      </c>
      <c r="P3874" s="8"/>
    </row>
    <row r="3875" spans="1:16" x14ac:dyDescent="0.25">
      <c r="A3875" s="6" t="s">
        <v>16</v>
      </c>
      <c r="B3875" s="6" t="s">
        <v>2706</v>
      </c>
      <c r="C3875" s="6" t="str">
        <f>VLOOKUP(B3875,[2]Sheet1!$G:$H,2,0)</f>
        <v>DSP PARQUE SAO DOMINGOS</v>
      </c>
      <c r="D3875" s="6">
        <f>VLOOKUP(B3875,[3]Planilha1!AI:AJ,2,0)</f>
        <v>2005230000</v>
      </c>
      <c r="E3875" s="6" t="s">
        <v>48</v>
      </c>
      <c r="F3875" s="7" t="s">
        <v>27</v>
      </c>
      <c r="G3875" s="7" t="s">
        <v>2707</v>
      </c>
      <c r="H3875" s="7" t="str">
        <f t="shared" si="125"/>
        <v>SPO/IP/87665</v>
      </c>
      <c r="I3875" s="7" t="s">
        <v>33</v>
      </c>
      <c r="J3875" s="6" t="s">
        <v>22</v>
      </c>
      <c r="K3875" s="6" t="s">
        <v>27</v>
      </c>
      <c r="L3875" s="6" t="str">
        <f t="shared" si="126"/>
        <v>-</v>
      </c>
      <c r="M3875" s="6" t="s">
        <v>23</v>
      </c>
      <c r="N3875" s="6"/>
      <c r="O3875" s="8">
        <v>353.12</v>
      </c>
      <c r="P3875" s="8"/>
    </row>
    <row r="3876" spans="1:16" x14ac:dyDescent="0.25">
      <c r="A3876" s="6" t="s">
        <v>16</v>
      </c>
      <c r="B3876" s="6" t="s">
        <v>2706</v>
      </c>
      <c r="C3876" s="6" t="str">
        <f>VLOOKUP(B3876,[2]Sheet1!$G:$H,2,0)</f>
        <v>DSP PARQUE SAO DOMINGOS</v>
      </c>
      <c r="D3876" s="6">
        <f>VLOOKUP(B3876,[3]Planilha1!AI:AJ,2,0)</f>
        <v>2005230000</v>
      </c>
      <c r="E3876" s="6" t="s">
        <v>19</v>
      </c>
      <c r="F3876" s="7" t="s">
        <v>42</v>
      </c>
      <c r="G3876" s="7">
        <v>110000160699199</v>
      </c>
      <c r="H3876" s="7">
        <f t="shared" si="125"/>
        <v>110000160699199</v>
      </c>
      <c r="I3876" s="7" t="s">
        <v>29</v>
      </c>
      <c r="J3876" s="6" t="s">
        <v>43</v>
      </c>
      <c r="K3876" s="6">
        <v>1606991</v>
      </c>
      <c r="L3876" s="6">
        <f t="shared" si="126"/>
        <v>1606991</v>
      </c>
      <c r="M3876" s="6" t="s">
        <v>23</v>
      </c>
      <c r="N3876" s="6"/>
      <c r="O3876" s="8">
        <v>50</v>
      </c>
      <c r="P3876" s="8"/>
    </row>
    <row r="3877" spans="1:16" x14ac:dyDescent="0.25">
      <c r="A3877" s="6" t="s">
        <v>16</v>
      </c>
      <c r="B3877" s="6" t="s">
        <v>2706</v>
      </c>
      <c r="C3877" s="6" t="str">
        <f>VLOOKUP(B3877,[2]Sheet1!$G:$H,2,0)</f>
        <v>DSP PARQUE SAO DOMINGOS</v>
      </c>
      <c r="D3877" s="6">
        <f>VLOOKUP(B3877,[3]Planilha1!AI:AJ,2,0)</f>
        <v>2005230000</v>
      </c>
      <c r="E3877" s="6" t="s">
        <v>19</v>
      </c>
      <c r="F3877" s="7" t="s">
        <v>20</v>
      </c>
      <c r="G3877" s="7">
        <v>110003904014099</v>
      </c>
      <c r="H3877" s="7">
        <f t="shared" si="125"/>
        <v>110003904014099</v>
      </c>
      <c r="I3877" s="7" t="s">
        <v>54</v>
      </c>
      <c r="J3877" s="6" t="s">
        <v>45</v>
      </c>
      <c r="K3877" s="6">
        <v>1606854</v>
      </c>
      <c r="L3877" s="6">
        <f t="shared" si="126"/>
        <v>1606854</v>
      </c>
      <c r="M3877" s="6" t="s">
        <v>23</v>
      </c>
      <c r="N3877" s="6"/>
      <c r="O3877" s="8">
        <v>353.93</v>
      </c>
      <c r="P3877" s="8"/>
    </row>
    <row r="3878" spans="1:16" x14ac:dyDescent="0.25">
      <c r="A3878" s="6" t="s">
        <v>16</v>
      </c>
      <c r="B3878" s="6" t="s">
        <v>2708</v>
      </c>
      <c r="C3878" s="6" t="str">
        <f>VLOOKUP(B3878,[2]Sheet1!$G:$H,2,0)</f>
        <v>DSP PARQUE SAO LUCAS</v>
      </c>
      <c r="D3878" s="6">
        <f>VLOOKUP(B3878,[3]Planilha1!AI:AJ,2,0)</f>
        <v>2000940000</v>
      </c>
      <c r="E3878" s="6" t="s">
        <v>48</v>
      </c>
      <c r="F3878" s="7" t="s">
        <v>27</v>
      </c>
      <c r="G3878" s="7" t="s">
        <v>2709</v>
      </c>
      <c r="H3878" s="7" t="str">
        <f t="shared" si="125"/>
        <v>SPO/IP/87273</v>
      </c>
      <c r="I3878" s="7" t="s">
        <v>33</v>
      </c>
      <c r="J3878" s="6" t="s">
        <v>22</v>
      </c>
      <c r="K3878" s="6" t="s">
        <v>27</v>
      </c>
      <c r="L3878" s="6" t="str">
        <f t="shared" si="126"/>
        <v>-</v>
      </c>
      <c r="M3878" s="6" t="s">
        <v>23</v>
      </c>
      <c r="N3878" s="6"/>
      <c r="O3878" s="8">
        <v>597.83000000000004</v>
      </c>
      <c r="P3878" s="8"/>
    </row>
    <row r="3879" spans="1:16" x14ac:dyDescent="0.25">
      <c r="A3879" s="6" t="s">
        <v>16</v>
      </c>
      <c r="B3879" s="6" t="s">
        <v>2708</v>
      </c>
      <c r="C3879" s="6" t="str">
        <f>VLOOKUP(B3879,[2]Sheet1!$G:$H,2,0)</f>
        <v>DSP PARQUE SAO LUCAS</v>
      </c>
      <c r="D3879" s="6">
        <f>VLOOKUP(B3879,[3]Planilha1!AI:AJ,2,0)</f>
        <v>2000940000</v>
      </c>
      <c r="E3879" s="6" t="s">
        <v>19</v>
      </c>
      <c r="F3879" s="7" t="s">
        <v>42</v>
      </c>
      <c r="G3879" s="7">
        <v>110000160856497</v>
      </c>
      <c r="H3879" s="7">
        <f t="shared" si="125"/>
        <v>110000160856497</v>
      </c>
      <c r="I3879" s="7" t="s">
        <v>29</v>
      </c>
      <c r="J3879" s="6" t="s">
        <v>43</v>
      </c>
      <c r="K3879" s="6">
        <v>1608564</v>
      </c>
      <c r="L3879" s="6">
        <f t="shared" si="126"/>
        <v>1608564</v>
      </c>
      <c r="M3879" s="6" t="s">
        <v>23</v>
      </c>
      <c r="N3879" s="6"/>
      <c r="O3879" s="8">
        <v>50</v>
      </c>
      <c r="P3879" s="8"/>
    </row>
    <row r="3880" spans="1:16" x14ac:dyDescent="0.25">
      <c r="A3880" s="6" t="s">
        <v>16</v>
      </c>
      <c r="B3880" s="6" t="s">
        <v>2708</v>
      </c>
      <c r="C3880" s="6" t="str">
        <f>VLOOKUP(B3880,[2]Sheet1!$G:$H,2,0)</f>
        <v>DSP PARQUE SAO LUCAS</v>
      </c>
      <c r="D3880" s="6">
        <f>VLOOKUP(B3880,[3]Planilha1!AI:AJ,2,0)</f>
        <v>2000940000</v>
      </c>
      <c r="E3880" s="6" t="s">
        <v>19</v>
      </c>
      <c r="F3880" s="7" t="s">
        <v>20</v>
      </c>
      <c r="G3880" s="7">
        <v>110002211058097</v>
      </c>
      <c r="H3880" s="7">
        <f t="shared" si="125"/>
        <v>110002211058097</v>
      </c>
      <c r="I3880" s="7" t="s">
        <v>54</v>
      </c>
      <c r="J3880" s="6" t="s">
        <v>45</v>
      </c>
      <c r="K3880" s="6">
        <v>1608528</v>
      </c>
      <c r="L3880" s="6">
        <f t="shared" si="126"/>
        <v>1608528</v>
      </c>
      <c r="M3880" s="6" t="s">
        <v>23</v>
      </c>
      <c r="N3880" s="6"/>
      <c r="O3880" s="8">
        <v>353.93</v>
      </c>
      <c r="P3880" s="8"/>
    </row>
    <row r="3881" spans="1:16" x14ac:dyDescent="0.25">
      <c r="A3881" s="6" t="s">
        <v>16</v>
      </c>
      <c r="B3881" s="6" t="s">
        <v>2710</v>
      </c>
      <c r="C3881" s="6" t="str">
        <f>VLOOKUP(B3881,[2]Sheet1!$G:$H,2,0)</f>
        <v>DSP PARQUE SAO RAFAEL</v>
      </c>
      <c r="D3881" s="6">
        <f>VLOOKUP(B3881,[3]Planilha1!AI:AJ,2,0)</f>
        <v>2006450000</v>
      </c>
      <c r="E3881" s="6" t="s">
        <v>48</v>
      </c>
      <c r="F3881" s="7" t="s">
        <v>27</v>
      </c>
      <c r="G3881" s="7" t="s">
        <v>2711</v>
      </c>
      <c r="H3881" s="7" t="str">
        <f t="shared" si="125"/>
        <v>SPO/IP/87270</v>
      </c>
      <c r="I3881" s="7" t="s">
        <v>33</v>
      </c>
      <c r="J3881" s="6" t="s">
        <v>22</v>
      </c>
      <c r="K3881" s="6" t="s">
        <v>27</v>
      </c>
      <c r="L3881" s="6" t="str">
        <f t="shared" si="126"/>
        <v>-</v>
      </c>
      <c r="M3881" s="6" t="s">
        <v>23</v>
      </c>
      <c r="N3881" s="6"/>
      <c r="O3881" s="8">
        <v>597.83000000000004</v>
      </c>
      <c r="P3881" s="8"/>
    </row>
    <row r="3882" spans="1:16" x14ac:dyDescent="0.25">
      <c r="A3882" s="6" t="s">
        <v>16</v>
      </c>
      <c r="B3882" s="6" t="s">
        <v>2710</v>
      </c>
      <c r="C3882" s="6" t="str">
        <f>VLOOKUP(B3882,[2]Sheet1!$G:$H,2,0)</f>
        <v>DSP PARQUE SAO RAFAEL</v>
      </c>
      <c r="D3882" s="6">
        <f>VLOOKUP(B3882,[3]Planilha1!AI:AJ,2,0)</f>
        <v>2006450000</v>
      </c>
      <c r="E3882" s="6" t="s">
        <v>19</v>
      </c>
      <c r="F3882" s="7" t="s">
        <v>42</v>
      </c>
      <c r="G3882" s="7">
        <v>110000190525495</v>
      </c>
      <c r="H3882" s="7">
        <f t="shared" si="125"/>
        <v>110000190525495</v>
      </c>
      <c r="I3882" s="7" t="s">
        <v>29</v>
      </c>
      <c r="J3882" s="6" t="s">
        <v>43</v>
      </c>
      <c r="K3882" s="6">
        <v>1905254</v>
      </c>
      <c r="L3882" s="6">
        <f t="shared" si="126"/>
        <v>1905254</v>
      </c>
      <c r="M3882" s="6" t="s">
        <v>293</v>
      </c>
      <c r="N3882" s="6"/>
      <c r="O3882" s="8">
        <v>50</v>
      </c>
      <c r="P3882" s="8"/>
    </row>
    <row r="3883" spans="1:16" x14ac:dyDescent="0.25">
      <c r="A3883" s="6" t="s">
        <v>16</v>
      </c>
      <c r="B3883" s="6" t="s">
        <v>2710</v>
      </c>
      <c r="C3883" s="6" t="str">
        <f>VLOOKUP(B3883,[2]Sheet1!$G:$H,2,0)</f>
        <v>DSP PARQUE SAO RAFAEL</v>
      </c>
      <c r="D3883" s="6">
        <f>VLOOKUP(B3883,[3]Planilha1!AI:AJ,2,0)</f>
        <v>2006450000</v>
      </c>
      <c r="E3883" s="6" t="s">
        <v>19</v>
      </c>
      <c r="F3883" s="7" t="s">
        <v>20</v>
      </c>
      <c r="G3883" s="7">
        <v>110002919094494</v>
      </c>
      <c r="H3883" s="7">
        <f t="shared" si="125"/>
        <v>110002919094494</v>
      </c>
      <c r="I3883" s="7" t="s">
        <v>54</v>
      </c>
      <c r="J3883" s="6" t="s">
        <v>45</v>
      </c>
      <c r="K3883" s="6">
        <v>1905251</v>
      </c>
      <c r="L3883" s="6">
        <f t="shared" si="126"/>
        <v>1905251</v>
      </c>
      <c r="M3883" s="6" t="s">
        <v>23</v>
      </c>
      <c r="N3883" s="6"/>
      <c r="O3883" s="8">
        <v>353.93</v>
      </c>
      <c r="P3883" s="8"/>
    </row>
    <row r="3884" spans="1:16" x14ac:dyDescent="0.25">
      <c r="A3884" s="6" t="s">
        <v>16</v>
      </c>
      <c r="B3884" s="6" t="s">
        <v>2710</v>
      </c>
      <c r="C3884" s="6" t="str">
        <f>VLOOKUP(B3884,[2]Sheet1!$G:$H,2,0)</f>
        <v>DSP PARQUE SAO RAFAEL</v>
      </c>
      <c r="D3884" s="6">
        <f>VLOOKUP(B3884,[3]Planilha1!AI:AJ,2,0)</f>
        <v>2006450000</v>
      </c>
      <c r="E3884" s="6" t="s">
        <v>19</v>
      </c>
      <c r="F3884" s="7" t="s">
        <v>27</v>
      </c>
      <c r="G3884" s="7">
        <v>110000160814595</v>
      </c>
      <c r="H3884" s="7">
        <f t="shared" si="125"/>
        <v>110000160814595</v>
      </c>
      <c r="I3884" s="7" t="s">
        <v>29</v>
      </c>
      <c r="J3884" s="6" t="s">
        <v>43</v>
      </c>
      <c r="K3884" s="6">
        <v>1608145</v>
      </c>
      <c r="L3884" s="6">
        <f t="shared" si="126"/>
        <v>1608145</v>
      </c>
      <c r="M3884" s="6" t="s">
        <v>23</v>
      </c>
      <c r="N3884" s="6"/>
      <c r="O3884" s="8">
        <v>50</v>
      </c>
      <c r="P3884" s="6"/>
    </row>
    <row r="3885" spans="1:16" x14ac:dyDescent="0.25">
      <c r="A3885" s="6" t="s">
        <v>16</v>
      </c>
      <c r="B3885" s="6" t="s">
        <v>2712</v>
      </c>
      <c r="C3885" s="6" t="str">
        <f>VLOOKUP(B3885,[2]Sheet1!$G:$H,2,0)</f>
        <v>DSP PARQUE SHOPPING BAHIA</v>
      </c>
      <c r="D3885" s="6">
        <f>VLOOKUP(B3885,[3]Planilha1!AI:AJ,2,0)</f>
        <v>2021730000</v>
      </c>
      <c r="E3885" s="6" t="s">
        <v>48</v>
      </c>
      <c r="F3885" s="7" t="s">
        <v>27</v>
      </c>
      <c r="G3885" s="7" t="s">
        <v>2713</v>
      </c>
      <c r="H3885" s="7" t="str">
        <f t="shared" si="125"/>
        <v>LFS/IP/02666</v>
      </c>
      <c r="I3885" s="7" t="s">
        <v>33</v>
      </c>
      <c r="J3885" s="6" t="s">
        <v>22</v>
      </c>
      <c r="K3885" s="6" t="s">
        <v>27</v>
      </c>
      <c r="L3885" s="6" t="str">
        <f t="shared" si="126"/>
        <v>-</v>
      </c>
      <c r="M3885" s="6" t="s">
        <v>23</v>
      </c>
      <c r="N3885" s="6"/>
      <c r="O3885" s="8">
        <v>364.07</v>
      </c>
      <c r="P3885" s="6"/>
    </row>
    <row r="3886" spans="1:16" x14ac:dyDescent="0.25">
      <c r="A3886" s="6" t="s">
        <v>16</v>
      </c>
      <c r="B3886" s="6" t="s">
        <v>2712</v>
      </c>
      <c r="C3886" s="6" t="str">
        <f>VLOOKUP(B3886,[2]Sheet1!$G:$H,2,0)</f>
        <v>DSP PARQUE SHOPPING BAHIA</v>
      </c>
      <c r="D3886" s="6">
        <f>VLOOKUP(B3886,[3]Planilha1!AI:AJ,2,0)</f>
        <v>2021730000</v>
      </c>
      <c r="E3886" s="6" t="s">
        <v>2714</v>
      </c>
      <c r="F3886" s="7">
        <v>31054</v>
      </c>
      <c r="G3886" s="7">
        <v>31054</v>
      </c>
      <c r="H3886" s="7">
        <f t="shared" si="125"/>
        <v>31054</v>
      </c>
      <c r="I3886" s="7" t="s">
        <v>29</v>
      </c>
      <c r="J3886" s="6" t="s">
        <v>22</v>
      </c>
      <c r="K3886" s="6" t="s">
        <v>27</v>
      </c>
      <c r="L3886" s="6" t="str">
        <f t="shared" si="126"/>
        <v>-</v>
      </c>
      <c r="M3886" s="6" t="s">
        <v>31</v>
      </c>
      <c r="N3886" s="6" t="s">
        <v>125</v>
      </c>
      <c r="O3886" s="8" t="s">
        <v>27</v>
      </c>
      <c r="P3886" s="6"/>
    </row>
    <row r="3887" spans="1:16" x14ac:dyDescent="0.25">
      <c r="A3887" s="6" t="s">
        <v>16</v>
      </c>
      <c r="B3887" s="6" t="s">
        <v>2712</v>
      </c>
      <c r="C3887" s="6" t="str">
        <f>VLOOKUP(B3887,[2]Sheet1!$G:$H,2,0)</f>
        <v>DSP PARQUE SHOPPING BAHIA</v>
      </c>
      <c r="D3887" s="6">
        <f>VLOOKUP(B3887,[3]Planilha1!AI:AJ,2,0)</f>
        <v>2021730000</v>
      </c>
      <c r="E3887" s="6" t="s">
        <v>28</v>
      </c>
      <c r="F3887" s="7">
        <v>212700009065</v>
      </c>
      <c r="G3887" s="7">
        <v>5102064</v>
      </c>
      <c r="H3887" s="7">
        <f t="shared" si="125"/>
        <v>5102064</v>
      </c>
      <c r="I3887" s="7" t="s">
        <v>54</v>
      </c>
      <c r="J3887" s="6" t="s">
        <v>22</v>
      </c>
      <c r="K3887" s="6" t="s">
        <v>27</v>
      </c>
      <c r="L3887" s="6" t="str">
        <f t="shared" si="126"/>
        <v>-</v>
      </c>
      <c r="M3887" s="6" t="s">
        <v>31</v>
      </c>
      <c r="N3887" s="6" t="s">
        <v>125</v>
      </c>
      <c r="O3887" s="8">
        <v>260.02</v>
      </c>
      <c r="P3887" s="8">
        <v>0</v>
      </c>
    </row>
    <row r="3888" spans="1:16" x14ac:dyDescent="0.25">
      <c r="A3888" s="6" t="s">
        <v>16</v>
      </c>
      <c r="B3888" s="6" t="s">
        <v>2712</v>
      </c>
      <c r="C3888" s="6" t="str">
        <f>VLOOKUP(B3888,[2]Sheet1!$G:$H,2,0)</f>
        <v>DSP PARQUE SHOPPING BAHIA</v>
      </c>
      <c r="D3888" s="6">
        <f>VLOOKUP(B3888,[3]Planilha1!AI:AJ,2,0)</f>
        <v>2021730000</v>
      </c>
      <c r="E3888" s="6" t="s">
        <v>19</v>
      </c>
      <c r="F3888" s="7" t="s">
        <v>27</v>
      </c>
      <c r="G3888" s="7">
        <v>714070184318190</v>
      </c>
      <c r="H3888" s="7">
        <f t="shared" si="125"/>
        <v>714070184318190</v>
      </c>
      <c r="I3888" s="7" t="s">
        <v>54</v>
      </c>
      <c r="J3888" s="6" t="s">
        <v>45</v>
      </c>
      <c r="K3888" s="6">
        <v>1843181</v>
      </c>
      <c r="L3888" s="6">
        <f t="shared" si="126"/>
        <v>1843181</v>
      </c>
      <c r="M3888" s="6" t="s">
        <v>23</v>
      </c>
      <c r="N3888" s="6"/>
      <c r="O3888" s="8"/>
      <c r="P3888" s="6"/>
    </row>
    <row r="3889" spans="1:16" x14ac:dyDescent="0.25">
      <c r="A3889" s="6" t="s">
        <v>16</v>
      </c>
      <c r="B3889" s="6" t="s">
        <v>2712</v>
      </c>
      <c r="C3889" s="6" t="str">
        <f>VLOOKUP(B3889,[2]Sheet1!$G:$H,2,0)</f>
        <v>DSP PARQUE SHOPPING BAHIA</v>
      </c>
      <c r="D3889" s="6">
        <f>VLOOKUP(B3889,[3]Planilha1!AI:AJ,2,0)</f>
        <v>2021730000</v>
      </c>
      <c r="E3889" s="6" t="s">
        <v>19</v>
      </c>
      <c r="F3889" s="7" t="s">
        <v>27</v>
      </c>
      <c r="G3889" s="7">
        <v>714070184318799</v>
      </c>
      <c r="H3889" s="7">
        <f t="shared" si="125"/>
        <v>714070184318799</v>
      </c>
      <c r="I3889" s="7" t="s">
        <v>29</v>
      </c>
      <c r="J3889" s="6" t="s">
        <v>43</v>
      </c>
      <c r="K3889" s="6">
        <v>1843187</v>
      </c>
      <c r="L3889" s="6">
        <f t="shared" si="126"/>
        <v>1843187</v>
      </c>
      <c r="M3889" s="6" t="s">
        <v>23</v>
      </c>
      <c r="N3889" s="6"/>
      <c r="O3889" s="8">
        <v>50</v>
      </c>
      <c r="P3889" s="8"/>
    </row>
    <row r="3890" spans="1:16" x14ac:dyDescent="0.25">
      <c r="A3890" s="6" t="s">
        <v>16</v>
      </c>
      <c r="B3890" s="6" t="s">
        <v>2715</v>
      </c>
      <c r="C3890" s="6" t="str">
        <f>VLOOKUP(B3890,[2]Sheet1!$G:$H,2,0)</f>
        <v>DSP PARQUE VACA BRAVA</v>
      </c>
      <c r="D3890" s="6">
        <f>VLOOKUP(B3890,[3]Planilha1!AI:AJ,2,0)</f>
        <v>2020760000</v>
      </c>
      <c r="E3890" s="6" t="s">
        <v>19</v>
      </c>
      <c r="F3890" s="7"/>
      <c r="G3890" s="7">
        <v>620000194002894</v>
      </c>
      <c r="H3890" s="7">
        <f t="shared" si="125"/>
        <v>620000194002894</v>
      </c>
      <c r="I3890" s="7" t="s">
        <v>44</v>
      </c>
      <c r="J3890" s="6" t="s">
        <v>22</v>
      </c>
      <c r="K3890" s="6">
        <v>1940028</v>
      </c>
      <c r="L3890" s="6">
        <f t="shared" si="126"/>
        <v>1940028</v>
      </c>
      <c r="M3890" s="6" t="s">
        <v>23</v>
      </c>
      <c r="N3890" s="6" t="s">
        <v>2716</v>
      </c>
      <c r="O3890" s="8"/>
      <c r="P3890" s="6"/>
    </row>
    <row r="3891" spans="1:16" x14ac:dyDescent="0.25">
      <c r="A3891" s="6" t="s">
        <v>16</v>
      </c>
      <c r="B3891" s="6" t="s">
        <v>2715</v>
      </c>
      <c r="C3891" s="6" t="str">
        <f>VLOOKUP(B3891,[2]Sheet1!$G:$H,2,0)</f>
        <v>DSP PARQUE VACA BRAVA</v>
      </c>
      <c r="D3891" s="6">
        <f>VLOOKUP(B3891,[3]Planilha1!AI:AJ,2,0)</f>
        <v>2020760000</v>
      </c>
      <c r="E3891" s="6" t="s">
        <v>48</v>
      </c>
      <c r="F3891" s="7" t="s">
        <v>27</v>
      </c>
      <c r="G3891" s="7" t="s">
        <v>2717</v>
      </c>
      <c r="H3891" s="7" t="str">
        <f t="shared" si="125"/>
        <v>GNA/IP/04762</v>
      </c>
      <c r="I3891" s="7" t="s">
        <v>33</v>
      </c>
      <c r="J3891" s="6" t="s">
        <v>22</v>
      </c>
      <c r="K3891" s="6" t="s">
        <v>27</v>
      </c>
      <c r="L3891" s="6" t="str">
        <f t="shared" si="126"/>
        <v>-</v>
      </c>
      <c r="M3891" s="6" t="s">
        <v>23</v>
      </c>
      <c r="N3891" s="6"/>
      <c r="O3891" s="8">
        <v>346.98</v>
      </c>
      <c r="P3891" s="6"/>
    </row>
    <row r="3892" spans="1:16" x14ac:dyDescent="0.25">
      <c r="A3892" s="6" t="s">
        <v>16</v>
      </c>
      <c r="B3892" s="6" t="s">
        <v>2715</v>
      </c>
      <c r="C3892" s="6" t="str">
        <f>VLOOKUP(B3892,[2]Sheet1!$G:$H,2,0)</f>
        <v>DSP PARQUE VACA BRAVA</v>
      </c>
      <c r="D3892" s="6">
        <f>VLOOKUP(B3892,[3]Planilha1!AI:AJ,2,0)</f>
        <v>2020760000</v>
      </c>
      <c r="E3892" s="6" t="s">
        <v>19</v>
      </c>
      <c r="F3892" s="7" t="s">
        <v>42</v>
      </c>
      <c r="G3892" s="7">
        <v>620000160104797</v>
      </c>
      <c r="H3892" s="7">
        <f t="shared" si="125"/>
        <v>620000160104797</v>
      </c>
      <c r="I3892" s="7" t="s">
        <v>29</v>
      </c>
      <c r="J3892" s="6" t="s">
        <v>43</v>
      </c>
      <c r="K3892" s="6">
        <v>1601047</v>
      </c>
      <c r="L3892" s="6">
        <f t="shared" si="126"/>
        <v>1601047</v>
      </c>
      <c r="M3892" s="6" t="s">
        <v>23</v>
      </c>
      <c r="N3892" s="6"/>
      <c r="O3892" s="8">
        <v>50</v>
      </c>
      <c r="P3892" s="6"/>
    </row>
    <row r="3893" spans="1:16" x14ac:dyDescent="0.25">
      <c r="A3893" s="6" t="s">
        <v>16</v>
      </c>
      <c r="B3893" s="6" t="s">
        <v>2715</v>
      </c>
      <c r="C3893" s="6" t="str">
        <f>VLOOKUP(B3893,[2]Sheet1!$G:$H,2,0)</f>
        <v>DSP PARQUE VACA BRAVA</v>
      </c>
      <c r="D3893" s="6">
        <f>VLOOKUP(B3893,[3]Planilha1!AI:AJ,2,0)</f>
        <v>2020760000</v>
      </c>
      <c r="E3893" s="6" t="s">
        <v>19</v>
      </c>
      <c r="F3893" s="7" t="s">
        <v>20</v>
      </c>
      <c r="G3893" s="7">
        <v>620000160068494</v>
      </c>
      <c r="H3893" s="7">
        <f t="shared" si="125"/>
        <v>620000160068494</v>
      </c>
      <c r="I3893" s="7" t="s">
        <v>54</v>
      </c>
      <c r="J3893" s="6" t="s">
        <v>45</v>
      </c>
      <c r="K3893" s="6">
        <v>1600684</v>
      </c>
      <c r="L3893" s="6">
        <f t="shared" si="126"/>
        <v>1600684</v>
      </c>
      <c r="M3893" s="6" t="s">
        <v>23</v>
      </c>
      <c r="N3893" s="6"/>
      <c r="O3893" s="8">
        <v>353.93</v>
      </c>
      <c r="P3893" s="6"/>
    </row>
    <row r="3894" spans="1:16" x14ac:dyDescent="0.25">
      <c r="A3894" s="6" t="s">
        <v>16</v>
      </c>
      <c r="B3894" s="6" t="s">
        <v>2715</v>
      </c>
      <c r="C3894" s="6" t="str">
        <f>VLOOKUP(B3894,[2]Sheet1!$G:$H,2,0)</f>
        <v>DSP PARQUE VACA BRAVA</v>
      </c>
      <c r="D3894" s="6">
        <f>VLOOKUP(B3894,[3]Planilha1!AI:AJ,2,0)</f>
        <v>2020760000</v>
      </c>
      <c r="E3894" s="6" t="s">
        <v>72</v>
      </c>
      <c r="F3894" s="7" t="s">
        <v>27</v>
      </c>
      <c r="G3894" s="7" t="s">
        <v>2718</v>
      </c>
      <c r="H3894" s="7" t="str">
        <f t="shared" si="125"/>
        <v>TBNCGO0242</v>
      </c>
      <c r="I3894" s="7" t="s">
        <v>158</v>
      </c>
      <c r="J3894" s="6" t="s">
        <v>75</v>
      </c>
      <c r="K3894" s="6" t="s">
        <v>27</v>
      </c>
      <c r="L3894" s="6" t="str">
        <f t="shared" si="126"/>
        <v>-</v>
      </c>
      <c r="M3894" s="6" t="s">
        <v>31</v>
      </c>
      <c r="N3894" s="6" t="s">
        <v>125</v>
      </c>
      <c r="O3894" s="8"/>
      <c r="P3894" s="6"/>
    </row>
    <row r="3895" spans="1:16" x14ac:dyDescent="0.25">
      <c r="A3895" s="6" t="s">
        <v>16</v>
      </c>
      <c r="B3895" s="6" t="s">
        <v>2719</v>
      </c>
      <c r="C3895" s="6" t="str">
        <f>VLOOKUP(B3895,[2]Sheet1!$G:$H,2,0)</f>
        <v>DSP PASSO DA PATRIA</v>
      </c>
      <c r="D3895" s="6">
        <f>VLOOKUP(B3895,[3]Planilha1!AI:AJ,2,0)</f>
        <v>2021540000</v>
      </c>
      <c r="E3895" s="6" t="s">
        <v>48</v>
      </c>
      <c r="F3895" s="7" t="s">
        <v>27</v>
      </c>
      <c r="G3895" s="7" t="s">
        <v>2720</v>
      </c>
      <c r="H3895" s="7" t="str">
        <f t="shared" si="125"/>
        <v>SPO/IP/97899</v>
      </c>
      <c r="I3895" s="7" t="s">
        <v>33</v>
      </c>
      <c r="J3895" s="6" t="s">
        <v>22</v>
      </c>
      <c r="K3895" s="6" t="s">
        <v>27</v>
      </c>
      <c r="L3895" s="6" t="str">
        <f t="shared" si="126"/>
        <v>-</v>
      </c>
      <c r="M3895" s="6" t="s">
        <v>23</v>
      </c>
      <c r="N3895" s="6"/>
      <c r="O3895" s="8">
        <v>563.12</v>
      </c>
      <c r="P3895" s="6"/>
    </row>
    <row r="3896" spans="1:16" x14ac:dyDescent="0.25">
      <c r="A3896" s="6" t="s">
        <v>16</v>
      </c>
      <c r="B3896" s="6" t="s">
        <v>2719</v>
      </c>
      <c r="C3896" s="6" t="str">
        <f>VLOOKUP(B3896,[2]Sheet1!$G:$H,2,0)</f>
        <v>DSP PASSO DA PATRIA</v>
      </c>
      <c r="D3896" s="6">
        <f>VLOOKUP(B3896,[3]Planilha1!AI:AJ,2,0)</f>
        <v>2021540000</v>
      </c>
      <c r="E3896" s="6" t="s">
        <v>19</v>
      </c>
      <c r="F3896" s="7" t="s">
        <v>42</v>
      </c>
      <c r="G3896" s="7">
        <v>110000160844899</v>
      </c>
      <c r="H3896" s="7">
        <f t="shared" si="125"/>
        <v>110000160844899</v>
      </c>
      <c r="I3896" s="7" t="s">
        <v>29</v>
      </c>
      <c r="J3896" s="6" t="s">
        <v>43</v>
      </c>
      <c r="K3896" s="6">
        <v>1608448</v>
      </c>
      <c r="L3896" s="6">
        <f t="shared" si="126"/>
        <v>1608448</v>
      </c>
      <c r="M3896" s="6" t="s">
        <v>23</v>
      </c>
      <c r="N3896" s="6"/>
      <c r="O3896" s="8">
        <v>50</v>
      </c>
      <c r="P3896" s="6"/>
    </row>
    <row r="3897" spans="1:16" x14ac:dyDescent="0.25">
      <c r="A3897" s="6" t="s">
        <v>16</v>
      </c>
      <c r="B3897" s="6" t="s">
        <v>2719</v>
      </c>
      <c r="C3897" s="6" t="str">
        <f>VLOOKUP(B3897,[2]Sheet1!$G:$H,2,0)</f>
        <v>DSP PASSO DA PATRIA</v>
      </c>
      <c r="D3897" s="6">
        <f>VLOOKUP(B3897,[3]Planilha1!AI:AJ,2,0)</f>
        <v>2021540000</v>
      </c>
      <c r="E3897" s="6" t="s">
        <v>19</v>
      </c>
      <c r="F3897" s="7" t="s">
        <v>20</v>
      </c>
      <c r="G3897" s="7">
        <v>110003641111196</v>
      </c>
      <c r="H3897" s="7">
        <f t="shared" si="125"/>
        <v>110003641111196</v>
      </c>
      <c r="I3897" s="7" t="s">
        <v>54</v>
      </c>
      <c r="J3897" s="6" t="s">
        <v>45</v>
      </c>
      <c r="K3897" s="6">
        <v>1608363</v>
      </c>
      <c r="L3897" s="6">
        <f t="shared" si="126"/>
        <v>1608363</v>
      </c>
      <c r="M3897" s="6" t="s">
        <v>23</v>
      </c>
      <c r="N3897" s="6"/>
      <c r="O3897" s="8">
        <v>353.93</v>
      </c>
      <c r="P3897" s="6"/>
    </row>
    <row r="3898" spans="1:16" x14ac:dyDescent="0.25">
      <c r="A3898" s="6" t="s">
        <v>16</v>
      </c>
      <c r="B3898" s="6" t="s">
        <v>2721</v>
      </c>
      <c r="C3898" s="6" t="str">
        <f>VLOOKUP(B3898,[2]Sheet1!$G:$H,2,0)</f>
        <v>DSP PATAMARES</v>
      </c>
      <c r="D3898" s="6">
        <f>VLOOKUP(B3898,[3]Planilha1!AI:AJ,2,0)</f>
        <v>2007370000</v>
      </c>
      <c r="E3898" s="6" t="s">
        <v>48</v>
      </c>
      <c r="F3898" s="7" t="s">
        <v>27</v>
      </c>
      <c r="G3898" s="7" t="s">
        <v>2722</v>
      </c>
      <c r="H3898" s="7" t="str">
        <f t="shared" si="125"/>
        <v>SDR/IP/29864</v>
      </c>
      <c r="I3898" s="7" t="s">
        <v>33</v>
      </c>
      <c r="J3898" s="6" t="s">
        <v>22</v>
      </c>
      <c r="K3898" s="6" t="s">
        <v>27</v>
      </c>
      <c r="L3898" s="6" t="str">
        <f t="shared" si="126"/>
        <v>-</v>
      </c>
      <c r="M3898" s="6" t="s">
        <v>23</v>
      </c>
      <c r="N3898" s="6"/>
      <c r="O3898" s="8">
        <v>614.54</v>
      </c>
      <c r="P3898" s="8"/>
    </row>
    <row r="3899" spans="1:16" x14ac:dyDescent="0.25">
      <c r="A3899" s="6" t="s">
        <v>16</v>
      </c>
      <c r="B3899" s="6" t="s">
        <v>2721</v>
      </c>
      <c r="C3899" s="6" t="str">
        <f>VLOOKUP(B3899,[2]Sheet1!$G:$H,2,0)</f>
        <v>DSP PATAMARES</v>
      </c>
      <c r="D3899" s="6">
        <f>VLOOKUP(B3899,[3]Planilha1!AI:AJ,2,0)</f>
        <v>2007370000</v>
      </c>
      <c r="E3899" s="6" t="s">
        <v>19</v>
      </c>
      <c r="F3899" s="7" t="s">
        <v>42</v>
      </c>
      <c r="G3899" s="7">
        <v>710000160110490</v>
      </c>
      <c r="H3899" s="7">
        <f t="shared" si="125"/>
        <v>710000160110490</v>
      </c>
      <c r="I3899" s="7" t="s">
        <v>29</v>
      </c>
      <c r="J3899" s="6" t="s">
        <v>43</v>
      </c>
      <c r="K3899" s="6">
        <v>1601104</v>
      </c>
      <c r="L3899" s="6">
        <f t="shared" si="126"/>
        <v>1601104</v>
      </c>
      <c r="M3899" s="6" t="s">
        <v>23</v>
      </c>
      <c r="N3899" s="6"/>
      <c r="O3899" s="8">
        <v>50</v>
      </c>
      <c r="P3899" s="8"/>
    </row>
    <row r="3900" spans="1:16" x14ac:dyDescent="0.25">
      <c r="A3900" s="6" t="s">
        <v>16</v>
      </c>
      <c r="B3900" s="6" t="s">
        <v>2721</v>
      </c>
      <c r="C3900" s="6" t="str">
        <f>VLOOKUP(B3900,[2]Sheet1!$G:$H,2,0)</f>
        <v>DSP PATAMARES</v>
      </c>
      <c r="D3900" s="6">
        <f>VLOOKUP(B3900,[3]Planilha1!AI:AJ,2,0)</f>
        <v>2007370000</v>
      </c>
      <c r="E3900" s="6" t="s">
        <v>19</v>
      </c>
      <c r="F3900" s="7" t="s">
        <v>20</v>
      </c>
      <c r="G3900" s="7">
        <v>710000160094494</v>
      </c>
      <c r="H3900" s="7">
        <f t="shared" si="125"/>
        <v>710000160094494</v>
      </c>
      <c r="I3900" s="7" t="s">
        <v>54</v>
      </c>
      <c r="J3900" s="6" t="s">
        <v>45</v>
      </c>
      <c r="K3900" s="6">
        <v>1600944</v>
      </c>
      <c r="L3900" s="6">
        <f t="shared" si="126"/>
        <v>1600944</v>
      </c>
      <c r="M3900" s="6" t="s">
        <v>23</v>
      </c>
      <c r="N3900" s="6"/>
      <c r="O3900" s="8">
        <v>353.93</v>
      </c>
      <c r="P3900" s="8"/>
    </row>
    <row r="3901" spans="1:16" x14ac:dyDescent="0.25">
      <c r="A3901" s="6" t="s">
        <v>16</v>
      </c>
      <c r="B3901" s="6" t="s">
        <v>2723</v>
      </c>
      <c r="C3901" s="6" t="str">
        <f>VLOOKUP(B3901,[2]Sheet1!$G:$H,2,0)</f>
        <v>DSP PATRIOTAS</v>
      </c>
      <c r="D3901" s="6">
        <f>VLOOKUP(B3901,[3]Planilha1!AI:AJ,2,0)</f>
        <v>2003710000</v>
      </c>
      <c r="E3901" s="6" t="s">
        <v>48</v>
      </c>
      <c r="F3901" s="7" t="s">
        <v>27</v>
      </c>
      <c r="G3901" s="7" t="s">
        <v>2724</v>
      </c>
      <c r="H3901" s="7" t="str">
        <f t="shared" si="125"/>
        <v>SPO/IP/87100</v>
      </c>
      <c r="I3901" s="7" t="s">
        <v>33</v>
      </c>
      <c r="J3901" s="6" t="s">
        <v>22</v>
      </c>
      <c r="K3901" s="6" t="s">
        <v>27</v>
      </c>
      <c r="L3901" s="6" t="str">
        <f t="shared" si="126"/>
        <v>-</v>
      </c>
      <c r="M3901" s="6" t="s">
        <v>23</v>
      </c>
      <c r="N3901" s="6"/>
      <c r="O3901" s="8">
        <v>330.03</v>
      </c>
      <c r="P3901" s="8"/>
    </row>
    <row r="3902" spans="1:16" x14ac:dyDescent="0.25">
      <c r="A3902" s="6" t="s">
        <v>16</v>
      </c>
      <c r="B3902" s="6" t="s">
        <v>2723</v>
      </c>
      <c r="C3902" s="6" t="str">
        <f>VLOOKUP(B3902,[2]Sheet1!$G:$H,2,0)</f>
        <v>DSP PATRIOTAS</v>
      </c>
      <c r="D3902" s="6">
        <f>VLOOKUP(B3902,[3]Planilha1!AI:AJ,2,0)</f>
        <v>2003710000</v>
      </c>
      <c r="E3902" s="6" t="s">
        <v>19</v>
      </c>
      <c r="F3902" s="7" t="s">
        <v>42</v>
      </c>
      <c r="G3902" s="7">
        <v>110000160851098</v>
      </c>
      <c r="H3902" s="7">
        <f t="shared" si="125"/>
        <v>110000160851098</v>
      </c>
      <c r="I3902" s="7" t="s">
        <v>29</v>
      </c>
      <c r="J3902" s="6" t="s">
        <v>43</v>
      </c>
      <c r="K3902" s="6">
        <v>1608510</v>
      </c>
      <c r="L3902" s="6">
        <f t="shared" si="126"/>
        <v>1608510</v>
      </c>
      <c r="M3902" s="6" t="s">
        <v>23</v>
      </c>
      <c r="N3902" s="6"/>
      <c r="O3902" s="8">
        <v>50</v>
      </c>
      <c r="P3902" s="8"/>
    </row>
    <row r="3903" spans="1:16" x14ac:dyDescent="0.25">
      <c r="A3903" s="6" t="s">
        <v>16</v>
      </c>
      <c r="B3903" s="6" t="s">
        <v>2723</v>
      </c>
      <c r="C3903" s="6" t="str">
        <f>VLOOKUP(B3903,[2]Sheet1!$G:$H,2,0)</f>
        <v>DSP PATRIOTAS</v>
      </c>
      <c r="D3903" s="6">
        <f>VLOOKUP(B3903,[3]Planilha1!AI:AJ,2,0)</f>
        <v>2003710000</v>
      </c>
      <c r="E3903" s="6" t="s">
        <v>19</v>
      </c>
      <c r="F3903" s="7" t="s">
        <v>20</v>
      </c>
      <c r="G3903" s="7">
        <v>110002215277990</v>
      </c>
      <c r="H3903" s="7">
        <f t="shared" ref="H3903:H3966" si="127">G3903</f>
        <v>110002215277990</v>
      </c>
      <c r="I3903" s="7" t="s">
        <v>54</v>
      </c>
      <c r="J3903" s="6" t="s">
        <v>45</v>
      </c>
      <c r="K3903" s="6">
        <v>1608328</v>
      </c>
      <c r="L3903" s="6">
        <f t="shared" ref="L3903:L3966" si="128">K3903</f>
        <v>1608328</v>
      </c>
      <c r="M3903" s="6" t="s">
        <v>23</v>
      </c>
      <c r="N3903" s="6"/>
      <c r="O3903" s="8">
        <v>353.93</v>
      </c>
      <c r="P3903" s="8"/>
    </row>
    <row r="3904" spans="1:16" x14ac:dyDescent="0.25">
      <c r="A3904" s="6" t="s">
        <v>16</v>
      </c>
      <c r="B3904" s="6" t="s">
        <v>2725</v>
      </c>
      <c r="C3904" s="6" t="str">
        <f>VLOOKUP(B3904,[2]Sheet1!$G:$H,2,0)</f>
        <v>DSP PAULINIA</v>
      </c>
      <c r="D3904" s="6">
        <f>VLOOKUP(B3904,[3]Planilha1!AI:AJ,2,0)</f>
        <v>2005690000</v>
      </c>
      <c r="E3904" s="6" t="s">
        <v>48</v>
      </c>
      <c r="F3904" s="7" t="s">
        <v>27</v>
      </c>
      <c r="G3904" s="7" t="s">
        <v>2726</v>
      </c>
      <c r="H3904" s="7" t="str">
        <f t="shared" si="127"/>
        <v>PLA/IP/00736</v>
      </c>
      <c r="I3904" s="7" t="s">
        <v>33</v>
      </c>
      <c r="J3904" s="6" t="s">
        <v>22</v>
      </c>
      <c r="K3904" s="6" t="s">
        <v>27</v>
      </c>
      <c r="L3904" s="6" t="str">
        <f t="shared" si="128"/>
        <v>-</v>
      </c>
      <c r="M3904" s="6" t="s">
        <v>23</v>
      </c>
      <c r="N3904" s="6"/>
      <c r="O3904" s="8">
        <v>353.12</v>
      </c>
      <c r="P3904" s="8"/>
    </row>
    <row r="3905" spans="1:16" x14ac:dyDescent="0.25">
      <c r="A3905" s="6" t="s">
        <v>16</v>
      </c>
      <c r="B3905" s="6" t="s">
        <v>2725</v>
      </c>
      <c r="C3905" s="6" t="str">
        <f>VLOOKUP(B3905,[2]Sheet1!$G:$H,2,0)</f>
        <v>DSP PAULINIA</v>
      </c>
      <c r="D3905" s="6">
        <f>VLOOKUP(B3905,[3]Planilha1!AI:AJ,2,0)</f>
        <v>2005690000</v>
      </c>
      <c r="E3905" s="6" t="s">
        <v>19</v>
      </c>
      <c r="F3905" s="7" t="s">
        <v>42</v>
      </c>
      <c r="G3905" s="7">
        <v>114510160622095</v>
      </c>
      <c r="H3905" s="7">
        <f t="shared" si="127"/>
        <v>114510160622095</v>
      </c>
      <c r="I3905" s="7" t="s">
        <v>29</v>
      </c>
      <c r="J3905" s="6" t="s">
        <v>43</v>
      </c>
      <c r="K3905" s="6">
        <v>1606220</v>
      </c>
      <c r="L3905" s="6">
        <f t="shared" si="128"/>
        <v>1606220</v>
      </c>
      <c r="M3905" s="6" t="s">
        <v>23</v>
      </c>
      <c r="N3905" s="6"/>
      <c r="O3905" s="8">
        <v>50</v>
      </c>
      <c r="P3905" s="8"/>
    </row>
    <row r="3906" spans="1:16" x14ac:dyDescent="0.25">
      <c r="A3906" s="6" t="s">
        <v>16</v>
      </c>
      <c r="B3906" s="6" t="s">
        <v>2725</v>
      </c>
      <c r="C3906" s="6" t="str">
        <f>VLOOKUP(B3906,[2]Sheet1!$G:$H,2,0)</f>
        <v>DSP PAULINIA</v>
      </c>
      <c r="D3906" s="6">
        <f>VLOOKUP(B3906,[3]Planilha1!AI:AJ,2,0)</f>
        <v>2005690000</v>
      </c>
      <c r="E3906" s="6" t="s">
        <v>19</v>
      </c>
      <c r="F3906" s="7" t="s">
        <v>20</v>
      </c>
      <c r="G3906" s="7">
        <v>114513874049494</v>
      </c>
      <c r="H3906" s="7">
        <f t="shared" si="127"/>
        <v>114513874049494</v>
      </c>
      <c r="I3906" s="7" t="s">
        <v>54</v>
      </c>
      <c r="J3906" s="6" t="s">
        <v>45</v>
      </c>
      <c r="K3906" s="6">
        <v>1606168</v>
      </c>
      <c r="L3906" s="6">
        <f t="shared" si="128"/>
        <v>1606168</v>
      </c>
      <c r="M3906" s="6" t="s">
        <v>23</v>
      </c>
      <c r="N3906" s="6"/>
      <c r="O3906" s="8">
        <v>353.93</v>
      </c>
      <c r="P3906" s="8"/>
    </row>
    <row r="3907" spans="1:16" x14ac:dyDescent="0.25">
      <c r="A3907" s="6" t="s">
        <v>16</v>
      </c>
      <c r="B3907" s="6" t="s">
        <v>2727</v>
      </c>
      <c r="C3907" s="6" t="str">
        <f>VLOOKUP(B3907,[2]Sheet1!$G:$H,2,0)</f>
        <v>DSP PAULINIA II</v>
      </c>
      <c r="D3907" s="6">
        <f>VLOOKUP(B3907,[3]Planilha1!AI:AJ,2,0)</f>
        <v>0</v>
      </c>
      <c r="E3907" s="6" t="s">
        <v>48</v>
      </c>
      <c r="F3907" s="7" t="s">
        <v>27</v>
      </c>
      <c r="G3907" s="7" t="s">
        <v>2728</v>
      </c>
      <c r="H3907" s="7" t="str">
        <f t="shared" si="127"/>
        <v>PLA/IP/00938</v>
      </c>
      <c r="I3907" s="7" t="s">
        <v>54</v>
      </c>
      <c r="J3907" s="6" t="s">
        <v>22</v>
      </c>
      <c r="K3907" s="6" t="s">
        <v>27</v>
      </c>
      <c r="L3907" s="6" t="str">
        <f t="shared" si="128"/>
        <v>-</v>
      </c>
      <c r="M3907" s="6" t="s">
        <v>23</v>
      </c>
      <c r="N3907" s="6"/>
      <c r="O3907" s="8"/>
      <c r="P3907" s="6"/>
    </row>
    <row r="3908" spans="1:16" x14ac:dyDescent="0.25">
      <c r="A3908" s="6" t="s">
        <v>16</v>
      </c>
      <c r="B3908" s="6" t="s">
        <v>2729</v>
      </c>
      <c r="C3908" s="6" t="str">
        <f>VLOOKUP(B3908,[2]Sheet1!$G:$H,2,0)</f>
        <v>DSP PAULISTA</v>
      </c>
      <c r="D3908" s="6">
        <f>VLOOKUP(B3908,[3]Planilha1!AI:AJ,2,0)</f>
        <v>2000270000</v>
      </c>
      <c r="E3908" s="6" t="s">
        <v>79</v>
      </c>
      <c r="F3908" s="7">
        <v>479826790</v>
      </c>
      <c r="G3908" s="7">
        <v>8616892</v>
      </c>
      <c r="H3908" s="7">
        <f t="shared" si="127"/>
        <v>8616892</v>
      </c>
      <c r="I3908" s="7" t="s">
        <v>29</v>
      </c>
      <c r="J3908" s="6" t="s">
        <v>30</v>
      </c>
      <c r="K3908" s="6" t="s">
        <v>27</v>
      </c>
      <c r="L3908" s="6" t="str">
        <f t="shared" si="128"/>
        <v>-</v>
      </c>
      <c r="M3908" s="6" t="s">
        <v>23</v>
      </c>
      <c r="N3908" s="6"/>
      <c r="O3908" s="8">
        <v>149.22</v>
      </c>
      <c r="P3908" s="8"/>
    </row>
    <row r="3909" spans="1:16" x14ac:dyDescent="0.25">
      <c r="A3909" s="6" t="s">
        <v>16</v>
      </c>
      <c r="B3909" s="6" t="s">
        <v>2729</v>
      </c>
      <c r="C3909" s="6" t="str">
        <f>VLOOKUP(B3909,[2]Sheet1!$G:$H,2,0)</f>
        <v>DSP PAULISTA</v>
      </c>
      <c r="D3909" s="6">
        <f>VLOOKUP(B3909,[3]Planilha1!AI:AJ,2,0)</f>
        <v>2000270000</v>
      </c>
      <c r="E3909" s="6" t="s">
        <v>79</v>
      </c>
      <c r="F3909" s="7">
        <v>479826790</v>
      </c>
      <c r="G3909" s="7">
        <v>8616949</v>
      </c>
      <c r="H3909" s="7">
        <f t="shared" si="127"/>
        <v>8616949</v>
      </c>
      <c r="I3909" s="7" t="s">
        <v>54</v>
      </c>
      <c r="J3909" s="6" t="s">
        <v>22</v>
      </c>
      <c r="K3909" s="6" t="s">
        <v>27</v>
      </c>
      <c r="L3909" s="6" t="str">
        <f t="shared" si="128"/>
        <v>-</v>
      </c>
      <c r="M3909" s="6" t="s">
        <v>23</v>
      </c>
      <c r="N3909" s="6"/>
      <c r="O3909" s="8">
        <v>293.89999999999998</v>
      </c>
      <c r="P3909" s="8"/>
    </row>
    <row r="3910" spans="1:16" x14ac:dyDescent="0.25">
      <c r="A3910" s="6" t="s">
        <v>16</v>
      </c>
      <c r="B3910" s="6" t="s">
        <v>2729</v>
      </c>
      <c r="C3910" s="6" t="str">
        <f>VLOOKUP(B3910,[2]Sheet1!$G:$H,2,0)</f>
        <v>DSP PAULISTA</v>
      </c>
      <c r="D3910" s="6">
        <f>VLOOKUP(B3910,[3]Planilha1!AI:AJ,2,0)</f>
        <v>2000270000</v>
      </c>
      <c r="E3910" s="6" t="s">
        <v>19</v>
      </c>
      <c r="F3910" s="7" t="s">
        <v>42</v>
      </c>
      <c r="G3910" s="7">
        <v>110000183757490</v>
      </c>
      <c r="H3910" s="7">
        <f t="shared" si="127"/>
        <v>110000183757490</v>
      </c>
      <c r="I3910" s="7" t="s">
        <v>29</v>
      </c>
      <c r="J3910" s="6" t="s">
        <v>43</v>
      </c>
      <c r="K3910" s="6">
        <v>1837574</v>
      </c>
      <c r="L3910" s="6">
        <f t="shared" si="128"/>
        <v>1837574</v>
      </c>
      <c r="M3910" s="6" t="s">
        <v>23</v>
      </c>
      <c r="N3910" s="6"/>
      <c r="O3910" s="8">
        <v>50</v>
      </c>
      <c r="P3910" s="8"/>
    </row>
    <row r="3911" spans="1:16" x14ac:dyDescent="0.25">
      <c r="A3911" s="6" t="s">
        <v>16</v>
      </c>
      <c r="B3911" s="6" t="s">
        <v>2729</v>
      </c>
      <c r="C3911" s="6" t="str">
        <f>VLOOKUP(B3911,[2]Sheet1!$G:$H,2,0)</f>
        <v>DSP PAULISTA</v>
      </c>
      <c r="D3911" s="6">
        <f>VLOOKUP(B3911,[3]Planilha1!AI:AJ,2,0)</f>
        <v>2000270000</v>
      </c>
      <c r="E3911" s="6" t="s">
        <v>19</v>
      </c>
      <c r="F3911" s="7" t="s">
        <v>20</v>
      </c>
      <c r="G3911" s="7">
        <v>110003284005595</v>
      </c>
      <c r="H3911" s="7">
        <f t="shared" si="127"/>
        <v>110003284005595</v>
      </c>
      <c r="I3911" s="7" t="s">
        <v>54</v>
      </c>
      <c r="J3911" s="6" t="s">
        <v>45</v>
      </c>
      <c r="K3911" s="6">
        <v>1837573</v>
      </c>
      <c r="L3911" s="6">
        <f t="shared" si="128"/>
        <v>1837573</v>
      </c>
      <c r="M3911" s="6" t="s">
        <v>23</v>
      </c>
      <c r="N3911" s="6"/>
      <c r="O3911" s="8">
        <v>353.93</v>
      </c>
      <c r="P3911" s="8"/>
    </row>
    <row r="3912" spans="1:16" x14ac:dyDescent="0.25">
      <c r="A3912" s="6" t="s">
        <v>16</v>
      </c>
      <c r="B3912" s="6" t="s">
        <v>2730</v>
      </c>
      <c r="C3912" s="6" t="str">
        <f>VLOOKUP(B3912,[2]Sheet1!$G:$H,2,0)</f>
        <v>DSP PAULISTA II</v>
      </c>
      <c r="D3912" s="6">
        <f>VLOOKUP(B3912,[3]Planilha1!AI:AJ,2,0)</f>
        <v>2007190000</v>
      </c>
      <c r="E3912" s="6" t="s">
        <v>48</v>
      </c>
      <c r="F3912" s="7" t="s">
        <v>27</v>
      </c>
      <c r="G3912" s="7" t="s">
        <v>2731</v>
      </c>
      <c r="H3912" s="7" t="str">
        <f t="shared" si="127"/>
        <v>SPO/IP/82768</v>
      </c>
      <c r="I3912" s="7" t="s">
        <v>33</v>
      </c>
      <c r="J3912" s="6" t="s">
        <v>22</v>
      </c>
      <c r="K3912" s="6" t="s">
        <v>27</v>
      </c>
      <c r="L3912" s="6" t="str">
        <f t="shared" si="128"/>
        <v>-</v>
      </c>
      <c r="M3912" s="6" t="s">
        <v>23</v>
      </c>
      <c r="N3912" s="6"/>
      <c r="O3912" s="8">
        <v>355.6</v>
      </c>
      <c r="P3912" s="8"/>
    </row>
    <row r="3913" spans="1:16" x14ac:dyDescent="0.25">
      <c r="A3913" s="6" t="s">
        <v>16</v>
      </c>
      <c r="B3913" s="6" t="s">
        <v>2730</v>
      </c>
      <c r="C3913" s="6" t="str">
        <f>VLOOKUP(B3913,[2]Sheet1!$G:$H,2,0)</f>
        <v>DSP PAULISTA II</v>
      </c>
      <c r="D3913" s="6">
        <f>VLOOKUP(B3913,[3]Planilha1!AI:AJ,2,0)</f>
        <v>2007190000</v>
      </c>
      <c r="E3913" s="6" t="s">
        <v>19</v>
      </c>
      <c r="F3913" s="7" t="s">
        <v>42</v>
      </c>
      <c r="G3913" s="7">
        <v>110000160859292</v>
      </c>
      <c r="H3913" s="7">
        <f t="shared" si="127"/>
        <v>110000160859292</v>
      </c>
      <c r="I3913" s="7" t="s">
        <v>29</v>
      </c>
      <c r="J3913" s="6" t="s">
        <v>43</v>
      </c>
      <c r="K3913" s="6">
        <v>1608592</v>
      </c>
      <c r="L3913" s="6">
        <f t="shared" si="128"/>
        <v>1608592</v>
      </c>
      <c r="M3913" s="6" t="s">
        <v>23</v>
      </c>
      <c r="N3913" s="6"/>
      <c r="O3913" s="8">
        <v>50</v>
      </c>
      <c r="P3913" s="8"/>
    </row>
    <row r="3914" spans="1:16" x14ac:dyDescent="0.25">
      <c r="A3914" s="6" t="s">
        <v>16</v>
      </c>
      <c r="B3914" s="6" t="s">
        <v>2730</v>
      </c>
      <c r="C3914" s="6" t="str">
        <f>VLOOKUP(B3914,[2]Sheet1!$G:$H,2,0)</f>
        <v>DSP PAULISTA II</v>
      </c>
      <c r="D3914" s="6">
        <f>VLOOKUP(B3914,[3]Planilha1!AI:AJ,2,0)</f>
        <v>2007190000</v>
      </c>
      <c r="E3914" s="6" t="s">
        <v>19</v>
      </c>
      <c r="F3914" s="7" t="s">
        <v>20</v>
      </c>
      <c r="G3914" s="7">
        <v>110003284530495</v>
      </c>
      <c r="H3914" s="7">
        <f t="shared" si="127"/>
        <v>110003284530495</v>
      </c>
      <c r="I3914" s="7" t="s">
        <v>54</v>
      </c>
      <c r="J3914" s="6" t="s">
        <v>45</v>
      </c>
      <c r="K3914" s="6">
        <v>1608554</v>
      </c>
      <c r="L3914" s="6">
        <f t="shared" si="128"/>
        <v>1608554</v>
      </c>
      <c r="M3914" s="6" t="s">
        <v>23</v>
      </c>
      <c r="N3914" s="6"/>
      <c r="O3914" s="8">
        <v>353.93</v>
      </c>
      <c r="P3914" s="8"/>
    </row>
    <row r="3915" spans="1:16" x14ac:dyDescent="0.25">
      <c r="A3915" s="6" t="s">
        <v>16</v>
      </c>
      <c r="B3915" s="6" t="s">
        <v>2732</v>
      </c>
      <c r="C3915" s="6" t="str">
        <f>VLOOKUP(B3915,[2]Sheet1!$G:$H,2,0)</f>
        <v>DSP PAULISTA III</v>
      </c>
      <c r="D3915" s="6">
        <f>VLOOKUP(B3915,[3]Planilha1!AI:AJ,2,0)</f>
        <v>2020890000</v>
      </c>
      <c r="E3915" s="6" t="s">
        <v>48</v>
      </c>
      <c r="F3915" s="7" t="s">
        <v>27</v>
      </c>
      <c r="G3915" s="7" t="s">
        <v>2733</v>
      </c>
      <c r="H3915" s="7" t="str">
        <f t="shared" si="127"/>
        <v>SPO/IP/82210</v>
      </c>
      <c r="I3915" s="7" t="s">
        <v>33</v>
      </c>
      <c r="J3915" s="6" t="s">
        <v>22</v>
      </c>
      <c r="K3915" s="6" t="s">
        <v>27</v>
      </c>
      <c r="L3915" s="6" t="str">
        <f t="shared" si="128"/>
        <v>-</v>
      </c>
      <c r="M3915" s="6" t="s">
        <v>23</v>
      </c>
      <c r="N3915" s="6"/>
      <c r="O3915" s="8">
        <v>341.89</v>
      </c>
      <c r="P3915" s="6"/>
    </row>
    <row r="3916" spans="1:16" x14ac:dyDescent="0.25">
      <c r="A3916" s="6" t="s">
        <v>16</v>
      </c>
      <c r="B3916" s="6" t="s">
        <v>2732</v>
      </c>
      <c r="C3916" s="6" t="str">
        <f>VLOOKUP(B3916,[2]Sheet1!$G:$H,2,0)</f>
        <v>DSP PAULISTA III</v>
      </c>
      <c r="D3916" s="6">
        <f>VLOOKUP(B3916,[3]Planilha1!AI:AJ,2,0)</f>
        <v>2020890000</v>
      </c>
      <c r="E3916" s="6" t="s">
        <v>19</v>
      </c>
      <c r="F3916" s="7" t="s">
        <v>42</v>
      </c>
      <c r="G3916" s="7">
        <v>110000160859695</v>
      </c>
      <c r="H3916" s="7">
        <f t="shared" si="127"/>
        <v>110000160859695</v>
      </c>
      <c r="I3916" s="7" t="s">
        <v>29</v>
      </c>
      <c r="J3916" s="6" t="s">
        <v>43</v>
      </c>
      <c r="K3916" s="6">
        <v>1608596</v>
      </c>
      <c r="L3916" s="6">
        <f t="shared" si="128"/>
        <v>1608596</v>
      </c>
      <c r="M3916" s="6" t="s">
        <v>23</v>
      </c>
      <c r="N3916" s="6"/>
      <c r="O3916" s="8">
        <v>50</v>
      </c>
      <c r="P3916" s="6"/>
    </row>
    <row r="3917" spans="1:16" x14ac:dyDescent="0.25">
      <c r="A3917" s="6" t="s">
        <v>16</v>
      </c>
      <c r="B3917" s="6" t="s">
        <v>2732</v>
      </c>
      <c r="C3917" s="6" t="str">
        <f>VLOOKUP(B3917,[2]Sheet1!$G:$H,2,0)</f>
        <v>DSP PAULISTA III</v>
      </c>
      <c r="D3917" s="6">
        <f>VLOOKUP(B3917,[3]Planilha1!AI:AJ,2,0)</f>
        <v>2020890000</v>
      </c>
      <c r="E3917" s="6" t="s">
        <v>19</v>
      </c>
      <c r="F3917" s="7" t="s">
        <v>20</v>
      </c>
      <c r="G3917" s="7">
        <v>110003256039294</v>
      </c>
      <c r="H3917" s="7">
        <f t="shared" si="127"/>
        <v>110003256039294</v>
      </c>
      <c r="I3917" s="7" t="s">
        <v>54</v>
      </c>
      <c r="J3917" s="6" t="s">
        <v>45</v>
      </c>
      <c r="K3917" s="6">
        <v>1608555</v>
      </c>
      <c r="L3917" s="6">
        <f t="shared" si="128"/>
        <v>1608555</v>
      </c>
      <c r="M3917" s="6" t="s">
        <v>23</v>
      </c>
      <c r="N3917" s="6"/>
      <c r="O3917" s="8">
        <v>353.93</v>
      </c>
      <c r="P3917" s="6"/>
    </row>
    <row r="3918" spans="1:16" x14ac:dyDescent="0.25">
      <c r="A3918" s="6" t="s">
        <v>16</v>
      </c>
      <c r="B3918" s="6" t="s">
        <v>2734</v>
      </c>
      <c r="C3918" s="6" t="str">
        <f>VLOOKUP(B3918,[2]Sheet1!$G:$H,2,0)</f>
        <v>DSP PAULISTA IV</v>
      </c>
      <c r="D3918" s="6">
        <f>VLOOKUP(B3918,[3]Planilha1!AI:AJ,2,0)</f>
        <v>2021330000</v>
      </c>
      <c r="E3918" s="6" t="s">
        <v>48</v>
      </c>
      <c r="F3918" s="7" t="s">
        <v>27</v>
      </c>
      <c r="G3918" s="7" t="s">
        <v>2735</v>
      </c>
      <c r="H3918" s="7" t="str">
        <f t="shared" si="127"/>
        <v>SPO/IP/87995</v>
      </c>
      <c r="I3918" s="7" t="s">
        <v>33</v>
      </c>
      <c r="J3918" s="6" t="s">
        <v>22</v>
      </c>
      <c r="K3918" s="6" t="s">
        <v>27</v>
      </c>
      <c r="L3918" s="6" t="str">
        <f t="shared" si="128"/>
        <v>-</v>
      </c>
      <c r="M3918" s="6" t="s">
        <v>23</v>
      </c>
      <c r="N3918" s="6"/>
      <c r="O3918" s="8">
        <v>231.95</v>
      </c>
      <c r="P3918" s="6"/>
    </row>
    <row r="3919" spans="1:16" x14ac:dyDescent="0.25">
      <c r="A3919" s="6" t="s">
        <v>16</v>
      </c>
      <c r="B3919" s="6" t="s">
        <v>2734</v>
      </c>
      <c r="C3919" s="6" t="str">
        <f>VLOOKUP(B3919,[2]Sheet1!$G:$H,2,0)</f>
        <v>DSP PAULISTA IV</v>
      </c>
      <c r="D3919" s="6">
        <f>VLOOKUP(B3919,[3]Planilha1!AI:AJ,2,0)</f>
        <v>2021330000</v>
      </c>
      <c r="E3919" s="6" t="s">
        <v>19</v>
      </c>
      <c r="F3919" s="7" t="s">
        <v>42</v>
      </c>
      <c r="G3919" s="7">
        <v>110000183181394</v>
      </c>
      <c r="H3919" s="7">
        <f t="shared" si="127"/>
        <v>110000183181394</v>
      </c>
      <c r="I3919" s="7" t="s">
        <v>29</v>
      </c>
      <c r="J3919" s="6" t="s">
        <v>43</v>
      </c>
      <c r="K3919" s="6">
        <v>1831813</v>
      </c>
      <c r="L3919" s="6">
        <f t="shared" si="128"/>
        <v>1831813</v>
      </c>
      <c r="M3919" s="6" t="s">
        <v>23</v>
      </c>
      <c r="N3919" s="6"/>
      <c r="O3919" s="8">
        <v>50</v>
      </c>
      <c r="P3919" s="6"/>
    </row>
    <row r="3920" spans="1:16" x14ac:dyDescent="0.25">
      <c r="A3920" s="6" t="s">
        <v>16</v>
      </c>
      <c r="B3920" s="6" t="s">
        <v>2734</v>
      </c>
      <c r="C3920" s="6" t="str">
        <f>VLOOKUP(B3920,[2]Sheet1!$G:$H,2,0)</f>
        <v>DSP PAULISTA IV</v>
      </c>
      <c r="D3920" s="6">
        <f>VLOOKUP(B3920,[3]Planilha1!AI:AJ,2,0)</f>
        <v>2021330000</v>
      </c>
      <c r="E3920" s="6" t="s">
        <v>19</v>
      </c>
      <c r="F3920" s="7" t="s">
        <v>20</v>
      </c>
      <c r="G3920" s="7">
        <v>110003085264795</v>
      </c>
      <c r="H3920" s="7">
        <f t="shared" si="127"/>
        <v>110003085264795</v>
      </c>
      <c r="I3920" s="7" t="s">
        <v>54</v>
      </c>
      <c r="J3920" s="6" t="s">
        <v>45</v>
      </c>
      <c r="K3920" s="6">
        <v>1831810</v>
      </c>
      <c r="L3920" s="6">
        <f t="shared" si="128"/>
        <v>1831810</v>
      </c>
      <c r="M3920" s="6" t="s">
        <v>23</v>
      </c>
      <c r="N3920" s="6"/>
      <c r="O3920" s="8">
        <v>353.93</v>
      </c>
      <c r="P3920" s="6"/>
    </row>
    <row r="3921" spans="1:16" x14ac:dyDescent="0.25">
      <c r="A3921" s="6" t="s">
        <v>16</v>
      </c>
      <c r="B3921" s="6" t="s">
        <v>2736</v>
      </c>
      <c r="C3921" s="6" t="str">
        <f>VLOOKUP(B3921,[2]Sheet1!$G:$H,2,0)</f>
        <v>DSP PAULISTA MASP</v>
      </c>
      <c r="D3921" s="6">
        <f>VLOOKUP(B3921,[3]Planilha1!AI:AJ,2,0)</f>
        <v>2004330000</v>
      </c>
      <c r="E3921" s="6" t="s">
        <v>48</v>
      </c>
      <c r="F3921" s="7" t="s">
        <v>27</v>
      </c>
      <c r="G3921" s="7" t="s">
        <v>2737</v>
      </c>
      <c r="H3921" s="7" t="str">
        <f t="shared" si="127"/>
        <v>SPO/IP/83574</v>
      </c>
      <c r="I3921" s="7" t="s">
        <v>33</v>
      </c>
      <c r="J3921" s="6" t="s">
        <v>22</v>
      </c>
      <c r="K3921" s="6" t="s">
        <v>27</v>
      </c>
      <c r="L3921" s="6" t="str">
        <f t="shared" si="128"/>
        <v>-</v>
      </c>
      <c r="M3921" s="6" t="s">
        <v>23</v>
      </c>
      <c r="N3921" s="6"/>
      <c r="O3921" s="8">
        <v>330.03</v>
      </c>
      <c r="P3921" s="8"/>
    </row>
    <row r="3922" spans="1:16" x14ac:dyDescent="0.25">
      <c r="A3922" s="6" t="s">
        <v>16</v>
      </c>
      <c r="B3922" s="6" t="s">
        <v>2736</v>
      </c>
      <c r="C3922" s="6" t="str">
        <f>VLOOKUP(B3922,[2]Sheet1!$G:$H,2,0)</f>
        <v>DSP PAULISTA MASP</v>
      </c>
      <c r="D3922" s="6">
        <f>VLOOKUP(B3922,[3]Planilha1!AI:AJ,2,0)</f>
        <v>2004330000</v>
      </c>
      <c r="E3922" s="6" t="s">
        <v>19</v>
      </c>
      <c r="F3922" s="7" t="s">
        <v>42</v>
      </c>
      <c r="G3922" s="7">
        <v>110000160859990</v>
      </c>
      <c r="H3922" s="7">
        <f t="shared" si="127"/>
        <v>110000160859990</v>
      </c>
      <c r="I3922" s="7" t="s">
        <v>29</v>
      </c>
      <c r="J3922" s="6" t="s">
        <v>43</v>
      </c>
      <c r="K3922" s="6">
        <v>1608599</v>
      </c>
      <c r="L3922" s="6">
        <f t="shared" si="128"/>
        <v>1608599</v>
      </c>
      <c r="M3922" s="6" t="s">
        <v>23</v>
      </c>
      <c r="N3922" s="6"/>
      <c r="O3922" s="8">
        <v>50</v>
      </c>
      <c r="P3922" s="8"/>
    </row>
    <row r="3923" spans="1:16" x14ac:dyDescent="0.25">
      <c r="A3923" s="6" t="s">
        <v>16</v>
      </c>
      <c r="B3923" s="6" t="s">
        <v>2736</v>
      </c>
      <c r="C3923" s="6" t="str">
        <f>VLOOKUP(B3923,[2]Sheet1!$G:$H,2,0)</f>
        <v>DSP PAULISTA MASP</v>
      </c>
      <c r="D3923" s="6">
        <f>VLOOKUP(B3923,[3]Planilha1!AI:AJ,2,0)</f>
        <v>2004330000</v>
      </c>
      <c r="E3923" s="6" t="s">
        <v>19</v>
      </c>
      <c r="F3923" s="7" t="s">
        <v>20</v>
      </c>
      <c r="G3923" s="7">
        <v>110003284412093</v>
      </c>
      <c r="H3923" s="7">
        <f t="shared" si="127"/>
        <v>110003284412093</v>
      </c>
      <c r="I3923" s="7" t="s">
        <v>54</v>
      </c>
      <c r="J3923" s="6" t="s">
        <v>45</v>
      </c>
      <c r="K3923" s="6">
        <v>1608556</v>
      </c>
      <c r="L3923" s="6">
        <f t="shared" si="128"/>
        <v>1608556</v>
      </c>
      <c r="M3923" s="6" t="s">
        <v>23</v>
      </c>
      <c r="N3923" s="6"/>
      <c r="O3923" s="8">
        <v>353.93</v>
      </c>
      <c r="P3923" s="8"/>
    </row>
    <row r="3924" spans="1:16" x14ac:dyDescent="0.25">
      <c r="A3924" s="6" t="s">
        <v>16</v>
      </c>
      <c r="B3924" s="6" t="s">
        <v>2738</v>
      </c>
      <c r="C3924" s="6" t="str">
        <f>VLOOKUP(B3924,[2]Sheet1!$G:$H,2,0)</f>
        <v>DSP PAULISTA V</v>
      </c>
      <c r="D3924" s="6">
        <f>VLOOKUP(B3924,[3]Planilha1!AI:AJ,2,0)</f>
        <v>2022680000</v>
      </c>
      <c r="E3924" s="6" t="s">
        <v>48</v>
      </c>
      <c r="F3924" s="7" t="s">
        <v>27</v>
      </c>
      <c r="G3924" s="7" t="s">
        <v>2739</v>
      </c>
      <c r="H3924" s="7" t="str">
        <f t="shared" si="127"/>
        <v>SPO/IP/61001</v>
      </c>
      <c r="I3924" s="7" t="s">
        <v>33</v>
      </c>
      <c r="J3924" s="6" t="s">
        <v>22</v>
      </c>
      <c r="K3924" s="6" t="s">
        <v>27</v>
      </c>
      <c r="L3924" s="6" t="str">
        <f t="shared" si="128"/>
        <v>-</v>
      </c>
      <c r="M3924" s="6" t="s">
        <v>23</v>
      </c>
      <c r="N3924" s="6"/>
      <c r="O3924" s="8">
        <v>444.99</v>
      </c>
      <c r="P3924" s="8"/>
    </row>
    <row r="3925" spans="1:16" x14ac:dyDescent="0.25">
      <c r="A3925" s="6" t="s">
        <v>16</v>
      </c>
      <c r="B3925" s="6" t="s">
        <v>2738</v>
      </c>
      <c r="C3925" s="6" t="str">
        <f>VLOOKUP(B3925,[2]Sheet1!$G:$H,2,0)</f>
        <v>DSP PAULISTA V</v>
      </c>
      <c r="D3925" s="6">
        <f>VLOOKUP(B3925,[3]Planilha1!AI:AJ,2,0)</f>
        <v>2022680000</v>
      </c>
      <c r="E3925" s="6" t="s">
        <v>19</v>
      </c>
      <c r="F3925" s="7" t="s">
        <v>42</v>
      </c>
      <c r="G3925" s="7">
        <v>110000160689595</v>
      </c>
      <c r="H3925" s="7">
        <f t="shared" si="127"/>
        <v>110000160689595</v>
      </c>
      <c r="I3925" s="7" t="s">
        <v>29</v>
      </c>
      <c r="J3925" s="6" t="s">
        <v>43</v>
      </c>
      <c r="K3925" s="6">
        <v>1606895</v>
      </c>
      <c r="L3925" s="6">
        <f t="shared" si="128"/>
        <v>1606895</v>
      </c>
      <c r="M3925" s="6" t="s">
        <v>23</v>
      </c>
      <c r="N3925" s="6"/>
      <c r="O3925" s="8">
        <v>50</v>
      </c>
      <c r="P3925" s="8"/>
    </row>
    <row r="3926" spans="1:16" x14ac:dyDescent="0.25">
      <c r="A3926" s="6" t="s">
        <v>16</v>
      </c>
      <c r="B3926" s="6" t="s">
        <v>2738</v>
      </c>
      <c r="C3926" s="6" t="str">
        <f>VLOOKUP(B3926,[2]Sheet1!$G:$H,2,0)</f>
        <v>DSP PAULISTA V</v>
      </c>
      <c r="D3926" s="6">
        <f>VLOOKUP(B3926,[3]Planilha1!AI:AJ,2,0)</f>
        <v>2022680000</v>
      </c>
      <c r="E3926" s="6" t="s">
        <v>19</v>
      </c>
      <c r="F3926" s="7" t="s">
        <v>20</v>
      </c>
      <c r="G3926" s="7">
        <v>110003284071091</v>
      </c>
      <c r="H3926" s="7">
        <f t="shared" si="127"/>
        <v>110003284071091</v>
      </c>
      <c r="I3926" s="7" t="s">
        <v>54</v>
      </c>
      <c r="J3926" s="6" t="s">
        <v>45</v>
      </c>
      <c r="K3926" s="6">
        <v>1606808</v>
      </c>
      <c r="L3926" s="6">
        <f t="shared" si="128"/>
        <v>1606808</v>
      </c>
      <c r="M3926" s="6" t="s">
        <v>23</v>
      </c>
      <c r="N3926" s="6"/>
      <c r="O3926" s="8">
        <v>353.93</v>
      </c>
      <c r="P3926" s="8"/>
    </row>
    <row r="3927" spans="1:16" x14ac:dyDescent="0.25">
      <c r="A3927" s="6" t="s">
        <v>16</v>
      </c>
      <c r="B3927" s="6" t="s">
        <v>2740</v>
      </c>
      <c r="C3927" s="6" t="str">
        <f>VLOOKUP(B3927,[2]Sheet1!$G:$H,2,0)</f>
        <v>DSP PAULO AFONSO</v>
      </c>
      <c r="D3927" s="6">
        <f>VLOOKUP(B3927,[3]Planilha1!AI:AJ,2,0)</f>
        <v>2023760000</v>
      </c>
      <c r="E3927" s="6" t="s">
        <v>48</v>
      </c>
      <c r="F3927" s="7" t="s">
        <v>27</v>
      </c>
      <c r="G3927" s="7" t="s">
        <v>2741</v>
      </c>
      <c r="H3927" s="7" t="str">
        <f t="shared" si="127"/>
        <v>PAF/IP/00394</v>
      </c>
      <c r="I3927" s="7" t="s">
        <v>54</v>
      </c>
      <c r="J3927" s="6" t="s">
        <v>22</v>
      </c>
      <c r="K3927" s="6" t="s">
        <v>27</v>
      </c>
      <c r="L3927" s="6" t="str">
        <f t="shared" si="128"/>
        <v>-</v>
      </c>
      <c r="M3927" s="6" t="s">
        <v>23</v>
      </c>
      <c r="N3927" s="6"/>
      <c r="O3927" s="8">
        <v>593.27</v>
      </c>
      <c r="P3927" s="8"/>
    </row>
    <row r="3928" spans="1:16" x14ac:dyDescent="0.25">
      <c r="A3928" s="6" t="s">
        <v>16</v>
      </c>
      <c r="B3928" s="6" t="s">
        <v>2740</v>
      </c>
      <c r="C3928" s="6" t="str">
        <f>VLOOKUP(B3928,[2]Sheet1!$G:$H,2,0)</f>
        <v>DSP PAULO AFONSO</v>
      </c>
      <c r="D3928" s="6">
        <f>VLOOKUP(B3928,[3]Planilha1!AI:AJ,2,0)</f>
        <v>2023760000</v>
      </c>
      <c r="E3928" s="6" t="s">
        <v>309</v>
      </c>
      <c r="F3928" s="7" t="s">
        <v>25</v>
      </c>
      <c r="G3928" s="7" t="s">
        <v>310</v>
      </c>
      <c r="H3928" s="7" t="str">
        <f t="shared" si="127"/>
        <v>Não identificado</v>
      </c>
      <c r="I3928" s="7" t="s">
        <v>54</v>
      </c>
      <c r="J3928" s="6" t="s">
        <v>22</v>
      </c>
      <c r="K3928" s="6" t="s">
        <v>27</v>
      </c>
      <c r="L3928" s="6" t="str">
        <f t="shared" si="128"/>
        <v>-</v>
      </c>
      <c r="M3928" s="6" t="s">
        <v>31</v>
      </c>
      <c r="N3928" s="6" t="s">
        <v>125</v>
      </c>
      <c r="O3928" s="8" t="s">
        <v>27</v>
      </c>
      <c r="P3928" s="8"/>
    </row>
    <row r="3929" spans="1:16" x14ac:dyDescent="0.25">
      <c r="A3929" s="6" t="s">
        <v>16</v>
      </c>
      <c r="B3929" s="6" t="s">
        <v>2740</v>
      </c>
      <c r="C3929" s="6" t="str">
        <f>VLOOKUP(B3929,[2]Sheet1!$G:$H,2,0)</f>
        <v>DSP PAULO AFONSO</v>
      </c>
      <c r="D3929" s="6">
        <f>VLOOKUP(B3929,[3]Planilha1!AI:AJ,2,0)</f>
        <v>2023760000</v>
      </c>
      <c r="E3929" s="6" t="s">
        <v>19</v>
      </c>
      <c r="F3929" s="7" t="s">
        <v>42</v>
      </c>
      <c r="G3929" s="7">
        <v>715020164074696</v>
      </c>
      <c r="H3929" s="7">
        <f t="shared" si="127"/>
        <v>715020164074696</v>
      </c>
      <c r="I3929" s="7" t="s">
        <v>29</v>
      </c>
      <c r="J3929" s="6" t="s">
        <v>43</v>
      </c>
      <c r="K3929" s="6">
        <v>1640746</v>
      </c>
      <c r="L3929" s="6">
        <f t="shared" si="128"/>
        <v>1640746</v>
      </c>
      <c r="M3929" s="6" t="s">
        <v>23</v>
      </c>
      <c r="N3929" s="6"/>
      <c r="O3929" s="8">
        <v>50</v>
      </c>
      <c r="P3929" s="8"/>
    </row>
    <row r="3930" spans="1:16" x14ac:dyDescent="0.25">
      <c r="A3930" s="6" t="s">
        <v>16</v>
      </c>
      <c r="B3930" s="6" t="s">
        <v>2740</v>
      </c>
      <c r="C3930" s="6" t="str">
        <f>VLOOKUP(B3930,[2]Sheet1!$G:$H,2,0)</f>
        <v>DSP PAULO AFONSO</v>
      </c>
      <c r="D3930" s="6">
        <f>VLOOKUP(B3930,[3]Planilha1!AI:AJ,2,0)</f>
        <v>2023760000</v>
      </c>
      <c r="E3930" s="6" t="s">
        <v>19</v>
      </c>
      <c r="F3930" s="7" t="s">
        <v>20</v>
      </c>
      <c r="G3930" s="7">
        <v>715020164074598</v>
      </c>
      <c r="H3930" s="7">
        <f t="shared" si="127"/>
        <v>715020164074598</v>
      </c>
      <c r="I3930" s="7" t="s">
        <v>54</v>
      </c>
      <c r="J3930" s="6" t="s">
        <v>45</v>
      </c>
      <c r="K3930" s="6">
        <v>1640745</v>
      </c>
      <c r="L3930" s="6">
        <f t="shared" si="128"/>
        <v>1640745</v>
      </c>
      <c r="M3930" s="6" t="s">
        <v>23</v>
      </c>
      <c r="N3930" s="6"/>
      <c r="O3930" s="8">
        <v>377.74</v>
      </c>
      <c r="P3930" s="8"/>
    </row>
    <row r="3931" spans="1:16" x14ac:dyDescent="0.25">
      <c r="A3931" s="6" t="s">
        <v>16</v>
      </c>
      <c r="B3931" s="6" t="s">
        <v>2742</v>
      </c>
      <c r="C3931" s="6" t="str">
        <f>VLOOKUP(B3931,[2]Sheet1!$G:$H,2,0)</f>
        <v>DSP PAULO FACCINI II</v>
      </c>
      <c r="D3931" s="6">
        <f>VLOOKUP(B3931,[3]Planilha1!AI:AJ,2,0)</f>
        <v>2006730000</v>
      </c>
      <c r="E3931" s="6" t="s">
        <v>79</v>
      </c>
      <c r="F3931" s="7">
        <v>479826790</v>
      </c>
      <c r="G3931" s="7">
        <v>8616917</v>
      </c>
      <c r="H3931" s="7">
        <f t="shared" si="127"/>
        <v>8616917</v>
      </c>
      <c r="I3931" s="7" t="s">
        <v>29</v>
      </c>
      <c r="J3931" s="6" t="s">
        <v>30</v>
      </c>
      <c r="K3931" s="6" t="s">
        <v>27</v>
      </c>
      <c r="L3931" s="6" t="str">
        <f t="shared" si="128"/>
        <v>-</v>
      </c>
      <c r="M3931" s="6" t="s">
        <v>23</v>
      </c>
      <c r="N3931" s="6"/>
      <c r="O3931" s="8">
        <v>155.82</v>
      </c>
      <c r="P3931" s="8"/>
    </row>
    <row r="3932" spans="1:16" x14ac:dyDescent="0.25">
      <c r="A3932" s="6" t="s">
        <v>16</v>
      </c>
      <c r="B3932" s="6" t="s">
        <v>2742</v>
      </c>
      <c r="C3932" s="6" t="str">
        <f>VLOOKUP(B3932,[2]Sheet1!$G:$H,2,0)</f>
        <v>DSP PAULO FACCINI II</v>
      </c>
      <c r="D3932" s="6">
        <f>VLOOKUP(B3932,[3]Planilha1!AI:AJ,2,0)</f>
        <v>2006730000</v>
      </c>
      <c r="E3932" s="6" t="s">
        <v>79</v>
      </c>
      <c r="F3932" s="7">
        <v>479826790</v>
      </c>
      <c r="G3932" s="7">
        <v>8616975</v>
      </c>
      <c r="H3932" s="7">
        <f t="shared" si="127"/>
        <v>8616975</v>
      </c>
      <c r="I3932" s="7" t="s">
        <v>54</v>
      </c>
      <c r="J3932" s="6" t="s">
        <v>22</v>
      </c>
      <c r="K3932" s="6" t="s">
        <v>27</v>
      </c>
      <c r="L3932" s="6" t="str">
        <f t="shared" si="128"/>
        <v>-</v>
      </c>
      <c r="M3932" s="6" t="s">
        <v>23</v>
      </c>
      <c r="N3932" s="6"/>
      <c r="O3932" s="8">
        <v>304.41000000000003</v>
      </c>
      <c r="P3932" s="8"/>
    </row>
    <row r="3933" spans="1:16" x14ac:dyDescent="0.25">
      <c r="A3933" s="6" t="s">
        <v>16</v>
      </c>
      <c r="B3933" s="6" t="s">
        <v>2742</v>
      </c>
      <c r="C3933" s="6" t="str">
        <f>VLOOKUP(B3933,[2]Sheet1!$G:$H,2,0)</f>
        <v>DSP PAULO FACCINI II</v>
      </c>
      <c r="D3933" s="6">
        <f>VLOOKUP(B3933,[3]Planilha1!AI:AJ,2,0)</f>
        <v>2006730000</v>
      </c>
      <c r="E3933" s="6" t="s">
        <v>19</v>
      </c>
      <c r="F3933" s="7" t="s">
        <v>42</v>
      </c>
      <c r="G3933" s="7">
        <v>118920160402091</v>
      </c>
      <c r="H3933" s="7">
        <f t="shared" si="127"/>
        <v>118920160402091</v>
      </c>
      <c r="I3933" s="7" t="s">
        <v>29</v>
      </c>
      <c r="J3933" s="6" t="s">
        <v>43</v>
      </c>
      <c r="K3933" s="6">
        <v>1604020</v>
      </c>
      <c r="L3933" s="6">
        <f t="shared" si="128"/>
        <v>1604020</v>
      </c>
      <c r="M3933" s="6" t="s">
        <v>23</v>
      </c>
      <c r="N3933" s="6"/>
      <c r="O3933" s="8">
        <v>50</v>
      </c>
      <c r="P3933" s="8"/>
    </row>
    <row r="3934" spans="1:16" x14ac:dyDescent="0.25">
      <c r="A3934" s="6" t="s">
        <v>16</v>
      </c>
      <c r="B3934" s="6" t="s">
        <v>2742</v>
      </c>
      <c r="C3934" s="6" t="str">
        <f>VLOOKUP(B3934,[2]Sheet1!$G:$H,2,0)</f>
        <v>DSP PAULO FACCINI II</v>
      </c>
      <c r="D3934" s="6">
        <f>VLOOKUP(B3934,[3]Planilha1!AI:AJ,2,0)</f>
        <v>2006730000</v>
      </c>
      <c r="E3934" s="6" t="s">
        <v>19</v>
      </c>
      <c r="F3934" s="7" t="s">
        <v>20</v>
      </c>
      <c r="G3934" s="7">
        <v>118922408017791</v>
      </c>
      <c r="H3934" s="7">
        <f t="shared" si="127"/>
        <v>118922408017791</v>
      </c>
      <c r="I3934" s="7" t="s">
        <v>54</v>
      </c>
      <c r="J3934" s="6" t="s">
        <v>45</v>
      </c>
      <c r="K3934" s="6">
        <v>1603953</v>
      </c>
      <c r="L3934" s="6">
        <f t="shared" si="128"/>
        <v>1603953</v>
      </c>
      <c r="M3934" s="6" t="s">
        <v>23</v>
      </c>
      <c r="N3934" s="6"/>
      <c r="O3934" s="8">
        <v>353.93</v>
      </c>
      <c r="P3934" s="8"/>
    </row>
    <row r="3935" spans="1:16" x14ac:dyDescent="0.25">
      <c r="A3935" s="6" t="s">
        <v>16</v>
      </c>
      <c r="B3935" s="6" t="s">
        <v>2743</v>
      </c>
      <c r="C3935" s="6" t="str">
        <f>VLOOKUP(B3935,[2]Sheet1!$G:$H,2,0)</f>
        <v>DSP PAULO FACCINI PARQUE</v>
      </c>
      <c r="D3935" s="6">
        <f>VLOOKUP(B3935,[3]Planilha1!AI:AJ,2,0)</f>
        <v>2003400000</v>
      </c>
      <c r="E3935" s="6" t="s">
        <v>79</v>
      </c>
      <c r="F3935" s="7">
        <v>479826790</v>
      </c>
      <c r="G3935" s="7">
        <v>8616902</v>
      </c>
      <c r="H3935" s="7">
        <f t="shared" si="127"/>
        <v>8616902</v>
      </c>
      <c r="I3935" s="7" t="s">
        <v>29</v>
      </c>
      <c r="J3935" s="6" t="s">
        <v>30</v>
      </c>
      <c r="K3935" s="6" t="s">
        <v>27</v>
      </c>
      <c r="L3935" s="6" t="str">
        <f t="shared" si="128"/>
        <v>-</v>
      </c>
      <c r="M3935" s="6" t="s">
        <v>23</v>
      </c>
      <c r="N3935" s="6"/>
      <c r="O3935" s="8">
        <v>155.82</v>
      </c>
      <c r="P3935" s="8"/>
    </row>
    <row r="3936" spans="1:16" x14ac:dyDescent="0.25">
      <c r="A3936" s="6" t="s">
        <v>16</v>
      </c>
      <c r="B3936" s="6" t="s">
        <v>2743</v>
      </c>
      <c r="C3936" s="6" t="str">
        <f>VLOOKUP(B3936,[2]Sheet1!$G:$H,2,0)</f>
        <v>DSP PAULO FACCINI PARQUE</v>
      </c>
      <c r="D3936" s="6">
        <f>VLOOKUP(B3936,[3]Planilha1!AI:AJ,2,0)</f>
        <v>2003400000</v>
      </c>
      <c r="E3936" s="6" t="s">
        <v>79</v>
      </c>
      <c r="F3936" s="7">
        <v>479826790</v>
      </c>
      <c r="G3936" s="7">
        <v>8616958</v>
      </c>
      <c r="H3936" s="7">
        <f t="shared" si="127"/>
        <v>8616958</v>
      </c>
      <c r="I3936" s="7" t="s">
        <v>54</v>
      </c>
      <c r="J3936" s="6" t="s">
        <v>22</v>
      </c>
      <c r="K3936" s="6" t="s">
        <v>27</v>
      </c>
      <c r="L3936" s="6" t="str">
        <f t="shared" si="128"/>
        <v>-</v>
      </c>
      <c r="M3936" s="6" t="s">
        <v>23</v>
      </c>
      <c r="N3936" s="6"/>
      <c r="O3936" s="8">
        <v>304.41000000000003</v>
      </c>
      <c r="P3936" s="8"/>
    </row>
    <row r="3937" spans="1:16" x14ac:dyDescent="0.25">
      <c r="A3937" s="6" t="s">
        <v>16</v>
      </c>
      <c r="B3937" s="6" t="s">
        <v>2743</v>
      </c>
      <c r="C3937" s="6" t="str">
        <f>VLOOKUP(B3937,[2]Sheet1!$G:$H,2,0)</f>
        <v>DSP PAULO FACCINI PARQUE</v>
      </c>
      <c r="D3937" s="6">
        <f>VLOOKUP(B3937,[3]Planilha1!AI:AJ,2,0)</f>
        <v>2003400000</v>
      </c>
      <c r="E3937" s="6" t="s">
        <v>19</v>
      </c>
      <c r="F3937" s="7" t="s">
        <v>42</v>
      </c>
      <c r="G3937" s="7">
        <v>118920160401998</v>
      </c>
      <c r="H3937" s="7">
        <f t="shared" si="127"/>
        <v>118920160401998</v>
      </c>
      <c r="I3937" s="7" t="s">
        <v>29</v>
      </c>
      <c r="J3937" s="6" t="s">
        <v>43</v>
      </c>
      <c r="K3937" s="6">
        <v>1604019</v>
      </c>
      <c r="L3937" s="6">
        <f t="shared" si="128"/>
        <v>1604019</v>
      </c>
      <c r="M3937" s="6" t="s">
        <v>23</v>
      </c>
      <c r="N3937" s="6"/>
      <c r="O3937" s="8">
        <v>50</v>
      </c>
      <c r="P3937" s="8"/>
    </row>
    <row r="3938" spans="1:16" x14ac:dyDescent="0.25">
      <c r="A3938" s="6" t="s">
        <v>16</v>
      </c>
      <c r="B3938" s="6" t="s">
        <v>2743</v>
      </c>
      <c r="C3938" s="6" t="str">
        <f>VLOOKUP(B3938,[2]Sheet1!$G:$H,2,0)</f>
        <v>DSP PAULO FACCINI PARQUE</v>
      </c>
      <c r="D3938" s="6">
        <f>VLOOKUP(B3938,[3]Planilha1!AI:AJ,2,0)</f>
        <v>2003400000</v>
      </c>
      <c r="E3938" s="6" t="s">
        <v>19</v>
      </c>
      <c r="F3938" s="7" t="s">
        <v>20</v>
      </c>
      <c r="G3938" s="7">
        <v>118922229010296</v>
      </c>
      <c r="H3938" s="7">
        <f t="shared" si="127"/>
        <v>118922229010296</v>
      </c>
      <c r="I3938" s="7" t="s">
        <v>54</v>
      </c>
      <c r="J3938" s="6" t="s">
        <v>45</v>
      </c>
      <c r="K3938" s="6">
        <v>1603950</v>
      </c>
      <c r="L3938" s="6">
        <f t="shared" si="128"/>
        <v>1603950</v>
      </c>
      <c r="M3938" s="6" t="s">
        <v>23</v>
      </c>
      <c r="N3938" s="6"/>
      <c r="O3938" s="8">
        <v>353.93</v>
      </c>
      <c r="P3938" s="8"/>
    </row>
    <row r="3939" spans="1:16" x14ac:dyDescent="0.25">
      <c r="A3939" s="6" t="s">
        <v>16</v>
      </c>
      <c r="B3939" s="6" t="s">
        <v>2744</v>
      </c>
      <c r="C3939" s="6" t="str">
        <f>VLOOKUP(B3939,[2]Sheet1!$G:$H,2,0)</f>
        <v>DSP PEDRA BRANCA</v>
      </c>
      <c r="D3939" s="6">
        <f>VLOOKUP(B3939,[3]Planilha1!AI:AJ,2,0)</f>
        <v>2007260000</v>
      </c>
      <c r="E3939" s="6" t="s">
        <v>48</v>
      </c>
      <c r="F3939" s="7" t="s">
        <v>27</v>
      </c>
      <c r="G3939" s="7" t="s">
        <v>2745</v>
      </c>
      <c r="H3939" s="7" t="str">
        <f t="shared" si="127"/>
        <v>SPO/IP/87574</v>
      </c>
      <c r="I3939" s="7" t="s">
        <v>33</v>
      </c>
      <c r="J3939" s="6" t="s">
        <v>22</v>
      </c>
      <c r="K3939" s="6" t="s">
        <v>27</v>
      </c>
      <c r="L3939" s="6" t="str">
        <f t="shared" si="128"/>
        <v>-</v>
      </c>
      <c r="M3939" s="6" t="s">
        <v>23</v>
      </c>
      <c r="N3939" s="6"/>
      <c r="O3939" s="8">
        <v>597.83000000000004</v>
      </c>
      <c r="P3939" s="8"/>
    </row>
    <row r="3940" spans="1:16" x14ac:dyDescent="0.25">
      <c r="A3940" s="6" t="s">
        <v>16</v>
      </c>
      <c r="B3940" s="6" t="s">
        <v>2744</v>
      </c>
      <c r="C3940" s="6" t="str">
        <f>VLOOKUP(B3940,[2]Sheet1!$G:$H,2,0)</f>
        <v>DSP PEDRA BRANCA</v>
      </c>
      <c r="D3940" s="6">
        <f>VLOOKUP(B3940,[3]Planilha1!AI:AJ,2,0)</f>
        <v>2007260000</v>
      </c>
      <c r="E3940" s="6" t="s">
        <v>209</v>
      </c>
      <c r="F3940" s="7">
        <v>3372990650</v>
      </c>
      <c r="G3940" s="7">
        <v>3372990650</v>
      </c>
      <c r="H3940" s="7">
        <f t="shared" si="127"/>
        <v>3372990650</v>
      </c>
      <c r="I3940" s="7" t="s">
        <v>29</v>
      </c>
      <c r="J3940" s="6" t="s">
        <v>140</v>
      </c>
      <c r="K3940" s="6" t="s">
        <v>27</v>
      </c>
      <c r="L3940" s="6" t="str">
        <f t="shared" si="128"/>
        <v>-</v>
      </c>
      <c r="M3940" s="6" t="s">
        <v>23</v>
      </c>
      <c r="N3940" s="6"/>
      <c r="O3940" s="8">
        <v>88.07</v>
      </c>
      <c r="P3940" s="8"/>
    </row>
    <row r="3941" spans="1:16" x14ac:dyDescent="0.25">
      <c r="A3941" s="6" t="s">
        <v>16</v>
      </c>
      <c r="B3941" s="6" t="s">
        <v>2744</v>
      </c>
      <c r="C3941" s="6" t="str">
        <f>VLOOKUP(B3941,[2]Sheet1!$G:$H,2,0)</f>
        <v>DSP PEDRA BRANCA</v>
      </c>
      <c r="D3941" s="6">
        <f>VLOOKUP(B3941,[3]Planilha1!AI:AJ,2,0)</f>
        <v>2007260000</v>
      </c>
      <c r="E3941" s="6" t="s">
        <v>19</v>
      </c>
      <c r="F3941" s="7" t="s">
        <v>42</v>
      </c>
      <c r="G3941" s="7">
        <v>110000160972997</v>
      </c>
      <c r="H3941" s="7">
        <f t="shared" si="127"/>
        <v>110000160972997</v>
      </c>
      <c r="I3941" s="7" t="s">
        <v>29</v>
      </c>
      <c r="J3941" s="6" t="s">
        <v>43</v>
      </c>
      <c r="K3941" s="6">
        <v>1609729</v>
      </c>
      <c r="L3941" s="6">
        <f t="shared" si="128"/>
        <v>1609729</v>
      </c>
      <c r="M3941" s="6" t="s">
        <v>23</v>
      </c>
      <c r="N3941" s="6"/>
      <c r="O3941" s="8">
        <v>50</v>
      </c>
      <c r="P3941" s="8"/>
    </row>
    <row r="3942" spans="1:16" x14ac:dyDescent="0.25">
      <c r="A3942" s="6" t="s">
        <v>16</v>
      </c>
      <c r="B3942" s="6" t="s">
        <v>2744</v>
      </c>
      <c r="C3942" s="6" t="str">
        <f>VLOOKUP(B3942,[2]Sheet1!$G:$H,2,0)</f>
        <v>DSP PEDRA BRANCA</v>
      </c>
      <c r="D3942" s="6">
        <f>VLOOKUP(B3942,[3]Planilha1!AI:AJ,2,0)</f>
        <v>2007260000</v>
      </c>
      <c r="E3942" s="6" t="s">
        <v>19</v>
      </c>
      <c r="F3942" s="7" t="s">
        <v>20</v>
      </c>
      <c r="G3942" s="7">
        <v>110002232018795</v>
      </c>
      <c r="H3942" s="7">
        <f t="shared" si="127"/>
        <v>110002232018795</v>
      </c>
      <c r="I3942" s="7" t="s">
        <v>54</v>
      </c>
      <c r="J3942" s="6" t="s">
        <v>45</v>
      </c>
      <c r="K3942" s="6">
        <v>1609701</v>
      </c>
      <c r="L3942" s="6">
        <f t="shared" si="128"/>
        <v>1609701</v>
      </c>
      <c r="M3942" s="6" t="s">
        <v>23</v>
      </c>
      <c r="N3942" s="6"/>
      <c r="O3942" s="8">
        <v>353.93</v>
      </c>
      <c r="P3942" s="8"/>
    </row>
    <row r="3943" spans="1:16" x14ac:dyDescent="0.25">
      <c r="A3943" s="6" t="s">
        <v>16</v>
      </c>
      <c r="B3943" s="6" t="s">
        <v>2746</v>
      </c>
      <c r="C3943" s="6" t="str">
        <f>VLOOKUP(B3943,[2]Sheet1!$G:$H,2,0)</f>
        <v>DSP PEDREIRA</v>
      </c>
      <c r="D3943" s="6">
        <f>VLOOKUP(B3943,[3]Planilha1!AI:AJ,2,0)</f>
        <v>2008120000</v>
      </c>
      <c r="E3943" s="6" t="s">
        <v>48</v>
      </c>
      <c r="F3943" s="7" t="s">
        <v>27</v>
      </c>
      <c r="G3943" s="7" t="s">
        <v>2747</v>
      </c>
      <c r="H3943" s="7" t="str">
        <f t="shared" si="127"/>
        <v>SPO/IP/87926</v>
      </c>
      <c r="I3943" s="7" t="s">
        <v>33</v>
      </c>
      <c r="J3943" s="6" t="s">
        <v>22</v>
      </c>
      <c r="K3943" s="6" t="s">
        <v>27</v>
      </c>
      <c r="L3943" s="6" t="str">
        <f t="shared" si="128"/>
        <v>-</v>
      </c>
      <c r="M3943" s="6" t="s">
        <v>23</v>
      </c>
      <c r="N3943" s="6"/>
      <c r="O3943" s="8">
        <v>594.94000000000005</v>
      </c>
      <c r="P3943" s="8"/>
    </row>
    <row r="3944" spans="1:16" x14ac:dyDescent="0.25">
      <c r="A3944" s="6" t="s">
        <v>16</v>
      </c>
      <c r="B3944" s="6" t="s">
        <v>2746</v>
      </c>
      <c r="C3944" s="6" t="str">
        <f>VLOOKUP(B3944,[2]Sheet1!$G:$H,2,0)</f>
        <v>DSP PEDREIRA</v>
      </c>
      <c r="D3944" s="6">
        <f>VLOOKUP(B3944,[3]Planilha1!AI:AJ,2,0)</f>
        <v>2008120000</v>
      </c>
      <c r="E3944" s="6" t="s">
        <v>209</v>
      </c>
      <c r="F3944" s="7">
        <v>3374230653</v>
      </c>
      <c r="G3944" s="7">
        <v>3374230653</v>
      </c>
      <c r="H3944" s="7">
        <f t="shared" si="127"/>
        <v>3374230653</v>
      </c>
      <c r="I3944" s="7" t="s">
        <v>29</v>
      </c>
      <c r="J3944" s="6" t="s">
        <v>140</v>
      </c>
      <c r="K3944" s="6" t="s">
        <v>27</v>
      </c>
      <c r="L3944" s="6" t="str">
        <f t="shared" si="128"/>
        <v>-</v>
      </c>
      <c r="M3944" s="6" t="s">
        <v>23</v>
      </c>
      <c r="N3944" s="6"/>
      <c r="O3944" s="8">
        <v>88.07</v>
      </c>
      <c r="P3944" s="8"/>
    </row>
    <row r="3945" spans="1:16" x14ac:dyDescent="0.25">
      <c r="A3945" s="6" t="s">
        <v>16</v>
      </c>
      <c r="B3945" s="6" t="s">
        <v>2746</v>
      </c>
      <c r="C3945" s="6" t="str">
        <f>VLOOKUP(B3945,[2]Sheet1!$G:$H,2,0)</f>
        <v>DSP PEDREIRA</v>
      </c>
      <c r="D3945" s="6">
        <f>VLOOKUP(B3945,[3]Planilha1!AI:AJ,2,0)</f>
        <v>2008120000</v>
      </c>
      <c r="E3945" s="6" t="s">
        <v>19</v>
      </c>
      <c r="F3945" s="7" t="s">
        <v>42</v>
      </c>
      <c r="G3945" s="7">
        <v>110000160967093</v>
      </c>
      <c r="H3945" s="7">
        <f t="shared" si="127"/>
        <v>110000160967093</v>
      </c>
      <c r="I3945" s="7" t="s">
        <v>29</v>
      </c>
      <c r="J3945" s="6" t="s">
        <v>43</v>
      </c>
      <c r="K3945" s="6">
        <v>1609670</v>
      </c>
      <c r="L3945" s="6">
        <f t="shared" si="128"/>
        <v>1609670</v>
      </c>
      <c r="M3945" s="6" t="s">
        <v>23</v>
      </c>
      <c r="N3945" s="6"/>
      <c r="O3945" s="8">
        <v>50</v>
      </c>
      <c r="P3945" s="8"/>
    </row>
    <row r="3946" spans="1:16" x14ac:dyDescent="0.25">
      <c r="A3946" s="6" t="s">
        <v>16</v>
      </c>
      <c r="B3946" s="6" t="s">
        <v>2746</v>
      </c>
      <c r="C3946" s="6" t="str">
        <f>VLOOKUP(B3946,[2]Sheet1!$G:$H,2,0)</f>
        <v>DSP PEDREIRA</v>
      </c>
      <c r="D3946" s="6">
        <f>VLOOKUP(B3946,[3]Planilha1!AI:AJ,2,0)</f>
        <v>2008120000</v>
      </c>
      <c r="E3946" s="6" t="s">
        <v>19</v>
      </c>
      <c r="F3946" s="7" t="s">
        <v>20</v>
      </c>
      <c r="G3946" s="7">
        <v>110005611416696</v>
      </c>
      <c r="H3946" s="7">
        <f t="shared" si="127"/>
        <v>110005611416696</v>
      </c>
      <c r="I3946" s="7" t="s">
        <v>54</v>
      </c>
      <c r="J3946" s="6" t="s">
        <v>45</v>
      </c>
      <c r="K3946" s="6">
        <v>1609532</v>
      </c>
      <c r="L3946" s="6">
        <f t="shared" si="128"/>
        <v>1609532</v>
      </c>
      <c r="M3946" s="6" t="s">
        <v>23</v>
      </c>
      <c r="N3946" s="6"/>
      <c r="O3946" s="8">
        <v>353.93</v>
      </c>
      <c r="P3946" s="8"/>
    </row>
    <row r="3947" spans="1:16" x14ac:dyDescent="0.25">
      <c r="A3947" s="6" t="s">
        <v>16</v>
      </c>
      <c r="B3947" s="6" t="s">
        <v>2748</v>
      </c>
      <c r="C3947" s="6" t="str">
        <f>VLOOKUP(B3947,[2]Sheet1!$G:$H,2,0)</f>
        <v>DSP PEDRO DE TOLEDO</v>
      </c>
      <c r="D3947" s="6">
        <f>VLOOKUP(B3947,[3]Planilha1!AI:AJ,2,0)</f>
        <v>2004980000</v>
      </c>
      <c r="E3947" s="6" t="s">
        <v>48</v>
      </c>
      <c r="F3947" s="7" t="s">
        <v>27</v>
      </c>
      <c r="G3947" s="7" t="s">
        <v>2749</v>
      </c>
      <c r="H3947" s="7" t="str">
        <f t="shared" si="127"/>
        <v>SPO/IP/88055</v>
      </c>
      <c r="I3947" s="7" t="s">
        <v>33</v>
      </c>
      <c r="J3947" s="6" t="s">
        <v>22</v>
      </c>
      <c r="K3947" s="6" t="s">
        <v>27</v>
      </c>
      <c r="L3947" s="6" t="str">
        <f t="shared" si="128"/>
        <v>-</v>
      </c>
      <c r="M3947" s="6" t="s">
        <v>23</v>
      </c>
      <c r="N3947" s="6"/>
      <c r="O3947" s="8">
        <v>351.41</v>
      </c>
      <c r="P3947" s="8"/>
    </row>
    <row r="3948" spans="1:16" x14ac:dyDescent="0.25">
      <c r="A3948" s="6" t="s">
        <v>16</v>
      </c>
      <c r="B3948" s="6" t="s">
        <v>2748</v>
      </c>
      <c r="C3948" s="6" t="str">
        <f>VLOOKUP(B3948,[2]Sheet1!$G:$H,2,0)</f>
        <v>DSP PEDRO DE TOLEDO</v>
      </c>
      <c r="D3948" s="6">
        <f>VLOOKUP(B3948,[3]Planilha1!AI:AJ,2,0)</f>
        <v>2004980000</v>
      </c>
      <c r="E3948" s="6" t="s">
        <v>19</v>
      </c>
      <c r="F3948" s="7" t="s">
        <v>42</v>
      </c>
      <c r="G3948" s="7">
        <v>110000160859096</v>
      </c>
      <c r="H3948" s="7">
        <f t="shared" si="127"/>
        <v>110000160859096</v>
      </c>
      <c r="I3948" s="7" t="s">
        <v>29</v>
      </c>
      <c r="J3948" s="6" t="s">
        <v>43</v>
      </c>
      <c r="K3948" s="6">
        <v>1608590</v>
      </c>
      <c r="L3948" s="6">
        <f t="shared" si="128"/>
        <v>1608590</v>
      </c>
      <c r="M3948" s="6" t="s">
        <v>23</v>
      </c>
      <c r="N3948" s="6"/>
      <c r="O3948" s="8">
        <v>50</v>
      </c>
      <c r="P3948" s="8"/>
    </row>
    <row r="3949" spans="1:16" x14ac:dyDescent="0.25">
      <c r="A3949" s="6" t="s">
        <v>16</v>
      </c>
      <c r="B3949" s="6" t="s">
        <v>2748</v>
      </c>
      <c r="C3949" s="6" t="str">
        <f>VLOOKUP(B3949,[2]Sheet1!$G:$H,2,0)</f>
        <v>DSP PEDRO DE TOLEDO</v>
      </c>
      <c r="D3949" s="6">
        <f>VLOOKUP(B3949,[3]Planilha1!AI:AJ,2,0)</f>
        <v>2004980000</v>
      </c>
      <c r="E3949" s="6" t="s">
        <v>19</v>
      </c>
      <c r="F3949" s="7" t="s">
        <v>20</v>
      </c>
      <c r="G3949" s="7">
        <v>110005549825591</v>
      </c>
      <c r="H3949" s="7">
        <f t="shared" si="127"/>
        <v>110005549825591</v>
      </c>
      <c r="I3949" s="7" t="s">
        <v>54</v>
      </c>
      <c r="J3949" s="6" t="s">
        <v>45</v>
      </c>
      <c r="K3949" s="6">
        <v>1608549</v>
      </c>
      <c r="L3949" s="6">
        <f t="shared" si="128"/>
        <v>1608549</v>
      </c>
      <c r="M3949" s="6" t="s">
        <v>23</v>
      </c>
      <c r="N3949" s="6"/>
      <c r="O3949" s="8">
        <v>353.93</v>
      </c>
      <c r="P3949" s="8"/>
    </row>
    <row r="3950" spans="1:16" x14ac:dyDescent="0.25">
      <c r="A3950" s="6" t="s">
        <v>16</v>
      </c>
      <c r="B3950" s="6" t="s">
        <v>2750</v>
      </c>
      <c r="C3950" s="6" t="str">
        <f>VLOOKUP(B3950,[2]Sheet1!$G:$H,2,0)</f>
        <v>DSP PEDRO LESSA</v>
      </c>
      <c r="D3950" s="6">
        <f>VLOOKUP(B3950,[3]Planilha1!AI:AJ,2,0)</f>
        <v>2002120000</v>
      </c>
      <c r="E3950" s="6" t="s">
        <v>48</v>
      </c>
      <c r="F3950" s="7" t="s">
        <v>27</v>
      </c>
      <c r="G3950" s="7" t="s">
        <v>2751</v>
      </c>
      <c r="H3950" s="7" t="str">
        <f t="shared" si="127"/>
        <v>STS/IP/17549</v>
      </c>
      <c r="I3950" s="7" t="s">
        <v>33</v>
      </c>
      <c r="J3950" s="6" t="s">
        <v>22</v>
      </c>
      <c r="K3950" s="6" t="s">
        <v>27</v>
      </c>
      <c r="L3950" s="6" t="str">
        <f t="shared" si="128"/>
        <v>-</v>
      </c>
      <c r="M3950" s="6" t="s">
        <v>23</v>
      </c>
      <c r="N3950" s="6"/>
      <c r="O3950" s="8">
        <v>351.41</v>
      </c>
      <c r="P3950" s="8"/>
    </row>
    <row r="3951" spans="1:16" x14ac:dyDescent="0.25">
      <c r="A3951" s="6" t="s">
        <v>16</v>
      </c>
      <c r="B3951" s="6" t="s">
        <v>2750</v>
      </c>
      <c r="C3951" s="6" t="str">
        <f>VLOOKUP(B3951,[2]Sheet1!$G:$H,2,0)</f>
        <v>DSP PEDRO LESSA</v>
      </c>
      <c r="D3951" s="6">
        <f>VLOOKUP(B3951,[3]Planilha1!AI:AJ,2,0)</f>
        <v>2002120000</v>
      </c>
      <c r="E3951" s="6" t="s">
        <v>19</v>
      </c>
      <c r="F3951" s="7" t="s">
        <v>42</v>
      </c>
      <c r="G3951" s="7">
        <v>115920160687993</v>
      </c>
      <c r="H3951" s="7">
        <f t="shared" si="127"/>
        <v>115920160687993</v>
      </c>
      <c r="I3951" s="7" t="s">
        <v>29</v>
      </c>
      <c r="J3951" s="6" t="s">
        <v>43</v>
      </c>
      <c r="K3951" s="6">
        <v>1606879</v>
      </c>
      <c r="L3951" s="6">
        <f t="shared" si="128"/>
        <v>1606879</v>
      </c>
      <c r="M3951" s="6" t="s">
        <v>23</v>
      </c>
      <c r="N3951" s="6"/>
      <c r="O3951" s="8">
        <v>50</v>
      </c>
      <c r="P3951" s="8"/>
    </row>
    <row r="3952" spans="1:16" x14ac:dyDescent="0.25">
      <c r="A3952" s="6" t="s">
        <v>16</v>
      </c>
      <c r="B3952" s="6" t="s">
        <v>2750</v>
      </c>
      <c r="C3952" s="6" t="str">
        <f>VLOOKUP(B3952,[2]Sheet1!$G:$H,2,0)</f>
        <v>DSP PEDRO LESSA</v>
      </c>
      <c r="D3952" s="6">
        <f>VLOOKUP(B3952,[3]Planilha1!AI:AJ,2,0)</f>
        <v>2002120000</v>
      </c>
      <c r="E3952" s="6" t="s">
        <v>19</v>
      </c>
      <c r="F3952" s="7" t="s">
        <v>20</v>
      </c>
      <c r="G3952" s="7">
        <v>115923231119994</v>
      </c>
      <c r="H3952" s="7">
        <f t="shared" si="127"/>
        <v>115923231119994</v>
      </c>
      <c r="I3952" s="7" t="s">
        <v>54</v>
      </c>
      <c r="J3952" s="6" t="s">
        <v>45</v>
      </c>
      <c r="K3952" s="6">
        <v>1606810</v>
      </c>
      <c r="L3952" s="6">
        <f t="shared" si="128"/>
        <v>1606810</v>
      </c>
      <c r="M3952" s="6" t="s">
        <v>23</v>
      </c>
      <c r="N3952" s="6"/>
      <c r="O3952" s="8">
        <v>353.93</v>
      </c>
      <c r="P3952" s="8"/>
    </row>
    <row r="3953" spans="1:16" x14ac:dyDescent="0.25">
      <c r="A3953" s="6" t="s">
        <v>16</v>
      </c>
      <c r="B3953" s="6" t="s">
        <v>2752</v>
      </c>
      <c r="C3953" s="6" t="str">
        <f>VLOOKUP(B3953,[2]Sheet1!$G:$H,2,0)</f>
        <v>DSP PENAPOLIS</v>
      </c>
      <c r="D3953" s="6">
        <f>VLOOKUP(B3953,[3]Planilha1!AI:AJ,2,0)</f>
        <v>2008730000</v>
      </c>
      <c r="E3953" s="6" t="s">
        <v>48</v>
      </c>
      <c r="F3953" s="7" t="s">
        <v>27</v>
      </c>
      <c r="G3953" s="7" t="s">
        <v>2753</v>
      </c>
      <c r="H3953" s="7" t="str">
        <f t="shared" si="127"/>
        <v>PNI/IP/00308</v>
      </c>
      <c r="I3953" s="7" t="s">
        <v>33</v>
      </c>
      <c r="J3953" s="6" t="s">
        <v>22</v>
      </c>
      <c r="K3953" s="6" t="s">
        <v>27</v>
      </c>
      <c r="L3953" s="6" t="str">
        <f t="shared" si="128"/>
        <v>-</v>
      </c>
      <c r="M3953" s="6" t="s">
        <v>23</v>
      </c>
      <c r="N3953" s="6"/>
      <c r="O3953" s="8">
        <v>597.83000000000004</v>
      </c>
      <c r="P3953" s="8"/>
    </row>
    <row r="3954" spans="1:16" x14ac:dyDescent="0.25">
      <c r="A3954" s="6" t="s">
        <v>16</v>
      </c>
      <c r="B3954" s="6" t="s">
        <v>2752</v>
      </c>
      <c r="C3954" s="6" t="str">
        <f>VLOOKUP(B3954,[2]Sheet1!$G:$H,2,0)</f>
        <v>DSP PENAPOLIS</v>
      </c>
      <c r="D3954" s="6">
        <f>VLOOKUP(B3954,[3]Planilha1!AI:AJ,2,0)</f>
        <v>2008730000</v>
      </c>
      <c r="E3954" s="6" t="s">
        <v>19</v>
      </c>
      <c r="F3954" s="7"/>
      <c r="G3954" s="7">
        <v>114590167330996</v>
      </c>
      <c r="H3954" s="7">
        <f t="shared" si="127"/>
        <v>114590167330996</v>
      </c>
      <c r="I3954" s="7" t="s">
        <v>29</v>
      </c>
      <c r="J3954" s="6" t="s">
        <v>43</v>
      </c>
      <c r="K3954" s="6">
        <v>1673309</v>
      </c>
      <c r="L3954" s="6">
        <f t="shared" si="128"/>
        <v>1673309</v>
      </c>
      <c r="M3954" s="6" t="s">
        <v>23</v>
      </c>
      <c r="N3954" s="6"/>
      <c r="O3954" s="8"/>
      <c r="P3954" s="8"/>
    </row>
    <row r="3955" spans="1:16" x14ac:dyDescent="0.25">
      <c r="A3955" s="6" t="s">
        <v>16</v>
      </c>
      <c r="B3955" s="6" t="s">
        <v>2752</v>
      </c>
      <c r="C3955" s="6" t="str">
        <f>VLOOKUP(B3955,[2]Sheet1!$G:$H,2,0)</f>
        <v>DSP PENAPOLIS</v>
      </c>
      <c r="D3955" s="6">
        <f>VLOOKUP(B3955,[3]Planilha1!AI:AJ,2,0)</f>
        <v>2008730000</v>
      </c>
      <c r="E3955" s="6" t="s">
        <v>19</v>
      </c>
      <c r="F3955" s="7"/>
      <c r="G3955" s="7">
        <v>114593652100599</v>
      </c>
      <c r="H3955" s="7">
        <f t="shared" si="127"/>
        <v>114593652100599</v>
      </c>
      <c r="I3955" s="7" t="s">
        <v>54</v>
      </c>
      <c r="J3955" s="6" t="s">
        <v>45</v>
      </c>
      <c r="K3955" s="6">
        <v>1673308</v>
      </c>
      <c r="L3955" s="6">
        <f t="shared" si="128"/>
        <v>1673308</v>
      </c>
      <c r="M3955" s="6" t="s">
        <v>23</v>
      </c>
      <c r="N3955" s="6"/>
      <c r="O3955" s="8"/>
      <c r="P3955" s="8"/>
    </row>
    <row r="3956" spans="1:16" x14ac:dyDescent="0.25">
      <c r="A3956" s="6" t="s">
        <v>16</v>
      </c>
      <c r="B3956" s="6" t="s">
        <v>2754</v>
      </c>
      <c r="C3956" s="6" t="str">
        <f>VLOOKUP(B3956,[2]Sheet1!$G:$H,2,0)</f>
        <v>DSP PENHA</v>
      </c>
      <c r="D3956" s="6">
        <f>VLOOKUP(B3956,[3]Planilha1!AI:AJ,2,0)</f>
        <v>2000080000</v>
      </c>
      <c r="E3956" s="6" t="s">
        <v>48</v>
      </c>
      <c r="F3956" s="7" t="s">
        <v>27</v>
      </c>
      <c r="G3956" s="7" t="s">
        <v>2755</v>
      </c>
      <c r="H3956" s="7" t="str">
        <f t="shared" si="127"/>
        <v>SPO/IP/87082</v>
      </c>
      <c r="I3956" s="7" t="s">
        <v>33</v>
      </c>
      <c r="J3956" s="6" t="s">
        <v>22</v>
      </c>
      <c r="K3956" s="6" t="s">
        <v>27</v>
      </c>
      <c r="L3956" s="6" t="str">
        <f t="shared" si="128"/>
        <v>-</v>
      </c>
      <c r="M3956" s="6" t="s">
        <v>23</v>
      </c>
      <c r="N3956" s="6"/>
      <c r="O3956" s="8">
        <v>353.12</v>
      </c>
      <c r="P3956" s="8"/>
    </row>
    <row r="3957" spans="1:16" x14ac:dyDescent="0.25">
      <c r="A3957" s="6" t="s">
        <v>16</v>
      </c>
      <c r="B3957" s="6" t="s">
        <v>2754</v>
      </c>
      <c r="C3957" s="6" t="str">
        <f>VLOOKUP(B3957,[2]Sheet1!$G:$H,2,0)</f>
        <v>DSP PENHA</v>
      </c>
      <c r="D3957" s="6">
        <f>VLOOKUP(B3957,[3]Planilha1!AI:AJ,2,0)</f>
        <v>2000080000</v>
      </c>
      <c r="E3957" s="6" t="s">
        <v>19</v>
      </c>
      <c r="F3957" s="7" t="s">
        <v>42</v>
      </c>
      <c r="G3957" s="7">
        <v>110000160992695</v>
      </c>
      <c r="H3957" s="7">
        <f t="shared" si="127"/>
        <v>110000160992695</v>
      </c>
      <c r="I3957" s="7" t="s">
        <v>29</v>
      </c>
      <c r="J3957" s="6" t="s">
        <v>43</v>
      </c>
      <c r="K3957" s="6">
        <v>1609926</v>
      </c>
      <c r="L3957" s="6">
        <f t="shared" si="128"/>
        <v>1609926</v>
      </c>
      <c r="M3957" s="6" t="s">
        <v>23</v>
      </c>
      <c r="N3957" s="6"/>
      <c r="O3957" s="8">
        <v>50</v>
      </c>
      <c r="P3957" s="8"/>
    </row>
    <row r="3958" spans="1:16" x14ac:dyDescent="0.25">
      <c r="A3958" s="6" t="s">
        <v>16</v>
      </c>
      <c r="B3958" s="6" t="s">
        <v>2754</v>
      </c>
      <c r="C3958" s="6" t="str">
        <f>VLOOKUP(B3958,[2]Sheet1!$G:$H,2,0)</f>
        <v>DSP PENHA</v>
      </c>
      <c r="D3958" s="6">
        <f>VLOOKUP(B3958,[3]Planilha1!AI:AJ,2,0)</f>
        <v>2000080000</v>
      </c>
      <c r="E3958" s="6" t="s">
        <v>19</v>
      </c>
      <c r="F3958" s="7" t="s">
        <v>20</v>
      </c>
      <c r="G3958" s="7">
        <v>110002097375998</v>
      </c>
      <c r="H3958" s="7">
        <f t="shared" si="127"/>
        <v>110002097375998</v>
      </c>
      <c r="I3958" s="7" t="s">
        <v>54</v>
      </c>
      <c r="J3958" s="6" t="s">
        <v>45</v>
      </c>
      <c r="K3958" s="6">
        <v>1609541</v>
      </c>
      <c r="L3958" s="6">
        <f t="shared" si="128"/>
        <v>1609541</v>
      </c>
      <c r="M3958" s="6" t="s">
        <v>23</v>
      </c>
      <c r="N3958" s="6"/>
      <c r="O3958" s="8">
        <v>353.93</v>
      </c>
      <c r="P3958" s="8"/>
    </row>
    <row r="3959" spans="1:16" x14ac:dyDescent="0.25">
      <c r="A3959" s="6" t="s">
        <v>16</v>
      </c>
      <c r="B3959" s="6" t="s">
        <v>2756</v>
      </c>
      <c r="C3959" s="6" t="str">
        <f>VLOOKUP(B3959,[2]Sheet1!$G:$H,2,0)</f>
        <v>DSP PENHA III</v>
      </c>
      <c r="D3959" s="6">
        <f>VLOOKUP(B3959,[3]Planilha1!AI:AJ,2,0)</f>
        <v>2022380000</v>
      </c>
      <c r="E3959" s="6" t="s">
        <v>48</v>
      </c>
      <c r="F3959" s="7" t="s">
        <v>27</v>
      </c>
      <c r="G3959" s="7" t="s">
        <v>2757</v>
      </c>
      <c r="H3959" s="7" t="str">
        <f t="shared" si="127"/>
        <v>SPO/IP/58567</v>
      </c>
      <c r="I3959" s="7" t="s">
        <v>33</v>
      </c>
      <c r="J3959" s="6" t="s">
        <v>22</v>
      </c>
      <c r="K3959" s="6" t="s">
        <v>27</v>
      </c>
      <c r="L3959" s="6" t="str">
        <f t="shared" si="128"/>
        <v>-</v>
      </c>
      <c r="M3959" s="6" t="s">
        <v>23</v>
      </c>
      <c r="N3959" s="6"/>
      <c r="O3959" s="8">
        <v>304.58999999999997</v>
      </c>
      <c r="P3959" s="6"/>
    </row>
    <row r="3960" spans="1:16" x14ac:dyDescent="0.25">
      <c r="A3960" s="6" t="s">
        <v>16</v>
      </c>
      <c r="B3960" s="6" t="s">
        <v>2756</v>
      </c>
      <c r="C3960" s="6" t="str">
        <f>VLOOKUP(B3960,[2]Sheet1!$G:$H,2,0)</f>
        <v>DSP PENHA III</v>
      </c>
      <c r="D3960" s="6">
        <f>VLOOKUP(B3960,[3]Planilha1!AI:AJ,2,0)</f>
        <v>2022380000</v>
      </c>
      <c r="E3960" s="6" t="s">
        <v>19</v>
      </c>
      <c r="F3960" s="7" t="s">
        <v>42</v>
      </c>
      <c r="G3960" s="7">
        <v>110000160814693</v>
      </c>
      <c r="H3960" s="7">
        <f t="shared" si="127"/>
        <v>110000160814693</v>
      </c>
      <c r="I3960" s="7" t="s">
        <v>29</v>
      </c>
      <c r="J3960" s="6" t="s">
        <v>43</v>
      </c>
      <c r="K3960" s="6">
        <v>1608146</v>
      </c>
      <c r="L3960" s="6">
        <f t="shared" si="128"/>
        <v>1608146</v>
      </c>
      <c r="M3960" s="6" t="s">
        <v>23</v>
      </c>
      <c r="N3960" s="6"/>
      <c r="O3960" s="8">
        <v>50</v>
      </c>
      <c r="P3960" s="6"/>
    </row>
    <row r="3961" spans="1:16" x14ac:dyDescent="0.25">
      <c r="A3961" s="6" t="s">
        <v>16</v>
      </c>
      <c r="B3961" s="6" t="s">
        <v>2756</v>
      </c>
      <c r="C3961" s="6" t="str">
        <f>VLOOKUP(B3961,[2]Sheet1!$G:$H,2,0)</f>
        <v>DSP PENHA III</v>
      </c>
      <c r="D3961" s="6">
        <f>VLOOKUP(B3961,[3]Planilha1!AI:AJ,2,0)</f>
        <v>2022380000</v>
      </c>
      <c r="E3961" s="6" t="s">
        <v>19</v>
      </c>
      <c r="F3961" s="7" t="s">
        <v>20</v>
      </c>
      <c r="G3961" s="7">
        <v>110002792048797</v>
      </c>
      <c r="H3961" s="7">
        <f t="shared" si="127"/>
        <v>110002792048797</v>
      </c>
      <c r="I3961" s="7" t="s">
        <v>54</v>
      </c>
      <c r="J3961" s="6" t="s">
        <v>45</v>
      </c>
      <c r="K3961" s="6">
        <v>1608059</v>
      </c>
      <c r="L3961" s="6">
        <f t="shared" si="128"/>
        <v>1608059</v>
      </c>
      <c r="M3961" s="6" t="s">
        <v>23</v>
      </c>
      <c r="N3961" s="6"/>
      <c r="O3961" s="8">
        <v>353.93</v>
      </c>
      <c r="P3961" s="6"/>
    </row>
    <row r="3962" spans="1:16" x14ac:dyDescent="0.25">
      <c r="A3962" s="6" t="s">
        <v>16</v>
      </c>
      <c r="B3962" s="6" t="s">
        <v>2758</v>
      </c>
      <c r="C3962" s="6" t="str">
        <f>VLOOKUP(B3962,[2]Sheet1!$G:$H,2,0)</f>
        <v>DSP PERDIZES</v>
      </c>
      <c r="D3962" s="6">
        <f>VLOOKUP(B3962,[3]Planilha1!AI:AJ,2,0)</f>
        <v>2006050000</v>
      </c>
      <c r="E3962" s="6" t="s">
        <v>48</v>
      </c>
      <c r="F3962" s="7" t="s">
        <v>27</v>
      </c>
      <c r="G3962" s="7" t="s">
        <v>2759</v>
      </c>
      <c r="H3962" s="7" t="str">
        <f t="shared" si="127"/>
        <v>SPO/IP/82767</v>
      </c>
      <c r="I3962" s="7" t="s">
        <v>33</v>
      </c>
      <c r="J3962" s="6" t="s">
        <v>22</v>
      </c>
      <c r="K3962" s="6" t="s">
        <v>27</v>
      </c>
      <c r="L3962" s="6" t="str">
        <f t="shared" si="128"/>
        <v>-</v>
      </c>
      <c r="M3962" s="6" t="s">
        <v>23</v>
      </c>
      <c r="N3962" s="6"/>
      <c r="O3962" s="8">
        <v>355.6</v>
      </c>
      <c r="P3962" s="8"/>
    </row>
    <row r="3963" spans="1:16" x14ac:dyDescent="0.25">
      <c r="A3963" s="6" t="s">
        <v>16</v>
      </c>
      <c r="B3963" s="6" t="s">
        <v>2758</v>
      </c>
      <c r="C3963" s="6" t="str">
        <f>VLOOKUP(B3963,[2]Sheet1!$G:$H,2,0)</f>
        <v>DSP PERDIZES</v>
      </c>
      <c r="D3963" s="6">
        <f>VLOOKUP(B3963,[3]Planilha1!AI:AJ,2,0)</f>
        <v>2006050000</v>
      </c>
      <c r="E3963" s="6" t="s">
        <v>19</v>
      </c>
      <c r="F3963" s="7" t="s">
        <v>42</v>
      </c>
      <c r="G3963" s="7">
        <v>110000160860097</v>
      </c>
      <c r="H3963" s="7">
        <f t="shared" si="127"/>
        <v>110000160860097</v>
      </c>
      <c r="I3963" s="7" t="s">
        <v>29</v>
      </c>
      <c r="J3963" s="6" t="s">
        <v>43</v>
      </c>
      <c r="K3963" s="6">
        <v>1608600</v>
      </c>
      <c r="L3963" s="6">
        <f t="shared" si="128"/>
        <v>1608600</v>
      </c>
      <c r="M3963" s="6" t="s">
        <v>23</v>
      </c>
      <c r="N3963" s="6"/>
      <c r="O3963" s="8">
        <v>50</v>
      </c>
      <c r="P3963" s="8"/>
    </row>
    <row r="3964" spans="1:16" x14ac:dyDescent="0.25">
      <c r="A3964" s="6" t="s">
        <v>16</v>
      </c>
      <c r="B3964" s="6" t="s">
        <v>2758</v>
      </c>
      <c r="C3964" s="6" t="str">
        <f>VLOOKUP(B3964,[2]Sheet1!$G:$H,2,0)</f>
        <v>DSP PERDIZES</v>
      </c>
      <c r="D3964" s="6">
        <f>VLOOKUP(B3964,[3]Planilha1!AI:AJ,2,0)</f>
        <v>2006050000</v>
      </c>
      <c r="E3964" s="6" t="s">
        <v>19</v>
      </c>
      <c r="F3964" s="7" t="s">
        <v>20</v>
      </c>
      <c r="G3964" s="7">
        <v>110003673635190</v>
      </c>
      <c r="H3964" s="7">
        <f t="shared" si="127"/>
        <v>110003673635190</v>
      </c>
      <c r="I3964" s="7" t="s">
        <v>54</v>
      </c>
      <c r="J3964" s="6" t="s">
        <v>45</v>
      </c>
      <c r="K3964" s="6">
        <v>1608579</v>
      </c>
      <c r="L3964" s="6">
        <f t="shared" si="128"/>
        <v>1608579</v>
      </c>
      <c r="M3964" s="6" t="s">
        <v>23</v>
      </c>
      <c r="N3964" s="6"/>
      <c r="O3964" s="8">
        <v>353.93</v>
      </c>
      <c r="P3964" s="8"/>
    </row>
    <row r="3965" spans="1:16" x14ac:dyDescent="0.25">
      <c r="A3965" s="6" t="s">
        <v>16</v>
      </c>
      <c r="B3965" s="6" t="s">
        <v>2760</v>
      </c>
      <c r="C3965" s="6" t="str">
        <f>VLOOKUP(B3965,[2]Sheet1!$G:$H,2,0)</f>
        <v>DSP PEREIRA BARRETO</v>
      </c>
      <c r="D3965" s="6">
        <f>VLOOKUP(B3965,[3]Planilha1!AI:AJ,2,0)</f>
        <v>2009350000</v>
      </c>
      <c r="E3965" s="6" t="s">
        <v>48</v>
      </c>
      <c r="F3965" s="7" t="s">
        <v>27</v>
      </c>
      <c r="G3965" s="7" t="s">
        <v>2761</v>
      </c>
      <c r="H3965" s="7" t="str">
        <f t="shared" si="127"/>
        <v>SNE/IP/03506</v>
      </c>
      <c r="I3965" s="7" t="s">
        <v>33</v>
      </c>
      <c r="J3965" s="6" t="s">
        <v>22</v>
      </c>
      <c r="K3965" s="6" t="s">
        <v>27</v>
      </c>
      <c r="L3965" s="6" t="str">
        <f t="shared" si="128"/>
        <v>-</v>
      </c>
      <c r="M3965" s="6" t="s">
        <v>23</v>
      </c>
      <c r="N3965" s="6"/>
      <c r="O3965" s="8">
        <v>351.41</v>
      </c>
      <c r="P3965" s="8"/>
    </row>
    <row r="3966" spans="1:16" x14ac:dyDescent="0.25">
      <c r="A3966" s="6" t="s">
        <v>16</v>
      </c>
      <c r="B3966" s="6" t="s">
        <v>2760</v>
      </c>
      <c r="C3966" s="6" t="str">
        <f>VLOOKUP(B3966,[2]Sheet1!$G:$H,2,0)</f>
        <v>DSP PEREIRA BARRETO</v>
      </c>
      <c r="D3966" s="6">
        <f>VLOOKUP(B3966,[3]Planilha1!AI:AJ,2,0)</f>
        <v>2009350000</v>
      </c>
      <c r="E3966" s="6" t="s">
        <v>19</v>
      </c>
      <c r="F3966" s="7" t="s">
        <v>42</v>
      </c>
      <c r="G3966" s="7">
        <v>116330160643193</v>
      </c>
      <c r="H3966" s="7">
        <f t="shared" si="127"/>
        <v>116330160643193</v>
      </c>
      <c r="I3966" s="7" t="s">
        <v>29</v>
      </c>
      <c r="J3966" s="6" t="s">
        <v>43</v>
      </c>
      <c r="K3966" s="6">
        <v>1606431</v>
      </c>
      <c r="L3966" s="6">
        <f t="shared" si="128"/>
        <v>1606431</v>
      </c>
      <c r="M3966" s="6" t="s">
        <v>23</v>
      </c>
      <c r="N3966" s="6"/>
      <c r="O3966" s="8">
        <v>50</v>
      </c>
      <c r="P3966" s="8"/>
    </row>
    <row r="3967" spans="1:16" x14ac:dyDescent="0.25">
      <c r="A3967" s="6" t="s">
        <v>16</v>
      </c>
      <c r="B3967" s="6" t="s">
        <v>2760</v>
      </c>
      <c r="C3967" s="6" t="str">
        <f>VLOOKUP(B3967,[2]Sheet1!$G:$H,2,0)</f>
        <v>DSP PEREIRA BARRETO</v>
      </c>
      <c r="D3967" s="6">
        <f>VLOOKUP(B3967,[3]Planilha1!AI:AJ,2,0)</f>
        <v>2009350000</v>
      </c>
      <c r="E3967" s="6" t="s">
        <v>19</v>
      </c>
      <c r="F3967" s="7" t="s">
        <v>20</v>
      </c>
      <c r="G3967" s="7">
        <v>116334425118899</v>
      </c>
      <c r="H3967" s="7">
        <f t="shared" ref="H3967:H4030" si="129">G3967</f>
        <v>116334425118899</v>
      </c>
      <c r="I3967" s="7" t="s">
        <v>54</v>
      </c>
      <c r="J3967" s="6" t="s">
        <v>45</v>
      </c>
      <c r="K3967" s="6">
        <v>1606404</v>
      </c>
      <c r="L3967" s="6">
        <f t="shared" ref="L3967:L4030" si="130">K3967</f>
        <v>1606404</v>
      </c>
      <c r="M3967" s="6" t="s">
        <v>23</v>
      </c>
      <c r="N3967" s="6"/>
      <c r="O3967" s="8">
        <v>353.93</v>
      </c>
      <c r="P3967" s="8"/>
    </row>
    <row r="3968" spans="1:16" x14ac:dyDescent="0.25">
      <c r="A3968" s="6" t="s">
        <v>16</v>
      </c>
      <c r="B3968" s="6" t="s">
        <v>2762</v>
      </c>
      <c r="C3968" s="6" t="str">
        <f>VLOOKUP(B3968,[2]Sheet1!$G:$H,2,0)</f>
        <v>DSP PERIPERI</v>
      </c>
      <c r="D3968" s="6">
        <f>VLOOKUP(B3968,[3]Planilha1!AI:AJ,2,0)</f>
        <v>2022210000</v>
      </c>
      <c r="E3968" s="6" t="s">
        <v>48</v>
      </c>
      <c r="F3968" s="7" t="s">
        <v>27</v>
      </c>
      <c r="G3968" s="7" t="s">
        <v>2763</v>
      </c>
      <c r="H3968" s="7" t="str">
        <f t="shared" si="129"/>
        <v>SDR/IP/32026</v>
      </c>
      <c r="I3968" s="7" t="s">
        <v>33</v>
      </c>
      <c r="J3968" s="6" t="s">
        <v>22</v>
      </c>
      <c r="K3968" s="6" t="s">
        <v>27</v>
      </c>
      <c r="L3968" s="6" t="str">
        <f t="shared" si="130"/>
        <v>-</v>
      </c>
      <c r="M3968" s="6" t="s">
        <v>23</v>
      </c>
      <c r="N3968" s="6"/>
      <c r="O3968" s="8">
        <v>577.08000000000004</v>
      </c>
      <c r="P3968" s="6"/>
    </row>
    <row r="3969" spans="1:16" x14ac:dyDescent="0.25">
      <c r="A3969" s="6" t="s">
        <v>16</v>
      </c>
      <c r="B3969" s="6" t="s">
        <v>2762</v>
      </c>
      <c r="C3969" s="6" t="str">
        <f>VLOOKUP(B3969,[2]Sheet1!$G:$H,2,0)</f>
        <v>DSP PERIPERI</v>
      </c>
      <c r="D3969" s="6">
        <f>VLOOKUP(B3969,[3]Planilha1!AI:AJ,2,0)</f>
        <v>2022210000</v>
      </c>
      <c r="E3969" s="6" t="s">
        <v>19</v>
      </c>
      <c r="F3969" s="7" t="s">
        <v>42</v>
      </c>
      <c r="G3969" s="7">
        <v>710000159781894</v>
      </c>
      <c r="H3969" s="7">
        <f t="shared" si="129"/>
        <v>710000159781894</v>
      </c>
      <c r="I3969" s="7" t="s">
        <v>29</v>
      </c>
      <c r="J3969" s="6" t="s">
        <v>43</v>
      </c>
      <c r="K3969" s="6">
        <v>1597818</v>
      </c>
      <c r="L3969" s="6">
        <f t="shared" si="130"/>
        <v>1597818</v>
      </c>
      <c r="M3969" s="6" t="s">
        <v>23</v>
      </c>
      <c r="N3969" s="6"/>
      <c r="O3969" s="8">
        <v>50</v>
      </c>
      <c r="P3969" s="6"/>
    </row>
    <row r="3970" spans="1:16" x14ac:dyDescent="0.25">
      <c r="A3970" s="6" t="s">
        <v>16</v>
      </c>
      <c r="B3970" s="6" t="s">
        <v>2762</v>
      </c>
      <c r="C3970" s="6" t="str">
        <f>VLOOKUP(B3970,[2]Sheet1!$G:$H,2,0)</f>
        <v>DSP PERIPERI</v>
      </c>
      <c r="D3970" s="6">
        <f>VLOOKUP(B3970,[3]Planilha1!AI:AJ,2,0)</f>
        <v>2022210000</v>
      </c>
      <c r="E3970" s="6" t="s">
        <v>19</v>
      </c>
      <c r="F3970" s="7" t="s">
        <v>20</v>
      </c>
      <c r="G3970" s="7">
        <v>710000159781099</v>
      </c>
      <c r="H3970" s="7">
        <f t="shared" si="129"/>
        <v>710000159781099</v>
      </c>
      <c r="I3970" s="7" t="s">
        <v>54</v>
      </c>
      <c r="J3970" s="6" t="s">
        <v>45</v>
      </c>
      <c r="K3970" s="6">
        <v>1597810</v>
      </c>
      <c r="L3970" s="6">
        <f t="shared" si="130"/>
        <v>1597810</v>
      </c>
      <c r="M3970" s="6" t="s">
        <v>23</v>
      </c>
      <c r="N3970" s="6"/>
      <c r="O3970" s="8">
        <v>377.74</v>
      </c>
      <c r="P3970" s="6"/>
    </row>
    <row r="3971" spans="1:16" x14ac:dyDescent="0.25">
      <c r="A3971" s="6" t="s">
        <v>16</v>
      </c>
      <c r="B3971" s="6" t="s">
        <v>2764</v>
      </c>
      <c r="C3971" s="6" t="str">
        <f>VLOOKUP(B3971,[2]Sheet1!$G:$H,2,0)</f>
        <v>DSP PERNAMBUES</v>
      </c>
      <c r="D3971" s="6">
        <f>VLOOKUP(B3971,[3]Planilha1!AI:AJ,2,0)</f>
        <v>2022110000</v>
      </c>
      <c r="E3971" s="6" t="s">
        <v>48</v>
      </c>
      <c r="F3971" s="7" t="s">
        <v>27</v>
      </c>
      <c r="G3971" s="7" t="s">
        <v>2765</v>
      </c>
      <c r="H3971" s="7" t="str">
        <f t="shared" si="129"/>
        <v>SDR/IP/31556</v>
      </c>
      <c r="I3971" s="7" t="s">
        <v>33</v>
      </c>
      <c r="J3971" s="6" t="s">
        <v>22</v>
      </c>
      <c r="K3971" s="6" t="s">
        <v>27</v>
      </c>
      <c r="L3971" s="6" t="str">
        <f t="shared" si="130"/>
        <v>-</v>
      </c>
      <c r="M3971" s="6" t="s">
        <v>23</v>
      </c>
      <c r="N3971" s="6"/>
      <c r="O3971" s="8">
        <v>581.91</v>
      </c>
      <c r="P3971" s="6"/>
    </row>
    <row r="3972" spans="1:16" x14ac:dyDescent="0.25">
      <c r="A3972" s="6" t="s">
        <v>16</v>
      </c>
      <c r="B3972" s="6" t="s">
        <v>2764</v>
      </c>
      <c r="C3972" s="6" t="str">
        <f>VLOOKUP(B3972,[2]Sheet1!$G:$H,2,0)</f>
        <v>DSP PERNAMBUES</v>
      </c>
      <c r="D3972" s="6">
        <f>VLOOKUP(B3972,[3]Planilha1!AI:AJ,2,0)</f>
        <v>2022110000</v>
      </c>
      <c r="E3972" s="6" t="s">
        <v>19</v>
      </c>
      <c r="F3972" s="7" t="s">
        <v>42</v>
      </c>
      <c r="G3972" s="7">
        <v>710000160253797</v>
      </c>
      <c r="H3972" s="7">
        <f t="shared" si="129"/>
        <v>710000160253797</v>
      </c>
      <c r="I3972" s="7" t="s">
        <v>29</v>
      </c>
      <c r="J3972" s="6" t="s">
        <v>43</v>
      </c>
      <c r="K3972" s="6">
        <v>1602537</v>
      </c>
      <c r="L3972" s="6">
        <f t="shared" si="130"/>
        <v>1602537</v>
      </c>
      <c r="M3972" s="6" t="s">
        <v>23</v>
      </c>
      <c r="N3972" s="6"/>
      <c r="O3972" s="8">
        <v>50</v>
      </c>
      <c r="P3972" s="6"/>
    </row>
    <row r="3973" spans="1:16" x14ac:dyDescent="0.25">
      <c r="A3973" s="6" t="s">
        <v>16</v>
      </c>
      <c r="B3973" s="6" t="s">
        <v>2764</v>
      </c>
      <c r="C3973" s="6" t="str">
        <f>VLOOKUP(B3973,[2]Sheet1!$G:$H,2,0)</f>
        <v>DSP PERNAMBUES</v>
      </c>
      <c r="D3973" s="6">
        <f>VLOOKUP(B3973,[3]Planilha1!AI:AJ,2,0)</f>
        <v>2022110000</v>
      </c>
      <c r="E3973" s="6" t="s">
        <v>19</v>
      </c>
      <c r="F3973" s="7" t="s">
        <v>20</v>
      </c>
      <c r="G3973" s="7">
        <v>710000182103992</v>
      </c>
      <c r="H3973" s="7">
        <f t="shared" si="129"/>
        <v>710000182103992</v>
      </c>
      <c r="I3973" s="7" t="s">
        <v>54</v>
      </c>
      <c r="J3973" s="6" t="s">
        <v>45</v>
      </c>
      <c r="K3973" s="6">
        <v>1821039</v>
      </c>
      <c r="L3973" s="6">
        <f t="shared" si="130"/>
        <v>1821039</v>
      </c>
      <c r="M3973" s="6" t="s">
        <v>23</v>
      </c>
      <c r="N3973" s="6"/>
      <c r="O3973" s="8">
        <v>353.93</v>
      </c>
      <c r="P3973" s="6"/>
    </row>
    <row r="3974" spans="1:16" x14ac:dyDescent="0.25">
      <c r="A3974" s="6" t="s">
        <v>16</v>
      </c>
      <c r="B3974" s="6" t="s">
        <v>2766</v>
      </c>
      <c r="C3974" s="6" t="str">
        <f>VLOOKUP(B3974,[2]Sheet1!$G:$H,2,0)</f>
        <v>DSP PERUIBE</v>
      </c>
      <c r="D3974" s="6">
        <f>VLOOKUP(B3974,[3]Planilha1!AI:AJ,2,0)</f>
        <v>2006650000</v>
      </c>
      <c r="E3974" s="6" t="s">
        <v>48</v>
      </c>
      <c r="F3974" s="7" t="s">
        <v>27</v>
      </c>
      <c r="G3974" s="7" t="s">
        <v>2767</v>
      </c>
      <c r="H3974" s="7" t="str">
        <f t="shared" si="129"/>
        <v>PUE/IP/00283</v>
      </c>
      <c r="I3974" s="7" t="s">
        <v>33</v>
      </c>
      <c r="J3974" s="6" t="s">
        <v>22</v>
      </c>
      <c r="K3974" s="6" t="s">
        <v>27</v>
      </c>
      <c r="L3974" s="6" t="str">
        <f t="shared" si="130"/>
        <v>-</v>
      </c>
      <c r="M3974" s="6" t="s">
        <v>23</v>
      </c>
      <c r="N3974" s="6"/>
      <c r="O3974" s="8">
        <v>594.94000000000005</v>
      </c>
      <c r="P3974" s="8"/>
    </row>
    <row r="3975" spans="1:16" x14ac:dyDescent="0.25">
      <c r="A3975" s="6" t="s">
        <v>16</v>
      </c>
      <c r="B3975" s="6" t="s">
        <v>2766</v>
      </c>
      <c r="C3975" s="6" t="str">
        <f>VLOOKUP(B3975,[2]Sheet1!$G:$H,2,0)</f>
        <v>DSP PERUIBE</v>
      </c>
      <c r="D3975" s="6">
        <f>VLOOKUP(B3975,[3]Planilha1!AI:AJ,2,0)</f>
        <v>2006650000</v>
      </c>
      <c r="E3975" s="6" t="s">
        <v>19</v>
      </c>
      <c r="F3975" s="7" t="s">
        <v>42</v>
      </c>
      <c r="G3975" s="7">
        <v>114630179270291</v>
      </c>
      <c r="H3975" s="7">
        <f t="shared" si="129"/>
        <v>114630179270291</v>
      </c>
      <c r="I3975" s="7" t="s">
        <v>29</v>
      </c>
      <c r="J3975" s="6" t="s">
        <v>43</v>
      </c>
      <c r="K3975" s="6">
        <v>1792702</v>
      </c>
      <c r="L3975" s="6">
        <f t="shared" si="130"/>
        <v>1792702</v>
      </c>
      <c r="M3975" s="6" t="s">
        <v>23</v>
      </c>
      <c r="N3975" s="6"/>
      <c r="O3975" s="8">
        <v>50</v>
      </c>
      <c r="P3975" s="8"/>
    </row>
    <row r="3976" spans="1:16" x14ac:dyDescent="0.25">
      <c r="A3976" s="6" t="s">
        <v>16</v>
      </c>
      <c r="B3976" s="6" t="s">
        <v>2766</v>
      </c>
      <c r="C3976" s="6" t="str">
        <f>VLOOKUP(B3976,[2]Sheet1!$G:$H,2,0)</f>
        <v>DSP PERUIBE</v>
      </c>
      <c r="D3976" s="6">
        <f>VLOOKUP(B3976,[3]Planilha1!AI:AJ,2,0)</f>
        <v>2006650000</v>
      </c>
      <c r="E3976" s="6" t="s">
        <v>19</v>
      </c>
      <c r="F3976" s="7" t="s">
        <v>20</v>
      </c>
      <c r="G3976" s="7">
        <v>114633455010697</v>
      </c>
      <c r="H3976" s="7">
        <f t="shared" si="129"/>
        <v>114633455010697</v>
      </c>
      <c r="I3976" s="7" t="s">
        <v>54</v>
      </c>
      <c r="J3976" s="6" t="s">
        <v>45</v>
      </c>
      <c r="K3976" s="6">
        <v>1792701</v>
      </c>
      <c r="L3976" s="6">
        <f t="shared" si="130"/>
        <v>1792701</v>
      </c>
      <c r="M3976" s="6" t="s">
        <v>23</v>
      </c>
      <c r="N3976" s="6"/>
      <c r="O3976" s="8">
        <v>353.93</v>
      </c>
      <c r="P3976" s="8"/>
    </row>
    <row r="3977" spans="1:16" x14ac:dyDescent="0.25">
      <c r="A3977" s="6" t="s">
        <v>16</v>
      </c>
      <c r="B3977" s="6" t="s">
        <v>2768</v>
      </c>
      <c r="C3977" s="6" t="str">
        <f>VLOOKUP(B3977,[2]Sheet1!$G:$H,2,0)</f>
        <v>DSP PETROLINA</v>
      </c>
      <c r="D3977" s="6">
        <f>VLOOKUP(B3977,[3]Planilha1!AI:AJ,2,0)</f>
        <v>2024280000</v>
      </c>
      <c r="E3977" s="6" t="s">
        <v>48</v>
      </c>
      <c r="F3977" s="7" t="s">
        <v>27</v>
      </c>
      <c r="G3977" s="7" t="s">
        <v>2769</v>
      </c>
      <c r="H3977" s="7" t="str">
        <f t="shared" si="129"/>
        <v>PTA/IP/00972</v>
      </c>
      <c r="I3977" s="7" t="s">
        <v>54</v>
      </c>
      <c r="J3977" s="6" t="s">
        <v>22</v>
      </c>
      <c r="K3977" s="6" t="s">
        <v>27</v>
      </c>
      <c r="L3977" s="6" t="str">
        <f t="shared" si="130"/>
        <v>-</v>
      </c>
      <c r="M3977" s="6" t="s">
        <v>23</v>
      </c>
      <c r="N3977" s="6"/>
      <c r="O3977" s="8">
        <v>593.27</v>
      </c>
      <c r="P3977" s="8"/>
    </row>
    <row r="3978" spans="1:16" x14ac:dyDescent="0.25">
      <c r="A3978" s="6" t="s">
        <v>16</v>
      </c>
      <c r="B3978" s="6" t="s">
        <v>2768</v>
      </c>
      <c r="C3978" s="6" t="str">
        <f>VLOOKUP(B3978,[2]Sheet1!$G:$H,2,0)</f>
        <v>DSP PETROLINA</v>
      </c>
      <c r="D3978" s="6">
        <f>VLOOKUP(B3978,[3]Planilha1!AI:AJ,2,0)</f>
        <v>2024280000</v>
      </c>
      <c r="E3978" s="6" t="s">
        <v>19</v>
      </c>
      <c r="F3978" s="7" t="s">
        <v>42</v>
      </c>
      <c r="G3978" s="7">
        <v>811190169987598</v>
      </c>
      <c r="H3978" s="7">
        <f t="shared" si="129"/>
        <v>811190169987598</v>
      </c>
      <c r="I3978" s="7" t="s">
        <v>29</v>
      </c>
      <c r="J3978" s="6" t="s">
        <v>43</v>
      </c>
      <c r="K3978" s="6">
        <v>1699875</v>
      </c>
      <c r="L3978" s="6">
        <f t="shared" si="130"/>
        <v>1699875</v>
      </c>
      <c r="M3978" s="6" t="s">
        <v>23</v>
      </c>
      <c r="N3978" s="6"/>
      <c r="O3978" s="8">
        <v>50</v>
      </c>
      <c r="P3978" s="8"/>
    </row>
    <row r="3979" spans="1:16" x14ac:dyDescent="0.25">
      <c r="A3979" s="6" t="s">
        <v>16</v>
      </c>
      <c r="B3979" s="6" t="s">
        <v>2768</v>
      </c>
      <c r="C3979" s="6" t="str">
        <f>VLOOKUP(B3979,[2]Sheet1!$G:$H,2,0)</f>
        <v>DSP PETROLINA</v>
      </c>
      <c r="D3979" s="6">
        <f>VLOOKUP(B3979,[3]Planilha1!AI:AJ,2,0)</f>
        <v>2024280000</v>
      </c>
      <c r="E3979" s="6" t="s">
        <v>19</v>
      </c>
      <c r="F3979" s="7" t="s">
        <v>20</v>
      </c>
      <c r="G3979" s="7">
        <v>811190169987490</v>
      </c>
      <c r="H3979" s="7">
        <f t="shared" si="129"/>
        <v>811190169987490</v>
      </c>
      <c r="I3979" s="7" t="s">
        <v>54</v>
      </c>
      <c r="J3979" s="6" t="s">
        <v>45</v>
      </c>
      <c r="K3979" s="6">
        <v>1699874</v>
      </c>
      <c r="L3979" s="6">
        <f t="shared" si="130"/>
        <v>1699874</v>
      </c>
      <c r="M3979" s="6" t="s">
        <v>23</v>
      </c>
      <c r="N3979" s="6"/>
      <c r="O3979" s="8">
        <v>348.86</v>
      </c>
      <c r="P3979" s="8"/>
    </row>
    <row r="3980" spans="1:16" x14ac:dyDescent="0.25">
      <c r="A3980" s="6" t="s">
        <v>16</v>
      </c>
      <c r="B3980" s="6" t="s">
        <v>2770</v>
      </c>
      <c r="C3980" s="6" t="str">
        <f>VLOOKUP(B3980,[2]Sheet1!$G:$H,2,0)</f>
        <v>DSP PETROLINA CENTRO</v>
      </c>
      <c r="D3980" s="6">
        <f>VLOOKUP(B3980,[3]Planilha1!AI:AJ,2,0)</f>
        <v>2024290000</v>
      </c>
      <c r="E3980" s="6" t="s">
        <v>48</v>
      </c>
      <c r="F3980" s="7" t="s">
        <v>27</v>
      </c>
      <c r="G3980" s="7" t="s">
        <v>2771</v>
      </c>
      <c r="H3980" s="7" t="str">
        <f t="shared" si="129"/>
        <v>PTA/IP/00959</v>
      </c>
      <c r="I3980" s="7" t="s">
        <v>54</v>
      </c>
      <c r="J3980" s="6" t="s">
        <v>22</v>
      </c>
      <c r="K3980" s="6" t="s">
        <v>27</v>
      </c>
      <c r="L3980" s="6" t="str">
        <f t="shared" si="130"/>
        <v>-</v>
      </c>
      <c r="M3980" s="6" t="s">
        <v>23</v>
      </c>
      <c r="N3980" s="6"/>
      <c r="O3980" s="8">
        <v>593.27</v>
      </c>
      <c r="P3980" s="8"/>
    </row>
    <row r="3981" spans="1:16" x14ac:dyDescent="0.25">
      <c r="A3981" s="6" t="s">
        <v>16</v>
      </c>
      <c r="B3981" s="6" t="s">
        <v>2770</v>
      </c>
      <c r="C3981" s="6" t="str">
        <f>VLOOKUP(B3981,[2]Sheet1!$G:$H,2,0)</f>
        <v>DSP PETROLINA CENTRO</v>
      </c>
      <c r="D3981" s="6">
        <f>VLOOKUP(B3981,[3]Planilha1!AI:AJ,2,0)</f>
        <v>2024290000</v>
      </c>
      <c r="E3981" s="6" t="s">
        <v>19</v>
      </c>
      <c r="F3981" s="7" t="s">
        <v>42</v>
      </c>
      <c r="G3981" s="7">
        <v>811190176230390</v>
      </c>
      <c r="H3981" s="7">
        <f t="shared" si="129"/>
        <v>811190176230390</v>
      </c>
      <c r="I3981" s="7" t="s">
        <v>29</v>
      </c>
      <c r="J3981" s="6" t="s">
        <v>43</v>
      </c>
      <c r="K3981" s="6">
        <v>1762303</v>
      </c>
      <c r="L3981" s="6">
        <f t="shared" si="130"/>
        <v>1762303</v>
      </c>
      <c r="M3981" s="6" t="s">
        <v>23</v>
      </c>
      <c r="N3981" s="6"/>
      <c r="O3981" s="8">
        <v>50</v>
      </c>
      <c r="P3981" s="8"/>
    </row>
    <row r="3982" spans="1:16" x14ac:dyDescent="0.25">
      <c r="A3982" s="6" t="s">
        <v>16</v>
      </c>
      <c r="B3982" s="6" t="s">
        <v>2770</v>
      </c>
      <c r="C3982" s="6" t="str">
        <f>VLOOKUP(B3982,[2]Sheet1!$G:$H,2,0)</f>
        <v>DSP PETROLINA CENTRO</v>
      </c>
      <c r="D3982" s="6">
        <f>VLOOKUP(B3982,[3]Planilha1!AI:AJ,2,0)</f>
        <v>2024290000</v>
      </c>
      <c r="E3982" s="6" t="s">
        <v>19</v>
      </c>
      <c r="F3982" s="7" t="s">
        <v>20</v>
      </c>
      <c r="G3982" s="7">
        <v>811190176222497</v>
      </c>
      <c r="H3982" s="7">
        <f t="shared" si="129"/>
        <v>811190176222497</v>
      </c>
      <c r="I3982" s="7" t="s">
        <v>54</v>
      </c>
      <c r="J3982" s="6" t="s">
        <v>45</v>
      </c>
      <c r="K3982" s="6">
        <v>1762224</v>
      </c>
      <c r="L3982" s="6">
        <f t="shared" si="130"/>
        <v>1762224</v>
      </c>
      <c r="M3982" s="6" t="s">
        <v>23</v>
      </c>
      <c r="N3982" s="6"/>
      <c r="O3982" s="8">
        <v>350.01</v>
      </c>
      <c r="P3982" s="8"/>
    </row>
    <row r="3983" spans="1:16" x14ac:dyDescent="0.25">
      <c r="A3983" s="6" t="s">
        <v>16</v>
      </c>
      <c r="B3983" s="6" t="s">
        <v>2772</v>
      </c>
      <c r="C3983" s="6" t="str">
        <f>VLOOKUP(B3983,[2]Sheet1!$G:$H,2,0)</f>
        <v>DSP PETROLINA II</v>
      </c>
      <c r="D3983" s="6">
        <f>VLOOKUP(B3983,[3]Planilha1!AI:AJ,2,0)</f>
        <v>2024960000</v>
      </c>
      <c r="E3983" s="6" t="s">
        <v>48</v>
      </c>
      <c r="F3983" s="7" t="s">
        <v>27</v>
      </c>
      <c r="G3983" s="7" t="s">
        <v>2773</v>
      </c>
      <c r="H3983" s="7" t="str">
        <f t="shared" si="129"/>
        <v>PTA/IP/00984</v>
      </c>
      <c r="I3983" s="7" t="s">
        <v>54</v>
      </c>
      <c r="J3983" s="6" t="s">
        <v>22</v>
      </c>
      <c r="K3983" s="6" t="s">
        <v>27</v>
      </c>
      <c r="L3983" s="6" t="str">
        <f t="shared" si="130"/>
        <v>-</v>
      </c>
      <c r="M3983" s="6" t="s">
        <v>23</v>
      </c>
      <c r="N3983" s="6"/>
      <c r="O3983" s="8">
        <v>593.27</v>
      </c>
      <c r="P3983" s="8"/>
    </row>
    <row r="3984" spans="1:16" x14ac:dyDescent="0.25">
      <c r="A3984" s="6" t="s">
        <v>16</v>
      </c>
      <c r="B3984" s="6" t="s">
        <v>2772</v>
      </c>
      <c r="C3984" s="6" t="str">
        <f>VLOOKUP(B3984,[2]Sheet1!$G:$H,2,0)</f>
        <v>DSP PETROLINA II</v>
      </c>
      <c r="D3984" s="6">
        <f>VLOOKUP(B3984,[3]Planilha1!AI:AJ,2,0)</f>
        <v>2024960000</v>
      </c>
      <c r="E3984" s="6" t="s">
        <v>19</v>
      </c>
      <c r="F3984" s="7" t="s">
        <v>42</v>
      </c>
      <c r="G3984" s="7">
        <v>811190177067895</v>
      </c>
      <c r="H3984" s="7">
        <f t="shared" si="129"/>
        <v>811190177067895</v>
      </c>
      <c r="I3984" s="7" t="s">
        <v>29</v>
      </c>
      <c r="J3984" s="6" t="s">
        <v>43</v>
      </c>
      <c r="K3984" s="6">
        <v>1770678</v>
      </c>
      <c r="L3984" s="6">
        <f t="shared" si="130"/>
        <v>1770678</v>
      </c>
      <c r="M3984" s="6" t="s">
        <v>23</v>
      </c>
      <c r="N3984" s="6"/>
      <c r="O3984" s="8">
        <v>50</v>
      </c>
      <c r="P3984" s="8"/>
    </row>
    <row r="3985" spans="1:16" x14ac:dyDescent="0.25">
      <c r="A3985" s="6" t="s">
        <v>16</v>
      </c>
      <c r="B3985" s="6" t="s">
        <v>2772</v>
      </c>
      <c r="C3985" s="6" t="str">
        <f>VLOOKUP(B3985,[2]Sheet1!$G:$H,2,0)</f>
        <v>DSP PETROLINA II</v>
      </c>
      <c r="D3985" s="6">
        <f>VLOOKUP(B3985,[3]Planilha1!AI:AJ,2,0)</f>
        <v>2024960000</v>
      </c>
      <c r="E3985" s="6" t="s">
        <v>19</v>
      </c>
      <c r="F3985" s="7" t="s">
        <v>20</v>
      </c>
      <c r="G3985" s="7">
        <v>811190177066495</v>
      </c>
      <c r="H3985" s="7">
        <f t="shared" si="129"/>
        <v>811190177066495</v>
      </c>
      <c r="I3985" s="7" t="s">
        <v>54</v>
      </c>
      <c r="J3985" s="6" t="s">
        <v>45</v>
      </c>
      <c r="K3985" s="6">
        <v>1770664</v>
      </c>
      <c r="L3985" s="6">
        <f t="shared" si="130"/>
        <v>1770664</v>
      </c>
      <c r="M3985" s="6" t="s">
        <v>23</v>
      </c>
      <c r="N3985" s="6"/>
      <c r="O3985" s="8">
        <v>350.01</v>
      </c>
      <c r="P3985" s="8"/>
    </row>
    <row r="3986" spans="1:16" x14ac:dyDescent="0.25">
      <c r="A3986" s="6" t="s">
        <v>16</v>
      </c>
      <c r="B3986" s="6" t="s">
        <v>2774</v>
      </c>
      <c r="C3986" s="6" t="str">
        <f>VLOOKUP(B3986,[2]Sheet1!$G:$H,2,0)</f>
        <v>DSP PIATA</v>
      </c>
      <c r="D3986" s="6">
        <f>VLOOKUP(B3986,[3]Planilha1!AI:AJ,2,0)</f>
        <v>2007440000</v>
      </c>
      <c r="E3986" s="6" t="s">
        <v>48</v>
      </c>
      <c r="F3986" s="7" t="s">
        <v>27</v>
      </c>
      <c r="G3986" s="7" t="s">
        <v>2775</v>
      </c>
      <c r="H3986" s="7" t="str">
        <f t="shared" si="129"/>
        <v>SDR/IP/29768</v>
      </c>
      <c r="I3986" s="7" t="s">
        <v>33</v>
      </c>
      <c r="J3986" s="6" t="s">
        <v>22</v>
      </c>
      <c r="K3986" s="6" t="s">
        <v>27</v>
      </c>
      <c r="L3986" s="6" t="str">
        <f t="shared" si="130"/>
        <v>-</v>
      </c>
      <c r="M3986" s="6" t="s">
        <v>23</v>
      </c>
      <c r="N3986" s="6"/>
      <c r="O3986" s="8">
        <v>362.99</v>
      </c>
      <c r="P3986" s="8"/>
    </row>
    <row r="3987" spans="1:16" x14ac:dyDescent="0.25">
      <c r="A3987" s="6" t="s">
        <v>16</v>
      </c>
      <c r="B3987" s="6" t="s">
        <v>2774</v>
      </c>
      <c r="C3987" s="6" t="str">
        <f>VLOOKUP(B3987,[2]Sheet1!$G:$H,2,0)</f>
        <v>DSP PIATA</v>
      </c>
      <c r="D3987" s="6">
        <f>VLOOKUP(B3987,[3]Planilha1!AI:AJ,2,0)</f>
        <v>2007440000</v>
      </c>
      <c r="E3987" s="6" t="s">
        <v>19</v>
      </c>
      <c r="F3987" s="7" t="s">
        <v>42</v>
      </c>
      <c r="G3987" s="7">
        <v>710000160342897</v>
      </c>
      <c r="H3987" s="7">
        <f t="shared" si="129"/>
        <v>710000160342897</v>
      </c>
      <c r="I3987" s="7" t="s">
        <v>29</v>
      </c>
      <c r="J3987" s="6" t="s">
        <v>43</v>
      </c>
      <c r="K3987" s="6">
        <v>1603428</v>
      </c>
      <c r="L3987" s="6">
        <f t="shared" si="130"/>
        <v>1603428</v>
      </c>
      <c r="M3987" s="6" t="s">
        <v>23</v>
      </c>
      <c r="N3987" s="6"/>
      <c r="O3987" s="8">
        <v>50</v>
      </c>
      <c r="P3987" s="8"/>
    </row>
    <row r="3988" spans="1:16" x14ac:dyDescent="0.25">
      <c r="A3988" s="6" t="s">
        <v>16</v>
      </c>
      <c r="B3988" s="6" t="s">
        <v>2774</v>
      </c>
      <c r="C3988" s="6" t="str">
        <f>VLOOKUP(B3988,[2]Sheet1!$G:$H,2,0)</f>
        <v>DSP PIATA</v>
      </c>
      <c r="D3988" s="6">
        <f>VLOOKUP(B3988,[3]Planilha1!AI:AJ,2,0)</f>
        <v>2007440000</v>
      </c>
      <c r="E3988" s="6" t="s">
        <v>19</v>
      </c>
      <c r="F3988" s="7" t="s">
        <v>20</v>
      </c>
      <c r="G3988" s="7">
        <v>710000160331795</v>
      </c>
      <c r="H3988" s="7">
        <f t="shared" si="129"/>
        <v>710000160331795</v>
      </c>
      <c r="I3988" s="7" t="s">
        <v>54</v>
      </c>
      <c r="J3988" s="6" t="s">
        <v>45</v>
      </c>
      <c r="K3988" s="6">
        <v>1603317</v>
      </c>
      <c r="L3988" s="6">
        <f t="shared" si="130"/>
        <v>1603317</v>
      </c>
      <c r="M3988" s="6" t="s">
        <v>23</v>
      </c>
      <c r="N3988" s="6"/>
      <c r="O3988" s="8">
        <v>353.93</v>
      </c>
      <c r="P3988" s="8"/>
    </row>
    <row r="3989" spans="1:16" x14ac:dyDescent="0.25">
      <c r="A3989" s="6" t="s">
        <v>16</v>
      </c>
      <c r="B3989" s="6" t="s">
        <v>2776</v>
      </c>
      <c r="C3989" s="6" t="str">
        <f>VLOOKUP(B3989,[2]Sheet1!$G:$H,2,0)</f>
        <v>DSP PINDAMONHANGABA</v>
      </c>
      <c r="D3989" s="6">
        <f>VLOOKUP(B3989,[3]Planilha1!AI:AJ,2,0)</f>
        <v>2001430000</v>
      </c>
      <c r="E3989" s="6" t="s">
        <v>48</v>
      </c>
      <c r="F3989" s="7" t="s">
        <v>27</v>
      </c>
      <c r="G3989" s="7" t="s">
        <v>2777</v>
      </c>
      <c r="H3989" s="7" t="str">
        <f t="shared" si="129"/>
        <v>PBA/IP/00487</v>
      </c>
      <c r="I3989" s="7" t="s">
        <v>33</v>
      </c>
      <c r="J3989" s="6" t="s">
        <v>22</v>
      </c>
      <c r="K3989" s="6" t="s">
        <v>27</v>
      </c>
      <c r="L3989" s="6" t="str">
        <f t="shared" si="130"/>
        <v>-</v>
      </c>
      <c r="M3989" s="6" t="s">
        <v>23</v>
      </c>
      <c r="N3989" s="6"/>
      <c r="O3989" s="8">
        <v>353.12</v>
      </c>
      <c r="P3989" s="8"/>
    </row>
    <row r="3990" spans="1:16" x14ac:dyDescent="0.25">
      <c r="A3990" s="6" t="s">
        <v>16</v>
      </c>
      <c r="B3990" s="6" t="s">
        <v>2776</v>
      </c>
      <c r="C3990" s="6" t="str">
        <f>VLOOKUP(B3990,[2]Sheet1!$G:$H,2,0)</f>
        <v>DSP PINDAMONHANGABA</v>
      </c>
      <c r="D3990" s="6">
        <f>VLOOKUP(B3990,[3]Planilha1!AI:AJ,2,0)</f>
        <v>2001430000</v>
      </c>
      <c r="E3990" s="6" t="s">
        <v>19</v>
      </c>
      <c r="F3990" s="7" t="s">
        <v>42</v>
      </c>
      <c r="G3990" s="7">
        <v>114670160622694</v>
      </c>
      <c r="H3990" s="7">
        <f t="shared" si="129"/>
        <v>114670160622694</v>
      </c>
      <c r="I3990" s="7" t="s">
        <v>29</v>
      </c>
      <c r="J3990" s="6" t="s">
        <v>43</v>
      </c>
      <c r="K3990" s="6">
        <v>1606226</v>
      </c>
      <c r="L3990" s="6">
        <f t="shared" si="130"/>
        <v>1606226</v>
      </c>
      <c r="M3990" s="6" t="s">
        <v>23</v>
      </c>
      <c r="N3990" s="6"/>
      <c r="O3990" s="8">
        <v>50</v>
      </c>
      <c r="P3990" s="8"/>
    </row>
    <row r="3991" spans="1:16" x14ac:dyDescent="0.25">
      <c r="A3991" s="6" t="s">
        <v>16</v>
      </c>
      <c r="B3991" s="6" t="s">
        <v>2776</v>
      </c>
      <c r="C3991" s="6" t="str">
        <f>VLOOKUP(B3991,[2]Sheet1!$G:$H,2,0)</f>
        <v>DSP PINDAMONHANGABA</v>
      </c>
      <c r="D3991" s="6">
        <f>VLOOKUP(B3991,[3]Planilha1!AI:AJ,2,0)</f>
        <v>2001430000</v>
      </c>
      <c r="E3991" s="6" t="s">
        <v>19</v>
      </c>
      <c r="F3991" s="7" t="s">
        <v>20</v>
      </c>
      <c r="G3991" s="7">
        <v>114673642128590</v>
      </c>
      <c r="H3991" s="7">
        <f t="shared" si="129"/>
        <v>114673642128590</v>
      </c>
      <c r="I3991" s="7" t="s">
        <v>54</v>
      </c>
      <c r="J3991" s="6" t="s">
        <v>45</v>
      </c>
      <c r="K3991" s="6">
        <v>1606173</v>
      </c>
      <c r="L3991" s="6">
        <f t="shared" si="130"/>
        <v>1606173</v>
      </c>
      <c r="M3991" s="6" t="s">
        <v>23</v>
      </c>
      <c r="N3991" s="6"/>
      <c r="O3991" s="8">
        <v>353.93</v>
      </c>
      <c r="P3991" s="8"/>
    </row>
    <row r="3992" spans="1:16" x14ac:dyDescent="0.25">
      <c r="A3992" s="6" t="s">
        <v>16</v>
      </c>
      <c r="B3992" s="6" t="s">
        <v>2778</v>
      </c>
      <c r="C3992" s="6" t="str">
        <f>VLOOKUP(B3992,[2]Sheet1!$G:$H,2,0)</f>
        <v>DSP PINDAMONHANGABA II</v>
      </c>
      <c r="D3992" s="6">
        <f>VLOOKUP(B3992,[3]Planilha1!AI:AJ,2,0)</f>
        <v>2023560000</v>
      </c>
      <c r="E3992" s="6" t="s">
        <v>48</v>
      </c>
      <c r="F3992" s="7" t="s">
        <v>27</v>
      </c>
      <c r="G3992" s="7" t="s">
        <v>2779</v>
      </c>
      <c r="H3992" s="7" t="str">
        <f t="shared" si="129"/>
        <v>PBA/IP/00596</v>
      </c>
      <c r="I3992" s="7" t="s">
        <v>33</v>
      </c>
      <c r="J3992" s="6" t="s">
        <v>22</v>
      </c>
      <c r="K3992" s="6" t="s">
        <v>27</v>
      </c>
      <c r="L3992" s="6" t="str">
        <f t="shared" si="130"/>
        <v>-</v>
      </c>
      <c r="M3992" s="6" t="s">
        <v>23</v>
      </c>
      <c r="N3992" s="6"/>
      <c r="O3992" s="8">
        <v>381.27</v>
      </c>
      <c r="P3992" s="8"/>
    </row>
    <row r="3993" spans="1:16" x14ac:dyDescent="0.25">
      <c r="A3993" s="6" t="s">
        <v>16</v>
      </c>
      <c r="B3993" s="6" t="s">
        <v>2778</v>
      </c>
      <c r="C3993" s="6" t="str">
        <f>VLOOKUP(B3993,[2]Sheet1!$G:$H,2,0)</f>
        <v>DSP PINDAMONHANGABA II</v>
      </c>
      <c r="D3993" s="6">
        <f>VLOOKUP(B3993,[3]Planilha1!AI:AJ,2,0)</f>
        <v>2023560000</v>
      </c>
      <c r="E3993" s="6" t="s">
        <v>19</v>
      </c>
      <c r="F3993" s="7" t="s">
        <v>42</v>
      </c>
      <c r="G3993" s="7">
        <v>114670160431997</v>
      </c>
      <c r="H3993" s="7">
        <f t="shared" si="129"/>
        <v>114670160431997</v>
      </c>
      <c r="I3993" s="7" t="s">
        <v>29</v>
      </c>
      <c r="J3993" s="6" t="s">
        <v>43</v>
      </c>
      <c r="K3993" s="6">
        <v>1604319</v>
      </c>
      <c r="L3993" s="6">
        <f t="shared" si="130"/>
        <v>1604319</v>
      </c>
      <c r="M3993" s="6" t="s">
        <v>23</v>
      </c>
      <c r="N3993" s="6"/>
      <c r="O3993" s="8">
        <v>50</v>
      </c>
      <c r="P3993" s="8"/>
    </row>
    <row r="3994" spans="1:16" x14ac:dyDescent="0.25">
      <c r="A3994" s="6" t="s">
        <v>16</v>
      </c>
      <c r="B3994" s="6" t="s">
        <v>2778</v>
      </c>
      <c r="C3994" s="6" t="str">
        <f>VLOOKUP(B3994,[2]Sheet1!$G:$H,2,0)</f>
        <v>DSP PINDAMONHANGABA II</v>
      </c>
      <c r="D3994" s="6">
        <f>VLOOKUP(B3994,[3]Planilha1!AI:AJ,2,0)</f>
        <v>2023560000</v>
      </c>
      <c r="E3994" s="6" t="s">
        <v>19</v>
      </c>
      <c r="F3994" s="7" t="s">
        <v>20</v>
      </c>
      <c r="G3994" s="7">
        <v>114673642110992</v>
      </c>
      <c r="H3994" s="7">
        <f t="shared" si="129"/>
        <v>114673642110992</v>
      </c>
      <c r="I3994" s="7" t="s">
        <v>54</v>
      </c>
      <c r="J3994" s="6" t="s">
        <v>45</v>
      </c>
      <c r="K3994" s="6">
        <v>1604256</v>
      </c>
      <c r="L3994" s="6">
        <f t="shared" si="130"/>
        <v>1604256</v>
      </c>
      <c r="M3994" s="6" t="s">
        <v>23</v>
      </c>
      <c r="N3994" s="6"/>
      <c r="O3994" s="8">
        <v>353.93</v>
      </c>
      <c r="P3994" s="8"/>
    </row>
    <row r="3995" spans="1:16" x14ac:dyDescent="0.25">
      <c r="A3995" s="6" t="s">
        <v>16</v>
      </c>
      <c r="B3995" s="6" t="s">
        <v>2780</v>
      </c>
      <c r="C3995" s="6" t="str">
        <f>VLOOKUP(B3995,[2]Sheet1!$G:$H,2,0)</f>
        <v>DSP PINHAIS</v>
      </c>
      <c r="D3995" s="6">
        <f>VLOOKUP(B3995,[3]Planilha1!AI:AJ,2,0)</f>
        <v>0</v>
      </c>
      <c r="E3995" s="6" t="s">
        <v>19</v>
      </c>
      <c r="F3995" s="7" t="s">
        <v>60</v>
      </c>
      <c r="G3995" s="7">
        <v>414860160319899</v>
      </c>
      <c r="H3995" s="7">
        <f t="shared" si="129"/>
        <v>414860160319899</v>
      </c>
      <c r="I3995" s="7" t="s">
        <v>54</v>
      </c>
      <c r="J3995" s="6" t="s">
        <v>45</v>
      </c>
      <c r="K3995" s="6">
        <v>1603198</v>
      </c>
      <c r="L3995" s="6">
        <f t="shared" si="130"/>
        <v>1603198</v>
      </c>
      <c r="M3995" s="6" t="s">
        <v>23</v>
      </c>
      <c r="N3995" s="6"/>
      <c r="O3995" s="8">
        <v>353.93</v>
      </c>
      <c r="P3995" s="6"/>
    </row>
    <row r="3996" spans="1:16" x14ac:dyDescent="0.25">
      <c r="A3996" s="6" t="s">
        <v>16</v>
      </c>
      <c r="B3996" s="6" t="s">
        <v>2781</v>
      </c>
      <c r="C3996" s="6" t="str">
        <f>VLOOKUP(B3996,[2]Sheet1!$G:$H,2,0)</f>
        <v>DSP PINHEIROS</v>
      </c>
      <c r="D3996" s="6">
        <f>VLOOKUP(B3996,[3]Planilha1!AI:AJ,2,0)</f>
        <v>2020110000</v>
      </c>
      <c r="E3996" s="6" t="s">
        <v>48</v>
      </c>
      <c r="F3996" s="7" t="s">
        <v>27</v>
      </c>
      <c r="G3996" s="7" t="s">
        <v>2782</v>
      </c>
      <c r="H3996" s="7" t="str">
        <f t="shared" si="129"/>
        <v>SPO/IP/89657</v>
      </c>
      <c r="I3996" s="7" t="s">
        <v>33</v>
      </c>
      <c r="J3996" s="6" t="s">
        <v>22</v>
      </c>
      <c r="K3996" s="6" t="s">
        <v>27</v>
      </c>
      <c r="L3996" s="6" t="str">
        <f t="shared" si="130"/>
        <v>-</v>
      </c>
      <c r="M3996" s="6" t="s">
        <v>23</v>
      </c>
      <c r="N3996" s="6"/>
      <c r="O3996" s="8">
        <v>352.41</v>
      </c>
      <c r="P3996" s="6"/>
    </row>
    <row r="3997" spans="1:16" x14ac:dyDescent="0.25">
      <c r="A3997" s="6" t="s">
        <v>16</v>
      </c>
      <c r="B3997" s="6" t="s">
        <v>2781</v>
      </c>
      <c r="C3997" s="6" t="str">
        <f>VLOOKUP(B3997,[2]Sheet1!$G:$H,2,0)</f>
        <v>DSP PINHEIROS</v>
      </c>
      <c r="D3997" s="6">
        <f>VLOOKUP(B3997,[3]Planilha1!AI:AJ,2,0)</f>
        <v>2020110000</v>
      </c>
      <c r="E3997" s="6" t="s">
        <v>19</v>
      </c>
      <c r="F3997" s="7" t="s">
        <v>42</v>
      </c>
      <c r="G3997" s="7">
        <v>110000161039399</v>
      </c>
      <c r="H3997" s="7">
        <f t="shared" si="129"/>
        <v>110000161039399</v>
      </c>
      <c r="I3997" s="7" t="s">
        <v>29</v>
      </c>
      <c r="J3997" s="6" t="s">
        <v>43</v>
      </c>
      <c r="K3997" s="6">
        <v>1610393</v>
      </c>
      <c r="L3997" s="6">
        <f t="shared" si="130"/>
        <v>1610393</v>
      </c>
      <c r="M3997" s="6" t="s">
        <v>23</v>
      </c>
      <c r="N3997" s="6"/>
      <c r="O3997" s="8">
        <v>50</v>
      </c>
      <c r="P3997" s="6"/>
    </row>
    <row r="3998" spans="1:16" x14ac:dyDescent="0.25">
      <c r="A3998" s="6" t="s">
        <v>16</v>
      </c>
      <c r="B3998" s="6" t="s">
        <v>2781</v>
      </c>
      <c r="C3998" s="6" t="str">
        <f>VLOOKUP(B3998,[2]Sheet1!$G:$H,2,0)</f>
        <v>DSP PINHEIROS</v>
      </c>
      <c r="D3998" s="6">
        <f>VLOOKUP(B3998,[3]Planilha1!AI:AJ,2,0)</f>
        <v>2020110000</v>
      </c>
      <c r="E3998" s="6" t="s">
        <v>19</v>
      </c>
      <c r="F3998" s="7" t="s">
        <v>20</v>
      </c>
      <c r="G3998" s="7">
        <v>110003031026896</v>
      </c>
      <c r="H3998" s="7">
        <f t="shared" si="129"/>
        <v>110003031026896</v>
      </c>
      <c r="I3998" s="7" t="s">
        <v>54</v>
      </c>
      <c r="J3998" s="6" t="s">
        <v>45</v>
      </c>
      <c r="K3998" s="6">
        <v>1610295</v>
      </c>
      <c r="L3998" s="6">
        <f t="shared" si="130"/>
        <v>1610295</v>
      </c>
      <c r="M3998" s="6" t="s">
        <v>23</v>
      </c>
      <c r="N3998" s="6"/>
      <c r="O3998" s="8">
        <v>353.93</v>
      </c>
      <c r="P3998" s="6"/>
    </row>
    <row r="3999" spans="1:16" x14ac:dyDescent="0.25">
      <c r="A3999" s="6" t="s">
        <v>16</v>
      </c>
      <c r="B3999" s="6" t="s">
        <v>2783</v>
      </c>
      <c r="C3999" s="6" t="str">
        <f>VLOOKUP(B3999,[2]Sheet1!$G:$H,2,0)</f>
        <v>DSP PIRACICABA</v>
      </c>
      <c r="D3999" s="6">
        <f>VLOOKUP(B3999,[3]Planilha1!AI:AJ,2,0)</f>
        <v>2003060000</v>
      </c>
      <c r="E3999" s="6" t="s">
        <v>48</v>
      </c>
      <c r="F3999" s="7" t="s">
        <v>27</v>
      </c>
      <c r="G3999" s="7" t="s">
        <v>2784</v>
      </c>
      <c r="H3999" s="7" t="str">
        <f t="shared" si="129"/>
        <v>PAA/IP/03141</v>
      </c>
      <c r="I3999" s="7" t="s">
        <v>33</v>
      </c>
      <c r="J3999" s="6" t="s">
        <v>22</v>
      </c>
      <c r="K3999" s="6" t="s">
        <v>27</v>
      </c>
      <c r="L3999" s="6" t="str">
        <f t="shared" si="130"/>
        <v>-</v>
      </c>
      <c r="M3999" s="6" t="s">
        <v>23</v>
      </c>
      <c r="N3999" s="6"/>
      <c r="O3999" s="8">
        <v>353.12</v>
      </c>
      <c r="P3999" s="8"/>
    </row>
    <row r="4000" spans="1:16" x14ac:dyDescent="0.25">
      <c r="A4000" s="6" t="s">
        <v>16</v>
      </c>
      <c r="B4000" s="6" t="s">
        <v>2783</v>
      </c>
      <c r="C4000" s="6" t="str">
        <f>VLOOKUP(B4000,[2]Sheet1!$G:$H,2,0)</f>
        <v>DSP PIRACICABA</v>
      </c>
      <c r="D4000" s="6">
        <f>VLOOKUP(B4000,[3]Planilha1!AI:AJ,2,0)</f>
        <v>2003060000</v>
      </c>
      <c r="E4000" s="6" t="s">
        <v>19</v>
      </c>
      <c r="F4000" s="7" t="s">
        <v>42</v>
      </c>
      <c r="G4000" s="7">
        <v>114740142356393</v>
      </c>
      <c r="H4000" s="7">
        <f t="shared" si="129"/>
        <v>114740142356393</v>
      </c>
      <c r="I4000" s="7" t="s">
        <v>29</v>
      </c>
      <c r="J4000" s="6" t="s">
        <v>43</v>
      </c>
      <c r="K4000" s="6">
        <v>1423563</v>
      </c>
      <c r="L4000" s="6">
        <f t="shared" si="130"/>
        <v>1423563</v>
      </c>
      <c r="M4000" s="6" t="s">
        <v>23</v>
      </c>
      <c r="N4000" s="6"/>
      <c r="O4000" s="8">
        <v>50</v>
      </c>
      <c r="P4000" s="8"/>
    </row>
    <row r="4001" spans="1:16" x14ac:dyDescent="0.25">
      <c r="A4001" s="6" t="s">
        <v>16</v>
      </c>
      <c r="B4001" s="6" t="s">
        <v>2783</v>
      </c>
      <c r="C4001" s="6" t="str">
        <f>VLOOKUP(B4001,[2]Sheet1!$G:$H,2,0)</f>
        <v>DSP PIRACICABA</v>
      </c>
      <c r="D4001" s="6">
        <f>VLOOKUP(B4001,[3]Planilha1!AI:AJ,2,0)</f>
        <v>2003060000</v>
      </c>
      <c r="E4001" s="6" t="s">
        <v>19</v>
      </c>
      <c r="F4001" s="7" t="s">
        <v>20</v>
      </c>
      <c r="G4001" s="7">
        <v>114743426064095</v>
      </c>
      <c r="H4001" s="7">
        <f t="shared" si="129"/>
        <v>114743426064095</v>
      </c>
      <c r="I4001" s="7" t="s">
        <v>54</v>
      </c>
      <c r="J4001" s="6" t="s">
        <v>45</v>
      </c>
      <c r="K4001" s="6">
        <v>1606179</v>
      </c>
      <c r="L4001" s="6">
        <f t="shared" si="130"/>
        <v>1606179</v>
      </c>
      <c r="M4001" s="6" t="s">
        <v>23</v>
      </c>
      <c r="N4001" s="6"/>
      <c r="O4001" s="8">
        <v>353.93</v>
      </c>
      <c r="P4001" s="8"/>
    </row>
    <row r="4002" spans="1:16" x14ac:dyDescent="0.25">
      <c r="A4002" s="6" t="s">
        <v>16</v>
      </c>
      <c r="B4002" s="6" t="s">
        <v>2785</v>
      </c>
      <c r="C4002" s="6" t="str">
        <f>VLOOKUP(B4002,[2]Sheet1!$G:$H,2,0)</f>
        <v>DSP PIRACICABA BAIRRO</v>
      </c>
      <c r="D4002" s="6">
        <f>VLOOKUP(B4002,[3]Planilha1!AI:AJ,2,0)</f>
        <v>2006680000</v>
      </c>
      <c r="E4002" s="6" t="s">
        <v>48</v>
      </c>
      <c r="F4002" s="7" t="s">
        <v>27</v>
      </c>
      <c r="G4002" s="7" t="s">
        <v>2786</v>
      </c>
      <c r="H4002" s="7" t="str">
        <f t="shared" si="129"/>
        <v>PAA/IP/03142</v>
      </c>
      <c r="I4002" s="7" t="s">
        <v>33</v>
      </c>
      <c r="J4002" s="6" t="s">
        <v>22</v>
      </c>
      <c r="K4002" s="6" t="s">
        <v>27</v>
      </c>
      <c r="L4002" s="6" t="str">
        <f t="shared" si="130"/>
        <v>-</v>
      </c>
      <c r="M4002" s="6" t="s">
        <v>23</v>
      </c>
      <c r="N4002" s="6"/>
      <c r="O4002" s="8">
        <v>353.12</v>
      </c>
      <c r="P4002" s="8"/>
    </row>
    <row r="4003" spans="1:16" x14ac:dyDescent="0.25">
      <c r="A4003" s="6" t="s">
        <v>16</v>
      </c>
      <c r="B4003" s="6" t="s">
        <v>2785</v>
      </c>
      <c r="C4003" s="6" t="str">
        <f>VLOOKUP(B4003,[2]Sheet1!$G:$H,2,0)</f>
        <v>DSP PIRACICABA BAIRRO</v>
      </c>
      <c r="D4003" s="6">
        <f>VLOOKUP(B4003,[3]Planilha1!AI:AJ,2,0)</f>
        <v>2006680000</v>
      </c>
      <c r="E4003" s="6" t="s">
        <v>19</v>
      </c>
      <c r="F4003" s="7" t="s">
        <v>42</v>
      </c>
      <c r="G4003" s="7">
        <v>114740160621599</v>
      </c>
      <c r="H4003" s="7">
        <f t="shared" si="129"/>
        <v>114740160621599</v>
      </c>
      <c r="I4003" s="7" t="s">
        <v>29</v>
      </c>
      <c r="J4003" s="6" t="s">
        <v>43</v>
      </c>
      <c r="K4003" s="6">
        <v>1606215</v>
      </c>
      <c r="L4003" s="6">
        <f t="shared" si="130"/>
        <v>1606215</v>
      </c>
      <c r="M4003" s="6" t="s">
        <v>23</v>
      </c>
      <c r="N4003" s="6"/>
      <c r="O4003" s="8">
        <v>50</v>
      </c>
      <c r="P4003" s="8"/>
    </row>
    <row r="4004" spans="1:16" x14ac:dyDescent="0.25">
      <c r="A4004" s="6" t="s">
        <v>16</v>
      </c>
      <c r="B4004" s="6" t="s">
        <v>2785</v>
      </c>
      <c r="C4004" s="6" t="str">
        <f>VLOOKUP(B4004,[2]Sheet1!$G:$H,2,0)</f>
        <v>DSP PIRACICABA BAIRRO</v>
      </c>
      <c r="D4004" s="6">
        <f>VLOOKUP(B4004,[3]Planilha1!AI:AJ,2,0)</f>
        <v>2006680000</v>
      </c>
      <c r="E4004" s="6" t="s">
        <v>19</v>
      </c>
      <c r="F4004" s="7" t="s">
        <v>20</v>
      </c>
      <c r="G4004" s="7">
        <v>114743433253892</v>
      </c>
      <c r="H4004" s="7">
        <f t="shared" si="129"/>
        <v>114743433253892</v>
      </c>
      <c r="I4004" s="7" t="s">
        <v>54</v>
      </c>
      <c r="J4004" s="6" t="s">
        <v>45</v>
      </c>
      <c r="K4004" s="6">
        <v>1606103</v>
      </c>
      <c r="L4004" s="6">
        <f t="shared" si="130"/>
        <v>1606103</v>
      </c>
      <c r="M4004" s="6" t="s">
        <v>23</v>
      </c>
      <c r="N4004" s="6"/>
      <c r="O4004" s="8">
        <v>353.93</v>
      </c>
      <c r="P4004" s="8"/>
    </row>
    <row r="4005" spans="1:16" x14ac:dyDescent="0.25">
      <c r="A4005" s="6" t="s">
        <v>16</v>
      </c>
      <c r="B4005" s="6" t="s">
        <v>2787</v>
      </c>
      <c r="C4005" s="6" t="str">
        <f>VLOOKUP(B4005,[2]Sheet1!$G:$H,2,0)</f>
        <v>DSP PIRACICABA II</v>
      </c>
      <c r="D4005" s="6">
        <f>VLOOKUP(B4005,[3]Planilha1!AI:AJ,2,0)</f>
        <v>2007730000</v>
      </c>
      <c r="E4005" s="6" t="s">
        <v>48</v>
      </c>
      <c r="F4005" s="7" t="s">
        <v>27</v>
      </c>
      <c r="G4005" s="7" t="s">
        <v>2788</v>
      </c>
      <c r="H4005" s="7" t="str">
        <f t="shared" si="129"/>
        <v>PAA/IP/03143</v>
      </c>
      <c r="I4005" s="7" t="s">
        <v>33</v>
      </c>
      <c r="J4005" s="6" t="s">
        <v>22</v>
      </c>
      <c r="K4005" s="6" t="s">
        <v>27</v>
      </c>
      <c r="L4005" s="6" t="str">
        <f t="shared" si="130"/>
        <v>-</v>
      </c>
      <c r="M4005" s="6" t="s">
        <v>23</v>
      </c>
      <c r="N4005" s="6"/>
      <c r="O4005" s="8">
        <v>353.12</v>
      </c>
      <c r="P4005" s="8"/>
    </row>
    <row r="4006" spans="1:16" x14ac:dyDescent="0.25">
      <c r="A4006" s="6" t="s">
        <v>16</v>
      </c>
      <c r="B4006" s="6" t="s">
        <v>2787</v>
      </c>
      <c r="C4006" s="6" t="str">
        <f>VLOOKUP(B4006,[2]Sheet1!$G:$H,2,0)</f>
        <v>DSP PIRACICABA II</v>
      </c>
      <c r="D4006" s="6">
        <f>VLOOKUP(B4006,[3]Planilha1!AI:AJ,2,0)</f>
        <v>2007730000</v>
      </c>
      <c r="E4006" s="6" t="s">
        <v>19</v>
      </c>
      <c r="F4006" s="7" t="s">
        <v>42</v>
      </c>
      <c r="G4006" s="7">
        <v>114740160621991</v>
      </c>
      <c r="H4006" s="7">
        <f t="shared" si="129"/>
        <v>114740160621991</v>
      </c>
      <c r="I4006" s="7" t="s">
        <v>29</v>
      </c>
      <c r="J4006" s="6" t="s">
        <v>43</v>
      </c>
      <c r="K4006" s="6">
        <v>1606219</v>
      </c>
      <c r="L4006" s="6">
        <f t="shared" si="130"/>
        <v>1606219</v>
      </c>
      <c r="M4006" s="6" t="s">
        <v>23</v>
      </c>
      <c r="N4006" s="6"/>
      <c r="O4006" s="8">
        <v>50</v>
      </c>
      <c r="P4006" s="8"/>
    </row>
    <row r="4007" spans="1:16" x14ac:dyDescent="0.25">
      <c r="A4007" s="6" t="s">
        <v>16</v>
      </c>
      <c r="B4007" s="6" t="s">
        <v>2787</v>
      </c>
      <c r="C4007" s="6" t="str">
        <f>VLOOKUP(B4007,[2]Sheet1!$G:$H,2,0)</f>
        <v>DSP PIRACICABA II</v>
      </c>
      <c r="D4007" s="6">
        <f>VLOOKUP(B4007,[3]Planilha1!AI:AJ,2,0)</f>
        <v>2007730000</v>
      </c>
      <c r="E4007" s="6" t="s">
        <v>19</v>
      </c>
      <c r="F4007" s="7" t="s">
        <v>20</v>
      </c>
      <c r="G4007" s="7">
        <v>114743433080491</v>
      </c>
      <c r="H4007" s="7">
        <f t="shared" si="129"/>
        <v>114743433080491</v>
      </c>
      <c r="I4007" s="7" t="s">
        <v>54</v>
      </c>
      <c r="J4007" s="6" t="s">
        <v>45</v>
      </c>
      <c r="K4007" s="6">
        <v>1606176</v>
      </c>
      <c r="L4007" s="6">
        <f t="shared" si="130"/>
        <v>1606176</v>
      </c>
      <c r="M4007" s="6" t="s">
        <v>23</v>
      </c>
      <c r="N4007" s="6"/>
      <c r="O4007" s="8">
        <v>353.93</v>
      </c>
      <c r="P4007" s="8"/>
    </row>
    <row r="4008" spans="1:16" x14ac:dyDescent="0.25">
      <c r="A4008" s="6" t="s">
        <v>16</v>
      </c>
      <c r="B4008" s="6" t="s">
        <v>2789</v>
      </c>
      <c r="C4008" s="6" t="str">
        <f>VLOOKUP(B4008,[2]Sheet1!$G:$H,2,0)</f>
        <v>DSP PIRACICABA V</v>
      </c>
      <c r="D4008" s="6">
        <f>VLOOKUP(B4008,[3]Planilha1!AI:AJ,2,0)</f>
        <v>2022720000</v>
      </c>
      <c r="E4008" s="6" t="s">
        <v>48</v>
      </c>
      <c r="F4008" s="7" t="s">
        <v>27</v>
      </c>
      <c r="G4008" s="7" t="s">
        <v>2790</v>
      </c>
      <c r="H4008" s="7" t="str">
        <f t="shared" si="129"/>
        <v>PAA/IP/04085</v>
      </c>
      <c r="I4008" s="7" t="s">
        <v>33</v>
      </c>
      <c r="J4008" s="6" t="s">
        <v>22</v>
      </c>
      <c r="K4008" s="6" t="s">
        <v>27</v>
      </c>
      <c r="L4008" s="6" t="str">
        <f t="shared" si="130"/>
        <v>-</v>
      </c>
      <c r="M4008" s="6" t="s">
        <v>23</v>
      </c>
      <c r="N4008" s="6"/>
      <c r="O4008" s="8">
        <v>411.29</v>
      </c>
      <c r="P4008" s="8"/>
    </row>
    <row r="4009" spans="1:16" x14ac:dyDescent="0.25">
      <c r="A4009" s="6" t="s">
        <v>16</v>
      </c>
      <c r="B4009" s="6" t="s">
        <v>2789</v>
      </c>
      <c r="C4009" s="6" t="str">
        <f>VLOOKUP(B4009,[2]Sheet1!$G:$H,2,0)</f>
        <v>DSP PIRACICABA V</v>
      </c>
      <c r="D4009" s="6">
        <f>VLOOKUP(B4009,[3]Planilha1!AI:AJ,2,0)</f>
        <v>2022720000</v>
      </c>
      <c r="E4009" s="6" t="s">
        <v>19</v>
      </c>
      <c r="F4009" s="7" t="s">
        <v>42</v>
      </c>
      <c r="G4009" s="7">
        <v>114740160622890</v>
      </c>
      <c r="H4009" s="7">
        <f t="shared" si="129"/>
        <v>114740160622890</v>
      </c>
      <c r="I4009" s="7" t="s">
        <v>29</v>
      </c>
      <c r="J4009" s="6" t="s">
        <v>43</v>
      </c>
      <c r="K4009" s="6">
        <v>1606228</v>
      </c>
      <c r="L4009" s="6">
        <f t="shared" si="130"/>
        <v>1606228</v>
      </c>
      <c r="M4009" s="6" t="s">
        <v>23</v>
      </c>
      <c r="N4009" s="6"/>
      <c r="O4009" s="8">
        <v>50</v>
      </c>
      <c r="P4009" s="8"/>
    </row>
    <row r="4010" spans="1:16" x14ac:dyDescent="0.25">
      <c r="A4010" s="6" t="s">
        <v>16</v>
      </c>
      <c r="B4010" s="6" t="s">
        <v>2789</v>
      </c>
      <c r="C4010" s="6" t="str">
        <f>VLOOKUP(B4010,[2]Sheet1!$G:$H,2,0)</f>
        <v>DSP PIRACICABA V</v>
      </c>
      <c r="D4010" s="6">
        <f>VLOOKUP(B4010,[3]Planilha1!AI:AJ,2,0)</f>
        <v>2022720000</v>
      </c>
      <c r="E4010" s="6" t="s">
        <v>19</v>
      </c>
      <c r="F4010" s="7" t="s">
        <v>20</v>
      </c>
      <c r="G4010" s="7">
        <v>114743421055993</v>
      </c>
      <c r="H4010" s="7">
        <f t="shared" si="129"/>
        <v>114743421055993</v>
      </c>
      <c r="I4010" s="7" t="s">
        <v>54</v>
      </c>
      <c r="J4010" s="6" t="s">
        <v>45</v>
      </c>
      <c r="K4010" s="6">
        <v>1606175</v>
      </c>
      <c r="L4010" s="6">
        <f t="shared" si="130"/>
        <v>1606175</v>
      </c>
      <c r="M4010" s="6" t="s">
        <v>23</v>
      </c>
      <c r="N4010" s="6"/>
      <c r="O4010" s="8">
        <v>353.93</v>
      </c>
      <c r="P4010" s="8"/>
    </row>
    <row r="4011" spans="1:16" x14ac:dyDescent="0.25">
      <c r="A4011" s="6" t="s">
        <v>16</v>
      </c>
      <c r="B4011" s="6" t="s">
        <v>2791</v>
      </c>
      <c r="C4011" s="6" t="str">
        <f>VLOOKUP(B4011,[2]Sheet1!$G:$H,2,0)</f>
        <v>DSP PIRACICABA VI</v>
      </c>
      <c r="D4011" s="6">
        <f>VLOOKUP(B4011,[3]Planilha1!AI:AJ,2,0)</f>
        <v>2024670000</v>
      </c>
      <c r="E4011" s="6" t="s">
        <v>48</v>
      </c>
      <c r="F4011" s="7" t="s">
        <v>27</v>
      </c>
      <c r="G4011" s="7" t="s">
        <v>2792</v>
      </c>
      <c r="H4011" s="7" t="str">
        <f t="shared" si="129"/>
        <v>PAA/IP/04231</v>
      </c>
      <c r="I4011" s="7" t="s">
        <v>54</v>
      </c>
      <c r="J4011" s="6" t="s">
        <v>22</v>
      </c>
      <c r="K4011" s="6" t="s">
        <v>27</v>
      </c>
      <c r="L4011" s="6" t="str">
        <f t="shared" si="130"/>
        <v>-</v>
      </c>
      <c r="M4011" s="6" t="s">
        <v>23</v>
      </c>
      <c r="N4011" s="6"/>
      <c r="O4011" s="8">
        <v>574.34</v>
      </c>
      <c r="P4011" s="8"/>
    </row>
    <row r="4012" spans="1:16" x14ac:dyDescent="0.25">
      <c r="A4012" s="6" t="s">
        <v>16</v>
      </c>
      <c r="B4012" s="6" t="s">
        <v>2791</v>
      </c>
      <c r="C4012" s="6" t="str">
        <f>VLOOKUP(B4012,[2]Sheet1!$G:$H,2,0)</f>
        <v>DSP PIRACICABA VI</v>
      </c>
      <c r="D4012" s="6">
        <f>VLOOKUP(B4012,[3]Planilha1!AI:AJ,2,0)</f>
        <v>2024670000</v>
      </c>
      <c r="E4012" s="6" t="s">
        <v>19</v>
      </c>
      <c r="F4012" s="7" t="s">
        <v>42</v>
      </c>
      <c r="G4012" s="7">
        <v>114740172984794</v>
      </c>
      <c r="H4012" s="7">
        <f t="shared" si="129"/>
        <v>114740172984794</v>
      </c>
      <c r="I4012" s="7" t="s">
        <v>29</v>
      </c>
      <c r="J4012" s="6" t="s">
        <v>43</v>
      </c>
      <c r="K4012" s="6">
        <v>1729847</v>
      </c>
      <c r="L4012" s="6">
        <f t="shared" si="130"/>
        <v>1729847</v>
      </c>
      <c r="M4012" s="6" t="s">
        <v>23</v>
      </c>
      <c r="N4012" s="6"/>
      <c r="O4012" s="8">
        <v>50</v>
      </c>
      <c r="P4012" s="8"/>
    </row>
    <row r="4013" spans="1:16" x14ac:dyDescent="0.25">
      <c r="A4013" s="6" t="s">
        <v>16</v>
      </c>
      <c r="B4013" s="6" t="s">
        <v>2791</v>
      </c>
      <c r="C4013" s="6" t="str">
        <f>VLOOKUP(B4013,[2]Sheet1!$G:$H,2,0)</f>
        <v>DSP PIRACICABA VI</v>
      </c>
      <c r="D4013" s="6">
        <f>VLOOKUP(B4013,[3]Planilha1!AI:AJ,2,0)</f>
        <v>2024670000</v>
      </c>
      <c r="E4013" s="6" t="s">
        <v>19</v>
      </c>
      <c r="F4013" s="7" t="s">
        <v>20</v>
      </c>
      <c r="G4013" s="7">
        <v>114743426056297</v>
      </c>
      <c r="H4013" s="7">
        <f t="shared" si="129"/>
        <v>114743426056297</v>
      </c>
      <c r="I4013" s="7" t="s">
        <v>54</v>
      </c>
      <c r="J4013" s="6" t="s">
        <v>45</v>
      </c>
      <c r="K4013" s="6">
        <v>1729799</v>
      </c>
      <c r="L4013" s="6">
        <f t="shared" si="130"/>
        <v>1729799</v>
      </c>
      <c r="M4013" s="6" t="s">
        <v>23</v>
      </c>
      <c r="N4013" s="6"/>
      <c r="O4013" s="8">
        <v>348.86</v>
      </c>
      <c r="P4013" s="8"/>
    </row>
    <row r="4014" spans="1:16" x14ac:dyDescent="0.25">
      <c r="A4014" s="6" t="s">
        <v>16</v>
      </c>
      <c r="B4014" s="6" t="s">
        <v>2793</v>
      </c>
      <c r="C4014" s="6" t="str">
        <f>VLOOKUP(B4014,[2]Sheet1!$G:$H,2,0)</f>
        <v>DSP PIRACICAMIRIM</v>
      </c>
      <c r="D4014" s="6">
        <f>VLOOKUP(B4014,[3]Planilha1!AI:AJ,2,0)</f>
        <v>2023890000</v>
      </c>
      <c r="E4014" s="6" t="s">
        <v>48</v>
      </c>
      <c r="F4014" s="7" t="s">
        <v>27</v>
      </c>
      <c r="G4014" s="7" t="s">
        <v>2794</v>
      </c>
      <c r="H4014" s="7" t="str">
        <f t="shared" si="129"/>
        <v>PAA/IP/04251</v>
      </c>
      <c r="I4014" s="7" t="s">
        <v>54</v>
      </c>
      <c r="J4014" s="6" t="s">
        <v>22</v>
      </c>
      <c r="K4014" s="6" t="s">
        <v>27</v>
      </c>
      <c r="L4014" s="6" t="str">
        <f t="shared" si="130"/>
        <v>-</v>
      </c>
      <c r="M4014" s="6" t="s">
        <v>23</v>
      </c>
      <c r="N4014" s="6"/>
      <c r="O4014" s="8">
        <v>574.34</v>
      </c>
      <c r="P4014" s="8"/>
    </row>
    <row r="4015" spans="1:16" x14ac:dyDescent="0.25">
      <c r="A4015" s="6" t="s">
        <v>16</v>
      </c>
      <c r="B4015" s="6" t="s">
        <v>2793</v>
      </c>
      <c r="C4015" s="6" t="str">
        <f>VLOOKUP(B4015,[2]Sheet1!$G:$H,2,0)</f>
        <v>DSP PIRACICAMIRIM</v>
      </c>
      <c r="D4015" s="6">
        <f>VLOOKUP(B4015,[3]Planilha1!AI:AJ,2,0)</f>
        <v>2023890000</v>
      </c>
      <c r="E4015" s="6" t="s">
        <v>19</v>
      </c>
      <c r="F4015" s="7" t="s">
        <v>42</v>
      </c>
      <c r="G4015" s="7">
        <v>114740173587592</v>
      </c>
      <c r="H4015" s="7">
        <f t="shared" si="129"/>
        <v>114740173587592</v>
      </c>
      <c r="I4015" s="7" t="s">
        <v>29</v>
      </c>
      <c r="J4015" s="6" t="s">
        <v>43</v>
      </c>
      <c r="K4015" s="6">
        <v>1735875</v>
      </c>
      <c r="L4015" s="6">
        <f t="shared" si="130"/>
        <v>1735875</v>
      </c>
      <c r="M4015" s="6" t="s">
        <v>23</v>
      </c>
      <c r="N4015" s="6"/>
      <c r="O4015" s="8">
        <v>50</v>
      </c>
      <c r="P4015" s="8"/>
    </row>
    <row r="4016" spans="1:16" x14ac:dyDescent="0.25">
      <c r="A4016" s="6" t="s">
        <v>16</v>
      </c>
      <c r="B4016" s="6" t="s">
        <v>2793</v>
      </c>
      <c r="C4016" s="6" t="str">
        <f>VLOOKUP(B4016,[2]Sheet1!$G:$H,2,0)</f>
        <v>DSP PIRACICAMIRIM</v>
      </c>
      <c r="D4016" s="6">
        <f>VLOOKUP(B4016,[3]Planilha1!AI:AJ,2,0)</f>
        <v>2023890000</v>
      </c>
      <c r="E4016" s="6" t="s">
        <v>19</v>
      </c>
      <c r="F4016" s="7" t="s">
        <v>20</v>
      </c>
      <c r="G4016" s="7">
        <v>114743426007199</v>
      </c>
      <c r="H4016" s="7">
        <f t="shared" si="129"/>
        <v>114743426007199</v>
      </c>
      <c r="I4016" s="7" t="s">
        <v>54</v>
      </c>
      <c r="J4016" s="6" t="s">
        <v>45</v>
      </c>
      <c r="K4016" s="6">
        <v>1735864</v>
      </c>
      <c r="L4016" s="6">
        <f t="shared" si="130"/>
        <v>1735864</v>
      </c>
      <c r="M4016" s="6" t="s">
        <v>23</v>
      </c>
      <c r="N4016" s="6"/>
      <c r="O4016" s="8">
        <v>350.01</v>
      </c>
      <c r="P4016" s="8"/>
    </row>
    <row r="4017" spans="1:16" x14ac:dyDescent="0.25">
      <c r="A4017" s="6" t="s">
        <v>16</v>
      </c>
      <c r="B4017" s="6" t="s">
        <v>2795</v>
      </c>
      <c r="C4017" s="6" t="str">
        <f>VLOOKUP(B4017,[2]Sheet1!$G:$H,2,0)</f>
        <v>DSP PIRAJUSSARA</v>
      </c>
      <c r="D4017" s="6">
        <f>VLOOKUP(B4017,[3]Planilha1!AI:AJ,2,0)</f>
        <v>2001780000</v>
      </c>
      <c r="E4017" s="6" t="s">
        <v>48</v>
      </c>
      <c r="F4017" s="7" t="s">
        <v>27</v>
      </c>
      <c r="G4017" s="7" t="s">
        <v>2796</v>
      </c>
      <c r="H4017" s="7" t="str">
        <f t="shared" si="129"/>
        <v>TBS/IP/01240</v>
      </c>
      <c r="I4017" s="7" t="s">
        <v>33</v>
      </c>
      <c r="J4017" s="6" t="s">
        <v>22</v>
      </c>
      <c r="K4017" s="6" t="s">
        <v>27</v>
      </c>
      <c r="L4017" s="6" t="str">
        <f t="shared" si="130"/>
        <v>-</v>
      </c>
      <c r="M4017" s="6" t="s">
        <v>23</v>
      </c>
      <c r="N4017" s="6"/>
      <c r="O4017" s="8">
        <v>594.94000000000005</v>
      </c>
      <c r="P4017" s="8"/>
    </row>
    <row r="4018" spans="1:16" x14ac:dyDescent="0.25">
      <c r="A4018" s="6" t="s">
        <v>16</v>
      </c>
      <c r="B4018" s="6" t="s">
        <v>2795</v>
      </c>
      <c r="C4018" s="6" t="str">
        <f>VLOOKUP(B4018,[2]Sheet1!$G:$H,2,0)</f>
        <v>DSP PIRAJUSSARA</v>
      </c>
      <c r="D4018" s="6">
        <f>VLOOKUP(B4018,[3]Planilha1!AI:AJ,2,0)</f>
        <v>2001780000</v>
      </c>
      <c r="E4018" s="6" t="s">
        <v>19</v>
      </c>
      <c r="F4018" s="7" t="s">
        <v>42</v>
      </c>
      <c r="G4018" s="7">
        <v>116440160688696</v>
      </c>
      <c r="H4018" s="7">
        <f t="shared" si="129"/>
        <v>116440160688696</v>
      </c>
      <c r="I4018" s="7" t="s">
        <v>29</v>
      </c>
      <c r="J4018" s="6" t="s">
        <v>43</v>
      </c>
      <c r="K4018" s="6">
        <v>1606886</v>
      </c>
      <c r="L4018" s="6">
        <f t="shared" si="130"/>
        <v>1606886</v>
      </c>
      <c r="M4018" s="6" t="s">
        <v>293</v>
      </c>
      <c r="N4018" s="6"/>
      <c r="O4018" s="8">
        <v>50</v>
      </c>
      <c r="P4018" s="8"/>
    </row>
    <row r="4019" spans="1:16" x14ac:dyDescent="0.25">
      <c r="A4019" s="6" t="s">
        <v>16</v>
      </c>
      <c r="B4019" s="6" t="s">
        <v>2795</v>
      </c>
      <c r="C4019" s="6" t="str">
        <f>VLOOKUP(B4019,[2]Sheet1!$G:$H,2,0)</f>
        <v>DSP PIRAJUSSARA</v>
      </c>
      <c r="D4019" s="6">
        <f>VLOOKUP(B4019,[3]Planilha1!AI:AJ,2,0)</f>
        <v>2001780000</v>
      </c>
      <c r="E4019" s="6" t="s">
        <v>19</v>
      </c>
      <c r="F4019" s="7" t="s">
        <v>20</v>
      </c>
      <c r="G4019" s="7">
        <v>116444137091794</v>
      </c>
      <c r="H4019" s="7">
        <f t="shared" si="129"/>
        <v>116444137091794</v>
      </c>
      <c r="I4019" s="7" t="s">
        <v>54</v>
      </c>
      <c r="J4019" s="6" t="s">
        <v>45</v>
      </c>
      <c r="K4019" s="6">
        <v>1606796</v>
      </c>
      <c r="L4019" s="6">
        <f t="shared" si="130"/>
        <v>1606796</v>
      </c>
      <c r="M4019" s="6" t="s">
        <v>23</v>
      </c>
      <c r="N4019" s="6"/>
      <c r="O4019" s="8">
        <v>353.93</v>
      </c>
      <c r="P4019" s="8"/>
    </row>
    <row r="4020" spans="1:16" x14ac:dyDescent="0.25">
      <c r="A4020" s="6" t="s">
        <v>16</v>
      </c>
      <c r="B4020" s="6" t="s">
        <v>2797</v>
      </c>
      <c r="C4020" s="6" t="str">
        <f>VLOOKUP(B4020,[2]Sheet1!$G:$H,2,0)</f>
        <v>DSP PIRAJUSSARA III</v>
      </c>
      <c r="D4020" s="6">
        <f>VLOOKUP(B4020,[3]Planilha1!AI:AJ,2,0)</f>
        <v>2023450000</v>
      </c>
      <c r="E4020" s="6" t="s">
        <v>48</v>
      </c>
      <c r="F4020" s="7" t="s">
        <v>27</v>
      </c>
      <c r="G4020" s="7" t="s">
        <v>2798</v>
      </c>
      <c r="H4020" s="7" t="str">
        <f t="shared" si="129"/>
        <v>TBS/IP/01640</v>
      </c>
      <c r="I4020" s="7" t="s">
        <v>33</v>
      </c>
      <c r="J4020" s="6" t="s">
        <v>22</v>
      </c>
      <c r="K4020" s="6" t="s">
        <v>27</v>
      </c>
      <c r="L4020" s="6" t="str">
        <f t="shared" si="130"/>
        <v>-</v>
      </c>
      <c r="M4020" s="6" t="s">
        <v>23</v>
      </c>
      <c r="N4020" s="6"/>
      <c r="O4020" s="8">
        <v>370.13</v>
      </c>
      <c r="P4020" s="8"/>
    </row>
    <row r="4021" spans="1:16" x14ac:dyDescent="0.25">
      <c r="A4021" s="6" t="s">
        <v>16</v>
      </c>
      <c r="B4021" s="6" t="s">
        <v>2797</v>
      </c>
      <c r="C4021" s="6" t="str">
        <f>VLOOKUP(B4021,[2]Sheet1!$G:$H,2,0)</f>
        <v>DSP PIRAJUSSARA III</v>
      </c>
      <c r="D4021" s="6">
        <f>VLOOKUP(B4021,[3]Planilha1!AI:AJ,2,0)</f>
        <v>2023450000</v>
      </c>
      <c r="E4021" s="6" t="s">
        <v>19</v>
      </c>
      <c r="F4021" s="7" t="s">
        <v>42</v>
      </c>
      <c r="G4021" s="7">
        <v>116440159273993</v>
      </c>
      <c r="H4021" s="7">
        <f t="shared" si="129"/>
        <v>116440159273993</v>
      </c>
      <c r="I4021" s="7" t="s">
        <v>29</v>
      </c>
      <c r="J4021" s="6" t="s">
        <v>43</v>
      </c>
      <c r="K4021" s="6">
        <v>1592739</v>
      </c>
      <c r="L4021" s="6">
        <f t="shared" si="130"/>
        <v>1592739</v>
      </c>
      <c r="M4021" s="6" t="s">
        <v>23</v>
      </c>
      <c r="N4021" s="6"/>
      <c r="O4021" s="8">
        <v>50</v>
      </c>
      <c r="P4021" s="8"/>
    </row>
    <row r="4022" spans="1:16" x14ac:dyDescent="0.25">
      <c r="A4022" s="6" t="s">
        <v>16</v>
      </c>
      <c r="B4022" s="6" t="s">
        <v>2797</v>
      </c>
      <c r="C4022" s="6" t="str">
        <f>VLOOKUP(B4022,[2]Sheet1!$G:$H,2,0)</f>
        <v>DSP PIRAJUSSARA III</v>
      </c>
      <c r="D4022" s="6">
        <f>VLOOKUP(B4022,[3]Planilha1!AI:AJ,2,0)</f>
        <v>2023450000</v>
      </c>
      <c r="E4022" s="6" t="s">
        <v>19</v>
      </c>
      <c r="F4022" s="7" t="s">
        <v>20</v>
      </c>
      <c r="G4022" s="7">
        <v>116444137097091</v>
      </c>
      <c r="H4022" s="7">
        <f t="shared" si="129"/>
        <v>116444137097091</v>
      </c>
      <c r="I4022" s="7" t="s">
        <v>54</v>
      </c>
      <c r="J4022" s="6" t="s">
        <v>45</v>
      </c>
      <c r="K4022" s="6">
        <v>1592712</v>
      </c>
      <c r="L4022" s="6">
        <f t="shared" si="130"/>
        <v>1592712</v>
      </c>
      <c r="M4022" s="6" t="s">
        <v>23</v>
      </c>
      <c r="N4022" s="6"/>
      <c r="O4022" s="8">
        <v>377.74</v>
      </c>
      <c r="P4022" s="8"/>
    </row>
    <row r="4023" spans="1:16" x14ac:dyDescent="0.25">
      <c r="A4023" s="6" t="s">
        <v>16</v>
      </c>
      <c r="B4023" s="6" t="s">
        <v>2799</v>
      </c>
      <c r="C4023" s="6" t="str">
        <f>VLOOKUP(B4023,[2]Sheet1!$G:$H,2,0)</f>
        <v>DSP PIRAPORINHA</v>
      </c>
      <c r="D4023" s="6">
        <f>VLOOKUP(B4023,[3]Planilha1!AI:AJ,2,0)</f>
        <v>2001940000</v>
      </c>
      <c r="E4023" s="6" t="s">
        <v>48</v>
      </c>
      <c r="F4023" s="7" t="s">
        <v>27</v>
      </c>
      <c r="G4023" s="7" t="s">
        <v>2800</v>
      </c>
      <c r="H4023" s="7" t="str">
        <f t="shared" si="129"/>
        <v>DDA/IP/01677</v>
      </c>
      <c r="I4023" s="7" t="s">
        <v>33</v>
      </c>
      <c r="J4023" s="6" t="s">
        <v>22</v>
      </c>
      <c r="K4023" s="6" t="s">
        <v>27</v>
      </c>
      <c r="L4023" s="6" t="str">
        <f t="shared" si="130"/>
        <v>-</v>
      </c>
      <c r="M4023" s="6" t="s">
        <v>23</v>
      </c>
      <c r="N4023" s="6"/>
      <c r="O4023" s="8">
        <v>330.03</v>
      </c>
      <c r="P4023" s="8"/>
    </row>
    <row r="4024" spans="1:16" x14ac:dyDescent="0.25">
      <c r="A4024" s="6" t="s">
        <v>16</v>
      </c>
      <c r="B4024" s="6" t="s">
        <v>2799</v>
      </c>
      <c r="C4024" s="6" t="str">
        <f>VLOOKUP(B4024,[2]Sheet1!$G:$H,2,0)</f>
        <v>DSP PIRAPORINHA</v>
      </c>
      <c r="D4024" s="6">
        <f>VLOOKUP(B4024,[3]Planilha1!AI:AJ,2,0)</f>
        <v>2001940000</v>
      </c>
      <c r="E4024" s="6" t="s">
        <v>19</v>
      </c>
      <c r="F4024" s="7" t="s">
        <v>42</v>
      </c>
      <c r="G4024" s="7">
        <v>111850154994694</v>
      </c>
      <c r="H4024" s="7">
        <f t="shared" si="129"/>
        <v>111850154994694</v>
      </c>
      <c r="I4024" s="7" t="s">
        <v>29</v>
      </c>
      <c r="J4024" s="6" t="s">
        <v>43</v>
      </c>
      <c r="K4024" s="6">
        <v>1549946</v>
      </c>
      <c r="L4024" s="6">
        <f t="shared" si="130"/>
        <v>1549946</v>
      </c>
      <c r="M4024" s="6" t="s">
        <v>23</v>
      </c>
      <c r="N4024" s="6"/>
      <c r="O4024" s="8">
        <v>50</v>
      </c>
      <c r="P4024" s="8"/>
    </row>
    <row r="4025" spans="1:16" x14ac:dyDescent="0.25">
      <c r="A4025" s="6" t="s">
        <v>16</v>
      </c>
      <c r="B4025" s="6" t="s">
        <v>2799</v>
      </c>
      <c r="C4025" s="6" t="str">
        <f>VLOOKUP(B4025,[2]Sheet1!$G:$H,2,0)</f>
        <v>DSP PIRAPORINHA</v>
      </c>
      <c r="D4025" s="6">
        <f>VLOOKUP(B4025,[3]Planilha1!AI:AJ,2,0)</f>
        <v>2001940000</v>
      </c>
      <c r="E4025" s="6" t="s">
        <v>19</v>
      </c>
      <c r="F4025" s="7" t="s">
        <v>20</v>
      </c>
      <c r="G4025" s="7">
        <v>111854066310591</v>
      </c>
      <c r="H4025" s="7">
        <f t="shared" si="129"/>
        <v>111854066310591</v>
      </c>
      <c r="I4025" s="7" t="s">
        <v>54</v>
      </c>
      <c r="J4025" s="6" t="s">
        <v>45</v>
      </c>
      <c r="K4025" s="6">
        <v>1549945</v>
      </c>
      <c r="L4025" s="6">
        <f t="shared" si="130"/>
        <v>1549945</v>
      </c>
      <c r="M4025" s="6" t="s">
        <v>23</v>
      </c>
      <c r="N4025" s="6"/>
      <c r="O4025" s="8">
        <v>358.82</v>
      </c>
      <c r="P4025" s="8"/>
    </row>
    <row r="4026" spans="1:16" x14ac:dyDescent="0.25">
      <c r="A4026" s="6" t="s">
        <v>16</v>
      </c>
      <c r="B4026" s="6" t="s">
        <v>2801</v>
      </c>
      <c r="C4026" s="6" t="str">
        <f>VLOOKUP(B4026,[2]Sheet1!$G:$H,2,0)</f>
        <v>DSP PIRASSUNUNGA CENTRO</v>
      </c>
      <c r="D4026" s="6">
        <f>VLOOKUP(B4026,[3]Planilha1!AI:AJ,2,0)</f>
        <v>0</v>
      </c>
      <c r="E4026" s="6" t="s">
        <v>48</v>
      </c>
      <c r="F4026" s="7" t="s">
        <v>27</v>
      </c>
      <c r="G4026" s="7" t="s">
        <v>2802</v>
      </c>
      <c r="H4026" s="7" t="str">
        <f t="shared" si="129"/>
        <v>PAG/IP/00820</v>
      </c>
      <c r="I4026" s="7" t="s">
        <v>54</v>
      </c>
      <c r="J4026" s="6" t="s">
        <v>22</v>
      </c>
      <c r="K4026" s="6" t="s">
        <v>27</v>
      </c>
      <c r="L4026" s="6" t="str">
        <f t="shared" si="130"/>
        <v>-</v>
      </c>
      <c r="M4026" s="6" t="s">
        <v>23</v>
      </c>
      <c r="N4026" s="6"/>
      <c r="O4026" s="8"/>
      <c r="P4026" s="8"/>
    </row>
    <row r="4027" spans="1:16" x14ac:dyDescent="0.25">
      <c r="A4027" s="6" t="s">
        <v>16</v>
      </c>
      <c r="B4027" s="6" t="s">
        <v>2801</v>
      </c>
      <c r="C4027" s="6" t="str">
        <f>VLOOKUP(B4027,[2]Sheet1!$G:$H,2,0)</f>
        <v>DSP PIRASSUNUNGA CENTRO</v>
      </c>
      <c r="D4027" s="6">
        <f>VLOOKUP(B4027,[3]Planilha1!AI:AJ,2,0)</f>
        <v>0</v>
      </c>
      <c r="E4027" s="6" t="s">
        <v>19</v>
      </c>
      <c r="F4027" s="7" t="s">
        <v>27</v>
      </c>
      <c r="G4027" s="7">
        <v>114833561013494</v>
      </c>
      <c r="H4027" s="7">
        <f t="shared" si="129"/>
        <v>114833561013494</v>
      </c>
      <c r="I4027" s="7" t="s">
        <v>54</v>
      </c>
      <c r="J4027" s="6" t="s">
        <v>45</v>
      </c>
      <c r="K4027" s="6">
        <v>1928664</v>
      </c>
      <c r="L4027" s="6">
        <f t="shared" si="130"/>
        <v>1928664</v>
      </c>
      <c r="M4027" s="6" t="s">
        <v>23</v>
      </c>
      <c r="N4027" s="6"/>
      <c r="O4027" s="8"/>
      <c r="P4027" s="8"/>
    </row>
    <row r="4028" spans="1:16" x14ac:dyDescent="0.25">
      <c r="A4028" s="6" t="s">
        <v>16</v>
      </c>
      <c r="B4028" s="6" t="s">
        <v>2801</v>
      </c>
      <c r="C4028" s="6" t="str">
        <f>VLOOKUP(B4028,[2]Sheet1!$G:$H,2,0)</f>
        <v>DSP PIRASSUNUNGA CENTRO</v>
      </c>
      <c r="D4028" s="6">
        <f>VLOOKUP(B4028,[3]Planilha1!AI:AJ,2,0)</f>
        <v>0</v>
      </c>
      <c r="E4028" s="6" t="s">
        <v>19</v>
      </c>
      <c r="F4028" s="7" t="s">
        <v>27</v>
      </c>
      <c r="G4028" s="7">
        <v>114830180530197</v>
      </c>
      <c r="H4028" s="7">
        <f t="shared" si="129"/>
        <v>114830180530197</v>
      </c>
      <c r="I4028" s="7" t="s">
        <v>29</v>
      </c>
      <c r="J4028" s="6" t="s">
        <v>43</v>
      </c>
      <c r="K4028" s="6">
        <v>1805301</v>
      </c>
      <c r="L4028" s="6">
        <f t="shared" si="130"/>
        <v>1805301</v>
      </c>
      <c r="M4028" s="6" t="s">
        <v>23</v>
      </c>
      <c r="N4028" s="6"/>
      <c r="O4028" s="8">
        <v>50</v>
      </c>
      <c r="P4028" s="6"/>
    </row>
    <row r="4029" spans="1:16" x14ac:dyDescent="0.25">
      <c r="A4029" s="6" t="s">
        <v>16</v>
      </c>
      <c r="B4029" s="6" t="s">
        <v>2801</v>
      </c>
      <c r="C4029" s="6" t="str">
        <f>VLOOKUP(B4029,[2]Sheet1!$G:$H,2,0)</f>
        <v>DSP PIRASSUNUNGA CENTRO</v>
      </c>
      <c r="D4029" s="6">
        <f>VLOOKUP(B4029,[3]Planilha1!AI:AJ,2,0)</f>
        <v>0</v>
      </c>
      <c r="E4029" s="6" t="s">
        <v>19</v>
      </c>
      <c r="F4029" s="7" t="s">
        <v>27</v>
      </c>
      <c r="G4029" s="7">
        <v>114830192866591</v>
      </c>
      <c r="H4029" s="7">
        <f t="shared" si="129"/>
        <v>114830192866591</v>
      </c>
      <c r="I4029" s="7" t="s">
        <v>29</v>
      </c>
      <c r="J4029" s="6" t="s">
        <v>43</v>
      </c>
      <c r="K4029" s="6">
        <v>1928665</v>
      </c>
      <c r="L4029" s="6">
        <f t="shared" si="130"/>
        <v>1928665</v>
      </c>
      <c r="M4029" s="6" t="s">
        <v>23</v>
      </c>
      <c r="N4029" s="6"/>
      <c r="O4029" s="8">
        <v>50</v>
      </c>
      <c r="P4029" s="6"/>
    </row>
    <row r="4030" spans="1:16" x14ac:dyDescent="0.25">
      <c r="A4030" s="6" t="s">
        <v>16</v>
      </c>
      <c r="B4030" s="6" t="s">
        <v>2803</v>
      </c>
      <c r="C4030" s="6" t="str">
        <f>VLOOKUP(B4030,[2]Sheet1!$G:$H,2,0)</f>
        <v>DSP PIRES DO RIO</v>
      </c>
      <c r="D4030" s="6">
        <f>VLOOKUP(B4030,[3]Planilha1!AI:AJ,2,0)</f>
        <v>2008790000</v>
      </c>
      <c r="E4030" s="6" t="s">
        <v>48</v>
      </c>
      <c r="F4030" s="7" t="s">
        <v>27</v>
      </c>
      <c r="G4030" s="7" t="s">
        <v>2804</v>
      </c>
      <c r="H4030" s="7" t="str">
        <f t="shared" si="129"/>
        <v>SPO/IP/88032</v>
      </c>
      <c r="I4030" s="7" t="s">
        <v>33</v>
      </c>
      <c r="J4030" s="6" t="s">
        <v>22</v>
      </c>
      <c r="K4030" s="6" t="s">
        <v>27</v>
      </c>
      <c r="L4030" s="6" t="str">
        <f t="shared" si="130"/>
        <v>-</v>
      </c>
      <c r="M4030" s="6" t="s">
        <v>23</v>
      </c>
      <c r="N4030" s="6"/>
      <c r="O4030" s="8">
        <v>594.94000000000005</v>
      </c>
      <c r="P4030" s="8"/>
    </row>
    <row r="4031" spans="1:16" x14ac:dyDescent="0.25">
      <c r="A4031" s="6" t="s">
        <v>16</v>
      </c>
      <c r="B4031" s="6" t="s">
        <v>2803</v>
      </c>
      <c r="C4031" s="6" t="str">
        <f>VLOOKUP(B4031,[2]Sheet1!$G:$H,2,0)</f>
        <v>DSP PIRES DO RIO</v>
      </c>
      <c r="D4031" s="6">
        <f>VLOOKUP(B4031,[3]Planilha1!AI:AJ,2,0)</f>
        <v>2008790000</v>
      </c>
      <c r="E4031" s="6" t="s">
        <v>19</v>
      </c>
      <c r="F4031" s="7" t="s">
        <v>42</v>
      </c>
      <c r="G4031" s="7">
        <v>110000160978293</v>
      </c>
      <c r="H4031" s="7">
        <f t="shared" ref="H4031:H4094" si="131">G4031</f>
        <v>110000160978293</v>
      </c>
      <c r="I4031" s="7" t="s">
        <v>29</v>
      </c>
      <c r="J4031" s="6" t="s">
        <v>43</v>
      </c>
      <c r="K4031" s="6">
        <v>1609782</v>
      </c>
      <c r="L4031" s="6">
        <f t="shared" ref="L4031:L4094" si="132">K4031</f>
        <v>1609782</v>
      </c>
      <c r="M4031" s="6" t="s">
        <v>23</v>
      </c>
      <c r="N4031" s="6"/>
      <c r="O4031" s="8">
        <v>50</v>
      </c>
      <c r="P4031" s="8"/>
    </row>
    <row r="4032" spans="1:16" x14ac:dyDescent="0.25">
      <c r="A4032" s="6" t="s">
        <v>16</v>
      </c>
      <c r="B4032" s="6" t="s">
        <v>2803</v>
      </c>
      <c r="C4032" s="6" t="str">
        <f>VLOOKUP(B4032,[2]Sheet1!$G:$H,2,0)</f>
        <v>DSP PIRES DO RIO</v>
      </c>
      <c r="D4032" s="6">
        <f>VLOOKUP(B4032,[3]Planilha1!AI:AJ,2,0)</f>
        <v>2008790000</v>
      </c>
      <c r="E4032" s="6" t="s">
        <v>19</v>
      </c>
      <c r="F4032" s="7" t="s">
        <v>20</v>
      </c>
      <c r="G4032" s="7">
        <v>110002297065097</v>
      </c>
      <c r="H4032" s="7">
        <f t="shared" si="131"/>
        <v>110002297065097</v>
      </c>
      <c r="I4032" s="7" t="s">
        <v>54</v>
      </c>
      <c r="J4032" s="6" t="s">
        <v>45</v>
      </c>
      <c r="K4032" s="6">
        <v>1609518</v>
      </c>
      <c r="L4032" s="6">
        <f t="shared" si="132"/>
        <v>1609518</v>
      </c>
      <c r="M4032" s="6" t="s">
        <v>23</v>
      </c>
      <c r="N4032" s="6"/>
      <c r="O4032" s="8">
        <v>353.93</v>
      </c>
      <c r="P4032" s="8"/>
    </row>
    <row r="4033" spans="1:16" x14ac:dyDescent="0.25">
      <c r="A4033" s="6" t="s">
        <v>16</v>
      </c>
      <c r="B4033" s="6" t="s">
        <v>2805</v>
      </c>
      <c r="C4033" s="6" t="str">
        <f>VLOOKUP(B4033,[2]Sheet1!$G:$H,2,0)</f>
        <v>DSP PIRES DO RIO II</v>
      </c>
      <c r="D4033" s="6">
        <f>VLOOKUP(B4033,[3]Planilha1!AI:AJ,2,0)</f>
        <v>2007150000</v>
      </c>
      <c r="E4033" s="6" t="s">
        <v>48</v>
      </c>
      <c r="F4033" s="7" t="s">
        <v>27</v>
      </c>
      <c r="G4033" s="7" t="s">
        <v>2806</v>
      </c>
      <c r="H4033" s="7" t="str">
        <f t="shared" si="131"/>
        <v>SPO/IP/87326</v>
      </c>
      <c r="I4033" s="7" t="s">
        <v>33</v>
      </c>
      <c r="J4033" s="6" t="s">
        <v>22</v>
      </c>
      <c r="K4033" s="6" t="s">
        <v>27</v>
      </c>
      <c r="L4033" s="6" t="str">
        <f t="shared" si="132"/>
        <v>-</v>
      </c>
      <c r="M4033" s="6" t="s">
        <v>23</v>
      </c>
      <c r="N4033" s="6"/>
      <c r="O4033" s="8">
        <v>330.03</v>
      </c>
      <c r="P4033" s="8"/>
    </row>
    <row r="4034" spans="1:16" x14ac:dyDescent="0.25">
      <c r="A4034" s="6" t="s">
        <v>16</v>
      </c>
      <c r="B4034" s="6" t="s">
        <v>2805</v>
      </c>
      <c r="C4034" s="6" t="str">
        <f>VLOOKUP(B4034,[2]Sheet1!$G:$H,2,0)</f>
        <v>DSP PIRES DO RIO II</v>
      </c>
      <c r="D4034" s="6">
        <f>VLOOKUP(B4034,[3]Planilha1!AI:AJ,2,0)</f>
        <v>2007150000</v>
      </c>
      <c r="E4034" s="6" t="s">
        <v>19</v>
      </c>
      <c r="F4034" s="7" t="s">
        <v>42</v>
      </c>
      <c r="G4034" s="7">
        <v>110000160858698</v>
      </c>
      <c r="H4034" s="7">
        <f t="shared" si="131"/>
        <v>110000160858698</v>
      </c>
      <c r="I4034" s="7" t="s">
        <v>29</v>
      </c>
      <c r="J4034" s="6" t="s">
        <v>43</v>
      </c>
      <c r="K4034" s="6">
        <v>1608586</v>
      </c>
      <c r="L4034" s="6">
        <f t="shared" si="132"/>
        <v>1608586</v>
      </c>
      <c r="M4034" s="6" t="s">
        <v>23</v>
      </c>
      <c r="N4034" s="6"/>
      <c r="O4034" s="8">
        <v>50</v>
      </c>
      <c r="P4034" s="8"/>
    </row>
    <row r="4035" spans="1:16" x14ac:dyDescent="0.25">
      <c r="A4035" s="6" t="s">
        <v>16</v>
      </c>
      <c r="B4035" s="6" t="s">
        <v>2805</v>
      </c>
      <c r="C4035" s="6" t="str">
        <f>VLOOKUP(B4035,[2]Sheet1!$G:$H,2,0)</f>
        <v>DSP PIRES DO RIO II</v>
      </c>
      <c r="D4035" s="6">
        <f>VLOOKUP(B4035,[3]Planilha1!AI:AJ,2,0)</f>
        <v>2007150000</v>
      </c>
      <c r="E4035" s="6" t="s">
        <v>19</v>
      </c>
      <c r="F4035" s="7" t="s">
        <v>20</v>
      </c>
      <c r="G4035" s="7">
        <v>110002051016790</v>
      </c>
      <c r="H4035" s="7">
        <f t="shared" si="131"/>
        <v>110002051016790</v>
      </c>
      <c r="I4035" s="7" t="s">
        <v>54</v>
      </c>
      <c r="J4035" s="6" t="s">
        <v>45</v>
      </c>
      <c r="K4035" s="6">
        <v>1608546</v>
      </c>
      <c r="L4035" s="6">
        <f t="shared" si="132"/>
        <v>1608546</v>
      </c>
      <c r="M4035" s="6" t="s">
        <v>23</v>
      </c>
      <c r="N4035" s="6"/>
      <c r="O4035" s="8">
        <v>353.93</v>
      </c>
      <c r="P4035" s="8"/>
    </row>
    <row r="4036" spans="1:16" x14ac:dyDescent="0.25">
      <c r="A4036" s="6" t="s">
        <v>16</v>
      </c>
      <c r="B4036" s="6" t="s">
        <v>2807</v>
      </c>
      <c r="C4036" s="6" t="str">
        <f>VLOOKUP(B4036,[2]Sheet1!$G:$H,2,0)</f>
        <v>DSP PIRES DO RIO III</v>
      </c>
      <c r="D4036" s="6">
        <f>VLOOKUP(B4036,[3]Planilha1!AI:AJ,2,0)</f>
        <v>2021920000</v>
      </c>
      <c r="E4036" s="6" t="s">
        <v>48</v>
      </c>
      <c r="F4036" s="7" t="s">
        <v>27</v>
      </c>
      <c r="G4036" s="7" t="s">
        <v>2808</v>
      </c>
      <c r="H4036" s="7" t="str">
        <f t="shared" si="131"/>
        <v>SPO/IP/97917</v>
      </c>
      <c r="I4036" s="7" t="s">
        <v>33</v>
      </c>
      <c r="J4036" s="6" t="s">
        <v>22</v>
      </c>
      <c r="K4036" s="6" t="s">
        <v>27</v>
      </c>
      <c r="L4036" s="6" t="str">
        <f t="shared" si="132"/>
        <v>-</v>
      </c>
      <c r="M4036" s="6" t="s">
        <v>23</v>
      </c>
      <c r="N4036" s="6"/>
      <c r="O4036" s="8">
        <v>563.12</v>
      </c>
      <c r="P4036" s="6"/>
    </row>
    <row r="4037" spans="1:16" x14ac:dyDescent="0.25">
      <c r="A4037" s="6" t="s">
        <v>16</v>
      </c>
      <c r="B4037" s="6" t="s">
        <v>2807</v>
      </c>
      <c r="C4037" s="6" t="str">
        <f>VLOOKUP(B4037,[2]Sheet1!$G:$H,2,0)</f>
        <v>DSP PIRES DO RIO III</v>
      </c>
      <c r="D4037" s="6">
        <f>VLOOKUP(B4037,[3]Planilha1!AI:AJ,2,0)</f>
        <v>2021920000</v>
      </c>
      <c r="E4037" s="6" t="s">
        <v>19</v>
      </c>
      <c r="F4037" s="7" t="s">
        <v>42</v>
      </c>
      <c r="G4037" s="7">
        <v>110000178469994</v>
      </c>
      <c r="H4037" s="7">
        <f t="shared" si="131"/>
        <v>110000178469994</v>
      </c>
      <c r="I4037" s="7" t="s">
        <v>29</v>
      </c>
      <c r="J4037" s="6" t="s">
        <v>43</v>
      </c>
      <c r="K4037" s="6">
        <v>1784699</v>
      </c>
      <c r="L4037" s="6">
        <f t="shared" si="132"/>
        <v>1784699</v>
      </c>
      <c r="M4037" s="6" t="s">
        <v>23</v>
      </c>
      <c r="N4037" s="6"/>
      <c r="O4037" s="8">
        <v>50</v>
      </c>
      <c r="P4037" s="6"/>
    </row>
    <row r="4038" spans="1:16" x14ac:dyDescent="0.25">
      <c r="A4038" s="6" t="s">
        <v>16</v>
      </c>
      <c r="B4038" s="6" t="s">
        <v>2807</v>
      </c>
      <c r="C4038" s="6" t="str">
        <f>VLOOKUP(B4038,[2]Sheet1!$G:$H,2,0)</f>
        <v>DSP PIRES DO RIO III</v>
      </c>
      <c r="D4038" s="6">
        <f>VLOOKUP(B4038,[3]Planilha1!AI:AJ,2,0)</f>
        <v>2021920000</v>
      </c>
      <c r="E4038" s="6" t="s">
        <v>19</v>
      </c>
      <c r="F4038" s="7" t="s">
        <v>20</v>
      </c>
      <c r="G4038" s="7">
        <v>110002051013090</v>
      </c>
      <c r="H4038" s="7">
        <f t="shared" si="131"/>
        <v>110002051013090</v>
      </c>
      <c r="I4038" s="7" t="s">
        <v>54</v>
      </c>
      <c r="J4038" s="6" t="s">
        <v>45</v>
      </c>
      <c r="K4038" s="6">
        <v>1784698</v>
      </c>
      <c r="L4038" s="6">
        <f t="shared" si="132"/>
        <v>1784698</v>
      </c>
      <c r="M4038" s="6" t="s">
        <v>23</v>
      </c>
      <c r="N4038" s="6"/>
      <c r="O4038" s="8">
        <v>350.87</v>
      </c>
      <c r="P4038" s="6"/>
    </row>
    <row r="4039" spans="1:16" x14ac:dyDescent="0.25">
      <c r="A4039" s="6" t="s">
        <v>16</v>
      </c>
      <c r="B4039" s="6" t="s">
        <v>2809</v>
      </c>
      <c r="C4039" s="6" t="str">
        <f>VLOOKUP(B4039,[2]Sheet1!$G:$H,2,0)</f>
        <v>DSP PIRITUBA</v>
      </c>
      <c r="D4039" s="6">
        <f>VLOOKUP(B4039,[3]Planilha1!AI:AJ,2,0)</f>
        <v>2001020000</v>
      </c>
      <c r="E4039" s="6" t="s">
        <v>48</v>
      </c>
      <c r="F4039" s="7" t="s">
        <v>27</v>
      </c>
      <c r="G4039" s="7" t="s">
        <v>2810</v>
      </c>
      <c r="H4039" s="7" t="str">
        <f t="shared" si="131"/>
        <v>SPO/IP/87734</v>
      </c>
      <c r="I4039" s="7" t="s">
        <v>33</v>
      </c>
      <c r="J4039" s="6" t="s">
        <v>22</v>
      </c>
      <c r="K4039" s="6" t="s">
        <v>27</v>
      </c>
      <c r="L4039" s="6" t="str">
        <f t="shared" si="132"/>
        <v>-</v>
      </c>
      <c r="M4039" s="6" t="s">
        <v>124</v>
      </c>
      <c r="N4039" s="6" t="s">
        <v>125</v>
      </c>
      <c r="O4039" s="8">
        <v>353.12</v>
      </c>
      <c r="P4039" s="8"/>
    </row>
    <row r="4040" spans="1:16" x14ac:dyDescent="0.25">
      <c r="A4040" s="6" t="s">
        <v>16</v>
      </c>
      <c r="B4040" s="6" t="s">
        <v>2809</v>
      </c>
      <c r="C4040" s="6" t="str">
        <f>VLOOKUP(B4040,[2]Sheet1!$G:$H,2,0)</f>
        <v>DSP PIRITUBA</v>
      </c>
      <c r="D4040" s="6">
        <f>VLOOKUP(B4040,[3]Planilha1!AI:AJ,2,0)</f>
        <v>2001020000</v>
      </c>
      <c r="E4040" s="6" t="s">
        <v>19</v>
      </c>
      <c r="F4040" s="7" t="s">
        <v>20</v>
      </c>
      <c r="G4040" s="7">
        <v>110003975008199</v>
      </c>
      <c r="H4040" s="7">
        <f t="shared" si="131"/>
        <v>110003975008199</v>
      </c>
      <c r="I4040" s="7" t="s">
        <v>54</v>
      </c>
      <c r="J4040" s="6" t="s">
        <v>45</v>
      </c>
      <c r="K4040" s="6">
        <v>1608550</v>
      </c>
      <c r="L4040" s="6">
        <f t="shared" si="132"/>
        <v>1608550</v>
      </c>
      <c r="M4040" s="6" t="s">
        <v>124</v>
      </c>
      <c r="N4040" s="6" t="s">
        <v>125</v>
      </c>
      <c r="O4040" s="8">
        <v>353.93</v>
      </c>
      <c r="P4040" s="8"/>
    </row>
    <row r="4041" spans="1:16" x14ac:dyDescent="0.25">
      <c r="A4041" s="6" t="s">
        <v>16</v>
      </c>
      <c r="B4041" s="6" t="s">
        <v>2811</v>
      </c>
      <c r="C4041" s="6" t="str">
        <f>VLOOKUP(B4041,[2]Sheet1!$G:$H,2,0)</f>
        <v>DSP PIRITUBA II</v>
      </c>
      <c r="D4041" s="6">
        <f>VLOOKUP(B4041,[3]Planilha1!AI:AJ,2,0)</f>
        <v>2020170000</v>
      </c>
      <c r="E4041" s="6" t="s">
        <v>48</v>
      </c>
      <c r="F4041" s="7" t="s">
        <v>27</v>
      </c>
      <c r="G4041" s="7" t="s">
        <v>2812</v>
      </c>
      <c r="H4041" s="7" t="str">
        <f t="shared" si="131"/>
        <v>SPO/IP/55679</v>
      </c>
      <c r="I4041" s="7" t="s">
        <v>33</v>
      </c>
      <c r="J4041" s="6" t="s">
        <v>22</v>
      </c>
      <c r="K4041" s="6" t="s">
        <v>27</v>
      </c>
      <c r="L4041" s="6" t="str">
        <f t="shared" si="132"/>
        <v>-</v>
      </c>
      <c r="M4041" s="6" t="s">
        <v>23</v>
      </c>
      <c r="N4041" s="6"/>
      <c r="O4041" s="8">
        <v>370.61</v>
      </c>
      <c r="P4041" s="6"/>
    </row>
    <row r="4042" spans="1:16" x14ac:dyDescent="0.25">
      <c r="A4042" s="6" t="s">
        <v>16</v>
      </c>
      <c r="B4042" s="6" t="s">
        <v>2811</v>
      </c>
      <c r="C4042" s="6" t="str">
        <f>VLOOKUP(B4042,[2]Sheet1!$G:$H,2,0)</f>
        <v>DSP PIRITUBA II</v>
      </c>
      <c r="D4042" s="6">
        <f>VLOOKUP(B4042,[3]Planilha1!AI:AJ,2,0)</f>
        <v>2020170000</v>
      </c>
      <c r="E4042" s="6" t="s">
        <v>19</v>
      </c>
      <c r="F4042" s="7" t="s">
        <v>42</v>
      </c>
      <c r="G4042" s="7">
        <v>110000160809791</v>
      </c>
      <c r="H4042" s="7">
        <f t="shared" si="131"/>
        <v>110000160809791</v>
      </c>
      <c r="I4042" s="7" t="s">
        <v>29</v>
      </c>
      <c r="J4042" s="6" t="s">
        <v>43</v>
      </c>
      <c r="K4042" s="6">
        <v>1608097</v>
      </c>
      <c r="L4042" s="6">
        <f t="shared" si="132"/>
        <v>1608097</v>
      </c>
      <c r="M4042" s="6" t="s">
        <v>23</v>
      </c>
      <c r="N4042" s="6"/>
      <c r="O4042" s="8">
        <v>50</v>
      </c>
      <c r="P4042" s="6"/>
    </row>
    <row r="4043" spans="1:16" x14ac:dyDescent="0.25">
      <c r="A4043" s="6" t="s">
        <v>16</v>
      </c>
      <c r="B4043" s="6" t="s">
        <v>2811</v>
      </c>
      <c r="C4043" s="6" t="str">
        <f>VLOOKUP(B4043,[2]Sheet1!$G:$H,2,0)</f>
        <v>DSP PIRITUBA II</v>
      </c>
      <c r="D4043" s="6">
        <f>VLOOKUP(B4043,[3]Planilha1!AI:AJ,2,0)</f>
        <v>2020170000</v>
      </c>
      <c r="E4043" s="6" t="s">
        <v>19</v>
      </c>
      <c r="F4043" s="7" t="s">
        <v>20</v>
      </c>
      <c r="G4043" s="7">
        <v>110003975004193</v>
      </c>
      <c r="H4043" s="7">
        <f t="shared" si="131"/>
        <v>110003975004193</v>
      </c>
      <c r="I4043" s="7" t="s">
        <v>54</v>
      </c>
      <c r="J4043" s="6" t="s">
        <v>45</v>
      </c>
      <c r="K4043" s="6">
        <v>1608075</v>
      </c>
      <c r="L4043" s="6">
        <f t="shared" si="132"/>
        <v>1608075</v>
      </c>
      <c r="M4043" s="6" t="s">
        <v>23</v>
      </c>
      <c r="N4043" s="6"/>
      <c r="O4043" s="8">
        <v>353.93</v>
      </c>
      <c r="P4043" s="6"/>
    </row>
    <row r="4044" spans="1:16" x14ac:dyDescent="0.25">
      <c r="A4044" s="6" t="s">
        <v>16</v>
      </c>
      <c r="B4044" s="6" t="s">
        <v>2813</v>
      </c>
      <c r="C4044" s="6" t="str">
        <f>VLOOKUP(B4044,[2]Sheet1!$G:$H,2,0)</f>
        <v>DSP PIRITUBA III</v>
      </c>
      <c r="D4044" s="6">
        <f>VLOOKUP(B4044,[3]Planilha1!AI:AJ,2,0)</f>
        <v>2025510000</v>
      </c>
      <c r="E4044" s="6" t="s">
        <v>48</v>
      </c>
      <c r="F4044" s="7" t="s">
        <v>27</v>
      </c>
      <c r="G4044" s="7" t="s">
        <v>2814</v>
      </c>
      <c r="H4044" s="7" t="str">
        <f t="shared" si="131"/>
        <v>SPO/IP/87950</v>
      </c>
      <c r="I4044" s="7" t="s">
        <v>33</v>
      </c>
      <c r="J4044" s="6" t="s">
        <v>22</v>
      </c>
      <c r="K4044" s="6" t="s">
        <v>27</v>
      </c>
      <c r="L4044" s="6" t="str">
        <f t="shared" si="132"/>
        <v>-</v>
      </c>
      <c r="M4044" s="6" t="s">
        <v>23</v>
      </c>
      <c r="N4044" s="6"/>
      <c r="O4044" s="8">
        <v>351.41</v>
      </c>
      <c r="P4044" s="8"/>
    </row>
    <row r="4045" spans="1:16" x14ac:dyDescent="0.25">
      <c r="A4045" s="6" t="s">
        <v>16</v>
      </c>
      <c r="B4045" s="6" t="s">
        <v>2813</v>
      </c>
      <c r="C4045" s="6" t="str">
        <f>VLOOKUP(B4045,[2]Sheet1!$G:$H,2,0)</f>
        <v>DSP PIRITUBA III</v>
      </c>
      <c r="D4045" s="6">
        <f>VLOOKUP(B4045,[3]Planilha1!AI:AJ,2,0)</f>
        <v>2025510000</v>
      </c>
      <c r="E4045" s="6" t="s">
        <v>19</v>
      </c>
      <c r="F4045" s="7" t="s">
        <v>42</v>
      </c>
      <c r="G4045" s="7">
        <v>110000160840791</v>
      </c>
      <c r="H4045" s="7">
        <f t="shared" si="131"/>
        <v>110000160840791</v>
      </c>
      <c r="I4045" s="7" t="s">
        <v>29</v>
      </c>
      <c r="J4045" s="6" t="s">
        <v>43</v>
      </c>
      <c r="K4045" s="6">
        <v>1608407</v>
      </c>
      <c r="L4045" s="6">
        <f t="shared" si="132"/>
        <v>1608407</v>
      </c>
      <c r="M4045" s="6" t="s">
        <v>23</v>
      </c>
      <c r="N4045" s="6"/>
      <c r="O4045" s="8">
        <v>50</v>
      </c>
      <c r="P4045" s="8"/>
    </row>
    <row r="4046" spans="1:16" x14ac:dyDescent="0.25">
      <c r="A4046" s="6" t="s">
        <v>16</v>
      </c>
      <c r="B4046" s="6" t="s">
        <v>2813</v>
      </c>
      <c r="C4046" s="6" t="str">
        <f>VLOOKUP(B4046,[2]Sheet1!$G:$H,2,0)</f>
        <v>DSP PIRITUBA III</v>
      </c>
      <c r="D4046" s="6">
        <f>VLOOKUP(B4046,[3]Planilha1!AI:AJ,2,0)</f>
        <v>2025510000</v>
      </c>
      <c r="E4046" s="6" t="s">
        <v>19</v>
      </c>
      <c r="F4046" s="7" t="s">
        <v>20</v>
      </c>
      <c r="G4046" s="7">
        <v>110003971037399</v>
      </c>
      <c r="H4046" s="7">
        <f t="shared" si="131"/>
        <v>110003971037399</v>
      </c>
      <c r="I4046" s="7" t="s">
        <v>54</v>
      </c>
      <c r="J4046" s="6" t="s">
        <v>45</v>
      </c>
      <c r="K4046" s="6">
        <v>1608350</v>
      </c>
      <c r="L4046" s="6">
        <f t="shared" si="132"/>
        <v>1608350</v>
      </c>
      <c r="M4046" s="6" t="s">
        <v>23</v>
      </c>
      <c r="N4046" s="6"/>
      <c r="O4046" s="8">
        <v>353.93</v>
      </c>
      <c r="P4046" s="8"/>
    </row>
    <row r="4047" spans="1:16" x14ac:dyDescent="0.25">
      <c r="A4047" s="6" t="s">
        <v>16</v>
      </c>
      <c r="B4047" s="6" t="s">
        <v>2815</v>
      </c>
      <c r="C4047" s="6" t="str">
        <f>VLOOKUP(B4047,[2]Sheet1!$G:$H,2,0)</f>
        <v>DSP PITUBA</v>
      </c>
      <c r="D4047" s="6">
        <f>VLOOKUP(B4047,[3]Planilha1!AI:AJ,2,0)</f>
        <v>2002200000</v>
      </c>
      <c r="E4047" s="6" t="s">
        <v>48</v>
      </c>
      <c r="F4047" s="7" t="s">
        <v>27</v>
      </c>
      <c r="G4047" s="7" t="s">
        <v>2816</v>
      </c>
      <c r="H4047" s="7" t="str">
        <f t="shared" si="131"/>
        <v>SDR/IP/29762</v>
      </c>
      <c r="I4047" s="7" t="s">
        <v>44</v>
      </c>
      <c r="J4047" s="6" t="s">
        <v>22</v>
      </c>
      <c r="K4047" s="6" t="s">
        <v>27</v>
      </c>
      <c r="L4047" s="6" t="str">
        <f t="shared" si="132"/>
        <v>-</v>
      </c>
      <c r="M4047" s="6" t="s">
        <v>23</v>
      </c>
      <c r="N4047" s="6"/>
      <c r="O4047" s="8"/>
      <c r="P4047" s="8"/>
    </row>
    <row r="4048" spans="1:16" x14ac:dyDescent="0.25">
      <c r="A4048" s="6" t="s">
        <v>16</v>
      </c>
      <c r="B4048" s="6" t="s">
        <v>2815</v>
      </c>
      <c r="C4048" s="6" t="str">
        <f>VLOOKUP(B4048,[2]Sheet1!$G:$H,2,0)</f>
        <v>DSP PITUBA</v>
      </c>
      <c r="D4048" s="6">
        <f>VLOOKUP(B4048,[3]Planilha1!AI:AJ,2,0)</f>
        <v>2002200000</v>
      </c>
      <c r="E4048" s="6" t="s">
        <v>19</v>
      </c>
      <c r="F4048" s="7" t="s">
        <v>42</v>
      </c>
      <c r="G4048" s="7">
        <v>710000160110097</v>
      </c>
      <c r="H4048" s="7">
        <f t="shared" si="131"/>
        <v>710000160110097</v>
      </c>
      <c r="I4048" s="7" t="s">
        <v>29</v>
      </c>
      <c r="J4048" s="6" t="s">
        <v>43</v>
      </c>
      <c r="K4048" s="6">
        <v>1601100</v>
      </c>
      <c r="L4048" s="6">
        <f t="shared" si="132"/>
        <v>1601100</v>
      </c>
      <c r="M4048" s="6" t="s">
        <v>23</v>
      </c>
      <c r="N4048" s="6"/>
      <c r="O4048" s="8">
        <v>50</v>
      </c>
      <c r="P4048" s="8"/>
    </row>
    <row r="4049" spans="1:16" x14ac:dyDescent="0.25">
      <c r="A4049" s="6" t="s">
        <v>16</v>
      </c>
      <c r="B4049" s="6" t="s">
        <v>2815</v>
      </c>
      <c r="C4049" s="6" t="str">
        <f>VLOOKUP(B4049,[2]Sheet1!$G:$H,2,0)</f>
        <v>DSP PITUBA</v>
      </c>
      <c r="D4049" s="6">
        <f>VLOOKUP(B4049,[3]Planilha1!AI:AJ,2,0)</f>
        <v>2002200000</v>
      </c>
      <c r="E4049" s="6" t="s">
        <v>19</v>
      </c>
      <c r="F4049" s="7" t="s">
        <v>20</v>
      </c>
      <c r="G4049" s="7">
        <v>710000160093595</v>
      </c>
      <c r="H4049" s="7">
        <f t="shared" si="131"/>
        <v>710000160093595</v>
      </c>
      <c r="I4049" s="7" t="s">
        <v>44</v>
      </c>
      <c r="J4049" s="6" t="s">
        <v>45</v>
      </c>
      <c r="K4049" s="6">
        <v>1600935</v>
      </c>
      <c r="L4049" s="6">
        <f t="shared" si="132"/>
        <v>1600935</v>
      </c>
      <c r="M4049" s="6" t="s">
        <v>23</v>
      </c>
      <c r="N4049" s="6"/>
      <c r="O4049" s="8">
        <v>353.93</v>
      </c>
      <c r="P4049" s="8"/>
    </row>
    <row r="4050" spans="1:16" x14ac:dyDescent="0.25">
      <c r="A4050" s="6" t="s">
        <v>16</v>
      </c>
      <c r="B4050" s="6" t="s">
        <v>2815</v>
      </c>
      <c r="C4050" s="6" t="str">
        <f>VLOOKUP(B4050,[2]Sheet1!$G:$H,2,0)</f>
        <v>DSP PITUBA</v>
      </c>
      <c r="D4050" s="6">
        <f>VLOOKUP(B4050,[3]Planilha1!AI:AJ,2,0)</f>
        <v>2002200000</v>
      </c>
      <c r="E4050" s="6" t="s">
        <v>1843</v>
      </c>
      <c r="F4050" s="7" t="s">
        <v>152</v>
      </c>
      <c r="G4050" s="7" t="s">
        <v>2817</v>
      </c>
      <c r="H4050" s="7" t="str">
        <f t="shared" si="131"/>
        <v>TBNCBA0458</v>
      </c>
      <c r="I4050" s="7" t="s">
        <v>74</v>
      </c>
      <c r="J4050" s="6" t="s">
        <v>75</v>
      </c>
      <c r="K4050" s="6" t="s">
        <v>27</v>
      </c>
      <c r="L4050" s="6" t="str">
        <f t="shared" si="132"/>
        <v>-</v>
      </c>
      <c r="M4050" s="6" t="s">
        <v>31</v>
      </c>
      <c r="N4050" s="6" t="s">
        <v>125</v>
      </c>
      <c r="O4050" s="8"/>
      <c r="P4050" s="6"/>
    </row>
    <row r="4051" spans="1:16" x14ac:dyDescent="0.25">
      <c r="A4051" s="6" t="s">
        <v>16</v>
      </c>
      <c r="B4051" s="6" t="s">
        <v>2818</v>
      </c>
      <c r="C4051" s="6" t="str">
        <f>VLOOKUP(B4051,[2]Sheet1!$G:$H,2,0)</f>
        <v>DSP PITUBA III</v>
      </c>
      <c r="D4051" s="6">
        <f>VLOOKUP(B4051,[3]Planilha1!AI:AJ,2,0)</f>
        <v>2004320000</v>
      </c>
      <c r="E4051" s="6" t="s">
        <v>48</v>
      </c>
      <c r="F4051" s="7" t="s">
        <v>27</v>
      </c>
      <c r="G4051" s="7" t="s">
        <v>2819</v>
      </c>
      <c r="H4051" s="7" t="str">
        <f t="shared" si="131"/>
        <v>SDR/IP/30365</v>
      </c>
      <c r="I4051" s="7" t="s">
        <v>44</v>
      </c>
      <c r="J4051" s="6" t="s">
        <v>22</v>
      </c>
      <c r="K4051" s="6" t="s">
        <v>27</v>
      </c>
      <c r="L4051" s="6" t="str">
        <f t="shared" si="132"/>
        <v>-</v>
      </c>
      <c r="M4051" s="6" t="s">
        <v>23</v>
      </c>
      <c r="N4051" s="6"/>
      <c r="O4051" s="8">
        <v>879.01</v>
      </c>
      <c r="P4051" s="8"/>
    </row>
    <row r="4052" spans="1:16" x14ac:dyDescent="0.25">
      <c r="A4052" s="6" t="s">
        <v>16</v>
      </c>
      <c r="B4052" s="6" t="s">
        <v>2818</v>
      </c>
      <c r="C4052" s="6" t="str">
        <f>VLOOKUP(B4052,[2]Sheet1!$G:$H,2,0)</f>
        <v>DSP PITUBA III</v>
      </c>
      <c r="D4052" s="6">
        <f>VLOOKUP(B4052,[3]Planilha1!AI:AJ,2,0)</f>
        <v>2004320000</v>
      </c>
      <c r="E4052" s="6" t="s">
        <v>19</v>
      </c>
      <c r="F4052" s="7" t="s">
        <v>42</v>
      </c>
      <c r="G4052" s="7">
        <v>716000142909690</v>
      </c>
      <c r="H4052" s="7">
        <f t="shared" si="131"/>
        <v>716000142909690</v>
      </c>
      <c r="I4052" s="7" t="s">
        <v>29</v>
      </c>
      <c r="J4052" s="6" t="s">
        <v>43</v>
      </c>
      <c r="K4052" s="6">
        <v>1429096</v>
      </c>
      <c r="L4052" s="6">
        <f t="shared" si="132"/>
        <v>1429096</v>
      </c>
      <c r="M4052" s="6" t="s">
        <v>23</v>
      </c>
      <c r="N4052" s="6"/>
      <c r="O4052" s="8">
        <v>50</v>
      </c>
      <c r="P4052" s="8"/>
    </row>
    <row r="4053" spans="1:16" x14ac:dyDescent="0.25">
      <c r="A4053" s="6" t="s">
        <v>16</v>
      </c>
      <c r="B4053" s="6" t="s">
        <v>2818</v>
      </c>
      <c r="C4053" s="6" t="str">
        <f>VLOOKUP(B4053,[2]Sheet1!$G:$H,2,0)</f>
        <v>DSP PITUBA III</v>
      </c>
      <c r="D4053" s="6">
        <f>VLOOKUP(B4053,[3]Planilha1!AI:AJ,2,0)</f>
        <v>2004320000</v>
      </c>
      <c r="E4053" s="6" t="s">
        <v>19</v>
      </c>
      <c r="F4053" s="7" t="s">
        <v>20</v>
      </c>
      <c r="G4053" s="7">
        <v>710000160322590</v>
      </c>
      <c r="H4053" s="7">
        <f t="shared" si="131"/>
        <v>710000160322590</v>
      </c>
      <c r="I4053" s="7" t="s">
        <v>54</v>
      </c>
      <c r="J4053" s="6" t="s">
        <v>45</v>
      </c>
      <c r="K4053" s="6">
        <v>1603225</v>
      </c>
      <c r="L4053" s="6">
        <f t="shared" si="132"/>
        <v>1603225</v>
      </c>
      <c r="M4053" s="6" t="s">
        <v>23</v>
      </c>
      <c r="N4053" s="6"/>
      <c r="O4053" s="8">
        <v>353.93</v>
      </c>
      <c r="P4053" s="8"/>
    </row>
    <row r="4054" spans="1:16" x14ac:dyDescent="0.25">
      <c r="A4054" s="6" t="s">
        <v>16</v>
      </c>
      <c r="B4054" s="6" t="s">
        <v>2820</v>
      </c>
      <c r="C4054" s="6" t="str">
        <f>VLOOKUP(B4054,[2]Sheet1!$G:$H,2,0)</f>
        <v>DSP PITUBA IV</v>
      </c>
      <c r="D4054" s="6">
        <f>VLOOKUP(B4054,[3]Planilha1!AI:AJ,2,0)</f>
        <v>2020560000</v>
      </c>
      <c r="E4054" s="6" t="s">
        <v>48</v>
      </c>
      <c r="F4054" s="7" t="s">
        <v>27</v>
      </c>
      <c r="G4054" s="7" t="s">
        <v>2821</v>
      </c>
      <c r="H4054" s="7" t="str">
        <f t="shared" si="131"/>
        <v>SDR/IP/23062</v>
      </c>
      <c r="I4054" s="7" t="s">
        <v>33</v>
      </c>
      <c r="J4054" s="6" t="s">
        <v>22</v>
      </c>
      <c r="K4054" s="6" t="s">
        <v>27</v>
      </c>
      <c r="L4054" s="6" t="str">
        <f t="shared" si="132"/>
        <v>-</v>
      </c>
      <c r="M4054" s="6" t="s">
        <v>23</v>
      </c>
      <c r="N4054" s="6"/>
      <c r="O4054" s="8">
        <v>382.83</v>
      </c>
      <c r="P4054" s="6"/>
    </row>
    <row r="4055" spans="1:16" x14ac:dyDescent="0.25">
      <c r="A4055" s="6" t="s">
        <v>16</v>
      </c>
      <c r="B4055" s="6" t="s">
        <v>2820</v>
      </c>
      <c r="C4055" s="6" t="str">
        <f>VLOOKUP(B4055,[2]Sheet1!$G:$H,2,0)</f>
        <v>DSP PITUBA IV</v>
      </c>
      <c r="D4055" s="6">
        <f>VLOOKUP(B4055,[3]Planilha1!AI:AJ,2,0)</f>
        <v>2020560000</v>
      </c>
      <c r="E4055" s="6" t="s">
        <v>19</v>
      </c>
      <c r="F4055" s="7" t="s">
        <v>42</v>
      </c>
      <c r="G4055" s="7">
        <v>710000160337298</v>
      </c>
      <c r="H4055" s="7">
        <f t="shared" si="131"/>
        <v>710000160337298</v>
      </c>
      <c r="I4055" s="7" t="s">
        <v>29</v>
      </c>
      <c r="J4055" s="6" t="s">
        <v>43</v>
      </c>
      <c r="K4055" s="6">
        <v>1603372</v>
      </c>
      <c r="L4055" s="6">
        <f t="shared" si="132"/>
        <v>1603372</v>
      </c>
      <c r="M4055" s="6" t="s">
        <v>23</v>
      </c>
      <c r="N4055" s="6"/>
      <c r="O4055" s="8">
        <v>50</v>
      </c>
      <c r="P4055" s="6"/>
    </row>
    <row r="4056" spans="1:16" x14ac:dyDescent="0.25">
      <c r="A4056" s="6" t="s">
        <v>16</v>
      </c>
      <c r="B4056" s="6" t="s">
        <v>2820</v>
      </c>
      <c r="C4056" s="6" t="str">
        <f>VLOOKUP(B4056,[2]Sheet1!$G:$H,2,0)</f>
        <v>DSP PITUBA IV</v>
      </c>
      <c r="D4056" s="6">
        <f>VLOOKUP(B4056,[3]Planilha1!AI:AJ,2,0)</f>
        <v>2020560000</v>
      </c>
      <c r="E4056" s="6" t="s">
        <v>19</v>
      </c>
      <c r="F4056" s="7" t="s">
        <v>20</v>
      </c>
      <c r="G4056" s="7">
        <v>710000160333996</v>
      </c>
      <c r="H4056" s="7">
        <f t="shared" si="131"/>
        <v>710000160333996</v>
      </c>
      <c r="I4056" s="7" t="s">
        <v>54</v>
      </c>
      <c r="J4056" s="6" t="s">
        <v>45</v>
      </c>
      <c r="K4056" s="6">
        <v>1603339</v>
      </c>
      <c r="L4056" s="6">
        <f t="shared" si="132"/>
        <v>1603339</v>
      </c>
      <c r="M4056" s="6" t="s">
        <v>23</v>
      </c>
      <c r="N4056" s="6"/>
      <c r="O4056" s="8">
        <v>353.93</v>
      </c>
      <c r="P4056" s="6"/>
    </row>
    <row r="4057" spans="1:16" x14ac:dyDescent="0.25">
      <c r="A4057" s="6" t="s">
        <v>16</v>
      </c>
      <c r="B4057" s="6" t="s">
        <v>2822</v>
      </c>
      <c r="C4057" s="6" t="str">
        <f>VLOOKUP(B4057,[2]Sheet1!$G:$H,2,0)</f>
        <v>DSP PLANALTO</v>
      </c>
      <c r="D4057" s="6">
        <f>VLOOKUP(B4057,[3]Planilha1!AI:AJ,2,0)</f>
        <v>2003170000</v>
      </c>
      <c r="E4057" s="6" t="s">
        <v>48</v>
      </c>
      <c r="F4057" s="7" t="s">
        <v>27</v>
      </c>
      <c r="G4057" s="7" t="s">
        <v>2823</v>
      </c>
      <c r="H4057" s="7" t="str">
        <f t="shared" si="131"/>
        <v>SBO/IP/05313</v>
      </c>
      <c r="I4057" s="7" t="s">
        <v>33</v>
      </c>
      <c r="J4057" s="6" t="s">
        <v>22</v>
      </c>
      <c r="K4057" s="6" t="s">
        <v>27</v>
      </c>
      <c r="L4057" s="6" t="str">
        <f t="shared" si="132"/>
        <v>-</v>
      </c>
      <c r="M4057" s="6" t="s">
        <v>23</v>
      </c>
      <c r="N4057" s="6"/>
      <c r="O4057" s="8">
        <v>355.6</v>
      </c>
      <c r="P4057" s="8"/>
    </row>
    <row r="4058" spans="1:16" x14ac:dyDescent="0.25">
      <c r="A4058" s="6" t="s">
        <v>16</v>
      </c>
      <c r="B4058" s="6" t="s">
        <v>2822</v>
      </c>
      <c r="C4058" s="6" t="str">
        <f>VLOOKUP(B4058,[2]Sheet1!$G:$H,2,0)</f>
        <v>DSP PLANALTO</v>
      </c>
      <c r="D4058" s="6">
        <f>VLOOKUP(B4058,[3]Planilha1!AI:AJ,2,0)</f>
        <v>2003170000</v>
      </c>
      <c r="E4058" s="6" t="s">
        <v>19</v>
      </c>
      <c r="F4058" s="7" t="s">
        <v>42</v>
      </c>
      <c r="G4058" s="7">
        <v>115480160689791</v>
      </c>
      <c r="H4058" s="7">
        <f t="shared" si="131"/>
        <v>115480160689791</v>
      </c>
      <c r="I4058" s="7" t="s">
        <v>29</v>
      </c>
      <c r="J4058" s="6" t="s">
        <v>43</v>
      </c>
      <c r="K4058" s="6">
        <v>1606897</v>
      </c>
      <c r="L4058" s="6">
        <f t="shared" si="132"/>
        <v>1606897</v>
      </c>
      <c r="M4058" s="6" t="s">
        <v>23</v>
      </c>
      <c r="N4058" s="6"/>
      <c r="O4058" s="8">
        <v>50</v>
      </c>
      <c r="P4058" s="8"/>
    </row>
    <row r="4059" spans="1:16" x14ac:dyDescent="0.25">
      <c r="A4059" s="6" t="s">
        <v>16</v>
      </c>
      <c r="B4059" s="6" t="s">
        <v>2822</v>
      </c>
      <c r="C4059" s="6" t="str">
        <f>VLOOKUP(B4059,[2]Sheet1!$G:$H,2,0)</f>
        <v>DSP PLANALTO</v>
      </c>
      <c r="D4059" s="6">
        <f>VLOOKUP(B4059,[3]Planilha1!AI:AJ,2,0)</f>
        <v>2003170000</v>
      </c>
      <c r="E4059" s="6" t="s">
        <v>19</v>
      </c>
      <c r="F4059" s="7" t="s">
        <v>20</v>
      </c>
      <c r="G4059" s="7">
        <v>115484399107098</v>
      </c>
      <c r="H4059" s="7">
        <f t="shared" si="131"/>
        <v>115484399107098</v>
      </c>
      <c r="I4059" s="7" t="s">
        <v>54</v>
      </c>
      <c r="J4059" s="6" t="s">
        <v>45</v>
      </c>
      <c r="K4059" s="6">
        <v>1606817</v>
      </c>
      <c r="L4059" s="6">
        <f t="shared" si="132"/>
        <v>1606817</v>
      </c>
      <c r="M4059" s="6" t="s">
        <v>23</v>
      </c>
      <c r="N4059" s="6"/>
      <c r="O4059" s="8">
        <v>353.93</v>
      </c>
      <c r="P4059" s="8"/>
    </row>
    <row r="4060" spans="1:16" x14ac:dyDescent="0.25">
      <c r="A4060" s="6" t="s">
        <v>16</v>
      </c>
      <c r="B4060" s="6" t="s">
        <v>2824</v>
      </c>
      <c r="C4060" s="6" t="str">
        <f>VLOOKUP(B4060,[2]Sheet1!$G:$H,2,0)</f>
        <v>DSP PLANALTO II</v>
      </c>
      <c r="D4060" s="6">
        <f>VLOOKUP(B4060,[3]Planilha1!AI:AJ,2,0)</f>
        <v>2009960000</v>
      </c>
      <c r="E4060" s="6" t="s">
        <v>48</v>
      </c>
      <c r="F4060" s="7" t="s">
        <v>27</v>
      </c>
      <c r="G4060" s="7" t="s">
        <v>2825</v>
      </c>
      <c r="H4060" s="7" t="str">
        <f t="shared" si="131"/>
        <v>SBO/IP/05574</v>
      </c>
      <c r="I4060" s="7" t="s">
        <v>33</v>
      </c>
      <c r="J4060" s="6" t="s">
        <v>22</v>
      </c>
      <c r="K4060" s="6" t="s">
        <v>27</v>
      </c>
      <c r="L4060" s="6" t="str">
        <f t="shared" si="132"/>
        <v>-</v>
      </c>
      <c r="M4060" s="6" t="s">
        <v>23</v>
      </c>
      <c r="N4060" s="6"/>
      <c r="O4060" s="8">
        <v>351.41</v>
      </c>
      <c r="P4060" s="8"/>
    </row>
    <row r="4061" spans="1:16" x14ac:dyDescent="0.25">
      <c r="A4061" s="6" t="s">
        <v>16</v>
      </c>
      <c r="B4061" s="6" t="s">
        <v>2824</v>
      </c>
      <c r="C4061" s="6" t="str">
        <f>VLOOKUP(B4061,[2]Sheet1!$G:$H,2,0)</f>
        <v>DSP PLANALTO II</v>
      </c>
      <c r="D4061" s="6">
        <f>VLOOKUP(B4061,[3]Planilha1!AI:AJ,2,0)</f>
        <v>2009960000</v>
      </c>
      <c r="E4061" s="6" t="s">
        <v>19</v>
      </c>
      <c r="F4061" s="7" t="s">
        <v>42</v>
      </c>
      <c r="G4061" s="7">
        <v>115480160690694</v>
      </c>
      <c r="H4061" s="7">
        <f t="shared" si="131"/>
        <v>115480160690694</v>
      </c>
      <c r="I4061" s="7" t="s">
        <v>29</v>
      </c>
      <c r="J4061" s="6" t="s">
        <v>43</v>
      </c>
      <c r="K4061" s="6">
        <v>1606906</v>
      </c>
      <c r="L4061" s="6">
        <f t="shared" si="132"/>
        <v>1606906</v>
      </c>
      <c r="M4061" s="6" t="s">
        <v>23</v>
      </c>
      <c r="N4061" s="6"/>
      <c r="O4061" s="8">
        <v>50</v>
      </c>
      <c r="P4061" s="8"/>
    </row>
    <row r="4062" spans="1:16" x14ac:dyDescent="0.25">
      <c r="A4062" s="6" t="s">
        <v>16</v>
      </c>
      <c r="B4062" s="6" t="s">
        <v>2824</v>
      </c>
      <c r="C4062" s="6" t="str">
        <f>VLOOKUP(B4062,[2]Sheet1!$G:$H,2,0)</f>
        <v>DSP PLANALTO II</v>
      </c>
      <c r="D4062" s="6">
        <f>VLOOKUP(B4062,[3]Planilha1!AI:AJ,2,0)</f>
        <v>2009960000</v>
      </c>
      <c r="E4062" s="6" t="s">
        <v>19</v>
      </c>
      <c r="F4062" s="7" t="s">
        <v>20</v>
      </c>
      <c r="G4062" s="7">
        <v>115484399107390</v>
      </c>
      <c r="H4062" s="7">
        <f t="shared" si="131"/>
        <v>115484399107390</v>
      </c>
      <c r="I4062" s="7" t="s">
        <v>54</v>
      </c>
      <c r="J4062" s="6" t="s">
        <v>45</v>
      </c>
      <c r="K4062" s="6">
        <v>1606829</v>
      </c>
      <c r="L4062" s="6">
        <f t="shared" si="132"/>
        <v>1606829</v>
      </c>
      <c r="M4062" s="6" t="s">
        <v>23</v>
      </c>
      <c r="N4062" s="6"/>
      <c r="O4062" s="8">
        <v>353.93</v>
      </c>
      <c r="P4062" s="8"/>
    </row>
    <row r="4063" spans="1:16" x14ac:dyDescent="0.25">
      <c r="A4063" s="6" t="s">
        <v>16</v>
      </c>
      <c r="B4063" s="6" t="s">
        <v>2826</v>
      </c>
      <c r="C4063" s="6" t="str">
        <f>VLOOKUP(B4063,[2]Sheet1!$G:$H,2,0)</f>
        <v>DSP PLANALTO PAULISTA</v>
      </c>
      <c r="D4063" s="6">
        <f>VLOOKUP(B4063,[3]Planilha1!AI:AJ,2,0)</f>
        <v>2006120000</v>
      </c>
      <c r="E4063" s="6" t="s">
        <v>48</v>
      </c>
      <c r="F4063" s="7" t="s">
        <v>27</v>
      </c>
      <c r="G4063" s="7" t="s">
        <v>2827</v>
      </c>
      <c r="H4063" s="7" t="str">
        <f t="shared" si="131"/>
        <v>SPO/IP/88008</v>
      </c>
      <c r="I4063" s="7" t="s">
        <v>33</v>
      </c>
      <c r="J4063" s="6" t="s">
        <v>22</v>
      </c>
      <c r="K4063" s="6" t="s">
        <v>27</v>
      </c>
      <c r="L4063" s="6" t="str">
        <f t="shared" si="132"/>
        <v>-</v>
      </c>
      <c r="M4063" s="6" t="s">
        <v>23</v>
      </c>
      <c r="N4063" s="6"/>
      <c r="O4063" s="8">
        <v>351.41</v>
      </c>
      <c r="P4063" s="8"/>
    </row>
    <row r="4064" spans="1:16" x14ac:dyDescent="0.25">
      <c r="A4064" s="6" t="s">
        <v>16</v>
      </c>
      <c r="B4064" s="6" t="s">
        <v>2826</v>
      </c>
      <c r="C4064" s="6" t="str">
        <f>VLOOKUP(B4064,[2]Sheet1!$G:$H,2,0)</f>
        <v>DSP PLANALTO PAULISTA</v>
      </c>
      <c r="D4064" s="6">
        <f>VLOOKUP(B4064,[3]Planilha1!AI:AJ,2,0)</f>
        <v>2006120000</v>
      </c>
      <c r="E4064" s="6" t="s">
        <v>19</v>
      </c>
      <c r="F4064" s="7" t="s">
        <v>42</v>
      </c>
      <c r="G4064" s="7">
        <v>110000181012294</v>
      </c>
      <c r="H4064" s="7">
        <f t="shared" si="131"/>
        <v>110000181012294</v>
      </c>
      <c r="I4064" s="7" t="s">
        <v>29</v>
      </c>
      <c r="J4064" s="6" t="s">
        <v>43</v>
      </c>
      <c r="K4064" s="6">
        <v>1810122</v>
      </c>
      <c r="L4064" s="6">
        <f t="shared" si="132"/>
        <v>1810122</v>
      </c>
      <c r="M4064" s="6" t="s">
        <v>23</v>
      </c>
      <c r="N4064" s="6"/>
      <c r="O4064" s="8">
        <v>50</v>
      </c>
      <c r="P4064" s="8"/>
    </row>
    <row r="4065" spans="1:16" x14ac:dyDescent="0.25">
      <c r="A4065" s="6" t="s">
        <v>16</v>
      </c>
      <c r="B4065" s="6" t="s">
        <v>2826</v>
      </c>
      <c r="C4065" s="6" t="str">
        <f>VLOOKUP(B4065,[2]Sheet1!$G:$H,2,0)</f>
        <v>DSP PLANALTO PAULISTA</v>
      </c>
      <c r="D4065" s="6">
        <f>VLOOKUP(B4065,[3]Planilha1!AI:AJ,2,0)</f>
        <v>2006120000</v>
      </c>
      <c r="E4065" s="6" t="s">
        <v>19</v>
      </c>
      <c r="F4065" s="7" t="s">
        <v>20</v>
      </c>
      <c r="G4065" s="7">
        <v>110005589212299</v>
      </c>
      <c r="H4065" s="7">
        <f t="shared" si="131"/>
        <v>110005589212299</v>
      </c>
      <c r="I4065" s="7" t="s">
        <v>54</v>
      </c>
      <c r="J4065" s="6" t="s">
        <v>45</v>
      </c>
      <c r="K4065" s="6">
        <v>1810121</v>
      </c>
      <c r="L4065" s="6">
        <f t="shared" si="132"/>
        <v>1810121</v>
      </c>
      <c r="M4065" s="6" t="s">
        <v>23</v>
      </c>
      <c r="N4065" s="6"/>
      <c r="O4065" s="8">
        <v>353.93</v>
      </c>
      <c r="P4065" s="8"/>
    </row>
    <row r="4066" spans="1:16" x14ac:dyDescent="0.25">
      <c r="A4066" s="6" t="s">
        <v>16</v>
      </c>
      <c r="B4066" s="6" t="s">
        <v>2828</v>
      </c>
      <c r="C4066" s="6" t="str">
        <f>VLOOKUP(B4066,[2]Sheet1!$G:$H,2,0)</f>
        <v>DSP PLAZA NORTE</v>
      </c>
      <c r="D4066" s="6">
        <f>VLOOKUP(B4066,[3]Planilha1!AI:AJ,2,0)</f>
        <v>2009750000</v>
      </c>
      <c r="E4066" s="6" t="s">
        <v>48</v>
      </c>
      <c r="F4066" s="7" t="s">
        <v>27</v>
      </c>
      <c r="G4066" s="7" t="s">
        <v>2829</v>
      </c>
      <c r="H4066" s="7" t="str">
        <f t="shared" si="131"/>
        <v>BSA/IP/24843</v>
      </c>
      <c r="I4066" s="7" t="s">
        <v>33</v>
      </c>
      <c r="J4066" s="6" t="s">
        <v>22</v>
      </c>
      <c r="K4066" s="6" t="s">
        <v>27</v>
      </c>
      <c r="L4066" s="6" t="str">
        <f t="shared" si="132"/>
        <v>-</v>
      </c>
      <c r="M4066" s="6" t="s">
        <v>23</v>
      </c>
      <c r="N4066" s="6"/>
      <c r="O4066" s="8">
        <v>360.62</v>
      </c>
      <c r="P4066" s="8"/>
    </row>
    <row r="4067" spans="1:16" x14ac:dyDescent="0.25">
      <c r="A4067" s="6" t="s">
        <v>16</v>
      </c>
      <c r="B4067" s="6" t="s">
        <v>2828</v>
      </c>
      <c r="C4067" s="6" t="str">
        <f>VLOOKUP(B4067,[2]Sheet1!$G:$H,2,0)</f>
        <v>DSP PLAZA NORTE</v>
      </c>
      <c r="D4067" s="6">
        <f>VLOOKUP(B4067,[3]Planilha1!AI:AJ,2,0)</f>
        <v>2009750000</v>
      </c>
      <c r="E4067" s="6" t="s">
        <v>19</v>
      </c>
      <c r="F4067" s="7" t="s">
        <v>59</v>
      </c>
      <c r="G4067" s="7">
        <v>610000160106192</v>
      </c>
      <c r="H4067" s="7">
        <f t="shared" si="131"/>
        <v>610000160106192</v>
      </c>
      <c r="I4067" s="7" t="s">
        <v>29</v>
      </c>
      <c r="J4067" s="6" t="s">
        <v>43</v>
      </c>
      <c r="K4067" s="6">
        <v>1601061</v>
      </c>
      <c r="L4067" s="6">
        <f t="shared" si="132"/>
        <v>1601061</v>
      </c>
      <c r="M4067" s="6" t="s">
        <v>23</v>
      </c>
      <c r="N4067" s="6"/>
      <c r="O4067" s="8">
        <v>50</v>
      </c>
      <c r="P4067" s="8"/>
    </row>
    <row r="4068" spans="1:16" x14ac:dyDescent="0.25">
      <c r="A4068" s="6" t="s">
        <v>16</v>
      </c>
      <c r="B4068" s="6" t="s">
        <v>2828</v>
      </c>
      <c r="C4068" s="6" t="str">
        <f>VLOOKUP(B4068,[2]Sheet1!$G:$H,2,0)</f>
        <v>DSP PLAZA NORTE</v>
      </c>
      <c r="D4068" s="6">
        <f>VLOOKUP(B4068,[3]Planilha1!AI:AJ,2,0)</f>
        <v>2009750000</v>
      </c>
      <c r="E4068" s="6" t="s">
        <v>19</v>
      </c>
      <c r="F4068" s="7" t="s">
        <v>60</v>
      </c>
      <c r="G4068" s="7">
        <v>610000160083490</v>
      </c>
      <c r="H4068" s="7">
        <f t="shared" si="131"/>
        <v>610000160083490</v>
      </c>
      <c r="I4068" s="7" t="s">
        <v>54</v>
      </c>
      <c r="J4068" s="6" t="s">
        <v>45</v>
      </c>
      <c r="K4068" s="6">
        <v>1600834</v>
      </c>
      <c r="L4068" s="6">
        <f t="shared" si="132"/>
        <v>1600834</v>
      </c>
      <c r="M4068" s="6" t="s">
        <v>23</v>
      </c>
      <c r="N4068" s="6"/>
      <c r="O4068" s="8">
        <v>353.93</v>
      </c>
      <c r="P4068" s="8"/>
    </row>
    <row r="4069" spans="1:16" x14ac:dyDescent="0.25">
      <c r="A4069" s="6" t="s">
        <v>16</v>
      </c>
      <c r="B4069" s="6" t="s">
        <v>2830</v>
      </c>
      <c r="C4069" s="6" t="str">
        <f>VLOOKUP(B4069,[2]Sheet1!$G:$H,2,0)</f>
        <v>DSP POA</v>
      </c>
      <c r="D4069" s="6">
        <f>VLOOKUP(B4069,[3]Planilha1!AI:AJ,2,0)</f>
        <v>2009800000</v>
      </c>
      <c r="E4069" s="6" t="s">
        <v>48</v>
      </c>
      <c r="F4069" s="7" t="s">
        <v>27</v>
      </c>
      <c r="G4069" s="7" t="s">
        <v>2831</v>
      </c>
      <c r="H4069" s="7" t="str">
        <f t="shared" si="131"/>
        <v>POA/IP/00578</v>
      </c>
      <c r="I4069" s="7" t="s">
        <v>33</v>
      </c>
      <c r="J4069" s="6" t="s">
        <v>22</v>
      </c>
      <c r="K4069" s="6" t="s">
        <v>27</v>
      </c>
      <c r="L4069" s="6" t="str">
        <f t="shared" si="132"/>
        <v>-</v>
      </c>
      <c r="M4069" s="6" t="s">
        <v>23</v>
      </c>
      <c r="N4069" s="6"/>
      <c r="O4069" s="8">
        <v>597.83000000000004</v>
      </c>
      <c r="P4069" s="8"/>
    </row>
    <row r="4070" spans="1:16" x14ac:dyDescent="0.25">
      <c r="A4070" s="6" t="s">
        <v>16</v>
      </c>
      <c r="B4070" s="6" t="s">
        <v>2830</v>
      </c>
      <c r="C4070" s="6" t="str">
        <f>VLOOKUP(B4070,[2]Sheet1!$G:$H,2,0)</f>
        <v>DSP POA</v>
      </c>
      <c r="D4070" s="6">
        <f>VLOOKUP(B4070,[3]Planilha1!AI:AJ,2,0)</f>
        <v>2009800000</v>
      </c>
      <c r="E4070" s="6" t="s">
        <v>19</v>
      </c>
      <c r="F4070" s="7" t="s">
        <v>42</v>
      </c>
      <c r="G4070" s="7">
        <v>114880160622193</v>
      </c>
      <c r="H4070" s="7">
        <f t="shared" si="131"/>
        <v>114880160622193</v>
      </c>
      <c r="I4070" s="7" t="s">
        <v>29</v>
      </c>
      <c r="J4070" s="6" t="s">
        <v>43</v>
      </c>
      <c r="K4070" s="6">
        <v>1606221</v>
      </c>
      <c r="L4070" s="6">
        <f t="shared" si="132"/>
        <v>1606221</v>
      </c>
      <c r="M4070" s="6" t="s">
        <v>23</v>
      </c>
      <c r="N4070" s="6"/>
      <c r="O4070" s="8">
        <v>50</v>
      </c>
      <c r="P4070" s="8"/>
    </row>
    <row r="4071" spans="1:16" x14ac:dyDescent="0.25">
      <c r="A4071" s="6" t="s">
        <v>16</v>
      </c>
      <c r="B4071" s="6" t="s">
        <v>2830</v>
      </c>
      <c r="C4071" s="6" t="str">
        <f>VLOOKUP(B4071,[2]Sheet1!$G:$H,2,0)</f>
        <v>DSP POA</v>
      </c>
      <c r="D4071" s="6">
        <f>VLOOKUP(B4071,[3]Planilha1!AI:AJ,2,0)</f>
        <v>2009800000</v>
      </c>
      <c r="E4071" s="6" t="s">
        <v>19</v>
      </c>
      <c r="F4071" s="7" t="s">
        <v>20</v>
      </c>
      <c r="G4071" s="7">
        <v>114884634736495</v>
      </c>
      <c r="H4071" s="7">
        <f t="shared" si="131"/>
        <v>114884634736495</v>
      </c>
      <c r="I4071" s="7" t="s">
        <v>54</v>
      </c>
      <c r="J4071" s="6" t="s">
        <v>45</v>
      </c>
      <c r="K4071" s="6">
        <v>1606102</v>
      </c>
      <c r="L4071" s="6">
        <f t="shared" si="132"/>
        <v>1606102</v>
      </c>
      <c r="M4071" s="6" t="s">
        <v>23</v>
      </c>
      <c r="N4071" s="6"/>
      <c r="O4071" s="8">
        <v>353.93</v>
      </c>
      <c r="P4071" s="8"/>
    </row>
    <row r="4072" spans="1:16" x14ac:dyDescent="0.25">
      <c r="A4072" s="6" t="s">
        <v>16</v>
      </c>
      <c r="B4072" s="6" t="s">
        <v>2832</v>
      </c>
      <c r="C4072" s="6" t="str">
        <f>VLOOKUP(B4072,[2]Sheet1!$G:$H,2,0)</f>
        <v>DSP POMPEIA</v>
      </c>
      <c r="D4072" s="6">
        <f>VLOOKUP(B4072,[3]Planilha1!AI:AJ,2,0)</f>
        <v>2000790000</v>
      </c>
      <c r="E4072" s="6" t="s">
        <v>48</v>
      </c>
      <c r="F4072" s="7" t="s">
        <v>27</v>
      </c>
      <c r="G4072" s="7" t="s">
        <v>2833</v>
      </c>
      <c r="H4072" s="7" t="str">
        <f t="shared" si="131"/>
        <v>SPO/IP/82778</v>
      </c>
      <c r="I4072" s="7" t="s">
        <v>33</v>
      </c>
      <c r="J4072" s="6" t="s">
        <v>22</v>
      </c>
      <c r="K4072" s="6" t="s">
        <v>27</v>
      </c>
      <c r="L4072" s="6" t="str">
        <f t="shared" si="132"/>
        <v>-</v>
      </c>
      <c r="M4072" s="6" t="s">
        <v>23</v>
      </c>
      <c r="N4072" s="6"/>
      <c r="O4072" s="8">
        <v>355.6</v>
      </c>
      <c r="P4072" s="8"/>
    </row>
    <row r="4073" spans="1:16" x14ac:dyDescent="0.25">
      <c r="A4073" s="6" t="s">
        <v>16</v>
      </c>
      <c r="B4073" s="6" t="s">
        <v>2832</v>
      </c>
      <c r="C4073" s="6" t="str">
        <f>VLOOKUP(B4073,[2]Sheet1!$G:$H,2,0)</f>
        <v>DSP POMPEIA</v>
      </c>
      <c r="D4073" s="6">
        <f>VLOOKUP(B4073,[3]Planilha1!AI:AJ,2,0)</f>
        <v>2000790000</v>
      </c>
      <c r="E4073" s="6" t="s">
        <v>19</v>
      </c>
      <c r="F4073" s="7" t="s">
        <v>42</v>
      </c>
      <c r="G4073" s="7">
        <v>110000160981190</v>
      </c>
      <c r="H4073" s="7">
        <f t="shared" si="131"/>
        <v>110000160981190</v>
      </c>
      <c r="I4073" s="7" t="s">
        <v>29</v>
      </c>
      <c r="J4073" s="6" t="s">
        <v>43</v>
      </c>
      <c r="K4073" s="6">
        <v>1609811</v>
      </c>
      <c r="L4073" s="6">
        <f t="shared" si="132"/>
        <v>1609811</v>
      </c>
      <c r="M4073" s="6" t="s">
        <v>23</v>
      </c>
      <c r="N4073" s="6"/>
      <c r="O4073" s="8">
        <v>50</v>
      </c>
      <c r="P4073" s="8"/>
    </row>
    <row r="4074" spans="1:16" x14ac:dyDescent="0.25">
      <c r="A4074" s="6" t="s">
        <v>16</v>
      </c>
      <c r="B4074" s="6" t="s">
        <v>2832</v>
      </c>
      <c r="C4074" s="6" t="str">
        <f>VLOOKUP(B4074,[2]Sheet1!$G:$H,2,0)</f>
        <v>DSP POMPEIA</v>
      </c>
      <c r="D4074" s="6">
        <f>VLOOKUP(B4074,[3]Planilha1!AI:AJ,2,0)</f>
        <v>2000790000</v>
      </c>
      <c r="E4074" s="6" t="s">
        <v>19</v>
      </c>
      <c r="F4074" s="7" t="s">
        <v>20</v>
      </c>
      <c r="G4074" s="7">
        <v>110003673498690</v>
      </c>
      <c r="H4074" s="7">
        <f t="shared" si="131"/>
        <v>110003673498690</v>
      </c>
      <c r="I4074" s="7" t="s">
        <v>54</v>
      </c>
      <c r="J4074" s="6" t="s">
        <v>45</v>
      </c>
      <c r="K4074" s="6">
        <v>1609498</v>
      </c>
      <c r="L4074" s="6">
        <f t="shared" si="132"/>
        <v>1609498</v>
      </c>
      <c r="M4074" s="6" t="s">
        <v>23</v>
      </c>
      <c r="N4074" s="6"/>
      <c r="O4074" s="8">
        <v>353.93</v>
      </c>
      <c r="P4074" s="8"/>
    </row>
    <row r="4075" spans="1:16" x14ac:dyDescent="0.25">
      <c r="A4075" s="6" t="s">
        <v>16</v>
      </c>
      <c r="B4075" s="6" t="s">
        <v>2834</v>
      </c>
      <c r="C4075" s="6" t="str">
        <f>VLOOKUP(B4075,[2]Sheet1!$G:$H,2,0)</f>
        <v>DSP PONTA DA PRAIA</v>
      </c>
      <c r="D4075" s="6">
        <f>VLOOKUP(B4075,[3]Planilha1!AI:AJ,2,0)</f>
        <v>2002280000</v>
      </c>
      <c r="E4075" s="6" t="s">
        <v>48</v>
      </c>
      <c r="F4075" s="7" t="s">
        <v>27</v>
      </c>
      <c r="G4075" s="7" t="s">
        <v>2835</v>
      </c>
      <c r="H4075" s="7" t="str">
        <f t="shared" si="131"/>
        <v>STS/IP/17554</v>
      </c>
      <c r="I4075" s="7" t="s">
        <v>33</v>
      </c>
      <c r="J4075" s="6" t="s">
        <v>22</v>
      </c>
      <c r="K4075" s="6" t="s">
        <v>27</v>
      </c>
      <c r="L4075" s="6" t="str">
        <f t="shared" si="132"/>
        <v>-</v>
      </c>
      <c r="M4075" s="6" t="s">
        <v>23</v>
      </c>
      <c r="N4075" s="6"/>
      <c r="O4075" s="8">
        <v>351.41</v>
      </c>
      <c r="P4075" s="8"/>
    </row>
    <row r="4076" spans="1:16" x14ac:dyDescent="0.25">
      <c r="A4076" s="6" t="s">
        <v>16</v>
      </c>
      <c r="B4076" s="6" t="s">
        <v>2834</v>
      </c>
      <c r="C4076" s="6" t="str">
        <f>VLOOKUP(B4076,[2]Sheet1!$G:$H,2,0)</f>
        <v>DSP PONTA DA PRAIA</v>
      </c>
      <c r="D4076" s="6">
        <f>VLOOKUP(B4076,[3]Planilha1!AI:AJ,2,0)</f>
        <v>2002280000</v>
      </c>
      <c r="E4076" s="6" t="s">
        <v>19</v>
      </c>
      <c r="F4076" s="7" t="s">
        <v>42</v>
      </c>
      <c r="G4076" s="7">
        <v>115920160692492</v>
      </c>
      <c r="H4076" s="7">
        <f t="shared" si="131"/>
        <v>115920160692492</v>
      </c>
      <c r="I4076" s="7" t="s">
        <v>29</v>
      </c>
      <c r="J4076" s="6" t="s">
        <v>43</v>
      </c>
      <c r="K4076" s="6">
        <v>1606924</v>
      </c>
      <c r="L4076" s="6">
        <f t="shared" si="132"/>
        <v>1606924</v>
      </c>
      <c r="M4076" s="6" t="s">
        <v>23</v>
      </c>
      <c r="N4076" s="6"/>
      <c r="O4076" s="8">
        <v>50</v>
      </c>
      <c r="P4076" s="8"/>
    </row>
    <row r="4077" spans="1:16" x14ac:dyDescent="0.25">
      <c r="A4077" s="6" t="s">
        <v>16</v>
      </c>
      <c r="B4077" s="6" t="s">
        <v>2834</v>
      </c>
      <c r="C4077" s="6" t="str">
        <f>VLOOKUP(B4077,[2]Sheet1!$G:$H,2,0)</f>
        <v>DSP PONTA DA PRAIA</v>
      </c>
      <c r="D4077" s="6">
        <f>VLOOKUP(B4077,[3]Planilha1!AI:AJ,2,0)</f>
        <v>2002280000</v>
      </c>
      <c r="E4077" s="6" t="s">
        <v>19</v>
      </c>
      <c r="F4077" s="7" t="s">
        <v>20</v>
      </c>
      <c r="G4077" s="7">
        <v>115923261106599</v>
      </c>
      <c r="H4077" s="7">
        <f t="shared" si="131"/>
        <v>115923261106599</v>
      </c>
      <c r="I4077" s="7" t="s">
        <v>54</v>
      </c>
      <c r="J4077" s="6" t="s">
        <v>45</v>
      </c>
      <c r="K4077" s="6">
        <v>1606799</v>
      </c>
      <c r="L4077" s="6">
        <f t="shared" si="132"/>
        <v>1606799</v>
      </c>
      <c r="M4077" s="6" t="s">
        <v>23</v>
      </c>
      <c r="N4077" s="6"/>
      <c r="O4077" s="8">
        <v>353.93</v>
      </c>
      <c r="P4077" s="8"/>
    </row>
    <row r="4078" spans="1:16" x14ac:dyDescent="0.25">
      <c r="A4078" s="6" t="s">
        <v>16</v>
      </c>
      <c r="B4078" s="6" t="s">
        <v>2836</v>
      </c>
      <c r="C4078" s="6" t="str">
        <f>VLOOKUP(B4078,[2]Sheet1!$G:$H,2,0)</f>
        <v>DSP PONTA GROSSA I</v>
      </c>
      <c r="D4078" s="6">
        <f>VLOOKUP(B4078,[3]Planilha1!AI:AJ,2,0)</f>
        <v>0</v>
      </c>
      <c r="E4078" s="6" t="s">
        <v>19</v>
      </c>
      <c r="F4078" s="7" t="s">
        <v>60</v>
      </c>
      <c r="G4078" s="7">
        <v>415020186609490</v>
      </c>
      <c r="H4078" s="7">
        <f t="shared" si="131"/>
        <v>415020186609490</v>
      </c>
      <c r="I4078" s="7" t="s">
        <v>54</v>
      </c>
      <c r="J4078" s="6" t="s">
        <v>45</v>
      </c>
      <c r="K4078" s="6">
        <v>1866094</v>
      </c>
      <c r="L4078" s="6">
        <f t="shared" si="132"/>
        <v>1866094</v>
      </c>
      <c r="M4078" s="6" t="s">
        <v>23</v>
      </c>
      <c r="N4078" s="6"/>
      <c r="O4078" s="8">
        <v>353.93</v>
      </c>
      <c r="P4078" s="6"/>
    </row>
    <row r="4079" spans="1:16" x14ac:dyDescent="0.25">
      <c r="A4079" s="6" t="s">
        <v>16</v>
      </c>
      <c r="B4079" s="6" t="s">
        <v>2837</v>
      </c>
      <c r="C4079" s="6" t="str">
        <f>VLOOKUP(B4079,[2]Sheet1!$G:$H,2,0)</f>
        <v>DSP PONTA GROSSA III</v>
      </c>
      <c r="D4079" s="6">
        <f>VLOOKUP(B4079,[3]Planilha1!AI:AJ,2,0)</f>
        <v>0</v>
      </c>
      <c r="E4079" s="6" t="s">
        <v>48</v>
      </c>
      <c r="F4079" s="7" t="s">
        <v>27</v>
      </c>
      <c r="G4079" s="7" t="s">
        <v>2838</v>
      </c>
      <c r="H4079" s="7" t="str">
        <f t="shared" si="131"/>
        <v>PGO/IP/01040</v>
      </c>
      <c r="I4079" s="7" t="s">
        <v>33</v>
      </c>
      <c r="J4079" s="6" t="s">
        <v>22</v>
      </c>
      <c r="K4079" s="6" t="s">
        <v>27</v>
      </c>
      <c r="L4079" s="6" t="str">
        <f t="shared" si="132"/>
        <v>-</v>
      </c>
      <c r="M4079" s="6" t="s">
        <v>23</v>
      </c>
      <c r="N4079" s="6"/>
      <c r="O4079" s="8">
        <v>373.37</v>
      </c>
      <c r="P4079" s="6"/>
    </row>
    <row r="4080" spans="1:16" x14ac:dyDescent="0.25">
      <c r="A4080" s="6" t="s">
        <v>16</v>
      </c>
      <c r="B4080" s="6" t="s">
        <v>2837</v>
      </c>
      <c r="C4080" s="6" t="str">
        <f>VLOOKUP(B4080,[2]Sheet1!$G:$H,2,0)</f>
        <v>DSP PONTA GROSSA III</v>
      </c>
      <c r="D4080" s="6">
        <f>VLOOKUP(B4080,[3]Planilha1!AI:AJ,2,0)</f>
        <v>0</v>
      </c>
      <c r="E4080" s="6" t="s">
        <v>19</v>
      </c>
      <c r="F4080" s="7" t="s">
        <v>60</v>
      </c>
      <c r="G4080" s="7">
        <v>211870160652791</v>
      </c>
      <c r="H4080" s="7">
        <f t="shared" si="131"/>
        <v>211870160652791</v>
      </c>
      <c r="I4080" s="7" t="s">
        <v>54</v>
      </c>
      <c r="J4080" s="6" t="s">
        <v>45</v>
      </c>
      <c r="K4080" s="6">
        <v>1606527</v>
      </c>
      <c r="L4080" s="6">
        <f t="shared" si="132"/>
        <v>1606527</v>
      </c>
      <c r="M4080" s="6" t="s">
        <v>23</v>
      </c>
      <c r="N4080" s="6"/>
      <c r="O4080" s="8">
        <v>353.93</v>
      </c>
      <c r="P4080" s="6"/>
    </row>
    <row r="4081" spans="1:16" x14ac:dyDescent="0.25">
      <c r="A4081" s="6" t="s">
        <v>16</v>
      </c>
      <c r="B4081" s="6" t="s">
        <v>2837</v>
      </c>
      <c r="C4081" s="6" t="str">
        <f>VLOOKUP(B4081,[2]Sheet1!$G:$H,2,0)</f>
        <v>DSP PONTA GROSSA III</v>
      </c>
      <c r="D4081" s="6">
        <f>VLOOKUP(B4081,[3]Planilha1!AI:AJ,2,0)</f>
        <v>0</v>
      </c>
      <c r="E4081" s="6" t="s">
        <v>19</v>
      </c>
      <c r="F4081" s="7" t="s">
        <v>59</v>
      </c>
      <c r="G4081" s="7">
        <v>415020161585497</v>
      </c>
      <c r="H4081" s="7">
        <f t="shared" si="131"/>
        <v>415020161585497</v>
      </c>
      <c r="I4081" s="7" t="s">
        <v>29</v>
      </c>
      <c r="J4081" s="6" t="s">
        <v>43</v>
      </c>
      <c r="K4081" s="6">
        <v>1615854</v>
      </c>
      <c r="L4081" s="6">
        <f t="shared" si="132"/>
        <v>1615854</v>
      </c>
      <c r="M4081" s="6" t="s">
        <v>23</v>
      </c>
      <c r="N4081" s="6"/>
      <c r="O4081" s="8">
        <v>50</v>
      </c>
      <c r="P4081" s="6"/>
    </row>
    <row r="4082" spans="1:16" x14ac:dyDescent="0.25">
      <c r="A4082" s="6" t="s">
        <v>16</v>
      </c>
      <c r="B4082" s="6" t="s">
        <v>2837</v>
      </c>
      <c r="C4082" s="6" t="str">
        <f>VLOOKUP(B4082,[2]Sheet1!$G:$H,2,0)</f>
        <v>DSP PONTA GROSSA III</v>
      </c>
      <c r="D4082" s="6">
        <f>VLOOKUP(B4082,[3]Planilha1!AI:AJ,2,0)</f>
        <v>0</v>
      </c>
      <c r="E4082" s="6" t="s">
        <v>48</v>
      </c>
      <c r="F4082" s="7" t="s">
        <v>27</v>
      </c>
      <c r="G4082" s="7" t="s">
        <v>2839</v>
      </c>
      <c r="H4082" s="7" t="str">
        <f t="shared" si="131"/>
        <v>RJO/IP/37496</v>
      </c>
      <c r="I4082" s="7" t="s">
        <v>33</v>
      </c>
      <c r="J4082" s="6" t="s">
        <v>22</v>
      </c>
      <c r="K4082" s="6" t="s">
        <v>27</v>
      </c>
      <c r="L4082" s="6" t="str">
        <f t="shared" si="132"/>
        <v>-</v>
      </c>
      <c r="M4082" s="6" t="s">
        <v>23</v>
      </c>
      <c r="N4082" s="6"/>
      <c r="O4082" s="8">
        <v>392.27</v>
      </c>
      <c r="P4082" s="6"/>
    </row>
    <row r="4083" spans="1:16" x14ac:dyDescent="0.25">
      <c r="A4083" s="6" t="s">
        <v>16</v>
      </c>
      <c r="B4083" s="6" t="s">
        <v>2837</v>
      </c>
      <c r="C4083" s="6" t="str">
        <f>VLOOKUP(B4083,[2]Sheet1!$G:$H,2,0)</f>
        <v>DSP PONTA GROSSA III</v>
      </c>
      <c r="D4083" s="6">
        <f>VLOOKUP(B4083,[3]Planilha1!AI:AJ,2,0)</f>
        <v>0</v>
      </c>
      <c r="E4083" s="6" t="s">
        <v>309</v>
      </c>
      <c r="F4083" s="7" t="s">
        <v>25</v>
      </c>
      <c r="G4083" s="7" t="s">
        <v>310</v>
      </c>
      <c r="H4083" s="7" t="str">
        <f t="shared" si="131"/>
        <v>Não identificado</v>
      </c>
      <c r="I4083" s="7" t="s">
        <v>54</v>
      </c>
      <c r="J4083" s="6" t="s">
        <v>22</v>
      </c>
      <c r="K4083" s="6" t="s">
        <v>27</v>
      </c>
      <c r="L4083" s="6" t="str">
        <f t="shared" si="132"/>
        <v>-</v>
      </c>
      <c r="M4083" s="6" t="s">
        <v>31</v>
      </c>
      <c r="N4083" s="6" t="s">
        <v>125</v>
      </c>
      <c r="O4083" s="8" t="s">
        <v>27</v>
      </c>
      <c r="P4083" s="6"/>
    </row>
    <row r="4084" spans="1:16" x14ac:dyDescent="0.25">
      <c r="A4084" s="6" t="s">
        <v>16</v>
      </c>
      <c r="B4084" s="6" t="s">
        <v>2837</v>
      </c>
      <c r="C4084" s="6" t="str">
        <f>VLOOKUP(B4084,[2]Sheet1!$G:$H,2,0)</f>
        <v>DSP PONTA GROSSA III</v>
      </c>
      <c r="D4084" s="6">
        <f>VLOOKUP(B4084,[3]Planilha1!AI:AJ,2,0)</f>
        <v>0</v>
      </c>
      <c r="E4084" s="6" t="s">
        <v>19</v>
      </c>
      <c r="F4084" s="7" t="s">
        <v>60</v>
      </c>
      <c r="G4084" s="7">
        <v>211650160652094</v>
      </c>
      <c r="H4084" s="7">
        <f t="shared" si="131"/>
        <v>211650160652094</v>
      </c>
      <c r="I4084" s="7" t="s">
        <v>54</v>
      </c>
      <c r="J4084" s="6" t="s">
        <v>45</v>
      </c>
      <c r="K4084" s="6">
        <v>1606520</v>
      </c>
      <c r="L4084" s="6">
        <f t="shared" si="132"/>
        <v>1606520</v>
      </c>
      <c r="M4084" s="6" t="s">
        <v>23</v>
      </c>
      <c r="N4084" s="6"/>
      <c r="O4084" s="8">
        <v>353.93</v>
      </c>
      <c r="P4084" s="6"/>
    </row>
    <row r="4085" spans="1:16" x14ac:dyDescent="0.25">
      <c r="A4085" s="6" t="s">
        <v>16</v>
      </c>
      <c r="B4085" s="6" t="s">
        <v>2837</v>
      </c>
      <c r="C4085" s="6" t="str">
        <f>VLOOKUP(B4085,[2]Sheet1!$G:$H,2,0)</f>
        <v>DSP PONTA GROSSA III</v>
      </c>
      <c r="D4085" s="6">
        <f>VLOOKUP(B4085,[3]Planilha1!AI:AJ,2,0)</f>
        <v>0</v>
      </c>
      <c r="E4085" s="6" t="s">
        <v>19</v>
      </c>
      <c r="F4085" s="7" t="s">
        <v>59</v>
      </c>
      <c r="G4085" s="7">
        <v>210000176398991</v>
      </c>
      <c r="H4085" s="7">
        <f t="shared" si="131"/>
        <v>210000176398991</v>
      </c>
      <c r="I4085" s="7" t="s">
        <v>29</v>
      </c>
      <c r="J4085" s="6" t="s">
        <v>43</v>
      </c>
      <c r="K4085" s="6">
        <v>1763989</v>
      </c>
      <c r="L4085" s="6">
        <f t="shared" si="132"/>
        <v>1763989</v>
      </c>
      <c r="M4085" s="6" t="s">
        <v>23</v>
      </c>
      <c r="N4085" s="6"/>
      <c r="O4085" s="8">
        <v>50</v>
      </c>
      <c r="P4085" s="6"/>
    </row>
    <row r="4086" spans="1:16" x14ac:dyDescent="0.25">
      <c r="A4086" s="6" t="s">
        <v>16</v>
      </c>
      <c r="B4086" s="6" t="s">
        <v>2837</v>
      </c>
      <c r="C4086" s="6" t="str">
        <f>VLOOKUP(B4086,[2]Sheet1!$G:$H,2,0)</f>
        <v>DSP PONTA GROSSA III</v>
      </c>
      <c r="D4086" s="6">
        <f>VLOOKUP(B4086,[3]Planilha1!AI:AJ,2,0)</f>
        <v>0</v>
      </c>
      <c r="E4086" s="6" t="s">
        <v>48</v>
      </c>
      <c r="F4086" s="7" t="s">
        <v>27</v>
      </c>
      <c r="G4086" s="7" t="s">
        <v>2840</v>
      </c>
      <c r="H4086" s="7" t="str">
        <f t="shared" si="131"/>
        <v>BHE/IP/30005</v>
      </c>
      <c r="I4086" s="7" t="s">
        <v>54</v>
      </c>
      <c r="J4086" s="6" t="s">
        <v>22</v>
      </c>
      <c r="K4086" s="6" t="s">
        <v>27</v>
      </c>
      <c r="L4086" s="6" t="str">
        <f t="shared" si="132"/>
        <v>-</v>
      </c>
      <c r="M4086" s="6" t="s">
        <v>23</v>
      </c>
      <c r="N4086" s="6"/>
      <c r="O4086" s="8">
        <v>606.42999999999995</v>
      </c>
      <c r="P4086" s="6"/>
    </row>
    <row r="4087" spans="1:16" x14ac:dyDescent="0.25">
      <c r="A4087" s="6" t="s">
        <v>16</v>
      </c>
      <c r="B4087" s="6" t="s">
        <v>2837</v>
      </c>
      <c r="C4087" s="6" t="str">
        <f>VLOOKUP(B4087,[2]Sheet1!$G:$H,2,0)</f>
        <v>DSP PONTA GROSSA III</v>
      </c>
      <c r="D4087" s="6">
        <f>VLOOKUP(B4087,[3]Planilha1!AI:AJ,2,0)</f>
        <v>0</v>
      </c>
      <c r="E4087" s="6" t="s">
        <v>19</v>
      </c>
      <c r="F4087" s="7" t="s">
        <v>60</v>
      </c>
      <c r="G4087" s="7">
        <v>212760161033395</v>
      </c>
      <c r="H4087" s="7">
        <f t="shared" si="131"/>
        <v>212760161033395</v>
      </c>
      <c r="I4087" s="7" t="s">
        <v>54</v>
      </c>
      <c r="J4087" s="6" t="s">
        <v>45</v>
      </c>
      <c r="K4087" s="6">
        <v>1610333</v>
      </c>
      <c r="L4087" s="6">
        <f t="shared" si="132"/>
        <v>1610333</v>
      </c>
      <c r="M4087" s="6" t="s">
        <v>23</v>
      </c>
      <c r="N4087" s="6"/>
      <c r="O4087" s="8">
        <v>353.93</v>
      </c>
      <c r="P4087" s="6"/>
    </row>
    <row r="4088" spans="1:16" x14ac:dyDescent="0.25">
      <c r="A4088" s="6" t="s">
        <v>16</v>
      </c>
      <c r="B4088" s="6" t="s">
        <v>2837</v>
      </c>
      <c r="C4088" s="6" t="str">
        <f>VLOOKUP(B4088,[2]Sheet1!$G:$H,2,0)</f>
        <v>DSP PONTA GROSSA III</v>
      </c>
      <c r="D4088" s="6">
        <f>VLOOKUP(B4088,[3]Planilha1!AI:AJ,2,0)</f>
        <v>0</v>
      </c>
      <c r="E4088" s="6" t="s">
        <v>19</v>
      </c>
      <c r="F4088" s="7" t="s">
        <v>59</v>
      </c>
      <c r="G4088" s="7">
        <v>310000181021794</v>
      </c>
      <c r="H4088" s="7">
        <f t="shared" si="131"/>
        <v>310000181021794</v>
      </c>
      <c r="I4088" s="7" t="s">
        <v>29</v>
      </c>
      <c r="J4088" s="6" t="s">
        <v>43</v>
      </c>
      <c r="K4088" s="6">
        <v>1810217</v>
      </c>
      <c r="L4088" s="6">
        <f t="shared" si="132"/>
        <v>1810217</v>
      </c>
      <c r="M4088" s="6" t="s">
        <v>23</v>
      </c>
      <c r="N4088" s="6"/>
      <c r="O4088" s="8">
        <v>50</v>
      </c>
      <c r="P4088" s="6"/>
    </row>
    <row r="4089" spans="1:16" x14ac:dyDescent="0.25">
      <c r="A4089" s="6" t="s">
        <v>16</v>
      </c>
      <c r="B4089" s="6" t="s">
        <v>2837</v>
      </c>
      <c r="C4089" s="6" t="str">
        <f>VLOOKUP(B4089,[2]Sheet1!$G:$H,2,0)</f>
        <v>DSP PONTA GROSSA III</v>
      </c>
      <c r="D4089" s="6">
        <f>VLOOKUP(B4089,[3]Planilha1!AI:AJ,2,0)</f>
        <v>0</v>
      </c>
      <c r="E4089" s="6" t="s">
        <v>480</v>
      </c>
      <c r="F4089" s="13" t="s">
        <v>481</v>
      </c>
      <c r="G4089" s="7">
        <v>310000154654298</v>
      </c>
      <c r="H4089" s="7">
        <f t="shared" si="131"/>
        <v>310000154654298</v>
      </c>
      <c r="I4089" s="7" t="s">
        <v>29</v>
      </c>
      <c r="J4089" s="6" t="s">
        <v>482</v>
      </c>
      <c r="K4089" s="6" t="s">
        <v>27</v>
      </c>
      <c r="L4089" s="6" t="str">
        <f t="shared" si="132"/>
        <v>-</v>
      </c>
      <c r="M4089" s="6" t="s">
        <v>23</v>
      </c>
      <c r="N4089" s="6"/>
      <c r="O4089" s="8">
        <v>150</v>
      </c>
      <c r="P4089" s="6"/>
    </row>
    <row r="4090" spans="1:16" x14ac:dyDescent="0.25">
      <c r="A4090" s="6" t="s">
        <v>16</v>
      </c>
      <c r="B4090" s="6" t="s">
        <v>2837</v>
      </c>
      <c r="C4090" s="6" t="str">
        <f>VLOOKUP(B4090,[2]Sheet1!$G:$H,2,0)</f>
        <v>DSP PONTA GROSSA III</v>
      </c>
      <c r="D4090" s="6">
        <f>VLOOKUP(B4090,[3]Planilha1!AI:AJ,2,0)</f>
        <v>0</v>
      </c>
      <c r="E4090" s="6" t="s">
        <v>48</v>
      </c>
      <c r="F4090" s="7" t="s">
        <v>27</v>
      </c>
      <c r="G4090" s="7" t="s">
        <v>2841</v>
      </c>
      <c r="H4090" s="7" t="str">
        <f t="shared" si="131"/>
        <v>PSO/IP/01553</v>
      </c>
      <c r="I4090" s="7" t="s">
        <v>33</v>
      </c>
      <c r="J4090" s="6" t="s">
        <v>22</v>
      </c>
      <c r="K4090" s="6" t="s">
        <v>27</v>
      </c>
      <c r="L4090" s="6" t="str">
        <f t="shared" si="132"/>
        <v>-</v>
      </c>
      <c r="M4090" s="6" t="s">
        <v>23</v>
      </c>
      <c r="N4090" s="6"/>
      <c r="O4090" s="8">
        <v>399.51</v>
      </c>
      <c r="P4090" s="6"/>
    </row>
    <row r="4091" spans="1:16" x14ac:dyDescent="0.25">
      <c r="A4091" s="6" t="s">
        <v>16</v>
      </c>
      <c r="B4091" s="6" t="s">
        <v>2837</v>
      </c>
      <c r="C4091" s="6" t="str">
        <f>VLOOKUP(B4091,[2]Sheet1!$G:$H,2,0)</f>
        <v>DSP PONTA GROSSA III</v>
      </c>
      <c r="D4091" s="6">
        <f>VLOOKUP(B4091,[3]Planilha1!AI:AJ,2,0)</f>
        <v>0</v>
      </c>
      <c r="E4091" s="6" t="s">
        <v>19</v>
      </c>
      <c r="F4091" s="7" t="s">
        <v>60</v>
      </c>
      <c r="G4091" s="7">
        <v>211880160676292</v>
      </c>
      <c r="H4091" s="7">
        <f t="shared" si="131"/>
        <v>211880160676292</v>
      </c>
      <c r="I4091" s="7" t="s">
        <v>54</v>
      </c>
      <c r="J4091" s="6" t="s">
        <v>45</v>
      </c>
      <c r="K4091" s="6">
        <v>1606762</v>
      </c>
      <c r="L4091" s="6">
        <f t="shared" si="132"/>
        <v>1606762</v>
      </c>
      <c r="M4091" s="6" t="s">
        <v>23</v>
      </c>
      <c r="N4091" s="6"/>
      <c r="O4091" s="8">
        <v>353.93</v>
      </c>
      <c r="P4091" s="6"/>
    </row>
    <row r="4092" spans="1:16" x14ac:dyDescent="0.25">
      <c r="A4092" s="6" t="s">
        <v>16</v>
      </c>
      <c r="B4092" s="6" t="s">
        <v>2837</v>
      </c>
      <c r="C4092" s="6" t="str">
        <f>VLOOKUP(B4092,[2]Sheet1!$G:$H,2,0)</f>
        <v>DSP PONTA GROSSA III</v>
      </c>
      <c r="D4092" s="6">
        <f>VLOOKUP(B4092,[3]Planilha1!AI:AJ,2,0)</f>
        <v>0</v>
      </c>
      <c r="E4092" s="6" t="s">
        <v>19</v>
      </c>
      <c r="F4092" s="7" t="s">
        <v>42</v>
      </c>
      <c r="G4092" s="7">
        <v>315400160119898</v>
      </c>
      <c r="H4092" s="7">
        <f t="shared" si="131"/>
        <v>315400160119898</v>
      </c>
      <c r="I4092" s="7" t="s">
        <v>29</v>
      </c>
      <c r="J4092" s="6" t="s">
        <v>43</v>
      </c>
      <c r="K4092" s="6">
        <v>1601198</v>
      </c>
      <c r="L4092" s="6">
        <f t="shared" si="132"/>
        <v>1601198</v>
      </c>
      <c r="M4092" s="6" t="s">
        <v>23</v>
      </c>
      <c r="N4092" s="6"/>
      <c r="O4092" s="8">
        <v>50</v>
      </c>
      <c r="P4092" s="6"/>
    </row>
    <row r="4093" spans="1:16" x14ac:dyDescent="0.25">
      <c r="A4093" s="6" t="s">
        <v>16</v>
      </c>
      <c r="B4093" s="6" t="s">
        <v>2837</v>
      </c>
      <c r="C4093" s="6" t="str">
        <f>VLOOKUP(B4093,[2]Sheet1!$G:$H,2,0)</f>
        <v>DSP PONTA GROSSA III</v>
      </c>
      <c r="D4093" s="6">
        <f>VLOOKUP(B4093,[3]Planilha1!AI:AJ,2,0)</f>
        <v>0</v>
      </c>
      <c r="E4093" s="6" t="s">
        <v>48</v>
      </c>
      <c r="F4093" s="7" t="s">
        <v>27</v>
      </c>
      <c r="G4093" s="7" t="s">
        <v>2842</v>
      </c>
      <c r="H4093" s="7" t="str">
        <f t="shared" si="131"/>
        <v>NRI/IP/02802</v>
      </c>
      <c r="I4093" s="7" t="s">
        <v>33</v>
      </c>
      <c r="J4093" s="6" t="s">
        <v>22</v>
      </c>
      <c r="K4093" s="6" t="s">
        <v>27</v>
      </c>
      <c r="L4093" s="6" t="str">
        <f t="shared" si="132"/>
        <v>-</v>
      </c>
      <c r="M4093" s="6" t="s">
        <v>23</v>
      </c>
      <c r="N4093" s="6"/>
      <c r="O4093" s="8">
        <v>392.77</v>
      </c>
      <c r="P4093" s="6"/>
    </row>
    <row r="4094" spans="1:16" x14ac:dyDescent="0.25">
      <c r="A4094" s="6" t="s">
        <v>16</v>
      </c>
      <c r="B4094" s="6" t="s">
        <v>2837</v>
      </c>
      <c r="C4094" s="6" t="str">
        <f>VLOOKUP(B4094,[2]Sheet1!$G:$H,2,0)</f>
        <v>DSP PONTA GROSSA III</v>
      </c>
      <c r="D4094" s="6">
        <f>VLOOKUP(B4094,[3]Planilha1!AI:AJ,2,0)</f>
        <v>0</v>
      </c>
      <c r="E4094" s="6" t="s">
        <v>19</v>
      </c>
      <c r="F4094" s="7" t="s">
        <v>60</v>
      </c>
      <c r="G4094" s="7">
        <v>210000160087892</v>
      </c>
      <c r="H4094" s="7">
        <f t="shared" si="131"/>
        <v>210000160087892</v>
      </c>
      <c r="I4094" s="7" t="s">
        <v>54</v>
      </c>
      <c r="J4094" s="6" t="s">
        <v>45</v>
      </c>
      <c r="K4094" s="6">
        <v>1600878</v>
      </c>
      <c r="L4094" s="6">
        <f t="shared" si="132"/>
        <v>1600878</v>
      </c>
      <c r="M4094" s="6" t="s">
        <v>23</v>
      </c>
      <c r="N4094" s="6"/>
      <c r="O4094" s="8">
        <v>353.93</v>
      </c>
      <c r="P4094" s="6"/>
    </row>
    <row r="4095" spans="1:16" x14ac:dyDescent="0.25">
      <c r="A4095" s="6" t="s">
        <v>16</v>
      </c>
      <c r="B4095" s="6" t="s">
        <v>2837</v>
      </c>
      <c r="C4095" s="6" t="str">
        <f>VLOOKUP(B4095,[2]Sheet1!$G:$H,2,0)</f>
        <v>DSP PONTA GROSSA III</v>
      </c>
      <c r="D4095" s="6">
        <f>VLOOKUP(B4095,[3]Planilha1!AI:AJ,2,0)</f>
        <v>0</v>
      </c>
      <c r="E4095" s="6" t="s">
        <v>19</v>
      </c>
      <c r="F4095" s="7" t="s">
        <v>60</v>
      </c>
      <c r="G4095" s="7">
        <v>211620161030491</v>
      </c>
      <c r="H4095" s="7">
        <f t="shared" ref="H4095:H4158" si="133">G4095</f>
        <v>211620161030491</v>
      </c>
      <c r="I4095" s="7" t="s">
        <v>54</v>
      </c>
      <c r="J4095" s="6" t="s">
        <v>45</v>
      </c>
      <c r="K4095" s="6">
        <v>1610304</v>
      </c>
      <c r="L4095" s="6">
        <f t="shared" ref="L4095:L4158" si="134">K4095</f>
        <v>1610304</v>
      </c>
      <c r="M4095" s="6" t="s">
        <v>23</v>
      </c>
      <c r="N4095" s="6"/>
      <c r="O4095" s="8">
        <v>353.93</v>
      </c>
      <c r="P4095" s="6"/>
    </row>
    <row r="4096" spans="1:16" x14ac:dyDescent="0.25">
      <c r="A4096" s="6" t="s">
        <v>16</v>
      </c>
      <c r="B4096" s="6" t="s">
        <v>2837</v>
      </c>
      <c r="C4096" s="6" t="str">
        <f>VLOOKUP(B4096,[2]Sheet1!$G:$H,2,0)</f>
        <v>DSP PONTA GROSSA III</v>
      </c>
      <c r="D4096" s="6">
        <f>VLOOKUP(B4096,[3]Planilha1!AI:AJ,2,0)</f>
        <v>0</v>
      </c>
      <c r="E4096" s="6" t="s">
        <v>19</v>
      </c>
      <c r="F4096" s="7" t="s">
        <v>59</v>
      </c>
      <c r="G4096" s="7">
        <v>211880160585797</v>
      </c>
      <c r="H4096" s="7">
        <f t="shared" si="133"/>
        <v>211880160585797</v>
      </c>
      <c r="I4096" s="7" t="s">
        <v>29</v>
      </c>
      <c r="J4096" s="6" t="s">
        <v>43</v>
      </c>
      <c r="K4096" s="6">
        <v>1605857</v>
      </c>
      <c r="L4096" s="6">
        <f t="shared" si="134"/>
        <v>1605857</v>
      </c>
      <c r="M4096" s="6" t="s">
        <v>23</v>
      </c>
      <c r="N4096" s="6"/>
      <c r="O4096" s="8">
        <v>50</v>
      </c>
      <c r="P4096" s="6"/>
    </row>
    <row r="4097" spans="1:16" x14ac:dyDescent="0.25">
      <c r="A4097" s="6" t="s">
        <v>16</v>
      </c>
      <c r="B4097" s="6" t="s">
        <v>2837</v>
      </c>
      <c r="C4097" s="6" t="str">
        <f>VLOOKUP(B4097,[2]Sheet1!$G:$H,2,0)</f>
        <v>DSP PONTA GROSSA III</v>
      </c>
      <c r="D4097" s="6">
        <f>VLOOKUP(B4097,[3]Planilha1!AI:AJ,2,0)</f>
        <v>0</v>
      </c>
      <c r="E4097" s="6" t="s">
        <v>48</v>
      </c>
      <c r="F4097" s="7" t="s">
        <v>27</v>
      </c>
      <c r="G4097" s="7" t="s">
        <v>2843</v>
      </c>
      <c r="H4097" s="7" t="str">
        <f t="shared" si="133"/>
        <v>VVA/IP/03619</v>
      </c>
      <c r="I4097" s="7" t="s">
        <v>54</v>
      </c>
      <c r="J4097" s="6" t="s">
        <v>22</v>
      </c>
      <c r="K4097" s="6" t="s">
        <v>27</v>
      </c>
      <c r="L4097" s="6" t="str">
        <f t="shared" si="134"/>
        <v>-</v>
      </c>
      <c r="M4097" s="6" t="s">
        <v>23</v>
      </c>
      <c r="N4097" s="6"/>
      <c r="O4097" s="8">
        <v>567.1</v>
      </c>
      <c r="P4097" s="6"/>
    </row>
    <row r="4098" spans="1:16" x14ac:dyDescent="0.25">
      <c r="A4098" s="6" t="s">
        <v>16</v>
      </c>
      <c r="B4098" s="6" t="s">
        <v>2837</v>
      </c>
      <c r="C4098" s="6" t="str">
        <f>VLOOKUP(B4098,[2]Sheet1!$G:$H,2,0)</f>
        <v>DSP PONTA GROSSA III</v>
      </c>
      <c r="D4098" s="6">
        <f>VLOOKUP(B4098,[3]Planilha1!AI:AJ,2,0)</f>
        <v>0</v>
      </c>
      <c r="E4098" s="6" t="s">
        <v>19</v>
      </c>
      <c r="F4098" s="7" t="s">
        <v>60</v>
      </c>
      <c r="G4098" s="7">
        <v>211880160426594</v>
      </c>
      <c r="H4098" s="7">
        <f t="shared" si="133"/>
        <v>211880160426594</v>
      </c>
      <c r="I4098" s="7" t="s">
        <v>54</v>
      </c>
      <c r="J4098" s="6" t="s">
        <v>45</v>
      </c>
      <c r="K4098" s="6">
        <v>1604265</v>
      </c>
      <c r="L4098" s="6">
        <f t="shared" si="134"/>
        <v>1604265</v>
      </c>
      <c r="M4098" s="6" t="s">
        <v>23</v>
      </c>
      <c r="N4098" s="6"/>
      <c r="O4098" s="8">
        <v>353.93</v>
      </c>
      <c r="P4098" s="6"/>
    </row>
    <row r="4099" spans="1:16" x14ac:dyDescent="0.25">
      <c r="A4099" s="6" t="s">
        <v>16</v>
      </c>
      <c r="B4099" s="6" t="s">
        <v>2837</v>
      </c>
      <c r="C4099" s="6" t="str">
        <f>VLOOKUP(B4099,[2]Sheet1!$G:$H,2,0)</f>
        <v>DSP PONTA GROSSA III</v>
      </c>
      <c r="D4099" s="6">
        <f>VLOOKUP(B4099,[3]Planilha1!AI:AJ,2,0)</f>
        <v>0</v>
      </c>
      <c r="E4099" s="6" t="s">
        <v>19</v>
      </c>
      <c r="F4099" s="7" t="s">
        <v>27</v>
      </c>
      <c r="G4099" s="7">
        <v>272280173518998</v>
      </c>
      <c r="H4099" s="7">
        <f t="shared" si="133"/>
        <v>272280173518998</v>
      </c>
      <c r="I4099" s="7" t="s">
        <v>29</v>
      </c>
      <c r="J4099" s="6" t="s">
        <v>43</v>
      </c>
      <c r="K4099" s="6">
        <v>1735189</v>
      </c>
      <c r="L4099" s="6">
        <f t="shared" si="134"/>
        <v>1735189</v>
      </c>
      <c r="M4099" s="6" t="s">
        <v>23</v>
      </c>
      <c r="N4099" s="6"/>
      <c r="O4099" s="8"/>
      <c r="P4099" s="6"/>
    </row>
    <row r="4100" spans="1:16" x14ac:dyDescent="0.25">
      <c r="A4100" s="6" t="s">
        <v>16</v>
      </c>
      <c r="B4100" s="6" t="s">
        <v>2837</v>
      </c>
      <c r="C4100" s="6" t="str">
        <f>VLOOKUP(B4100,[2]Sheet1!$G:$H,2,0)</f>
        <v>DSP PONTA GROSSA III</v>
      </c>
      <c r="D4100" s="6">
        <f>VLOOKUP(B4100,[3]Planilha1!AI:AJ,2,0)</f>
        <v>0</v>
      </c>
      <c r="E4100" s="6" t="s">
        <v>48</v>
      </c>
      <c r="F4100" s="7" t="s">
        <v>27</v>
      </c>
      <c r="G4100" s="7" t="s">
        <v>2844</v>
      </c>
      <c r="H4100" s="7" t="str">
        <f t="shared" si="133"/>
        <v>RJO/IP/38001</v>
      </c>
      <c r="I4100" s="7" t="s">
        <v>33</v>
      </c>
      <c r="J4100" s="6" t="s">
        <v>22</v>
      </c>
      <c r="K4100" s="6" t="s">
        <v>27</v>
      </c>
      <c r="L4100" s="6" t="str">
        <f t="shared" si="134"/>
        <v>-</v>
      </c>
      <c r="M4100" s="6" t="s">
        <v>23</v>
      </c>
      <c r="N4100" s="6"/>
      <c r="O4100" s="8">
        <v>392.27</v>
      </c>
      <c r="P4100" s="6"/>
    </row>
    <row r="4101" spans="1:16" x14ac:dyDescent="0.25">
      <c r="A4101" s="6" t="s">
        <v>16</v>
      </c>
      <c r="B4101" s="6" t="s">
        <v>2837</v>
      </c>
      <c r="C4101" s="6" t="str">
        <f>VLOOKUP(B4101,[2]Sheet1!$G:$H,2,0)</f>
        <v>DSP PONTA GROSSA III</v>
      </c>
      <c r="D4101" s="6">
        <f>VLOOKUP(B4101,[3]Planilha1!AI:AJ,2,0)</f>
        <v>0</v>
      </c>
      <c r="E4101" s="6" t="s">
        <v>19</v>
      </c>
      <c r="F4101" s="7" t="s">
        <v>60</v>
      </c>
      <c r="G4101" s="7">
        <v>212560156671790</v>
      </c>
      <c r="H4101" s="7">
        <f t="shared" si="133"/>
        <v>212560156671790</v>
      </c>
      <c r="I4101" s="7" t="s">
        <v>54</v>
      </c>
      <c r="J4101" s="6" t="s">
        <v>45</v>
      </c>
      <c r="K4101" s="6">
        <v>1566717</v>
      </c>
      <c r="L4101" s="6">
        <f t="shared" si="134"/>
        <v>1566717</v>
      </c>
      <c r="M4101" s="6" t="s">
        <v>23</v>
      </c>
      <c r="N4101" s="6"/>
      <c r="O4101" s="8">
        <v>345.32</v>
      </c>
      <c r="P4101" s="6"/>
    </row>
    <row r="4102" spans="1:16" x14ac:dyDescent="0.25">
      <c r="A4102" s="6" t="s">
        <v>16</v>
      </c>
      <c r="B4102" s="6" t="s">
        <v>2837</v>
      </c>
      <c r="C4102" s="6" t="str">
        <f>VLOOKUP(B4102,[2]Sheet1!$G:$H,2,0)</f>
        <v>DSP PONTA GROSSA III</v>
      </c>
      <c r="D4102" s="6">
        <f>VLOOKUP(B4102,[3]Planilha1!AI:AJ,2,0)</f>
        <v>0</v>
      </c>
      <c r="E4102" s="6" t="s">
        <v>19</v>
      </c>
      <c r="F4102" s="7" t="s">
        <v>59</v>
      </c>
      <c r="G4102" s="7">
        <v>210000163560497</v>
      </c>
      <c r="H4102" s="7">
        <f t="shared" si="133"/>
        <v>210000163560497</v>
      </c>
      <c r="I4102" s="7" t="s">
        <v>29</v>
      </c>
      <c r="J4102" s="6" t="s">
        <v>43</v>
      </c>
      <c r="K4102" s="6">
        <v>1635604</v>
      </c>
      <c r="L4102" s="6">
        <f t="shared" si="134"/>
        <v>1635604</v>
      </c>
      <c r="M4102" s="6" t="s">
        <v>23</v>
      </c>
      <c r="N4102" s="6"/>
      <c r="O4102" s="8">
        <v>50</v>
      </c>
      <c r="P4102" s="6"/>
    </row>
    <row r="4103" spans="1:16" x14ac:dyDescent="0.25">
      <c r="A4103" s="6" t="s">
        <v>16</v>
      </c>
      <c r="B4103" s="6" t="s">
        <v>2837</v>
      </c>
      <c r="C4103" s="6" t="str">
        <f>VLOOKUP(B4103,[2]Sheet1!$G:$H,2,0)</f>
        <v>DSP PONTA GROSSA III</v>
      </c>
      <c r="D4103" s="6">
        <f>VLOOKUP(B4103,[3]Planilha1!AI:AJ,2,0)</f>
        <v>0</v>
      </c>
      <c r="E4103" s="6" t="s">
        <v>309</v>
      </c>
      <c r="F4103" s="7" t="s">
        <v>25</v>
      </c>
      <c r="G4103" s="7" t="s">
        <v>310</v>
      </c>
      <c r="H4103" s="7" t="str">
        <f t="shared" si="133"/>
        <v>Não identificado</v>
      </c>
      <c r="I4103" s="7" t="s">
        <v>54</v>
      </c>
      <c r="J4103" s="6" t="s">
        <v>22</v>
      </c>
      <c r="K4103" s="6" t="s">
        <v>27</v>
      </c>
      <c r="L4103" s="6" t="str">
        <f t="shared" si="134"/>
        <v>-</v>
      </c>
      <c r="M4103" s="6" t="s">
        <v>31</v>
      </c>
      <c r="N4103" s="6" t="s">
        <v>125</v>
      </c>
      <c r="O4103" s="8" t="s">
        <v>27</v>
      </c>
      <c r="P4103" s="6"/>
    </row>
    <row r="4104" spans="1:16" x14ac:dyDescent="0.25">
      <c r="A4104" s="6" t="s">
        <v>16</v>
      </c>
      <c r="B4104" s="6" t="s">
        <v>2837</v>
      </c>
      <c r="C4104" s="6" t="str">
        <f>VLOOKUP(B4104,[2]Sheet1!$G:$H,2,0)</f>
        <v>DSP PONTA GROSSA III</v>
      </c>
      <c r="D4104" s="6">
        <f>VLOOKUP(B4104,[3]Planilha1!AI:AJ,2,0)</f>
        <v>0</v>
      </c>
      <c r="E4104" s="6" t="s">
        <v>72</v>
      </c>
      <c r="F4104" s="7" t="s">
        <v>152</v>
      </c>
      <c r="G4104" s="7" t="s">
        <v>2845</v>
      </c>
      <c r="H4104" s="7" t="str">
        <f t="shared" si="133"/>
        <v>TBNCRJ0508</v>
      </c>
      <c r="I4104" s="7" t="s">
        <v>74</v>
      </c>
      <c r="J4104" s="6" t="s">
        <v>75</v>
      </c>
      <c r="K4104" s="6" t="s">
        <v>27</v>
      </c>
      <c r="L4104" s="6" t="str">
        <f t="shared" si="134"/>
        <v>-</v>
      </c>
      <c r="M4104" s="6" t="s">
        <v>23</v>
      </c>
      <c r="N4104" s="6"/>
      <c r="O4104" s="8">
        <v>800.17</v>
      </c>
      <c r="P4104" s="6"/>
    </row>
    <row r="4105" spans="1:16" x14ac:dyDescent="0.25">
      <c r="A4105" s="6" t="s">
        <v>16</v>
      </c>
      <c r="B4105" s="6" t="s">
        <v>2837</v>
      </c>
      <c r="C4105" s="6" t="str">
        <f>VLOOKUP(B4105,[2]Sheet1!$G:$H,2,0)</f>
        <v>DSP PONTA GROSSA III</v>
      </c>
      <c r="D4105" s="6">
        <f>VLOOKUP(B4105,[3]Planilha1!AI:AJ,2,0)</f>
        <v>0</v>
      </c>
      <c r="E4105" s="6" t="s">
        <v>19</v>
      </c>
      <c r="F4105" s="7"/>
      <c r="G4105" s="7">
        <v>210000166770095</v>
      </c>
      <c r="H4105" s="7">
        <f t="shared" si="133"/>
        <v>210000166770095</v>
      </c>
      <c r="I4105" s="7" t="s">
        <v>54</v>
      </c>
      <c r="J4105" s="6" t="s">
        <v>45</v>
      </c>
      <c r="K4105" s="6">
        <v>1667700</v>
      </c>
      <c r="L4105" s="6">
        <f t="shared" si="134"/>
        <v>1667700</v>
      </c>
      <c r="M4105" s="6" t="s">
        <v>23</v>
      </c>
      <c r="N4105" s="6"/>
      <c r="O4105" s="8"/>
      <c r="P4105" s="6"/>
    </row>
    <row r="4106" spans="1:16" x14ac:dyDescent="0.25">
      <c r="A4106" s="6" t="s">
        <v>16</v>
      </c>
      <c r="B4106" s="6" t="s">
        <v>2837</v>
      </c>
      <c r="C4106" s="6" t="str">
        <f>VLOOKUP(B4106,[2]Sheet1!$G:$H,2,0)</f>
        <v>DSP PONTA GROSSA III</v>
      </c>
      <c r="D4106" s="6">
        <f>VLOOKUP(B4106,[3]Planilha1!AI:AJ,2,0)</f>
        <v>0</v>
      </c>
      <c r="E4106" s="6" t="s">
        <v>19</v>
      </c>
      <c r="F4106" s="7" t="s">
        <v>59</v>
      </c>
      <c r="G4106" s="7">
        <v>210470165915895</v>
      </c>
      <c r="H4106" s="7">
        <f t="shared" si="133"/>
        <v>210470165915895</v>
      </c>
      <c r="I4106" s="7" t="s">
        <v>29</v>
      </c>
      <c r="J4106" s="6" t="s">
        <v>43</v>
      </c>
      <c r="K4106" s="6">
        <v>1659158</v>
      </c>
      <c r="L4106" s="6">
        <f t="shared" si="134"/>
        <v>1659158</v>
      </c>
      <c r="M4106" s="6" t="s">
        <v>23</v>
      </c>
      <c r="N4106" s="6"/>
      <c r="O4106" s="8">
        <v>50</v>
      </c>
      <c r="P4106" s="6"/>
    </row>
    <row r="4107" spans="1:16" x14ac:dyDescent="0.25">
      <c r="A4107" s="6" t="s">
        <v>16</v>
      </c>
      <c r="B4107" s="6" t="s">
        <v>2837</v>
      </c>
      <c r="C4107" s="6" t="str">
        <f>VLOOKUP(B4107,[2]Sheet1!$G:$H,2,0)</f>
        <v>DSP PONTA GROSSA III</v>
      </c>
      <c r="D4107" s="6">
        <f>VLOOKUP(B4107,[3]Planilha1!AI:AJ,2,0)</f>
        <v>0</v>
      </c>
      <c r="E4107" s="6" t="s">
        <v>48</v>
      </c>
      <c r="F4107" s="7" t="s">
        <v>27</v>
      </c>
      <c r="G4107" s="7" t="s">
        <v>2846</v>
      </c>
      <c r="H4107" s="7" t="str">
        <f t="shared" si="133"/>
        <v>BCA/IP/02321</v>
      </c>
      <c r="I4107" s="7" t="s">
        <v>54</v>
      </c>
      <c r="J4107" s="6" t="s">
        <v>22</v>
      </c>
      <c r="K4107" s="6" t="s">
        <v>27</v>
      </c>
      <c r="L4107" s="6" t="str">
        <f t="shared" si="134"/>
        <v>-</v>
      </c>
      <c r="M4107" s="6" t="s">
        <v>23</v>
      </c>
      <c r="N4107" s="6"/>
      <c r="O4107" s="8">
        <v>574.34</v>
      </c>
      <c r="P4107" s="6"/>
    </row>
    <row r="4108" spans="1:16" x14ac:dyDescent="0.25">
      <c r="A4108" s="6" t="s">
        <v>16</v>
      </c>
      <c r="B4108" s="6" t="s">
        <v>2837</v>
      </c>
      <c r="C4108" s="6" t="str">
        <f>VLOOKUP(B4108,[2]Sheet1!$G:$H,2,0)</f>
        <v>DSP PONTA GROSSA III</v>
      </c>
      <c r="D4108" s="6">
        <f>VLOOKUP(B4108,[3]Planilha1!AI:AJ,2,0)</f>
        <v>0</v>
      </c>
      <c r="E4108" s="6" t="s">
        <v>19</v>
      </c>
      <c r="F4108" s="7" t="s">
        <v>60</v>
      </c>
      <c r="G4108" s="7">
        <v>210000163568790</v>
      </c>
      <c r="H4108" s="7">
        <f t="shared" si="133"/>
        <v>210000163568790</v>
      </c>
      <c r="I4108" s="7" t="s">
        <v>54</v>
      </c>
      <c r="J4108" s="6" t="s">
        <v>45</v>
      </c>
      <c r="K4108" s="6">
        <v>1635687</v>
      </c>
      <c r="L4108" s="6">
        <f t="shared" si="134"/>
        <v>1635687</v>
      </c>
      <c r="M4108" s="6" t="s">
        <v>23</v>
      </c>
      <c r="N4108" s="6"/>
      <c r="O4108" s="8">
        <v>376.04</v>
      </c>
      <c r="P4108" s="6"/>
    </row>
    <row r="4109" spans="1:16" x14ac:dyDescent="0.25">
      <c r="A4109" s="6" t="s">
        <v>16</v>
      </c>
      <c r="B4109" s="6" t="s">
        <v>2837</v>
      </c>
      <c r="C4109" s="6" t="str">
        <f>VLOOKUP(B4109,[2]Sheet1!$G:$H,2,0)</f>
        <v>DSP PONTA GROSSA III</v>
      </c>
      <c r="D4109" s="6">
        <f>VLOOKUP(B4109,[3]Planilha1!AI:AJ,2,0)</f>
        <v>0</v>
      </c>
      <c r="E4109" s="6" t="s">
        <v>19</v>
      </c>
      <c r="F4109" s="7" t="s">
        <v>59</v>
      </c>
      <c r="G4109" s="7">
        <v>310730173009893</v>
      </c>
      <c r="H4109" s="7">
        <f t="shared" si="133"/>
        <v>310730173009893</v>
      </c>
      <c r="I4109" s="7" t="s">
        <v>29</v>
      </c>
      <c r="J4109" s="6" t="s">
        <v>43</v>
      </c>
      <c r="K4109" s="6">
        <v>1730098</v>
      </c>
      <c r="L4109" s="6">
        <f t="shared" si="134"/>
        <v>1730098</v>
      </c>
      <c r="M4109" s="6" t="s">
        <v>23</v>
      </c>
      <c r="N4109" s="6"/>
      <c r="O4109" s="8">
        <v>50</v>
      </c>
      <c r="P4109" s="6"/>
    </row>
    <row r="4110" spans="1:16" x14ac:dyDescent="0.25">
      <c r="A4110" s="6" t="s">
        <v>16</v>
      </c>
      <c r="B4110" s="6" t="s">
        <v>2837</v>
      </c>
      <c r="C4110" s="6" t="str">
        <f>VLOOKUP(B4110,[2]Sheet1!$G:$H,2,0)</f>
        <v>DSP PONTA GROSSA III</v>
      </c>
      <c r="D4110" s="6">
        <f>VLOOKUP(B4110,[3]Planilha1!AI:AJ,2,0)</f>
        <v>0</v>
      </c>
      <c r="E4110" s="6" t="s">
        <v>2847</v>
      </c>
      <c r="F4110" s="7" t="s">
        <v>2848</v>
      </c>
      <c r="G4110" s="7" t="s">
        <v>2849</v>
      </c>
      <c r="H4110" s="7" t="str">
        <f t="shared" si="133"/>
        <v>01340953-067237</v>
      </c>
      <c r="I4110" s="7" t="s">
        <v>2850</v>
      </c>
      <c r="J4110" s="6" t="s">
        <v>93</v>
      </c>
      <c r="K4110" s="6" t="s">
        <v>27</v>
      </c>
      <c r="L4110" s="6" t="str">
        <f t="shared" si="134"/>
        <v>-</v>
      </c>
      <c r="M4110" s="6" t="s">
        <v>23</v>
      </c>
      <c r="N4110" s="6"/>
      <c r="O4110" s="8">
        <v>299.99</v>
      </c>
      <c r="P4110" s="6"/>
    </row>
    <row r="4111" spans="1:16" x14ac:dyDescent="0.25">
      <c r="A4111" s="6" t="s">
        <v>16</v>
      </c>
      <c r="B4111" s="6" t="s">
        <v>2837</v>
      </c>
      <c r="C4111" s="6" t="str">
        <f>VLOOKUP(B4111,[2]Sheet1!$G:$H,2,0)</f>
        <v>DSP PONTA GROSSA III</v>
      </c>
      <c r="D4111" s="6">
        <f>VLOOKUP(B4111,[3]Planilha1!AI:AJ,2,0)</f>
        <v>0</v>
      </c>
      <c r="E4111" s="6" t="s">
        <v>19</v>
      </c>
      <c r="F4111" s="7" t="s">
        <v>60</v>
      </c>
      <c r="G4111" s="7">
        <v>212060160676499</v>
      </c>
      <c r="H4111" s="7">
        <f t="shared" si="133"/>
        <v>212060160676499</v>
      </c>
      <c r="I4111" s="7" t="s">
        <v>54</v>
      </c>
      <c r="J4111" s="6" t="s">
        <v>45</v>
      </c>
      <c r="K4111" s="6">
        <v>1606764</v>
      </c>
      <c r="L4111" s="6">
        <f t="shared" si="134"/>
        <v>1606764</v>
      </c>
      <c r="M4111" s="6" t="s">
        <v>23</v>
      </c>
      <c r="N4111" s="6"/>
      <c r="O4111" s="8">
        <v>353.93</v>
      </c>
      <c r="P4111" s="6"/>
    </row>
    <row r="4112" spans="1:16" x14ac:dyDescent="0.25">
      <c r="A4112" s="6" t="s">
        <v>16</v>
      </c>
      <c r="B4112" s="6" t="s">
        <v>2837</v>
      </c>
      <c r="C4112" s="6" t="str">
        <f>VLOOKUP(B4112,[2]Sheet1!$G:$H,2,0)</f>
        <v>DSP PONTA GROSSA III</v>
      </c>
      <c r="D4112" s="6">
        <f>VLOOKUP(B4112,[3]Planilha1!AI:AJ,2,0)</f>
        <v>0</v>
      </c>
      <c r="E4112" s="6" t="s">
        <v>19</v>
      </c>
      <c r="F4112" s="7" t="s">
        <v>59</v>
      </c>
      <c r="G4112" s="7">
        <v>210880167352198</v>
      </c>
      <c r="H4112" s="7">
        <f t="shared" si="133"/>
        <v>210880167352198</v>
      </c>
      <c r="I4112" s="7" t="s">
        <v>29</v>
      </c>
      <c r="J4112" s="6" t="s">
        <v>43</v>
      </c>
      <c r="K4112" s="6">
        <v>1673521</v>
      </c>
      <c r="L4112" s="6">
        <f t="shared" si="134"/>
        <v>1673521</v>
      </c>
      <c r="M4112" s="6" t="s">
        <v>23</v>
      </c>
      <c r="N4112" s="6"/>
      <c r="O4112" s="8">
        <v>50</v>
      </c>
      <c r="P4112" s="6"/>
    </row>
    <row r="4113" spans="1:16" x14ac:dyDescent="0.25">
      <c r="A4113" s="6" t="s">
        <v>16</v>
      </c>
      <c r="B4113" s="6" t="s">
        <v>2837</v>
      </c>
      <c r="C4113" s="6" t="str">
        <f>VLOOKUP(B4113,[2]Sheet1!$G:$H,2,0)</f>
        <v>DSP PONTA GROSSA III</v>
      </c>
      <c r="D4113" s="6">
        <f>VLOOKUP(B4113,[3]Planilha1!AI:AJ,2,0)</f>
        <v>0</v>
      </c>
      <c r="E4113" s="6" t="s">
        <v>48</v>
      </c>
      <c r="F4113" s="7" t="s">
        <v>27</v>
      </c>
      <c r="G4113" s="7" t="s">
        <v>2851</v>
      </c>
      <c r="H4113" s="7" t="str">
        <f t="shared" si="133"/>
        <v>SEA/IP/05416</v>
      </c>
      <c r="I4113" s="7" t="s">
        <v>54</v>
      </c>
      <c r="J4113" s="6" t="s">
        <v>22</v>
      </c>
      <c r="K4113" s="6" t="s">
        <v>27</v>
      </c>
      <c r="L4113" s="6" t="str">
        <f t="shared" si="134"/>
        <v>-</v>
      </c>
      <c r="M4113" s="6" t="s">
        <v>23</v>
      </c>
      <c r="N4113" s="6"/>
      <c r="O4113" s="8">
        <v>567.1</v>
      </c>
      <c r="P4113" s="6"/>
    </row>
    <row r="4114" spans="1:16" x14ac:dyDescent="0.25">
      <c r="A4114" s="6" t="s">
        <v>16</v>
      </c>
      <c r="B4114" s="6" t="s">
        <v>2837</v>
      </c>
      <c r="C4114" s="6" t="str">
        <f>VLOOKUP(B4114,[2]Sheet1!$G:$H,2,0)</f>
        <v>DSP PONTA GROSSA III</v>
      </c>
      <c r="D4114" s="6">
        <f>VLOOKUP(B4114,[3]Planilha1!AI:AJ,2,0)</f>
        <v>0</v>
      </c>
      <c r="E4114" s="6" t="s">
        <v>19</v>
      </c>
      <c r="F4114" s="7" t="s">
        <v>20</v>
      </c>
      <c r="G4114" s="7">
        <v>325140159270991</v>
      </c>
      <c r="H4114" s="7">
        <f t="shared" si="133"/>
        <v>325140159270991</v>
      </c>
      <c r="I4114" s="7" t="s">
        <v>54</v>
      </c>
      <c r="J4114" s="6" t="s">
        <v>45</v>
      </c>
      <c r="K4114" s="6">
        <v>1592709</v>
      </c>
      <c r="L4114" s="6">
        <f t="shared" si="134"/>
        <v>1592709</v>
      </c>
      <c r="M4114" s="6" t="s">
        <v>23</v>
      </c>
      <c r="N4114" s="6"/>
      <c r="O4114" s="8">
        <v>377.74</v>
      </c>
      <c r="P4114" s="6"/>
    </row>
    <row r="4115" spans="1:16" x14ac:dyDescent="0.25">
      <c r="A4115" s="6" t="s">
        <v>16</v>
      </c>
      <c r="B4115" s="6" t="s">
        <v>2837</v>
      </c>
      <c r="C4115" s="6" t="str">
        <f>VLOOKUP(B4115,[2]Sheet1!$G:$H,2,0)</f>
        <v>DSP PONTA GROSSA III</v>
      </c>
      <c r="D4115" s="6">
        <f>VLOOKUP(B4115,[3]Planilha1!AI:AJ,2,0)</f>
        <v>0</v>
      </c>
      <c r="E4115" s="6" t="s">
        <v>19</v>
      </c>
      <c r="F4115" s="7" t="s">
        <v>59</v>
      </c>
      <c r="G4115" s="7">
        <v>271990182115590</v>
      </c>
      <c r="H4115" s="7">
        <f t="shared" si="133"/>
        <v>271990182115590</v>
      </c>
      <c r="I4115" s="7" t="s">
        <v>29</v>
      </c>
      <c r="J4115" s="6" t="s">
        <v>43</v>
      </c>
      <c r="K4115" s="6">
        <v>1821155</v>
      </c>
      <c r="L4115" s="6">
        <f t="shared" si="134"/>
        <v>1821155</v>
      </c>
      <c r="M4115" s="6" t="s">
        <v>23</v>
      </c>
      <c r="N4115" s="6"/>
      <c r="O4115" s="8">
        <v>50</v>
      </c>
      <c r="P4115" s="6"/>
    </row>
    <row r="4116" spans="1:16" x14ac:dyDescent="0.25">
      <c r="A4116" s="6" t="s">
        <v>16</v>
      </c>
      <c r="B4116" s="6" t="s">
        <v>2837</v>
      </c>
      <c r="C4116" s="6" t="str">
        <f>VLOOKUP(B4116,[2]Sheet1!$G:$H,2,0)</f>
        <v>DSP PONTA GROSSA III</v>
      </c>
      <c r="D4116" s="6">
        <f>VLOOKUP(B4116,[3]Planilha1!AI:AJ,2,0)</f>
        <v>0</v>
      </c>
      <c r="E4116" s="6" t="s">
        <v>48</v>
      </c>
      <c r="F4116" s="7" t="s">
        <v>27</v>
      </c>
      <c r="G4116" s="7" t="s">
        <v>2852</v>
      </c>
      <c r="H4116" s="7" t="str">
        <f t="shared" si="133"/>
        <v>MRZS/IP/00167</v>
      </c>
      <c r="I4116" s="7" t="s">
        <v>54</v>
      </c>
      <c r="J4116" s="6" t="s">
        <v>22</v>
      </c>
      <c r="K4116" s="6" t="s">
        <v>27</v>
      </c>
      <c r="L4116" s="6" t="str">
        <f t="shared" si="134"/>
        <v>-</v>
      </c>
      <c r="M4116" s="6" t="s">
        <v>23</v>
      </c>
      <c r="N4116" s="6"/>
      <c r="O4116" s="8">
        <v>567.1</v>
      </c>
      <c r="P4116" s="6"/>
    </row>
    <row r="4117" spans="1:16" x14ac:dyDescent="0.25">
      <c r="A4117" s="6" t="s">
        <v>16</v>
      </c>
      <c r="B4117" s="6" t="s">
        <v>2837</v>
      </c>
      <c r="C4117" s="6" t="str">
        <f>VLOOKUP(B4117,[2]Sheet1!$G:$H,2,0)</f>
        <v>DSP PONTA GROSSA III</v>
      </c>
      <c r="D4117" s="6">
        <f>VLOOKUP(B4117,[3]Planilha1!AI:AJ,2,0)</f>
        <v>0</v>
      </c>
      <c r="E4117" s="6" t="s">
        <v>19</v>
      </c>
      <c r="F4117" s="7" t="s">
        <v>60</v>
      </c>
      <c r="G4117" s="7">
        <v>210880158334299</v>
      </c>
      <c r="H4117" s="7">
        <f t="shared" si="133"/>
        <v>210880158334299</v>
      </c>
      <c r="I4117" s="7" t="s">
        <v>54</v>
      </c>
      <c r="J4117" s="6" t="s">
        <v>45</v>
      </c>
      <c r="K4117" s="6">
        <v>1583342</v>
      </c>
      <c r="L4117" s="6">
        <f t="shared" si="134"/>
        <v>1583342</v>
      </c>
      <c r="M4117" s="6" t="s">
        <v>23</v>
      </c>
      <c r="N4117" s="6"/>
      <c r="O4117" s="8">
        <v>377.74</v>
      </c>
      <c r="P4117" s="6"/>
    </row>
    <row r="4118" spans="1:16" x14ac:dyDescent="0.25">
      <c r="A4118" s="6" t="s">
        <v>16</v>
      </c>
      <c r="B4118" s="6" t="s">
        <v>2837</v>
      </c>
      <c r="C4118" s="6" t="str">
        <f>VLOOKUP(B4118,[2]Sheet1!$G:$H,2,0)</f>
        <v>DSP PONTA GROSSA III</v>
      </c>
      <c r="D4118" s="6">
        <f>VLOOKUP(B4118,[3]Planilha1!AI:AJ,2,0)</f>
        <v>0</v>
      </c>
      <c r="E4118" s="6" t="s">
        <v>19</v>
      </c>
      <c r="F4118" s="7" t="s">
        <v>59</v>
      </c>
      <c r="G4118" s="7">
        <v>271250166770291</v>
      </c>
      <c r="H4118" s="7">
        <f t="shared" si="133"/>
        <v>271250166770291</v>
      </c>
      <c r="I4118" s="7" t="s">
        <v>29</v>
      </c>
      <c r="J4118" s="6" t="s">
        <v>43</v>
      </c>
      <c r="K4118" s="6">
        <v>1667702</v>
      </c>
      <c r="L4118" s="6">
        <f t="shared" si="134"/>
        <v>1667702</v>
      </c>
      <c r="M4118" s="6" t="s">
        <v>23</v>
      </c>
      <c r="N4118" s="6"/>
      <c r="O4118" s="8">
        <v>50</v>
      </c>
      <c r="P4118" s="6"/>
    </row>
    <row r="4119" spans="1:16" x14ac:dyDescent="0.25">
      <c r="A4119" s="6" t="s">
        <v>16</v>
      </c>
      <c r="B4119" s="6" t="s">
        <v>2837</v>
      </c>
      <c r="C4119" s="6" t="str">
        <f>VLOOKUP(B4119,[2]Sheet1!$G:$H,2,0)</f>
        <v>DSP PONTA GROSSA III</v>
      </c>
      <c r="D4119" s="6">
        <f>VLOOKUP(B4119,[3]Planilha1!AI:AJ,2,0)</f>
        <v>0</v>
      </c>
      <c r="E4119" s="6" t="s">
        <v>79</v>
      </c>
      <c r="F4119" s="7"/>
      <c r="G4119" s="13">
        <v>9510527</v>
      </c>
      <c r="H4119" s="13">
        <f t="shared" si="133"/>
        <v>9510527</v>
      </c>
      <c r="I4119" s="7" t="s">
        <v>29</v>
      </c>
      <c r="J4119" s="6" t="s">
        <v>30</v>
      </c>
      <c r="K4119" s="6" t="s">
        <v>23</v>
      </c>
      <c r="L4119" s="6" t="str">
        <f t="shared" si="134"/>
        <v>ATIVO</v>
      </c>
      <c r="M4119" s="6" t="s">
        <v>23</v>
      </c>
      <c r="N4119" s="8"/>
      <c r="O4119" s="6"/>
      <c r="P4119" s="6"/>
    </row>
    <row r="4120" spans="1:16" x14ac:dyDescent="0.25">
      <c r="A4120" s="6" t="s">
        <v>16</v>
      </c>
      <c r="B4120" s="6" t="s">
        <v>2837</v>
      </c>
      <c r="C4120" s="6" t="str">
        <f>VLOOKUP(B4120,[2]Sheet1!$G:$H,2,0)</f>
        <v>DSP PONTA GROSSA III</v>
      </c>
      <c r="D4120" s="6">
        <f>VLOOKUP(B4120,[3]Planilha1!AI:AJ,2,0)</f>
        <v>0</v>
      </c>
      <c r="E4120" s="6" t="s">
        <v>79</v>
      </c>
      <c r="F4120" s="7"/>
      <c r="G4120" s="16">
        <v>9510528</v>
      </c>
      <c r="H4120" s="16">
        <f t="shared" si="133"/>
        <v>9510528</v>
      </c>
      <c r="I4120" s="7" t="s">
        <v>54</v>
      </c>
      <c r="J4120" s="6" t="s">
        <v>22</v>
      </c>
      <c r="K4120" s="6" t="s">
        <v>27</v>
      </c>
      <c r="L4120" s="6" t="str">
        <f t="shared" si="134"/>
        <v>-</v>
      </c>
      <c r="M4120" s="6" t="s">
        <v>23</v>
      </c>
      <c r="N4120" s="6"/>
      <c r="O4120" s="8"/>
      <c r="P4120" s="6"/>
    </row>
    <row r="4121" spans="1:16" x14ac:dyDescent="0.25">
      <c r="A4121" s="6" t="s">
        <v>16</v>
      </c>
      <c r="B4121" s="6" t="s">
        <v>2837</v>
      </c>
      <c r="C4121" s="6" t="str">
        <f>VLOOKUP(B4121,[2]Sheet1!$G:$H,2,0)</f>
        <v>DSP PONTA GROSSA III</v>
      </c>
      <c r="D4121" s="6">
        <f>VLOOKUP(B4121,[3]Planilha1!AI:AJ,2,0)</f>
        <v>0</v>
      </c>
      <c r="E4121" s="6" t="s">
        <v>48</v>
      </c>
      <c r="F4121" s="7" t="s">
        <v>27</v>
      </c>
      <c r="G4121" s="7" t="s">
        <v>2853</v>
      </c>
      <c r="H4121" s="7" t="str">
        <f t="shared" si="133"/>
        <v>NLA/IP/00706</v>
      </c>
      <c r="I4121" s="7" t="s">
        <v>54</v>
      </c>
      <c r="J4121" s="6" t="s">
        <v>22</v>
      </c>
      <c r="K4121" s="6" t="s">
        <v>27</v>
      </c>
      <c r="L4121" s="6" t="str">
        <f t="shared" si="134"/>
        <v>-</v>
      </c>
      <c r="M4121" s="6" t="s">
        <v>23</v>
      </c>
      <c r="N4121" s="6"/>
      <c r="O4121" s="8"/>
      <c r="P4121" s="6"/>
    </row>
    <row r="4122" spans="1:16" x14ac:dyDescent="0.25">
      <c r="A4122" s="6" t="s">
        <v>16</v>
      </c>
      <c r="B4122" s="6" t="s">
        <v>2837</v>
      </c>
      <c r="C4122" s="6" t="str">
        <f>VLOOKUP(B4122,[2]Sheet1!$G:$H,2,0)</f>
        <v>DSP PONTA GROSSA III</v>
      </c>
      <c r="D4122" s="6">
        <f>VLOOKUP(B4122,[3]Planilha1!AI:AJ,2,0)</f>
        <v>0</v>
      </c>
      <c r="E4122" s="6" t="s">
        <v>48</v>
      </c>
      <c r="F4122" s="7" t="s">
        <v>27</v>
      </c>
      <c r="G4122" s="7" t="s">
        <v>2854</v>
      </c>
      <c r="H4122" s="7" t="str">
        <f t="shared" si="133"/>
        <v>PTS/IP/04507</v>
      </c>
      <c r="I4122" s="7" t="s">
        <v>54</v>
      </c>
      <c r="J4122" s="6" t="s">
        <v>22</v>
      </c>
      <c r="K4122" s="6" t="s">
        <v>27</v>
      </c>
      <c r="L4122" s="6" t="str">
        <f t="shared" si="134"/>
        <v>-</v>
      </c>
      <c r="M4122" s="6" t="s">
        <v>23</v>
      </c>
      <c r="N4122" s="6"/>
      <c r="O4122" s="8">
        <v>608.70000000000005</v>
      </c>
      <c r="P4122" s="6"/>
    </row>
    <row r="4123" spans="1:16" x14ac:dyDescent="0.25">
      <c r="A4123" s="6" t="s">
        <v>16</v>
      </c>
      <c r="B4123" s="6" t="s">
        <v>2837</v>
      </c>
      <c r="C4123" s="6" t="str">
        <f>VLOOKUP(B4123,[2]Sheet1!$G:$H,2,0)</f>
        <v>DSP PONTA GROSSA III</v>
      </c>
      <c r="D4123" s="6">
        <f>VLOOKUP(B4123,[3]Planilha1!AI:AJ,2,0)</f>
        <v>0</v>
      </c>
      <c r="E4123" s="6" t="s">
        <v>19</v>
      </c>
      <c r="F4123" s="7" t="s">
        <v>60</v>
      </c>
      <c r="G4123" s="7">
        <v>415020161585399</v>
      </c>
      <c r="H4123" s="7">
        <f t="shared" si="133"/>
        <v>415020161585399</v>
      </c>
      <c r="I4123" s="7" t="s">
        <v>54</v>
      </c>
      <c r="J4123" s="6" t="s">
        <v>45</v>
      </c>
      <c r="K4123" s="6">
        <v>1615853</v>
      </c>
      <c r="L4123" s="6">
        <f t="shared" si="134"/>
        <v>1615853</v>
      </c>
      <c r="M4123" s="6" t="s">
        <v>23</v>
      </c>
      <c r="N4123" s="6"/>
      <c r="O4123" s="8">
        <v>377.74</v>
      </c>
      <c r="P4123" s="6"/>
    </row>
    <row r="4124" spans="1:16" x14ac:dyDescent="0.25">
      <c r="A4124" s="6" t="s">
        <v>16</v>
      </c>
      <c r="B4124" s="6" t="s">
        <v>2855</v>
      </c>
      <c r="C4124" s="6" t="str">
        <f>VLOOKUP(B4124,[2]Sheet1!$G:$H,2,0)</f>
        <v>DSP PONTE GRANDE</v>
      </c>
      <c r="D4124" s="6">
        <f>VLOOKUP(B4124,[3]Planilha1!AI:AJ,2,0)</f>
        <v>2008420000</v>
      </c>
      <c r="E4124" s="6" t="s">
        <v>48</v>
      </c>
      <c r="F4124" s="7" t="s">
        <v>27</v>
      </c>
      <c r="G4124" s="7" t="s">
        <v>2856</v>
      </c>
      <c r="H4124" s="7" t="str">
        <f t="shared" si="133"/>
        <v>GRS/IP/06697</v>
      </c>
      <c r="I4124" s="7" t="s">
        <v>33</v>
      </c>
      <c r="J4124" s="6" t="s">
        <v>22</v>
      </c>
      <c r="K4124" s="6" t="s">
        <v>27</v>
      </c>
      <c r="L4124" s="6" t="str">
        <f t="shared" si="134"/>
        <v>-</v>
      </c>
      <c r="M4124" s="6" t="s">
        <v>23</v>
      </c>
      <c r="N4124" s="6"/>
      <c r="O4124" s="8">
        <v>353.12</v>
      </c>
      <c r="P4124" s="8"/>
    </row>
    <row r="4125" spans="1:16" x14ac:dyDescent="0.25">
      <c r="A4125" s="6" t="s">
        <v>16</v>
      </c>
      <c r="B4125" s="6" t="s">
        <v>2855</v>
      </c>
      <c r="C4125" s="6" t="str">
        <f>VLOOKUP(B4125,[2]Sheet1!$G:$H,2,0)</f>
        <v>DSP PONTE GRANDE</v>
      </c>
      <c r="D4125" s="6">
        <f>VLOOKUP(B4125,[3]Planilha1!AI:AJ,2,0)</f>
        <v>2008420000</v>
      </c>
      <c r="E4125" s="6" t="s">
        <v>19</v>
      </c>
      <c r="F4125" s="7" t="s">
        <v>42</v>
      </c>
      <c r="G4125" s="7">
        <v>118920160397699</v>
      </c>
      <c r="H4125" s="7">
        <f t="shared" si="133"/>
        <v>118920160397699</v>
      </c>
      <c r="I4125" s="7" t="s">
        <v>29</v>
      </c>
      <c r="J4125" s="6" t="s">
        <v>43</v>
      </c>
      <c r="K4125" s="6">
        <v>1603976</v>
      </c>
      <c r="L4125" s="6">
        <f t="shared" si="134"/>
        <v>1603976</v>
      </c>
      <c r="M4125" s="6" t="s">
        <v>23</v>
      </c>
      <c r="N4125" s="6"/>
      <c r="O4125" s="8">
        <v>50</v>
      </c>
      <c r="P4125" s="8"/>
    </row>
    <row r="4126" spans="1:16" x14ac:dyDescent="0.25">
      <c r="A4126" s="6" t="s">
        <v>16</v>
      </c>
      <c r="B4126" s="6" t="s">
        <v>2855</v>
      </c>
      <c r="C4126" s="6" t="str">
        <f>VLOOKUP(B4126,[2]Sheet1!$G:$H,2,0)</f>
        <v>DSP PONTE GRANDE</v>
      </c>
      <c r="D4126" s="6">
        <f>VLOOKUP(B4126,[3]Planilha1!AI:AJ,2,0)</f>
        <v>2008420000</v>
      </c>
      <c r="E4126" s="6" t="s">
        <v>19</v>
      </c>
      <c r="F4126" s="7" t="s">
        <v>20</v>
      </c>
      <c r="G4126" s="7">
        <v>118922421232790</v>
      </c>
      <c r="H4126" s="7">
        <f t="shared" si="133"/>
        <v>118922421232790</v>
      </c>
      <c r="I4126" s="7" t="s">
        <v>54</v>
      </c>
      <c r="J4126" s="6" t="s">
        <v>45</v>
      </c>
      <c r="K4126" s="6">
        <v>1603957</v>
      </c>
      <c r="L4126" s="6">
        <f t="shared" si="134"/>
        <v>1603957</v>
      </c>
      <c r="M4126" s="6" t="s">
        <v>23</v>
      </c>
      <c r="N4126" s="6"/>
      <c r="O4126" s="8">
        <v>353.93</v>
      </c>
      <c r="P4126" s="8"/>
    </row>
    <row r="4127" spans="1:16" x14ac:dyDescent="0.25">
      <c r="A4127" s="6" t="s">
        <v>16</v>
      </c>
      <c r="B4127" s="6" t="s">
        <v>2857</v>
      </c>
      <c r="C4127" s="6" t="str">
        <f>VLOOKUP(B4127,[2]Sheet1!$G:$H,2,0)</f>
        <v>DSP PONTE RASA</v>
      </c>
      <c r="D4127" s="6">
        <f>VLOOKUP(B4127,[3]Planilha1!AI:AJ,2,0)</f>
        <v>2001030000</v>
      </c>
      <c r="E4127" s="6" t="s">
        <v>48</v>
      </c>
      <c r="F4127" s="7" t="s">
        <v>27</v>
      </c>
      <c r="G4127" s="7" t="s">
        <v>2858</v>
      </c>
      <c r="H4127" s="7" t="str">
        <f t="shared" si="133"/>
        <v>SPO/IP/87188</v>
      </c>
      <c r="I4127" s="7" t="s">
        <v>33</v>
      </c>
      <c r="J4127" s="6" t="s">
        <v>22</v>
      </c>
      <c r="K4127" s="6" t="s">
        <v>27</v>
      </c>
      <c r="L4127" s="6" t="str">
        <f t="shared" si="134"/>
        <v>-</v>
      </c>
      <c r="M4127" s="6" t="s">
        <v>23</v>
      </c>
      <c r="N4127" s="6"/>
      <c r="O4127" s="8">
        <v>597.83000000000004</v>
      </c>
      <c r="P4127" s="8"/>
    </row>
    <row r="4128" spans="1:16" x14ac:dyDescent="0.25">
      <c r="A4128" s="6" t="s">
        <v>16</v>
      </c>
      <c r="B4128" s="6" t="s">
        <v>2857</v>
      </c>
      <c r="C4128" s="6" t="str">
        <f>VLOOKUP(B4128,[2]Sheet1!$G:$H,2,0)</f>
        <v>DSP PONTE RASA</v>
      </c>
      <c r="D4128" s="6">
        <f>VLOOKUP(B4128,[3]Planilha1!AI:AJ,2,0)</f>
        <v>2001030000</v>
      </c>
      <c r="E4128" s="6" t="s">
        <v>19</v>
      </c>
      <c r="F4128" s="7" t="s">
        <v>42</v>
      </c>
      <c r="G4128" s="7">
        <v>110000161041397</v>
      </c>
      <c r="H4128" s="7">
        <f t="shared" si="133"/>
        <v>110000161041397</v>
      </c>
      <c r="I4128" s="7" t="s">
        <v>29</v>
      </c>
      <c r="J4128" s="6" t="s">
        <v>43</v>
      </c>
      <c r="K4128" s="6">
        <v>1610413</v>
      </c>
      <c r="L4128" s="6">
        <f t="shared" si="134"/>
        <v>1610413</v>
      </c>
      <c r="M4128" s="6" t="s">
        <v>23</v>
      </c>
      <c r="N4128" s="6"/>
      <c r="O4128" s="8">
        <v>50</v>
      </c>
      <c r="P4128" s="8"/>
    </row>
    <row r="4129" spans="1:16" x14ac:dyDescent="0.25">
      <c r="A4129" s="6" t="s">
        <v>16</v>
      </c>
      <c r="B4129" s="6" t="s">
        <v>2857</v>
      </c>
      <c r="C4129" s="6" t="str">
        <f>VLOOKUP(B4129,[2]Sheet1!$G:$H,2,0)</f>
        <v>DSP PONTE RASA</v>
      </c>
      <c r="D4129" s="6">
        <f>VLOOKUP(B4129,[3]Planilha1!AI:AJ,2,0)</f>
        <v>2001030000</v>
      </c>
      <c r="E4129" s="6" t="s">
        <v>19</v>
      </c>
      <c r="F4129" s="7" t="s">
        <v>20</v>
      </c>
      <c r="G4129" s="7">
        <v>110002026106099</v>
      </c>
      <c r="H4129" s="7">
        <f t="shared" si="133"/>
        <v>110002026106099</v>
      </c>
      <c r="I4129" s="7" t="s">
        <v>54</v>
      </c>
      <c r="J4129" s="6" t="s">
        <v>45</v>
      </c>
      <c r="K4129" s="6">
        <v>1610289</v>
      </c>
      <c r="L4129" s="6">
        <f t="shared" si="134"/>
        <v>1610289</v>
      </c>
      <c r="M4129" s="6" t="s">
        <v>23</v>
      </c>
      <c r="N4129" s="6"/>
      <c r="O4129" s="8">
        <v>353.93</v>
      </c>
      <c r="P4129" s="8"/>
    </row>
    <row r="4130" spans="1:16" x14ac:dyDescent="0.25">
      <c r="A4130" s="6" t="s">
        <v>16</v>
      </c>
      <c r="B4130" s="6" t="s">
        <v>2859</v>
      </c>
      <c r="C4130" s="6" t="str">
        <f>VLOOKUP(B4130,[2]Sheet1!$G:$H,2,0)</f>
        <v>DSP PORTAL</v>
      </c>
      <c r="D4130" s="6">
        <f>VLOOKUP(B4130,[3]Planilha1!AI:AJ,2,0)</f>
        <v>2002080000</v>
      </c>
      <c r="E4130" s="6" t="s">
        <v>48</v>
      </c>
      <c r="F4130" s="7" t="s">
        <v>27</v>
      </c>
      <c r="G4130" s="7" t="s">
        <v>2860</v>
      </c>
      <c r="H4130" s="7" t="str">
        <f t="shared" si="133"/>
        <v>SPO/IP/87884</v>
      </c>
      <c r="I4130" s="7" t="s">
        <v>33</v>
      </c>
      <c r="J4130" s="6" t="s">
        <v>22</v>
      </c>
      <c r="K4130" s="6" t="s">
        <v>27</v>
      </c>
      <c r="L4130" s="6" t="str">
        <f t="shared" si="134"/>
        <v>-</v>
      </c>
      <c r="M4130" s="6" t="s">
        <v>23</v>
      </c>
      <c r="N4130" s="6"/>
      <c r="O4130" s="8">
        <v>351.41</v>
      </c>
      <c r="P4130" s="8"/>
    </row>
    <row r="4131" spans="1:16" x14ac:dyDescent="0.25">
      <c r="A4131" s="6" t="s">
        <v>16</v>
      </c>
      <c r="B4131" s="6" t="s">
        <v>2859</v>
      </c>
      <c r="C4131" s="6" t="str">
        <f>VLOOKUP(B4131,[2]Sheet1!$G:$H,2,0)</f>
        <v>DSP PORTAL</v>
      </c>
      <c r="D4131" s="6">
        <f>VLOOKUP(B4131,[3]Planilha1!AI:AJ,2,0)</f>
        <v>2002080000</v>
      </c>
      <c r="E4131" s="6" t="s">
        <v>19</v>
      </c>
      <c r="F4131" s="7"/>
      <c r="G4131" s="7">
        <v>110000180347095</v>
      </c>
      <c r="H4131" s="7">
        <f t="shared" si="133"/>
        <v>110000180347095</v>
      </c>
      <c r="I4131" s="7" t="s">
        <v>29</v>
      </c>
      <c r="J4131" s="6" t="s">
        <v>43</v>
      </c>
      <c r="K4131" s="6">
        <v>1803470</v>
      </c>
      <c r="L4131" s="6">
        <f t="shared" si="134"/>
        <v>1803470</v>
      </c>
      <c r="M4131" s="6" t="s">
        <v>23</v>
      </c>
      <c r="N4131" s="6"/>
      <c r="O4131" s="8"/>
      <c r="P4131" s="8"/>
    </row>
    <row r="4132" spans="1:16" x14ac:dyDescent="0.25">
      <c r="A4132" s="6" t="s">
        <v>16</v>
      </c>
      <c r="B4132" s="6" t="s">
        <v>2859</v>
      </c>
      <c r="C4132" s="6" t="str">
        <f>VLOOKUP(B4132,[2]Sheet1!$G:$H,2,0)</f>
        <v>DSP PORTAL</v>
      </c>
      <c r="D4132" s="6">
        <f>VLOOKUP(B4132,[3]Planilha1!AI:AJ,2,0)</f>
        <v>2002080000</v>
      </c>
      <c r="E4132" s="6" t="s">
        <v>19</v>
      </c>
      <c r="F4132" s="7" t="s">
        <v>20</v>
      </c>
      <c r="G4132" s="7">
        <v>110003743018497</v>
      </c>
      <c r="H4132" s="7">
        <f t="shared" si="133"/>
        <v>110003743018497</v>
      </c>
      <c r="I4132" s="7" t="s">
        <v>54</v>
      </c>
      <c r="J4132" s="6" t="s">
        <v>45</v>
      </c>
      <c r="K4132" s="6">
        <v>1610332</v>
      </c>
      <c r="L4132" s="6">
        <f t="shared" si="134"/>
        <v>1610332</v>
      </c>
      <c r="M4132" s="6" t="s">
        <v>23</v>
      </c>
      <c r="N4132" s="6"/>
      <c r="O4132" s="8">
        <v>353.93</v>
      </c>
      <c r="P4132" s="8"/>
    </row>
    <row r="4133" spans="1:16" x14ac:dyDescent="0.25">
      <c r="A4133" s="6" t="s">
        <v>16</v>
      </c>
      <c r="B4133" s="6" t="s">
        <v>2859</v>
      </c>
      <c r="C4133" s="6" t="str">
        <f>VLOOKUP(B4133,[2]Sheet1!$G:$H,2,0)</f>
        <v>DSP PORTAL</v>
      </c>
      <c r="D4133" s="6">
        <f>VLOOKUP(B4133,[3]Planilha1!AI:AJ,2,0)</f>
        <v>2002080000</v>
      </c>
      <c r="E4133" s="6" t="s">
        <v>19</v>
      </c>
      <c r="F4133" s="7" t="s">
        <v>27</v>
      </c>
      <c r="G4133" s="7">
        <v>110000142448299</v>
      </c>
      <c r="H4133" s="7">
        <f t="shared" si="133"/>
        <v>110000142448299</v>
      </c>
      <c r="I4133" s="7" t="s">
        <v>29</v>
      </c>
      <c r="J4133" s="6" t="s">
        <v>43</v>
      </c>
      <c r="K4133" s="6">
        <v>1424482</v>
      </c>
      <c r="L4133" s="6">
        <f t="shared" si="134"/>
        <v>1424482</v>
      </c>
      <c r="M4133" s="6" t="s">
        <v>23</v>
      </c>
      <c r="N4133" s="6"/>
      <c r="O4133" s="8">
        <v>50</v>
      </c>
      <c r="P4133" s="6"/>
    </row>
    <row r="4134" spans="1:16" x14ac:dyDescent="0.25">
      <c r="A4134" s="6" t="s">
        <v>16</v>
      </c>
      <c r="B4134" s="6" t="s">
        <v>2861</v>
      </c>
      <c r="C4134" s="6" t="str">
        <f>VLOOKUP(B4134,[2]Sheet1!$G:$H,2,0)</f>
        <v>DSP PORTAL II</v>
      </c>
      <c r="D4134" s="6">
        <f>VLOOKUP(B4134,[3]Planilha1!AI:AJ,2,0)</f>
        <v>2004770000</v>
      </c>
      <c r="E4134" s="6" t="s">
        <v>48</v>
      </c>
      <c r="F4134" s="7" t="s">
        <v>27</v>
      </c>
      <c r="G4134" s="7" t="s">
        <v>2862</v>
      </c>
      <c r="H4134" s="7" t="str">
        <f t="shared" si="133"/>
        <v>SPO/IP/82754</v>
      </c>
      <c r="I4134" s="7" t="s">
        <v>33</v>
      </c>
      <c r="J4134" s="6" t="s">
        <v>22</v>
      </c>
      <c r="K4134" s="6" t="s">
        <v>27</v>
      </c>
      <c r="L4134" s="6" t="str">
        <f t="shared" si="134"/>
        <v>-</v>
      </c>
      <c r="M4134" s="6" t="s">
        <v>23</v>
      </c>
      <c r="N4134" s="6"/>
      <c r="O4134" s="8">
        <v>355.6</v>
      </c>
      <c r="P4134" s="8"/>
    </row>
    <row r="4135" spans="1:16" x14ac:dyDescent="0.25">
      <c r="A4135" s="6" t="s">
        <v>16</v>
      </c>
      <c r="B4135" s="6" t="s">
        <v>2861</v>
      </c>
      <c r="C4135" s="6" t="str">
        <f>VLOOKUP(B4135,[2]Sheet1!$G:$H,2,0)</f>
        <v>DSP PORTAL II</v>
      </c>
      <c r="D4135" s="6">
        <f>VLOOKUP(B4135,[3]Planilha1!AI:AJ,2,0)</f>
        <v>2004770000</v>
      </c>
      <c r="E4135" s="6" t="s">
        <v>19</v>
      </c>
      <c r="F4135" s="7" t="s">
        <v>42</v>
      </c>
      <c r="G4135" s="7">
        <v>110000160985190</v>
      </c>
      <c r="H4135" s="7">
        <f t="shared" si="133"/>
        <v>110000160985190</v>
      </c>
      <c r="I4135" s="7" t="s">
        <v>29</v>
      </c>
      <c r="J4135" s="6" t="s">
        <v>43</v>
      </c>
      <c r="K4135" s="6">
        <v>1609851</v>
      </c>
      <c r="L4135" s="6">
        <f t="shared" si="134"/>
        <v>1609851</v>
      </c>
      <c r="M4135" s="6" t="s">
        <v>23</v>
      </c>
      <c r="N4135" s="6"/>
      <c r="O4135" s="8">
        <v>50</v>
      </c>
      <c r="P4135" s="8"/>
    </row>
    <row r="4136" spans="1:16" x14ac:dyDescent="0.25">
      <c r="A4136" s="6" t="s">
        <v>16</v>
      </c>
      <c r="B4136" s="6" t="s">
        <v>2861</v>
      </c>
      <c r="C4136" s="6" t="str">
        <f>VLOOKUP(B4136,[2]Sheet1!$G:$H,2,0)</f>
        <v>DSP PORTAL II</v>
      </c>
      <c r="D4136" s="6">
        <f>VLOOKUP(B4136,[3]Planilha1!AI:AJ,2,0)</f>
        <v>2004770000</v>
      </c>
      <c r="E4136" s="6" t="s">
        <v>19</v>
      </c>
      <c r="F4136" s="7" t="s">
        <v>20</v>
      </c>
      <c r="G4136" s="7">
        <v>110003743288893</v>
      </c>
      <c r="H4136" s="7">
        <f t="shared" si="133"/>
        <v>110003743288893</v>
      </c>
      <c r="I4136" s="7" t="s">
        <v>54</v>
      </c>
      <c r="J4136" s="6" t="s">
        <v>45</v>
      </c>
      <c r="K4136" s="6">
        <v>1609560</v>
      </c>
      <c r="L4136" s="6">
        <f t="shared" si="134"/>
        <v>1609560</v>
      </c>
      <c r="M4136" s="6" t="s">
        <v>23</v>
      </c>
      <c r="N4136" s="6"/>
      <c r="O4136" s="8">
        <v>353.93</v>
      </c>
      <c r="P4136" s="8"/>
    </row>
    <row r="4137" spans="1:16" x14ac:dyDescent="0.25">
      <c r="A4137" s="6" t="s">
        <v>16</v>
      </c>
      <c r="B4137" s="6" t="s">
        <v>2863</v>
      </c>
      <c r="C4137" s="6" t="str">
        <f>VLOOKUP(B4137,[2]Sheet1!$G:$H,2,0)</f>
        <v>DSP PORTAL III</v>
      </c>
      <c r="D4137" s="6">
        <f>VLOOKUP(B4137,[3]Planilha1!AI:AJ,2,0)</f>
        <v>2021200000</v>
      </c>
      <c r="E4137" s="6" t="s">
        <v>48</v>
      </c>
      <c r="F4137" s="7" t="s">
        <v>27</v>
      </c>
      <c r="G4137" s="7" t="s">
        <v>2864</v>
      </c>
      <c r="H4137" s="7" t="str">
        <f t="shared" si="133"/>
        <v>SPO/IP/87911</v>
      </c>
      <c r="I4137" s="7" t="s">
        <v>33</v>
      </c>
      <c r="J4137" s="6" t="s">
        <v>22</v>
      </c>
      <c r="K4137" s="6" t="s">
        <v>27</v>
      </c>
      <c r="L4137" s="6" t="str">
        <f t="shared" si="134"/>
        <v>-</v>
      </c>
      <c r="M4137" s="6" t="s">
        <v>23</v>
      </c>
      <c r="N4137" s="6"/>
      <c r="O4137" s="8">
        <v>341.89</v>
      </c>
      <c r="P4137" s="6"/>
    </row>
    <row r="4138" spans="1:16" x14ac:dyDescent="0.25">
      <c r="A4138" s="6" t="s">
        <v>16</v>
      </c>
      <c r="B4138" s="6" t="s">
        <v>2863</v>
      </c>
      <c r="C4138" s="6" t="str">
        <f>VLOOKUP(B4138,[2]Sheet1!$G:$H,2,0)</f>
        <v>DSP PORTAL III</v>
      </c>
      <c r="D4138" s="6">
        <f>VLOOKUP(B4138,[3]Planilha1!AI:AJ,2,0)</f>
        <v>2021200000</v>
      </c>
      <c r="E4138" s="6" t="s">
        <v>19</v>
      </c>
      <c r="F4138" s="7" t="s">
        <v>42</v>
      </c>
      <c r="G4138" s="7">
        <v>110000161043598</v>
      </c>
      <c r="H4138" s="7">
        <f t="shared" si="133"/>
        <v>110000161043598</v>
      </c>
      <c r="I4138" s="7" t="s">
        <v>29</v>
      </c>
      <c r="J4138" s="6" t="s">
        <v>43</v>
      </c>
      <c r="K4138" s="6">
        <v>1610435</v>
      </c>
      <c r="L4138" s="6">
        <f t="shared" si="134"/>
        <v>1610435</v>
      </c>
      <c r="M4138" s="6" t="s">
        <v>23</v>
      </c>
      <c r="N4138" s="6"/>
      <c r="O4138" s="8">
        <v>50</v>
      </c>
      <c r="P4138" s="6"/>
    </row>
    <row r="4139" spans="1:16" x14ac:dyDescent="0.25">
      <c r="A4139" s="6" t="s">
        <v>16</v>
      </c>
      <c r="B4139" s="6" t="s">
        <v>2863</v>
      </c>
      <c r="C4139" s="6" t="str">
        <f>VLOOKUP(B4139,[2]Sheet1!$G:$H,2,0)</f>
        <v>DSP PORTAL III</v>
      </c>
      <c r="D4139" s="6">
        <f>VLOOKUP(B4139,[3]Planilha1!AI:AJ,2,0)</f>
        <v>2021200000</v>
      </c>
      <c r="E4139" s="6" t="s">
        <v>19</v>
      </c>
      <c r="F4139" s="7" t="s">
        <v>20</v>
      </c>
      <c r="G4139" s="7">
        <v>110003743189399</v>
      </c>
      <c r="H4139" s="7">
        <f t="shared" si="133"/>
        <v>110003743189399</v>
      </c>
      <c r="I4139" s="7" t="s">
        <v>54</v>
      </c>
      <c r="J4139" s="6" t="s">
        <v>45</v>
      </c>
      <c r="K4139" s="6">
        <v>1610338</v>
      </c>
      <c r="L4139" s="6">
        <f t="shared" si="134"/>
        <v>1610338</v>
      </c>
      <c r="M4139" s="6" t="s">
        <v>23</v>
      </c>
      <c r="N4139" s="6"/>
      <c r="O4139" s="8">
        <v>353.93</v>
      </c>
      <c r="P4139" s="6"/>
    </row>
    <row r="4140" spans="1:16" x14ac:dyDescent="0.25">
      <c r="A4140" s="6" t="s">
        <v>16</v>
      </c>
      <c r="B4140" s="6" t="s">
        <v>2865</v>
      </c>
      <c r="C4140" s="6" t="str">
        <f>VLOOKUP(B4140,[2]Sheet1!$G:$H,2,0)</f>
        <v>DSP PORTO FERREIRA</v>
      </c>
      <c r="D4140" s="6">
        <f>VLOOKUP(B4140,[3]Planilha1!AI:AJ,2,0)</f>
        <v>0</v>
      </c>
      <c r="E4140" s="6" t="s">
        <v>48</v>
      </c>
      <c r="F4140" s="7" t="s">
        <v>27</v>
      </c>
      <c r="G4140" s="7" t="s">
        <v>2866</v>
      </c>
      <c r="H4140" s="7" t="str">
        <f t="shared" si="133"/>
        <v>PTF/IP/00184</v>
      </c>
      <c r="I4140" s="7" t="s">
        <v>54</v>
      </c>
      <c r="J4140" s="6" t="s">
        <v>22</v>
      </c>
      <c r="K4140" s="6" t="s">
        <v>27</v>
      </c>
      <c r="L4140" s="6" t="str">
        <f t="shared" si="134"/>
        <v>-</v>
      </c>
      <c r="M4140" s="6" t="s">
        <v>23</v>
      </c>
      <c r="N4140" s="6"/>
      <c r="O4140" s="8"/>
      <c r="P4140" s="6"/>
    </row>
    <row r="4141" spans="1:16" x14ac:dyDescent="0.25">
      <c r="A4141" s="6" t="s">
        <v>16</v>
      </c>
      <c r="B4141" s="6" t="s">
        <v>2867</v>
      </c>
      <c r="C4141" s="6" t="str">
        <f>VLOOKUP(B4141,[2]Sheet1!$G:$H,2,0)</f>
        <v>DSP PORTUGAL</v>
      </c>
      <c r="D4141" s="6">
        <f>VLOOKUP(B4141,[3]Planilha1!AI:AJ,2,0)</f>
        <v>2001670000</v>
      </c>
      <c r="E4141" s="6" t="s">
        <v>48</v>
      </c>
      <c r="F4141" s="7" t="s">
        <v>27</v>
      </c>
      <c r="G4141" s="7" t="s">
        <v>2868</v>
      </c>
      <c r="H4141" s="7" t="str">
        <f t="shared" si="133"/>
        <v>SNE/IP/03226</v>
      </c>
      <c r="I4141" s="7" t="s">
        <v>33</v>
      </c>
      <c r="J4141" s="6" t="s">
        <v>22</v>
      </c>
      <c r="K4141" s="6" t="s">
        <v>27</v>
      </c>
      <c r="L4141" s="6" t="str">
        <f t="shared" si="134"/>
        <v>-</v>
      </c>
      <c r="M4141" s="6" t="s">
        <v>23</v>
      </c>
      <c r="N4141" s="6"/>
      <c r="O4141" s="8">
        <v>355.6</v>
      </c>
      <c r="P4141" s="8"/>
    </row>
    <row r="4142" spans="1:16" x14ac:dyDescent="0.25">
      <c r="A4142" s="6" t="s">
        <v>16</v>
      </c>
      <c r="B4142" s="6" t="s">
        <v>2867</v>
      </c>
      <c r="C4142" s="6" t="str">
        <f>VLOOKUP(B4142,[2]Sheet1!$G:$H,2,0)</f>
        <v>DSP PORTUGAL</v>
      </c>
      <c r="D4142" s="6">
        <f>VLOOKUP(B4142,[3]Planilha1!AI:AJ,2,0)</f>
        <v>2001670000</v>
      </c>
      <c r="E4142" s="6" t="s">
        <v>19</v>
      </c>
      <c r="F4142" s="7" t="s">
        <v>42</v>
      </c>
      <c r="G4142" s="7">
        <v>116330160642599</v>
      </c>
      <c r="H4142" s="7">
        <f t="shared" si="133"/>
        <v>116330160642599</v>
      </c>
      <c r="I4142" s="7" t="s">
        <v>29</v>
      </c>
      <c r="J4142" s="6" t="s">
        <v>43</v>
      </c>
      <c r="K4142" s="6">
        <v>1606425</v>
      </c>
      <c r="L4142" s="6">
        <f t="shared" si="134"/>
        <v>1606425</v>
      </c>
      <c r="M4142" s="6" t="s">
        <v>23</v>
      </c>
      <c r="N4142" s="6"/>
      <c r="O4142" s="8">
        <v>50</v>
      </c>
      <c r="P4142" s="8"/>
    </row>
    <row r="4143" spans="1:16" x14ac:dyDescent="0.25">
      <c r="A4143" s="6" t="s">
        <v>16</v>
      </c>
      <c r="B4143" s="6" t="s">
        <v>2867</v>
      </c>
      <c r="C4143" s="6" t="str">
        <f>VLOOKUP(B4143,[2]Sheet1!$G:$H,2,0)</f>
        <v>DSP PORTUGAL</v>
      </c>
      <c r="D4143" s="6">
        <f>VLOOKUP(B4143,[3]Planilha1!AI:AJ,2,0)</f>
        <v>2001670000</v>
      </c>
      <c r="E4143" s="6" t="s">
        <v>19</v>
      </c>
      <c r="F4143" s="7" t="s">
        <v>20</v>
      </c>
      <c r="G4143" s="7">
        <v>116334990362293</v>
      </c>
      <c r="H4143" s="7">
        <f t="shared" si="133"/>
        <v>116334990362293</v>
      </c>
      <c r="I4143" s="7" t="s">
        <v>54</v>
      </c>
      <c r="J4143" s="6" t="s">
        <v>45</v>
      </c>
      <c r="K4143" s="6">
        <v>1606411</v>
      </c>
      <c r="L4143" s="6">
        <f t="shared" si="134"/>
        <v>1606411</v>
      </c>
      <c r="M4143" s="6" t="s">
        <v>23</v>
      </c>
      <c r="N4143" s="6"/>
      <c r="O4143" s="8">
        <v>353.93</v>
      </c>
      <c r="P4143" s="8"/>
    </row>
    <row r="4144" spans="1:16" x14ac:dyDescent="0.25">
      <c r="A4144" s="6" t="s">
        <v>16</v>
      </c>
      <c r="B4144" s="6" t="s">
        <v>2869</v>
      </c>
      <c r="C4144" s="6" t="str">
        <f>VLOOKUP(B4144,[2]Sheet1!$G:$H,2,0)</f>
        <v>DSP PORTUGAL II</v>
      </c>
      <c r="D4144" s="6">
        <f>VLOOKUP(B4144,[3]Planilha1!AI:AJ,2,0)</f>
        <v>2003450000</v>
      </c>
      <c r="E4144" s="6" t="s">
        <v>48</v>
      </c>
      <c r="F4144" s="7" t="s">
        <v>27</v>
      </c>
      <c r="G4144" s="7" t="s">
        <v>2870</v>
      </c>
      <c r="H4144" s="7" t="str">
        <f t="shared" si="133"/>
        <v>SNE/IP/03227</v>
      </c>
      <c r="I4144" s="7" t="s">
        <v>33</v>
      </c>
      <c r="J4144" s="6" t="s">
        <v>22</v>
      </c>
      <c r="K4144" s="6" t="s">
        <v>27</v>
      </c>
      <c r="L4144" s="6" t="str">
        <f t="shared" si="134"/>
        <v>-</v>
      </c>
      <c r="M4144" s="6" t="s">
        <v>23</v>
      </c>
      <c r="N4144" s="6"/>
      <c r="O4144" s="8">
        <v>355.6</v>
      </c>
      <c r="P4144" s="8"/>
    </row>
    <row r="4145" spans="1:16" x14ac:dyDescent="0.25">
      <c r="A4145" s="6" t="s">
        <v>16</v>
      </c>
      <c r="B4145" s="6" t="s">
        <v>2869</v>
      </c>
      <c r="C4145" s="6" t="str">
        <f>VLOOKUP(B4145,[2]Sheet1!$G:$H,2,0)</f>
        <v>DSP PORTUGAL II</v>
      </c>
      <c r="D4145" s="6">
        <f>VLOOKUP(B4145,[3]Planilha1!AI:AJ,2,0)</f>
        <v>2003450000</v>
      </c>
      <c r="E4145" s="6" t="s">
        <v>19</v>
      </c>
      <c r="F4145" s="7" t="s">
        <v>42</v>
      </c>
      <c r="G4145" s="7">
        <v>116330160642490</v>
      </c>
      <c r="H4145" s="7">
        <f t="shared" si="133"/>
        <v>116330160642490</v>
      </c>
      <c r="I4145" s="7" t="s">
        <v>29</v>
      </c>
      <c r="J4145" s="6" t="s">
        <v>43</v>
      </c>
      <c r="K4145" s="6">
        <v>1606424</v>
      </c>
      <c r="L4145" s="6">
        <f t="shared" si="134"/>
        <v>1606424</v>
      </c>
      <c r="M4145" s="6" t="s">
        <v>23</v>
      </c>
      <c r="N4145" s="6"/>
      <c r="O4145" s="8">
        <v>50</v>
      </c>
      <c r="P4145" s="8"/>
    </row>
    <row r="4146" spans="1:16" x14ac:dyDescent="0.25">
      <c r="A4146" s="6" t="s">
        <v>16</v>
      </c>
      <c r="B4146" s="6" t="s">
        <v>2869</v>
      </c>
      <c r="C4146" s="6" t="str">
        <f>VLOOKUP(B4146,[2]Sheet1!$G:$H,2,0)</f>
        <v>DSP PORTUGAL II</v>
      </c>
      <c r="D4146" s="6">
        <f>VLOOKUP(B4146,[3]Planilha1!AI:AJ,2,0)</f>
        <v>2003450000</v>
      </c>
      <c r="E4146" s="6" t="s">
        <v>19</v>
      </c>
      <c r="F4146" s="7" t="s">
        <v>20</v>
      </c>
      <c r="G4146" s="7">
        <v>116334990362595</v>
      </c>
      <c r="H4146" s="7">
        <f t="shared" si="133"/>
        <v>116334990362595</v>
      </c>
      <c r="I4146" s="7" t="s">
        <v>54</v>
      </c>
      <c r="J4146" s="6" t="s">
        <v>45</v>
      </c>
      <c r="K4146" s="6">
        <v>1606413</v>
      </c>
      <c r="L4146" s="6">
        <f t="shared" si="134"/>
        <v>1606413</v>
      </c>
      <c r="M4146" s="6" t="s">
        <v>23</v>
      </c>
      <c r="N4146" s="6"/>
      <c r="O4146" s="8">
        <v>353.93</v>
      </c>
      <c r="P4146" s="8"/>
    </row>
    <row r="4147" spans="1:16" x14ac:dyDescent="0.25">
      <c r="A4147" s="6" t="s">
        <v>16</v>
      </c>
      <c r="B4147" s="6" t="s">
        <v>2871</v>
      </c>
      <c r="C4147" s="6" t="str">
        <f>VLOOKUP(B4147,[2]Sheet1!$G:$H,2,0)</f>
        <v>DSP PORTUGAL III</v>
      </c>
      <c r="D4147" s="6">
        <f>VLOOKUP(B4147,[3]Planilha1!AI:AJ,2,0)</f>
        <v>2024660000</v>
      </c>
      <c r="E4147" s="6" t="s">
        <v>48</v>
      </c>
      <c r="F4147" s="7" t="s">
        <v>27</v>
      </c>
      <c r="G4147" s="7" t="s">
        <v>2872</v>
      </c>
      <c r="H4147" s="7" t="str">
        <f t="shared" si="133"/>
        <v>SNE/IP/04437</v>
      </c>
      <c r="I4147" s="7" t="s">
        <v>54</v>
      </c>
      <c r="J4147" s="6" t="s">
        <v>22</v>
      </c>
      <c r="K4147" s="6" t="s">
        <v>27</v>
      </c>
      <c r="L4147" s="6" t="str">
        <f t="shared" si="134"/>
        <v>-</v>
      </c>
      <c r="M4147" s="6" t="s">
        <v>23</v>
      </c>
      <c r="N4147" s="6"/>
      <c r="O4147" s="8">
        <v>574.34</v>
      </c>
      <c r="P4147" s="8"/>
    </row>
    <row r="4148" spans="1:16" x14ac:dyDescent="0.25">
      <c r="A4148" s="6" t="s">
        <v>16</v>
      </c>
      <c r="B4148" s="6" t="s">
        <v>2871</v>
      </c>
      <c r="C4148" s="6" t="str">
        <f>VLOOKUP(B4148,[2]Sheet1!$G:$H,2,0)</f>
        <v>DSP PORTUGAL III</v>
      </c>
      <c r="D4148" s="6">
        <f>VLOOKUP(B4148,[3]Planilha1!AI:AJ,2,0)</f>
        <v>2024660000</v>
      </c>
      <c r="E4148" s="6" t="s">
        <v>19</v>
      </c>
      <c r="F4148" s="7" t="s">
        <v>42</v>
      </c>
      <c r="G4148" s="7">
        <v>116330172837592</v>
      </c>
      <c r="H4148" s="7">
        <f t="shared" si="133"/>
        <v>116330172837592</v>
      </c>
      <c r="I4148" s="7" t="s">
        <v>29</v>
      </c>
      <c r="J4148" s="6" t="s">
        <v>43</v>
      </c>
      <c r="K4148" s="6">
        <v>1728375</v>
      </c>
      <c r="L4148" s="6">
        <f t="shared" si="134"/>
        <v>1728375</v>
      </c>
      <c r="M4148" s="6" t="s">
        <v>23</v>
      </c>
      <c r="N4148" s="6"/>
      <c r="O4148" s="8">
        <v>50</v>
      </c>
      <c r="P4148" s="8"/>
    </row>
    <row r="4149" spans="1:16" x14ac:dyDescent="0.25">
      <c r="A4149" s="6" t="s">
        <v>16</v>
      </c>
      <c r="B4149" s="6" t="s">
        <v>2871</v>
      </c>
      <c r="C4149" s="6" t="str">
        <f>VLOOKUP(B4149,[2]Sheet1!$G:$H,2,0)</f>
        <v>DSP PORTUGAL III</v>
      </c>
      <c r="D4149" s="6">
        <f>VLOOKUP(B4149,[3]Planilha1!AI:AJ,2,0)</f>
        <v>2024660000</v>
      </c>
      <c r="E4149" s="6" t="s">
        <v>19</v>
      </c>
      <c r="F4149" s="7" t="s">
        <v>20</v>
      </c>
      <c r="G4149" s="7">
        <v>116334990291590</v>
      </c>
      <c r="H4149" s="7">
        <f t="shared" si="133"/>
        <v>116334990291590</v>
      </c>
      <c r="I4149" s="7" t="s">
        <v>54</v>
      </c>
      <c r="J4149" s="6" t="s">
        <v>45</v>
      </c>
      <c r="K4149" s="6">
        <v>1728374</v>
      </c>
      <c r="L4149" s="6">
        <f t="shared" si="134"/>
        <v>1728374</v>
      </c>
      <c r="M4149" s="6" t="s">
        <v>23</v>
      </c>
      <c r="N4149" s="6"/>
      <c r="O4149" s="8">
        <v>348.86</v>
      </c>
      <c r="P4149" s="8"/>
    </row>
    <row r="4150" spans="1:16" x14ac:dyDescent="0.25">
      <c r="A4150" s="6" t="s">
        <v>16</v>
      </c>
      <c r="B4150" s="6" t="s">
        <v>2873</v>
      </c>
      <c r="C4150" s="6" t="str">
        <f>VLOOKUP(B4150,[2]Sheet1!$G:$H,2,0)</f>
        <v>DSP PRACA 14 BIS</v>
      </c>
      <c r="D4150" s="6">
        <f>VLOOKUP(B4150,[3]Planilha1!AI:AJ,2,0)</f>
        <v>2000670000</v>
      </c>
      <c r="E4150" s="6" t="s">
        <v>48</v>
      </c>
      <c r="F4150" s="7" t="s">
        <v>27</v>
      </c>
      <c r="G4150" s="7" t="s">
        <v>2874</v>
      </c>
      <c r="H4150" s="7" t="str">
        <f t="shared" si="133"/>
        <v>SPO/IP/84095</v>
      </c>
      <c r="I4150" s="7" t="s">
        <v>33</v>
      </c>
      <c r="J4150" s="6" t="s">
        <v>22</v>
      </c>
      <c r="K4150" s="6" t="s">
        <v>27</v>
      </c>
      <c r="L4150" s="6" t="str">
        <f t="shared" si="134"/>
        <v>-</v>
      </c>
      <c r="M4150" s="6" t="s">
        <v>23</v>
      </c>
      <c r="N4150" s="6"/>
      <c r="O4150" s="8">
        <v>606.58000000000004</v>
      </c>
      <c r="P4150" s="8"/>
    </row>
    <row r="4151" spans="1:16" x14ac:dyDescent="0.25">
      <c r="A4151" s="6" t="s">
        <v>16</v>
      </c>
      <c r="B4151" s="6" t="s">
        <v>2873</v>
      </c>
      <c r="C4151" s="6" t="str">
        <f>VLOOKUP(B4151,[2]Sheet1!$G:$H,2,0)</f>
        <v>DSP PRACA 14 BIS</v>
      </c>
      <c r="D4151" s="6">
        <f>VLOOKUP(B4151,[3]Planilha1!AI:AJ,2,0)</f>
        <v>2000670000</v>
      </c>
      <c r="E4151" s="6" t="s">
        <v>19</v>
      </c>
      <c r="F4151" s="7" t="s">
        <v>42</v>
      </c>
      <c r="G4151" s="7">
        <v>110000161038696</v>
      </c>
      <c r="H4151" s="7">
        <f t="shared" si="133"/>
        <v>110000161038696</v>
      </c>
      <c r="I4151" s="7" t="s">
        <v>29</v>
      </c>
      <c r="J4151" s="6" t="s">
        <v>43</v>
      </c>
      <c r="K4151" s="6">
        <v>1610386</v>
      </c>
      <c r="L4151" s="6">
        <f t="shared" si="134"/>
        <v>1610386</v>
      </c>
      <c r="M4151" s="6" t="s">
        <v>23</v>
      </c>
      <c r="N4151" s="6"/>
      <c r="O4151" s="8">
        <v>50</v>
      </c>
      <c r="P4151" s="8"/>
    </row>
    <row r="4152" spans="1:16" x14ac:dyDescent="0.25">
      <c r="A4152" s="6" t="s">
        <v>16</v>
      </c>
      <c r="B4152" s="6" t="s">
        <v>2873</v>
      </c>
      <c r="C4152" s="6" t="str">
        <f>VLOOKUP(B4152,[2]Sheet1!$G:$H,2,0)</f>
        <v>DSP PRACA 14 BIS</v>
      </c>
      <c r="D4152" s="6">
        <f>VLOOKUP(B4152,[3]Planilha1!AI:AJ,2,0)</f>
        <v>2000670000</v>
      </c>
      <c r="E4152" s="6" t="s">
        <v>19</v>
      </c>
      <c r="F4152" s="7" t="s">
        <v>20</v>
      </c>
      <c r="G4152" s="7">
        <v>110003257116098</v>
      </c>
      <c r="H4152" s="7">
        <f t="shared" si="133"/>
        <v>110003257116098</v>
      </c>
      <c r="I4152" s="7" t="s">
        <v>54</v>
      </c>
      <c r="J4152" s="6" t="s">
        <v>45</v>
      </c>
      <c r="K4152" s="6">
        <v>1610285</v>
      </c>
      <c r="L4152" s="6">
        <f t="shared" si="134"/>
        <v>1610285</v>
      </c>
      <c r="M4152" s="6" t="s">
        <v>23</v>
      </c>
      <c r="N4152" s="6"/>
      <c r="O4152" s="8">
        <v>353.93</v>
      </c>
      <c r="P4152" s="8"/>
    </row>
    <row r="4153" spans="1:16" x14ac:dyDescent="0.25">
      <c r="A4153" s="6" t="s">
        <v>16</v>
      </c>
      <c r="B4153" s="6" t="s">
        <v>2875</v>
      </c>
      <c r="C4153" s="6" t="str">
        <f>VLOOKUP(B4153,[2]Sheet1!$G:$H,2,0)</f>
        <v>DSP PRACA CIVICA (PAC)</v>
      </c>
      <c r="D4153" s="6">
        <f>VLOOKUP(B4153,[3]Planilha1!AI:AJ,2,0)</f>
        <v>2005490000</v>
      </c>
      <c r="E4153" s="6" t="s">
        <v>48</v>
      </c>
      <c r="F4153" s="7" t="s">
        <v>27</v>
      </c>
      <c r="G4153" s="7" t="s">
        <v>2876</v>
      </c>
      <c r="H4153" s="7" t="str">
        <f t="shared" si="133"/>
        <v>GNA/IP/04773</v>
      </c>
      <c r="I4153" s="7" t="s">
        <v>33</v>
      </c>
      <c r="J4153" s="6" t="s">
        <v>22</v>
      </c>
      <c r="K4153" s="6" t="s">
        <v>27</v>
      </c>
      <c r="L4153" s="6" t="str">
        <f t="shared" si="134"/>
        <v>-</v>
      </c>
      <c r="M4153" s="6" t="s">
        <v>23</v>
      </c>
      <c r="N4153" s="6"/>
      <c r="O4153" s="8">
        <v>346.98</v>
      </c>
      <c r="P4153" s="8"/>
    </row>
    <row r="4154" spans="1:16" x14ac:dyDescent="0.25">
      <c r="A4154" s="6" t="s">
        <v>16</v>
      </c>
      <c r="B4154" s="6" t="s">
        <v>2875</v>
      </c>
      <c r="C4154" s="6" t="str">
        <f>VLOOKUP(B4154,[2]Sheet1!$G:$H,2,0)</f>
        <v>DSP PRACA CIVICA (PAC)</v>
      </c>
      <c r="D4154" s="6">
        <f>VLOOKUP(B4154,[3]Planilha1!AI:AJ,2,0)</f>
        <v>2005490000</v>
      </c>
      <c r="E4154" s="6" t="s">
        <v>19</v>
      </c>
      <c r="F4154" s="7" t="s">
        <v>42</v>
      </c>
      <c r="G4154" s="7">
        <v>620000120311090</v>
      </c>
      <c r="H4154" s="7">
        <f t="shared" si="133"/>
        <v>620000120311090</v>
      </c>
      <c r="I4154" s="7" t="s">
        <v>29</v>
      </c>
      <c r="J4154" s="6" t="s">
        <v>43</v>
      </c>
      <c r="K4154" s="6">
        <v>1203110</v>
      </c>
      <c r="L4154" s="6">
        <f t="shared" si="134"/>
        <v>1203110</v>
      </c>
      <c r="M4154" s="6" t="s">
        <v>23</v>
      </c>
      <c r="N4154" s="6"/>
      <c r="O4154" s="8">
        <v>50</v>
      </c>
      <c r="P4154" s="8"/>
    </row>
    <row r="4155" spans="1:16" x14ac:dyDescent="0.25">
      <c r="A4155" s="6" t="s">
        <v>16</v>
      </c>
      <c r="B4155" s="6" t="s">
        <v>2875</v>
      </c>
      <c r="C4155" s="6" t="str">
        <f>VLOOKUP(B4155,[2]Sheet1!$G:$H,2,0)</f>
        <v>DSP PRACA CIVICA (PAC)</v>
      </c>
      <c r="D4155" s="6">
        <f>VLOOKUP(B4155,[3]Planilha1!AI:AJ,2,0)</f>
        <v>2005490000</v>
      </c>
      <c r="E4155" s="6" t="s">
        <v>19</v>
      </c>
      <c r="F4155" s="7" t="s">
        <v>20</v>
      </c>
      <c r="G4155" s="7">
        <v>620000142316191</v>
      </c>
      <c r="H4155" s="7">
        <f t="shared" si="133"/>
        <v>620000142316191</v>
      </c>
      <c r="I4155" s="7" t="s">
        <v>54</v>
      </c>
      <c r="J4155" s="6" t="s">
        <v>45</v>
      </c>
      <c r="K4155" s="6">
        <v>1423161</v>
      </c>
      <c r="L4155" s="6">
        <f t="shared" si="134"/>
        <v>1423161</v>
      </c>
      <c r="M4155" s="6" t="s">
        <v>23</v>
      </c>
      <c r="N4155" s="6"/>
      <c r="O4155" s="8">
        <v>358.5</v>
      </c>
      <c r="P4155" s="8"/>
    </row>
    <row r="4156" spans="1:16" x14ac:dyDescent="0.25">
      <c r="A4156" s="6" t="s">
        <v>16</v>
      </c>
      <c r="B4156" s="6" t="s">
        <v>2877</v>
      </c>
      <c r="C4156" s="6" t="str">
        <f>VLOOKUP(B4156,[2]Sheet1!$G:$H,2,0)</f>
        <v>DSP PRACA DA ARVORE</v>
      </c>
      <c r="D4156" s="6">
        <f>VLOOKUP(B4156,[3]Planilha1!AI:AJ,2,0)</f>
        <v>0</v>
      </c>
      <c r="E4156" s="6" t="s">
        <v>48</v>
      </c>
      <c r="F4156" s="7"/>
      <c r="G4156" s="7" t="s">
        <v>2878</v>
      </c>
      <c r="H4156" s="7" t="str">
        <f t="shared" si="133"/>
        <v>SPO/IP/85245</v>
      </c>
      <c r="I4156" s="7" t="s">
        <v>54</v>
      </c>
      <c r="J4156" s="6" t="s">
        <v>22</v>
      </c>
      <c r="K4156" s="6" t="s">
        <v>27</v>
      </c>
      <c r="L4156" s="6" t="str">
        <f t="shared" si="134"/>
        <v>-</v>
      </c>
      <c r="M4156" s="6" t="s">
        <v>23</v>
      </c>
      <c r="N4156" s="6"/>
      <c r="O4156" s="8"/>
      <c r="P4156" s="8"/>
    </row>
    <row r="4157" spans="1:16" x14ac:dyDescent="0.25">
      <c r="A4157" s="6" t="s">
        <v>16</v>
      </c>
      <c r="B4157" s="6" t="s">
        <v>2877</v>
      </c>
      <c r="C4157" s="6" t="str">
        <f>VLOOKUP(B4157,[2]Sheet1!$G:$H,2,0)</f>
        <v>DSP PRACA DA ARVORE</v>
      </c>
      <c r="D4157" s="6">
        <f>VLOOKUP(B4157,[3]Planilha1!AI:AJ,2,0)</f>
        <v>0</v>
      </c>
      <c r="E4157" s="6" t="s">
        <v>19</v>
      </c>
      <c r="F4157" s="7"/>
      <c r="G4157" s="7">
        <v>110005589232893</v>
      </c>
      <c r="H4157" s="7">
        <f t="shared" si="133"/>
        <v>110005589232893</v>
      </c>
      <c r="I4157" s="7" t="s">
        <v>54</v>
      </c>
      <c r="J4157" s="6" t="s">
        <v>45</v>
      </c>
      <c r="K4157" s="6">
        <v>1868140</v>
      </c>
      <c r="L4157" s="6">
        <f t="shared" si="134"/>
        <v>1868140</v>
      </c>
      <c r="M4157" s="6" t="s">
        <v>23</v>
      </c>
      <c r="N4157" s="6"/>
      <c r="O4157" s="8"/>
      <c r="P4157" s="8"/>
    </row>
    <row r="4158" spans="1:16" x14ac:dyDescent="0.25">
      <c r="A4158" s="6" t="s">
        <v>16</v>
      </c>
      <c r="B4158" s="6" t="s">
        <v>2877</v>
      </c>
      <c r="C4158" s="6" t="str">
        <f>VLOOKUP(B4158,[2]Sheet1!$G:$H,2,0)</f>
        <v>DSP PRACA DA ARVORE</v>
      </c>
      <c r="D4158" s="6">
        <f>VLOOKUP(B4158,[3]Planilha1!AI:AJ,2,0)</f>
        <v>0</v>
      </c>
      <c r="E4158" s="6" t="s">
        <v>19</v>
      </c>
      <c r="F4158" s="7" t="s">
        <v>27</v>
      </c>
      <c r="G4158" s="7">
        <v>110000186815292</v>
      </c>
      <c r="H4158" s="7">
        <f t="shared" si="133"/>
        <v>110000186815292</v>
      </c>
      <c r="I4158" s="7" t="s">
        <v>29</v>
      </c>
      <c r="J4158" s="6" t="s">
        <v>43</v>
      </c>
      <c r="K4158" s="6">
        <v>1868152</v>
      </c>
      <c r="L4158" s="6">
        <f t="shared" si="134"/>
        <v>1868152</v>
      </c>
      <c r="M4158" s="6" t="s">
        <v>23</v>
      </c>
      <c r="N4158" s="6"/>
      <c r="O4158" s="8">
        <v>50</v>
      </c>
      <c r="P4158" s="6"/>
    </row>
    <row r="4159" spans="1:16" x14ac:dyDescent="0.25">
      <c r="A4159" s="6" t="s">
        <v>16</v>
      </c>
      <c r="B4159" s="6" t="s">
        <v>2879</v>
      </c>
      <c r="C4159" s="6" t="str">
        <f>VLOOKUP(B4159,[2]Sheet1!$G:$H,2,0)</f>
        <v>DSP PRACA JULIO MESQUITA</v>
      </c>
      <c r="D4159" s="6">
        <f>VLOOKUP(B4159,[3]Planilha1!AI:AJ,2,0)</f>
        <v>2000720000</v>
      </c>
      <c r="E4159" s="6" t="s">
        <v>79</v>
      </c>
      <c r="F4159" s="7">
        <v>479826790</v>
      </c>
      <c r="G4159" s="7">
        <v>8616895</v>
      </c>
      <c r="H4159" s="7">
        <f t="shared" ref="H4159:H4222" si="135">G4159</f>
        <v>8616895</v>
      </c>
      <c r="I4159" s="7" t="s">
        <v>29</v>
      </c>
      <c r="J4159" s="6" t="s">
        <v>30</v>
      </c>
      <c r="K4159" s="6" t="s">
        <v>27</v>
      </c>
      <c r="L4159" s="6" t="str">
        <f t="shared" ref="L4159:L4222" si="136">K4159</f>
        <v>-</v>
      </c>
      <c r="M4159" s="6" t="s">
        <v>124</v>
      </c>
      <c r="N4159" s="6" t="s">
        <v>125</v>
      </c>
      <c r="O4159" s="8">
        <v>153.54</v>
      </c>
      <c r="P4159" s="8"/>
    </row>
    <row r="4160" spans="1:16" x14ac:dyDescent="0.25">
      <c r="A4160" s="6" t="s">
        <v>16</v>
      </c>
      <c r="B4160" s="6" t="s">
        <v>2879</v>
      </c>
      <c r="C4160" s="6" t="str">
        <f>VLOOKUP(B4160,[2]Sheet1!$G:$H,2,0)</f>
        <v>DSP PRACA JULIO MESQUITA</v>
      </c>
      <c r="D4160" s="6">
        <f>VLOOKUP(B4160,[3]Planilha1!AI:AJ,2,0)</f>
        <v>2000720000</v>
      </c>
      <c r="E4160" s="6" t="s">
        <v>79</v>
      </c>
      <c r="F4160" s="7">
        <v>479826790</v>
      </c>
      <c r="G4160" s="7">
        <v>8616953</v>
      </c>
      <c r="H4160" s="7">
        <f t="shared" si="135"/>
        <v>8616953</v>
      </c>
      <c r="I4160" s="7" t="s">
        <v>180</v>
      </c>
      <c r="J4160" s="6" t="s">
        <v>22</v>
      </c>
      <c r="K4160" s="6" t="s">
        <v>27</v>
      </c>
      <c r="L4160" s="6" t="str">
        <f t="shared" si="136"/>
        <v>-</v>
      </c>
      <c r="M4160" s="6" t="s">
        <v>124</v>
      </c>
      <c r="N4160" s="6" t="s">
        <v>125</v>
      </c>
      <c r="O4160" s="8">
        <v>299.97000000000003</v>
      </c>
      <c r="P4160" s="8"/>
    </row>
    <row r="4161" spans="1:16" x14ac:dyDescent="0.25">
      <c r="A4161" s="6" t="s">
        <v>16</v>
      </c>
      <c r="B4161" s="6" t="s">
        <v>2879</v>
      </c>
      <c r="C4161" s="6" t="str">
        <f>VLOOKUP(B4161,[2]Sheet1!$G:$H,2,0)</f>
        <v>DSP PRACA JULIO MESQUITA</v>
      </c>
      <c r="D4161" s="6">
        <f>VLOOKUP(B4161,[3]Planilha1!AI:AJ,2,0)</f>
        <v>2000720000</v>
      </c>
      <c r="E4161" s="6" t="s">
        <v>19</v>
      </c>
      <c r="F4161" s="7" t="s">
        <v>20</v>
      </c>
      <c r="G4161" s="7">
        <v>110003221114290</v>
      </c>
      <c r="H4161" s="7">
        <f t="shared" si="135"/>
        <v>110003221114290</v>
      </c>
      <c r="I4161" s="7" t="s">
        <v>54</v>
      </c>
      <c r="J4161" s="6" t="s">
        <v>45</v>
      </c>
      <c r="K4161" s="6">
        <v>1589739</v>
      </c>
      <c r="L4161" s="6">
        <f t="shared" si="136"/>
        <v>1589739</v>
      </c>
      <c r="M4161" s="6" t="s">
        <v>31</v>
      </c>
      <c r="N4161" s="6" t="s">
        <v>125</v>
      </c>
      <c r="O4161" s="8">
        <v>352.55</v>
      </c>
      <c r="P4161" s="8"/>
    </row>
    <row r="4162" spans="1:16" x14ac:dyDescent="0.25">
      <c r="A4162" s="6" t="s">
        <v>16</v>
      </c>
      <c r="B4162" s="6" t="s">
        <v>2880</v>
      </c>
      <c r="C4162" s="6" t="str">
        <f>VLOOKUP(B4162,[2]Sheet1!$G:$H,2,0)</f>
        <v>DSP PRACA NIPPON</v>
      </c>
      <c r="D4162" s="6">
        <f>VLOOKUP(B4162,[3]Planilha1!AI:AJ,2,0)</f>
        <v>2021870000</v>
      </c>
      <c r="E4162" s="6" t="s">
        <v>48</v>
      </c>
      <c r="F4162" s="7" t="s">
        <v>27</v>
      </c>
      <c r="G4162" s="7" t="s">
        <v>2881</v>
      </c>
      <c r="H4162" s="7" t="str">
        <f t="shared" si="135"/>
        <v>SPO/IP/94938</v>
      </c>
      <c r="I4162" s="7" t="s">
        <v>33</v>
      </c>
      <c r="J4162" s="6" t="s">
        <v>22</v>
      </c>
      <c r="K4162" s="6" t="s">
        <v>27</v>
      </c>
      <c r="L4162" s="6" t="str">
        <f t="shared" si="136"/>
        <v>-</v>
      </c>
      <c r="M4162" s="6" t="s">
        <v>23</v>
      </c>
      <c r="N4162" s="6"/>
      <c r="O4162" s="8">
        <v>583.99</v>
      </c>
      <c r="P4162" s="6"/>
    </row>
    <row r="4163" spans="1:16" x14ac:dyDescent="0.25">
      <c r="A4163" s="6" t="s">
        <v>16</v>
      </c>
      <c r="B4163" s="6" t="s">
        <v>2880</v>
      </c>
      <c r="C4163" s="6" t="str">
        <f>VLOOKUP(B4163,[2]Sheet1!$G:$H,2,0)</f>
        <v>DSP PRACA NIPPON</v>
      </c>
      <c r="D4163" s="6">
        <f>VLOOKUP(B4163,[3]Planilha1!AI:AJ,2,0)</f>
        <v>2021870000</v>
      </c>
      <c r="E4163" s="6" t="s">
        <v>19</v>
      </c>
      <c r="F4163" s="7" t="s">
        <v>42</v>
      </c>
      <c r="G4163" s="7">
        <v>110000160985799</v>
      </c>
      <c r="H4163" s="7">
        <f t="shared" si="135"/>
        <v>110000160985799</v>
      </c>
      <c r="I4163" s="7" t="s">
        <v>29</v>
      </c>
      <c r="J4163" s="6" t="s">
        <v>43</v>
      </c>
      <c r="K4163" s="6">
        <v>1609857</v>
      </c>
      <c r="L4163" s="6">
        <f t="shared" si="136"/>
        <v>1609857</v>
      </c>
      <c r="M4163" s="6" t="s">
        <v>23</v>
      </c>
      <c r="N4163" s="6"/>
      <c r="O4163" s="8">
        <v>50</v>
      </c>
      <c r="P4163" s="6"/>
    </row>
    <row r="4164" spans="1:16" x14ac:dyDescent="0.25">
      <c r="A4164" s="6" t="s">
        <v>16</v>
      </c>
      <c r="B4164" s="6" t="s">
        <v>2880</v>
      </c>
      <c r="C4164" s="6" t="str">
        <f>VLOOKUP(B4164,[2]Sheet1!$G:$H,2,0)</f>
        <v>DSP PRACA NIPPON</v>
      </c>
      <c r="D4164" s="6">
        <f>VLOOKUP(B4164,[3]Planilha1!AI:AJ,2,0)</f>
        <v>2021870000</v>
      </c>
      <c r="E4164" s="6" t="s">
        <v>19</v>
      </c>
      <c r="F4164" s="7" t="s">
        <v>20</v>
      </c>
      <c r="G4164" s="7">
        <v>110002212043395</v>
      </c>
      <c r="H4164" s="7">
        <f t="shared" si="135"/>
        <v>110002212043395</v>
      </c>
      <c r="I4164" s="7" t="s">
        <v>54</v>
      </c>
      <c r="J4164" s="6" t="s">
        <v>45</v>
      </c>
      <c r="K4164" s="6">
        <v>1609700</v>
      </c>
      <c r="L4164" s="6">
        <f t="shared" si="136"/>
        <v>1609700</v>
      </c>
      <c r="M4164" s="6" t="s">
        <v>23</v>
      </c>
      <c r="N4164" s="6"/>
      <c r="O4164" s="8">
        <v>353.93</v>
      </c>
      <c r="P4164" s="6"/>
    </row>
    <row r="4165" spans="1:16" x14ac:dyDescent="0.25">
      <c r="A4165" s="6" t="s">
        <v>16</v>
      </c>
      <c r="B4165" s="6" t="s">
        <v>2882</v>
      </c>
      <c r="C4165" s="6" t="str">
        <f>VLOOKUP(B4165,[2]Sheet1!$G:$H,2,0)</f>
        <v>DSP PRACA ROTARY</v>
      </c>
      <c r="D4165" s="6">
        <f>VLOOKUP(B4165,[3]Planilha1!AI:AJ,2,0)</f>
        <v>0</v>
      </c>
      <c r="E4165" s="6" t="s">
        <v>19</v>
      </c>
      <c r="F4165" s="7" t="s">
        <v>60</v>
      </c>
      <c r="G4165" s="7">
        <v>413890160332390</v>
      </c>
      <c r="H4165" s="7">
        <f t="shared" si="135"/>
        <v>413890160332390</v>
      </c>
      <c r="I4165" s="7" t="s">
        <v>54</v>
      </c>
      <c r="J4165" s="6" t="s">
        <v>45</v>
      </c>
      <c r="K4165" s="6">
        <v>1603323</v>
      </c>
      <c r="L4165" s="6">
        <f t="shared" si="136"/>
        <v>1603323</v>
      </c>
      <c r="M4165" s="6" t="s">
        <v>23</v>
      </c>
      <c r="N4165" s="6"/>
      <c r="O4165" s="8">
        <v>353.93</v>
      </c>
      <c r="P4165" s="6"/>
    </row>
    <row r="4166" spans="1:16" x14ac:dyDescent="0.25">
      <c r="A4166" s="6" t="s">
        <v>16</v>
      </c>
      <c r="B4166" s="6" t="s">
        <v>2883</v>
      </c>
      <c r="C4166" s="6" t="str">
        <f>VLOOKUP(B4166,[2]Sheet1!$G:$H,2,0)</f>
        <v>DSP PRACA SILVIO ROMERO</v>
      </c>
      <c r="D4166" s="6">
        <f>VLOOKUP(B4166,[3]Planilha1!AI:AJ,2,0)</f>
        <v>2000450000</v>
      </c>
      <c r="E4166" s="6" t="s">
        <v>48</v>
      </c>
      <c r="F4166" s="7" t="s">
        <v>27</v>
      </c>
      <c r="G4166" s="7" t="s">
        <v>2884</v>
      </c>
      <c r="H4166" s="7" t="str">
        <f t="shared" si="135"/>
        <v>SPO/IP/87074</v>
      </c>
      <c r="I4166" s="7" t="s">
        <v>33</v>
      </c>
      <c r="J4166" s="6" t="s">
        <v>22</v>
      </c>
      <c r="K4166" s="6" t="s">
        <v>27</v>
      </c>
      <c r="L4166" s="6" t="str">
        <f t="shared" si="136"/>
        <v>-</v>
      </c>
      <c r="M4166" s="6" t="s">
        <v>23</v>
      </c>
      <c r="N4166" s="6"/>
      <c r="O4166" s="8">
        <v>353.12</v>
      </c>
      <c r="P4166" s="8"/>
    </row>
    <row r="4167" spans="1:16" x14ac:dyDescent="0.25">
      <c r="A4167" s="6" t="s">
        <v>16</v>
      </c>
      <c r="B4167" s="6" t="s">
        <v>2883</v>
      </c>
      <c r="C4167" s="6" t="str">
        <f>VLOOKUP(B4167,[2]Sheet1!$G:$H,2,0)</f>
        <v>DSP PRACA SILVIO ROMERO</v>
      </c>
      <c r="D4167" s="6">
        <f>VLOOKUP(B4167,[3]Planilha1!AI:AJ,2,0)</f>
        <v>2000450000</v>
      </c>
      <c r="E4167" s="6" t="s">
        <v>19</v>
      </c>
      <c r="F4167" s="7" t="s">
        <v>42</v>
      </c>
      <c r="G4167" s="7">
        <v>110000161038794</v>
      </c>
      <c r="H4167" s="7">
        <f t="shared" si="135"/>
        <v>110000161038794</v>
      </c>
      <c r="I4167" s="7" t="s">
        <v>29</v>
      </c>
      <c r="J4167" s="6" t="s">
        <v>43</v>
      </c>
      <c r="K4167" s="6">
        <v>1610387</v>
      </c>
      <c r="L4167" s="6">
        <f t="shared" si="136"/>
        <v>1610387</v>
      </c>
      <c r="M4167" s="6" t="s">
        <v>23</v>
      </c>
      <c r="N4167" s="6"/>
      <c r="O4167" s="8">
        <v>50</v>
      </c>
      <c r="P4167" s="8"/>
    </row>
    <row r="4168" spans="1:16" x14ac:dyDescent="0.25">
      <c r="A4168" s="6" t="s">
        <v>16</v>
      </c>
      <c r="B4168" s="6" t="s">
        <v>2883</v>
      </c>
      <c r="C4168" s="6" t="str">
        <f>VLOOKUP(B4168,[2]Sheet1!$G:$H,2,0)</f>
        <v>DSP PRACA SILVIO ROMERO</v>
      </c>
      <c r="D4168" s="6">
        <f>VLOOKUP(B4168,[3]Planilha1!AI:AJ,2,0)</f>
        <v>2000450000</v>
      </c>
      <c r="E4168" s="6" t="s">
        <v>19</v>
      </c>
      <c r="F4168" s="7" t="s">
        <v>20</v>
      </c>
      <c r="G4168" s="7">
        <v>110002097213599</v>
      </c>
      <c r="H4168" s="7">
        <f t="shared" si="135"/>
        <v>110002097213599</v>
      </c>
      <c r="I4168" s="7" t="s">
        <v>54</v>
      </c>
      <c r="J4168" s="6" t="s">
        <v>45</v>
      </c>
      <c r="K4168" s="6">
        <v>1610292</v>
      </c>
      <c r="L4168" s="6">
        <f t="shared" si="136"/>
        <v>1610292</v>
      </c>
      <c r="M4168" s="6" t="s">
        <v>23</v>
      </c>
      <c r="N4168" s="6"/>
      <c r="O4168" s="8">
        <v>353.93</v>
      </c>
      <c r="P4168" s="8"/>
    </row>
    <row r="4169" spans="1:16" x14ac:dyDescent="0.25">
      <c r="A4169" s="6" t="s">
        <v>16</v>
      </c>
      <c r="B4169" s="6" t="s">
        <v>2885</v>
      </c>
      <c r="C4169" s="6" t="str">
        <f>VLOOKUP(B4169,[2]Sheet1!$G:$H,2,0)</f>
        <v>DSP PRACA SILVIO ROMERO II</v>
      </c>
      <c r="D4169" s="6">
        <f>VLOOKUP(B4169,[3]Planilha1!AI:AJ,2,0)</f>
        <v>2003850000</v>
      </c>
      <c r="E4169" s="6" t="s">
        <v>48</v>
      </c>
      <c r="F4169" s="7" t="s">
        <v>27</v>
      </c>
      <c r="G4169" s="7" t="s">
        <v>2886</v>
      </c>
      <c r="H4169" s="7" t="str">
        <f t="shared" si="135"/>
        <v>SPO/IP/87079</v>
      </c>
      <c r="I4169" s="7" t="s">
        <v>33</v>
      </c>
      <c r="J4169" s="6" t="s">
        <v>22</v>
      </c>
      <c r="K4169" s="6" t="s">
        <v>27</v>
      </c>
      <c r="L4169" s="6" t="str">
        <f t="shared" si="136"/>
        <v>-</v>
      </c>
      <c r="M4169" s="6" t="s">
        <v>23</v>
      </c>
      <c r="N4169" s="6"/>
      <c r="O4169" s="8">
        <v>353.12</v>
      </c>
      <c r="P4169" s="8"/>
    </row>
    <row r="4170" spans="1:16" x14ac:dyDescent="0.25">
      <c r="A4170" s="6" t="s">
        <v>16</v>
      </c>
      <c r="B4170" s="6" t="s">
        <v>2885</v>
      </c>
      <c r="C4170" s="6" t="str">
        <f>VLOOKUP(B4170,[2]Sheet1!$G:$H,2,0)</f>
        <v>DSP PRACA SILVIO ROMERO II</v>
      </c>
      <c r="D4170" s="6">
        <f>VLOOKUP(B4170,[3]Planilha1!AI:AJ,2,0)</f>
        <v>2003850000</v>
      </c>
      <c r="E4170" s="6" t="s">
        <v>19</v>
      </c>
      <c r="F4170" s="7" t="s">
        <v>42</v>
      </c>
      <c r="G4170" s="7">
        <v>110000142424896</v>
      </c>
      <c r="H4170" s="7">
        <f t="shared" si="135"/>
        <v>110000142424896</v>
      </c>
      <c r="I4170" s="7" t="s">
        <v>29</v>
      </c>
      <c r="J4170" s="6" t="s">
        <v>43</v>
      </c>
      <c r="K4170" s="6">
        <v>1424248</v>
      </c>
      <c r="L4170" s="6">
        <f t="shared" si="136"/>
        <v>1424248</v>
      </c>
      <c r="M4170" s="6" t="s">
        <v>23</v>
      </c>
      <c r="N4170" s="6"/>
      <c r="O4170" s="8">
        <v>50</v>
      </c>
      <c r="P4170" s="8"/>
    </row>
    <row r="4171" spans="1:16" x14ac:dyDescent="0.25">
      <c r="A4171" s="6" t="s">
        <v>16</v>
      </c>
      <c r="B4171" s="6" t="s">
        <v>2885</v>
      </c>
      <c r="C4171" s="6" t="str">
        <f>VLOOKUP(B4171,[2]Sheet1!$G:$H,2,0)</f>
        <v>DSP PRACA SILVIO ROMERO II</v>
      </c>
      <c r="D4171" s="6">
        <f>VLOOKUP(B4171,[3]Planilha1!AI:AJ,2,0)</f>
        <v>2003850000</v>
      </c>
      <c r="E4171" s="6" t="s">
        <v>19</v>
      </c>
      <c r="F4171" s="7" t="s">
        <v>20</v>
      </c>
      <c r="G4171" s="7">
        <v>110002097415698</v>
      </c>
      <c r="H4171" s="7">
        <f t="shared" si="135"/>
        <v>110002097415698</v>
      </c>
      <c r="I4171" s="7" t="s">
        <v>54</v>
      </c>
      <c r="J4171" s="6" t="s">
        <v>45</v>
      </c>
      <c r="K4171" s="6">
        <v>1610315</v>
      </c>
      <c r="L4171" s="6">
        <f t="shared" si="136"/>
        <v>1610315</v>
      </c>
      <c r="M4171" s="6" t="s">
        <v>23</v>
      </c>
      <c r="N4171" s="6"/>
      <c r="O4171" s="8">
        <v>353.93</v>
      </c>
      <c r="P4171" s="8"/>
    </row>
    <row r="4172" spans="1:16" x14ac:dyDescent="0.25">
      <c r="A4172" s="6" t="s">
        <v>16</v>
      </c>
      <c r="B4172" s="6" t="s">
        <v>2887</v>
      </c>
      <c r="C4172" s="6" t="str">
        <f>VLOOKUP(B4172,[2]Sheet1!$G:$H,2,0)</f>
        <v>DSP PRAIA GRANDE</v>
      </c>
      <c r="D4172" s="6">
        <f>VLOOKUP(B4172,[3]Planilha1!AI:AJ,2,0)</f>
        <v>2004990000</v>
      </c>
      <c r="E4172" s="6" t="s">
        <v>48</v>
      </c>
      <c r="F4172" s="7" t="s">
        <v>27</v>
      </c>
      <c r="G4172" s="7" t="s">
        <v>2888</v>
      </c>
      <c r="H4172" s="7" t="str">
        <f t="shared" si="135"/>
        <v>PGE/IP/02047</v>
      </c>
      <c r="I4172" s="7" t="s">
        <v>33</v>
      </c>
      <c r="J4172" s="6" t="s">
        <v>22</v>
      </c>
      <c r="K4172" s="6" t="s">
        <v>27</v>
      </c>
      <c r="L4172" s="6" t="str">
        <f t="shared" si="136"/>
        <v>-</v>
      </c>
      <c r="M4172" s="6" t="s">
        <v>23</v>
      </c>
      <c r="N4172" s="6"/>
      <c r="O4172" s="8">
        <v>351.41</v>
      </c>
      <c r="P4172" s="8"/>
    </row>
    <row r="4173" spans="1:16" x14ac:dyDescent="0.25">
      <c r="A4173" s="6" t="s">
        <v>16</v>
      </c>
      <c r="B4173" s="6" t="s">
        <v>2887</v>
      </c>
      <c r="C4173" s="6" t="str">
        <f>VLOOKUP(B4173,[2]Sheet1!$G:$H,2,0)</f>
        <v>DSP PRAIA GRANDE</v>
      </c>
      <c r="D4173" s="6">
        <f>VLOOKUP(B4173,[3]Planilha1!AI:AJ,2,0)</f>
        <v>2004990000</v>
      </c>
      <c r="E4173" s="6" t="s">
        <v>19</v>
      </c>
      <c r="F4173" s="7" t="s">
        <v>42</v>
      </c>
      <c r="G4173" s="7">
        <v>115020160618397</v>
      </c>
      <c r="H4173" s="7">
        <f t="shared" si="135"/>
        <v>115020160618397</v>
      </c>
      <c r="I4173" s="7" t="s">
        <v>29</v>
      </c>
      <c r="J4173" s="6" t="s">
        <v>43</v>
      </c>
      <c r="K4173" s="6">
        <v>1606183</v>
      </c>
      <c r="L4173" s="6">
        <f t="shared" si="136"/>
        <v>1606183</v>
      </c>
      <c r="M4173" s="6" t="s">
        <v>23</v>
      </c>
      <c r="N4173" s="6"/>
      <c r="O4173" s="8">
        <v>50</v>
      </c>
      <c r="P4173" s="8"/>
    </row>
    <row r="4174" spans="1:16" x14ac:dyDescent="0.25">
      <c r="A4174" s="6" t="s">
        <v>16</v>
      </c>
      <c r="B4174" s="6" t="s">
        <v>2887</v>
      </c>
      <c r="C4174" s="6" t="str">
        <f>VLOOKUP(B4174,[2]Sheet1!$G:$H,2,0)</f>
        <v>DSP PRAIA GRANDE</v>
      </c>
      <c r="D4174" s="6">
        <f>VLOOKUP(B4174,[3]Planilha1!AI:AJ,2,0)</f>
        <v>2004990000</v>
      </c>
      <c r="E4174" s="6" t="s">
        <v>19</v>
      </c>
      <c r="F4174" s="7" t="s">
        <v>20</v>
      </c>
      <c r="G4174" s="7">
        <v>115023491008796</v>
      </c>
      <c r="H4174" s="7">
        <f t="shared" si="135"/>
        <v>115023491008796</v>
      </c>
      <c r="I4174" s="7" t="s">
        <v>54</v>
      </c>
      <c r="J4174" s="6" t="s">
        <v>45</v>
      </c>
      <c r="K4174" s="6">
        <v>1606106</v>
      </c>
      <c r="L4174" s="6">
        <f t="shared" si="136"/>
        <v>1606106</v>
      </c>
      <c r="M4174" s="6" t="s">
        <v>23</v>
      </c>
      <c r="N4174" s="6"/>
      <c r="O4174" s="8">
        <v>353.93</v>
      </c>
      <c r="P4174" s="8"/>
    </row>
    <row r="4175" spans="1:16" x14ac:dyDescent="0.25">
      <c r="A4175" s="6" t="s">
        <v>16</v>
      </c>
      <c r="B4175" s="6" t="s">
        <v>2889</v>
      </c>
      <c r="C4175" s="6" t="str">
        <f>VLOOKUP(B4175,[2]Sheet1!$G:$H,2,0)</f>
        <v>DSP PRESIDENTE ALTINO</v>
      </c>
      <c r="D4175" s="6">
        <f>VLOOKUP(B4175,[3]Planilha1!AI:AJ,2,0)</f>
        <v>2003340000</v>
      </c>
      <c r="E4175" s="6" t="s">
        <v>48</v>
      </c>
      <c r="F4175" s="7" t="s">
        <v>27</v>
      </c>
      <c r="G4175" s="7" t="s">
        <v>2890</v>
      </c>
      <c r="H4175" s="7" t="str">
        <f t="shared" si="135"/>
        <v>SPO/IP/87713</v>
      </c>
      <c r="I4175" s="7" t="s">
        <v>33</v>
      </c>
      <c r="J4175" s="6" t="s">
        <v>22</v>
      </c>
      <c r="K4175" s="6" t="s">
        <v>27</v>
      </c>
      <c r="L4175" s="6" t="str">
        <f t="shared" si="136"/>
        <v>-</v>
      </c>
      <c r="M4175" s="6" t="s">
        <v>23</v>
      </c>
      <c r="N4175" s="6"/>
      <c r="O4175" s="8">
        <v>353.12</v>
      </c>
      <c r="P4175" s="8"/>
    </row>
    <row r="4176" spans="1:16" x14ac:dyDescent="0.25">
      <c r="A4176" s="6" t="s">
        <v>16</v>
      </c>
      <c r="B4176" s="6" t="s">
        <v>2889</v>
      </c>
      <c r="C4176" s="6" t="str">
        <f>VLOOKUP(B4176,[2]Sheet1!$G:$H,2,0)</f>
        <v>DSP PRESIDENTE ALTINO</v>
      </c>
      <c r="D4176" s="6">
        <f>VLOOKUP(B4176,[3]Planilha1!AI:AJ,2,0)</f>
        <v>2003340000</v>
      </c>
      <c r="E4176" s="6" t="s">
        <v>19</v>
      </c>
      <c r="F4176" s="7" t="s">
        <v>42</v>
      </c>
      <c r="G4176" s="7">
        <v>110000160849090</v>
      </c>
      <c r="H4176" s="7">
        <f t="shared" si="135"/>
        <v>110000160849090</v>
      </c>
      <c r="I4176" s="7" t="s">
        <v>29</v>
      </c>
      <c r="J4176" s="6" t="s">
        <v>43</v>
      </c>
      <c r="K4176" s="6">
        <v>1608490</v>
      </c>
      <c r="L4176" s="6">
        <f t="shared" si="136"/>
        <v>1608490</v>
      </c>
      <c r="M4176" s="6" t="s">
        <v>23</v>
      </c>
      <c r="N4176" s="6"/>
      <c r="O4176" s="8">
        <v>50</v>
      </c>
      <c r="P4176" s="8"/>
    </row>
    <row r="4177" spans="1:16" x14ac:dyDescent="0.25">
      <c r="A4177" s="6" t="s">
        <v>16</v>
      </c>
      <c r="B4177" s="6" t="s">
        <v>2889</v>
      </c>
      <c r="C4177" s="6" t="str">
        <f>VLOOKUP(B4177,[2]Sheet1!$G:$H,2,0)</f>
        <v>DSP PRESIDENTE ALTINO</v>
      </c>
      <c r="D4177" s="6">
        <f>VLOOKUP(B4177,[3]Planilha1!AI:AJ,2,0)</f>
        <v>2003340000</v>
      </c>
      <c r="E4177" s="6" t="s">
        <v>19</v>
      </c>
      <c r="F4177" s="7" t="s">
        <v>20</v>
      </c>
      <c r="G4177" s="7">
        <v>110003714196293</v>
      </c>
      <c r="H4177" s="7">
        <f t="shared" si="135"/>
        <v>110003714196293</v>
      </c>
      <c r="I4177" s="7" t="s">
        <v>54</v>
      </c>
      <c r="J4177" s="6" t="s">
        <v>45</v>
      </c>
      <c r="K4177" s="6">
        <v>1608268</v>
      </c>
      <c r="L4177" s="6">
        <f t="shared" si="136"/>
        <v>1608268</v>
      </c>
      <c r="M4177" s="6" t="s">
        <v>23</v>
      </c>
      <c r="N4177" s="6"/>
      <c r="O4177" s="8">
        <v>353.93</v>
      </c>
      <c r="P4177" s="8"/>
    </row>
    <row r="4178" spans="1:16" x14ac:dyDescent="0.25">
      <c r="A4178" s="6" t="s">
        <v>16</v>
      </c>
      <c r="B4178" s="6" t="s">
        <v>2891</v>
      </c>
      <c r="C4178" s="6" t="str">
        <f>VLOOKUP(B4178,[2]Sheet1!$G:$H,2,0)</f>
        <v>DSP PRESIDENTE KENNEDY</v>
      </c>
      <c r="D4178" s="6">
        <f>VLOOKUP(B4178,[3]Planilha1!AI:AJ,2,0)</f>
        <v>2006240000</v>
      </c>
      <c r="E4178" s="6" t="s">
        <v>48</v>
      </c>
      <c r="F4178" s="7" t="s">
        <v>27</v>
      </c>
      <c r="G4178" s="7" t="s">
        <v>2892</v>
      </c>
      <c r="H4178" s="7" t="str">
        <f t="shared" si="135"/>
        <v>PGE/IP/02046</v>
      </c>
      <c r="I4178" s="7" t="s">
        <v>54</v>
      </c>
      <c r="J4178" s="6" t="s">
        <v>22</v>
      </c>
      <c r="K4178" s="6" t="s">
        <v>27</v>
      </c>
      <c r="L4178" s="6" t="str">
        <f t="shared" si="136"/>
        <v>-</v>
      </c>
      <c r="M4178" s="6" t="s">
        <v>23</v>
      </c>
      <c r="N4178" s="6"/>
      <c r="O4178" s="8">
        <v>574.34</v>
      </c>
      <c r="P4178" s="8"/>
    </row>
    <row r="4179" spans="1:16" x14ac:dyDescent="0.25">
      <c r="A4179" s="6" t="s">
        <v>16</v>
      </c>
      <c r="B4179" s="6" t="s">
        <v>2891</v>
      </c>
      <c r="C4179" s="6" t="str">
        <f>VLOOKUP(B4179,[2]Sheet1!$G:$H,2,0)</f>
        <v>DSP PRESIDENTE KENNEDY</v>
      </c>
      <c r="D4179" s="6">
        <f>VLOOKUP(B4179,[3]Planilha1!AI:AJ,2,0)</f>
        <v>2006240000</v>
      </c>
      <c r="E4179" s="6" t="s">
        <v>19</v>
      </c>
      <c r="F4179" s="7" t="s">
        <v>42</v>
      </c>
      <c r="G4179" s="7">
        <v>115020156608090</v>
      </c>
      <c r="H4179" s="7">
        <f t="shared" si="135"/>
        <v>115020156608090</v>
      </c>
      <c r="I4179" s="7" t="s">
        <v>29</v>
      </c>
      <c r="J4179" s="6" t="s">
        <v>43</v>
      </c>
      <c r="K4179" s="6">
        <v>1566080</v>
      </c>
      <c r="L4179" s="6">
        <f t="shared" si="136"/>
        <v>1566080</v>
      </c>
      <c r="M4179" s="6" t="s">
        <v>23</v>
      </c>
      <c r="N4179" s="6"/>
      <c r="O4179" s="8">
        <v>50</v>
      </c>
      <c r="P4179" s="8"/>
    </row>
    <row r="4180" spans="1:16" x14ac:dyDescent="0.25">
      <c r="A4180" s="6" t="s">
        <v>16</v>
      </c>
      <c r="B4180" s="6" t="s">
        <v>2891</v>
      </c>
      <c r="C4180" s="6" t="str">
        <f>VLOOKUP(B4180,[2]Sheet1!$G:$H,2,0)</f>
        <v>DSP PRESIDENTE KENNEDY</v>
      </c>
      <c r="D4180" s="6">
        <f>VLOOKUP(B4180,[3]Planilha1!AI:AJ,2,0)</f>
        <v>2006240000</v>
      </c>
      <c r="E4180" s="6" t="s">
        <v>19</v>
      </c>
      <c r="F4180" s="7" t="s">
        <v>20</v>
      </c>
      <c r="G4180" s="7">
        <v>115023491111996</v>
      </c>
      <c r="H4180" s="7">
        <f t="shared" si="135"/>
        <v>115023491111996</v>
      </c>
      <c r="I4180" s="7" t="s">
        <v>54</v>
      </c>
      <c r="J4180" s="6" t="s">
        <v>45</v>
      </c>
      <c r="K4180" s="6">
        <v>1566079</v>
      </c>
      <c r="L4180" s="6">
        <f t="shared" si="136"/>
        <v>1566079</v>
      </c>
      <c r="M4180" s="6" t="s">
        <v>23</v>
      </c>
      <c r="N4180" s="6"/>
      <c r="O4180" s="8">
        <v>357.77</v>
      </c>
      <c r="P4180" s="8"/>
    </row>
    <row r="4181" spans="1:16" x14ac:dyDescent="0.25">
      <c r="A4181" s="6" t="s">
        <v>16</v>
      </c>
      <c r="B4181" s="6" t="s">
        <v>2893</v>
      </c>
      <c r="C4181" s="6" t="str">
        <f>VLOOKUP(B4181,[2]Sheet1!$G:$H,2,0)</f>
        <v>DSP PRESIDENTE PRUDENTE</v>
      </c>
      <c r="D4181" s="6">
        <f>VLOOKUP(B4181,[3]Planilha1!AI:AJ,2,0)</f>
        <v>2005270000</v>
      </c>
      <c r="E4181" s="6" t="s">
        <v>48</v>
      </c>
      <c r="F4181" s="7" t="s">
        <v>27</v>
      </c>
      <c r="G4181" s="7" t="s">
        <v>2894</v>
      </c>
      <c r="H4181" s="7" t="str">
        <f t="shared" si="135"/>
        <v>PPE/IP/01453</v>
      </c>
      <c r="I4181" s="7" t="s">
        <v>33</v>
      </c>
      <c r="J4181" s="6" t="s">
        <v>22</v>
      </c>
      <c r="K4181" s="6" t="s">
        <v>27</v>
      </c>
      <c r="L4181" s="6" t="str">
        <f t="shared" si="136"/>
        <v>-</v>
      </c>
      <c r="M4181" s="6" t="s">
        <v>23</v>
      </c>
      <c r="N4181" s="6"/>
      <c r="O4181" s="8">
        <v>330.03</v>
      </c>
      <c r="P4181" s="8"/>
    </row>
    <row r="4182" spans="1:16" x14ac:dyDescent="0.25">
      <c r="A4182" s="6" t="s">
        <v>16</v>
      </c>
      <c r="B4182" s="6" t="s">
        <v>2893</v>
      </c>
      <c r="C4182" s="6" t="str">
        <f>VLOOKUP(B4182,[2]Sheet1!$G:$H,2,0)</f>
        <v>DSP PRESIDENTE PRUDENTE</v>
      </c>
      <c r="D4182" s="6">
        <f>VLOOKUP(B4182,[3]Planilha1!AI:AJ,2,0)</f>
        <v>2005270000</v>
      </c>
      <c r="E4182" s="6" t="s">
        <v>19</v>
      </c>
      <c r="F4182" s="7" t="s">
        <v>42</v>
      </c>
      <c r="G4182" s="7">
        <v>115070160619090</v>
      </c>
      <c r="H4182" s="7">
        <f t="shared" si="135"/>
        <v>115070160619090</v>
      </c>
      <c r="I4182" s="7" t="s">
        <v>29</v>
      </c>
      <c r="J4182" s="6" t="s">
        <v>43</v>
      </c>
      <c r="K4182" s="6">
        <v>1606190</v>
      </c>
      <c r="L4182" s="6">
        <f t="shared" si="136"/>
        <v>1606190</v>
      </c>
      <c r="M4182" s="6" t="s">
        <v>23</v>
      </c>
      <c r="N4182" s="6"/>
      <c r="O4182" s="8">
        <v>50</v>
      </c>
      <c r="P4182" s="8"/>
    </row>
    <row r="4183" spans="1:16" x14ac:dyDescent="0.25">
      <c r="A4183" s="6" t="s">
        <v>16</v>
      </c>
      <c r="B4183" s="6" t="s">
        <v>2893</v>
      </c>
      <c r="C4183" s="6" t="str">
        <f>VLOOKUP(B4183,[2]Sheet1!$G:$H,2,0)</f>
        <v>DSP PRESIDENTE PRUDENTE</v>
      </c>
      <c r="D4183" s="6">
        <f>VLOOKUP(B4183,[3]Planilha1!AI:AJ,2,0)</f>
        <v>2005270000</v>
      </c>
      <c r="E4183" s="6" t="s">
        <v>19</v>
      </c>
      <c r="F4183" s="7" t="s">
        <v>20</v>
      </c>
      <c r="G4183" s="7">
        <v>115073223206998</v>
      </c>
      <c r="H4183" s="7">
        <f t="shared" si="135"/>
        <v>115073223206998</v>
      </c>
      <c r="I4183" s="7" t="s">
        <v>54</v>
      </c>
      <c r="J4183" s="6" t="s">
        <v>45</v>
      </c>
      <c r="K4183" s="6">
        <v>1606112</v>
      </c>
      <c r="L4183" s="6">
        <f t="shared" si="136"/>
        <v>1606112</v>
      </c>
      <c r="M4183" s="6" t="s">
        <v>23</v>
      </c>
      <c r="N4183" s="6"/>
      <c r="O4183" s="8">
        <v>353.93</v>
      </c>
      <c r="P4183" s="8"/>
    </row>
    <row r="4184" spans="1:16" x14ac:dyDescent="0.25">
      <c r="A4184" s="6" t="s">
        <v>16</v>
      </c>
      <c r="B4184" s="6" t="s">
        <v>2895</v>
      </c>
      <c r="C4184" s="6" t="str">
        <f>VLOOKUP(B4184,[2]Sheet1!$G:$H,2,0)</f>
        <v>DSP PRESIDENTE PRUDENTE II</v>
      </c>
      <c r="D4184" s="6">
        <f>VLOOKUP(B4184,[3]Planilha1!AI:AJ,2,0)</f>
        <v>2007890000</v>
      </c>
      <c r="E4184" s="6" t="s">
        <v>48</v>
      </c>
      <c r="F4184" s="7" t="s">
        <v>27</v>
      </c>
      <c r="G4184" s="7" t="s">
        <v>2896</v>
      </c>
      <c r="H4184" s="7" t="str">
        <f t="shared" si="135"/>
        <v>PPE/IP/01451</v>
      </c>
      <c r="I4184" s="7" t="s">
        <v>33</v>
      </c>
      <c r="J4184" s="6" t="s">
        <v>22</v>
      </c>
      <c r="K4184" s="6" t="s">
        <v>27</v>
      </c>
      <c r="L4184" s="6" t="str">
        <f t="shared" si="136"/>
        <v>-</v>
      </c>
      <c r="M4184" s="6" t="s">
        <v>23</v>
      </c>
      <c r="N4184" s="6"/>
      <c r="O4184" s="8">
        <v>330.03</v>
      </c>
      <c r="P4184" s="8"/>
    </row>
    <row r="4185" spans="1:16" x14ac:dyDescent="0.25">
      <c r="A4185" s="6" t="s">
        <v>16</v>
      </c>
      <c r="B4185" s="6" t="s">
        <v>2895</v>
      </c>
      <c r="C4185" s="6" t="str">
        <f>VLOOKUP(B4185,[2]Sheet1!$G:$H,2,0)</f>
        <v>DSP PRESIDENTE PRUDENTE II</v>
      </c>
      <c r="D4185" s="6">
        <f>VLOOKUP(B4185,[3]Planilha1!AI:AJ,2,0)</f>
        <v>2007890000</v>
      </c>
      <c r="E4185" s="6" t="s">
        <v>19</v>
      </c>
      <c r="F4185" s="7" t="s">
        <v>42</v>
      </c>
      <c r="G4185" s="7">
        <v>115070160619394</v>
      </c>
      <c r="H4185" s="7">
        <f t="shared" si="135"/>
        <v>115070160619394</v>
      </c>
      <c r="I4185" s="7" t="s">
        <v>29</v>
      </c>
      <c r="J4185" s="6" t="s">
        <v>43</v>
      </c>
      <c r="K4185" s="6">
        <v>1606193</v>
      </c>
      <c r="L4185" s="6">
        <f t="shared" si="136"/>
        <v>1606193</v>
      </c>
      <c r="M4185" s="6" t="s">
        <v>23</v>
      </c>
      <c r="N4185" s="6"/>
      <c r="O4185" s="8">
        <v>50</v>
      </c>
      <c r="P4185" s="8"/>
    </row>
    <row r="4186" spans="1:16" x14ac:dyDescent="0.25">
      <c r="A4186" s="6" t="s">
        <v>16</v>
      </c>
      <c r="B4186" s="6" t="s">
        <v>2895</v>
      </c>
      <c r="C4186" s="6" t="str">
        <f>VLOOKUP(B4186,[2]Sheet1!$G:$H,2,0)</f>
        <v>DSP PRESIDENTE PRUDENTE II</v>
      </c>
      <c r="D4186" s="6">
        <f>VLOOKUP(B4186,[3]Planilha1!AI:AJ,2,0)</f>
        <v>2007890000</v>
      </c>
      <c r="E4186" s="6" t="s">
        <v>19</v>
      </c>
      <c r="F4186" s="7" t="s">
        <v>20</v>
      </c>
      <c r="G4186" s="7">
        <v>115073223206297</v>
      </c>
      <c r="H4186" s="7">
        <f t="shared" si="135"/>
        <v>115073223206297</v>
      </c>
      <c r="I4186" s="7" t="s">
        <v>54</v>
      </c>
      <c r="J4186" s="6" t="s">
        <v>45</v>
      </c>
      <c r="K4186" s="6">
        <v>1606117</v>
      </c>
      <c r="L4186" s="6">
        <f t="shared" si="136"/>
        <v>1606117</v>
      </c>
      <c r="M4186" s="6" t="s">
        <v>23</v>
      </c>
      <c r="N4186" s="6"/>
      <c r="O4186" s="8">
        <v>353.93</v>
      </c>
      <c r="P4186" s="8"/>
    </row>
    <row r="4187" spans="1:16" x14ac:dyDescent="0.25">
      <c r="A4187" s="6" t="s">
        <v>16</v>
      </c>
      <c r="B4187" s="6" t="s">
        <v>2897</v>
      </c>
      <c r="C4187" s="6" t="str">
        <f>VLOOKUP(B4187,[2]Sheet1!$G:$H,2,0)</f>
        <v>DSP PRESIDENTE PRUDENTE III</v>
      </c>
      <c r="D4187" s="6">
        <f>VLOOKUP(B4187,[3]Planilha1!AI:AJ,2,0)</f>
        <v>2007960000</v>
      </c>
      <c r="E4187" s="6" t="s">
        <v>48</v>
      </c>
      <c r="F4187" s="7" t="s">
        <v>27</v>
      </c>
      <c r="G4187" s="7" t="s">
        <v>2898</v>
      </c>
      <c r="H4187" s="7" t="str">
        <f t="shared" si="135"/>
        <v>PPE/IP/01454</v>
      </c>
      <c r="I4187" s="7" t="s">
        <v>33</v>
      </c>
      <c r="J4187" s="6" t="s">
        <v>22</v>
      </c>
      <c r="K4187" s="6" t="s">
        <v>27</v>
      </c>
      <c r="L4187" s="6" t="str">
        <f t="shared" si="136"/>
        <v>-</v>
      </c>
      <c r="M4187" s="6" t="s">
        <v>23</v>
      </c>
      <c r="N4187" s="6"/>
      <c r="O4187" s="8">
        <v>353.12</v>
      </c>
      <c r="P4187" s="8"/>
    </row>
    <row r="4188" spans="1:16" x14ac:dyDescent="0.25">
      <c r="A4188" s="6" t="s">
        <v>16</v>
      </c>
      <c r="B4188" s="6" t="s">
        <v>2897</v>
      </c>
      <c r="C4188" s="6" t="str">
        <f>VLOOKUP(B4188,[2]Sheet1!$G:$H,2,0)</f>
        <v>DSP PRESIDENTE PRUDENTE III</v>
      </c>
      <c r="D4188" s="6">
        <f>VLOOKUP(B4188,[3]Planilha1!AI:AJ,2,0)</f>
        <v>2007960000</v>
      </c>
      <c r="E4188" s="6" t="s">
        <v>19</v>
      </c>
      <c r="F4188" s="7" t="s">
        <v>42</v>
      </c>
      <c r="G4188" s="7">
        <v>115070160618898</v>
      </c>
      <c r="H4188" s="7">
        <f t="shared" si="135"/>
        <v>115070160618898</v>
      </c>
      <c r="I4188" s="7" t="s">
        <v>29</v>
      </c>
      <c r="J4188" s="6" t="s">
        <v>43</v>
      </c>
      <c r="K4188" s="6">
        <v>1606188</v>
      </c>
      <c r="L4188" s="6">
        <f t="shared" si="136"/>
        <v>1606188</v>
      </c>
      <c r="M4188" s="6" t="s">
        <v>23</v>
      </c>
      <c r="N4188" s="6"/>
      <c r="O4188" s="8">
        <v>50</v>
      </c>
      <c r="P4188" s="8"/>
    </row>
    <row r="4189" spans="1:16" x14ac:dyDescent="0.25">
      <c r="A4189" s="6" t="s">
        <v>16</v>
      </c>
      <c r="B4189" s="6" t="s">
        <v>2897</v>
      </c>
      <c r="C4189" s="6" t="str">
        <f>VLOOKUP(B4189,[2]Sheet1!$G:$H,2,0)</f>
        <v>DSP PRESIDENTE PRUDENTE III</v>
      </c>
      <c r="D4189" s="6">
        <f>VLOOKUP(B4189,[3]Planilha1!AI:AJ,2,0)</f>
        <v>2007960000</v>
      </c>
      <c r="E4189" s="6" t="s">
        <v>19</v>
      </c>
      <c r="F4189" s="7" t="s">
        <v>20</v>
      </c>
      <c r="G4189" s="7">
        <v>115073223206793</v>
      </c>
      <c r="H4189" s="7">
        <f t="shared" si="135"/>
        <v>115073223206793</v>
      </c>
      <c r="I4189" s="7" t="s">
        <v>54</v>
      </c>
      <c r="J4189" s="6" t="s">
        <v>45</v>
      </c>
      <c r="K4189" s="6">
        <v>1606113</v>
      </c>
      <c r="L4189" s="6">
        <f t="shared" si="136"/>
        <v>1606113</v>
      </c>
      <c r="M4189" s="6" t="s">
        <v>23</v>
      </c>
      <c r="N4189" s="6"/>
      <c r="O4189" s="8">
        <v>353.93</v>
      </c>
      <c r="P4189" s="8"/>
    </row>
    <row r="4190" spans="1:16" x14ac:dyDescent="0.25">
      <c r="A4190" s="6" t="s">
        <v>16</v>
      </c>
      <c r="B4190" s="6" t="s">
        <v>2899</v>
      </c>
      <c r="C4190" s="6" t="str">
        <f>VLOOKUP(B4190,[2]Sheet1!$G:$H,2,0)</f>
        <v>DSP PRESIDENTE PRUDENTE IV</v>
      </c>
      <c r="D4190" s="6">
        <f>VLOOKUP(B4190,[3]Planilha1!AI:AJ,2,0)</f>
        <v>2002940000</v>
      </c>
      <c r="E4190" s="6" t="s">
        <v>48</v>
      </c>
      <c r="F4190" s="7" t="s">
        <v>27</v>
      </c>
      <c r="G4190" s="7" t="s">
        <v>2900</v>
      </c>
      <c r="H4190" s="7" t="str">
        <f t="shared" si="135"/>
        <v>PPE/IP/01452</v>
      </c>
      <c r="I4190" s="7" t="s">
        <v>33</v>
      </c>
      <c r="J4190" s="6" t="s">
        <v>22</v>
      </c>
      <c r="K4190" s="6" t="s">
        <v>27</v>
      </c>
      <c r="L4190" s="6" t="str">
        <f t="shared" si="136"/>
        <v>-</v>
      </c>
      <c r="M4190" s="6" t="s">
        <v>23</v>
      </c>
      <c r="N4190" s="6"/>
      <c r="O4190" s="8">
        <v>353.12</v>
      </c>
      <c r="P4190" s="8"/>
    </row>
    <row r="4191" spans="1:16" x14ac:dyDescent="0.25">
      <c r="A4191" s="6" t="s">
        <v>16</v>
      </c>
      <c r="B4191" s="6" t="s">
        <v>2899</v>
      </c>
      <c r="C4191" s="6" t="str">
        <f>VLOOKUP(B4191,[2]Sheet1!$G:$H,2,0)</f>
        <v>DSP PRESIDENTE PRUDENTE IV</v>
      </c>
      <c r="D4191" s="6">
        <f>VLOOKUP(B4191,[3]Planilha1!AI:AJ,2,0)</f>
        <v>2002940000</v>
      </c>
      <c r="E4191" s="6" t="s">
        <v>19</v>
      </c>
      <c r="F4191" s="7" t="s">
        <v>42</v>
      </c>
      <c r="G4191" s="7">
        <v>115070160618996</v>
      </c>
      <c r="H4191" s="7">
        <f t="shared" si="135"/>
        <v>115070160618996</v>
      </c>
      <c r="I4191" s="7" t="s">
        <v>29</v>
      </c>
      <c r="J4191" s="6" t="s">
        <v>43</v>
      </c>
      <c r="K4191" s="6">
        <v>1606189</v>
      </c>
      <c r="L4191" s="6">
        <f t="shared" si="136"/>
        <v>1606189</v>
      </c>
      <c r="M4191" s="6" t="s">
        <v>23</v>
      </c>
      <c r="N4191" s="6"/>
      <c r="O4191" s="8">
        <v>50</v>
      </c>
      <c r="P4191" s="8"/>
    </row>
    <row r="4192" spans="1:16" x14ac:dyDescent="0.25">
      <c r="A4192" s="6" t="s">
        <v>16</v>
      </c>
      <c r="B4192" s="6" t="s">
        <v>2899</v>
      </c>
      <c r="C4192" s="6" t="str">
        <f>VLOOKUP(B4192,[2]Sheet1!$G:$H,2,0)</f>
        <v>DSP PRESIDENTE PRUDENTE IV</v>
      </c>
      <c r="D4192" s="6">
        <f>VLOOKUP(B4192,[3]Planilha1!AI:AJ,2,0)</f>
        <v>2002940000</v>
      </c>
      <c r="E4192" s="6" t="s">
        <v>19</v>
      </c>
      <c r="F4192" s="7" t="s">
        <v>20</v>
      </c>
      <c r="G4192" s="7">
        <v>115073908126493</v>
      </c>
      <c r="H4192" s="7">
        <f t="shared" si="135"/>
        <v>115073908126493</v>
      </c>
      <c r="I4192" s="7" t="s">
        <v>54</v>
      </c>
      <c r="J4192" s="6" t="s">
        <v>45</v>
      </c>
      <c r="K4192" s="6">
        <v>1606115</v>
      </c>
      <c r="L4192" s="6">
        <f t="shared" si="136"/>
        <v>1606115</v>
      </c>
      <c r="M4192" s="6" t="s">
        <v>23</v>
      </c>
      <c r="N4192" s="6"/>
      <c r="O4192" s="8">
        <v>353.93</v>
      </c>
      <c r="P4192" s="8"/>
    </row>
    <row r="4193" spans="1:16" x14ac:dyDescent="0.25">
      <c r="A4193" s="6" t="s">
        <v>16</v>
      </c>
      <c r="B4193" s="6" t="s">
        <v>2901</v>
      </c>
      <c r="C4193" s="6" t="str">
        <f>VLOOKUP(B4193,[2]Sheet1!$G:$H,2,0)</f>
        <v>DSP PRESIDENTE PRUDENTE V</v>
      </c>
      <c r="D4193" s="6">
        <f>VLOOKUP(B4193,[3]Planilha1!AI:AJ,2,0)</f>
        <v>2020720000</v>
      </c>
      <c r="E4193" s="6" t="s">
        <v>48</v>
      </c>
      <c r="F4193" s="7" t="s">
        <v>27</v>
      </c>
      <c r="G4193" s="7" t="s">
        <v>2902</v>
      </c>
      <c r="H4193" s="7" t="str">
        <f t="shared" si="135"/>
        <v>PPE/IP/01309</v>
      </c>
      <c r="I4193" s="7" t="s">
        <v>33</v>
      </c>
      <c r="J4193" s="6" t="s">
        <v>22</v>
      </c>
      <c r="K4193" s="6" t="s">
        <v>27</v>
      </c>
      <c r="L4193" s="6" t="str">
        <f t="shared" si="136"/>
        <v>-</v>
      </c>
      <c r="M4193" s="6" t="s">
        <v>23</v>
      </c>
      <c r="N4193" s="6"/>
      <c r="O4193" s="8">
        <v>341.89</v>
      </c>
      <c r="P4193" s="6"/>
    </row>
    <row r="4194" spans="1:16" x14ac:dyDescent="0.25">
      <c r="A4194" s="6" t="s">
        <v>16</v>
      </c>
      <c r="B4194" s="6" t="s">
        <v>2901</v>
      </c>
      <c r="C4194" s="6" t="str">
        <f>VLOOKUP(B4194,[2]Sheet1!$G:$H,2,0)</f>
        <v>DSP PRESIDENTE PRUDENTE V</v>
      </c>
      <c r="D4194" s="6">
        <f>VLOOKUP(B4194,[3]Planilha1!AI:AJ,2,0)</f>
        <v>2020720000</v>
      </c>
      <c r="E4194" s="6" t="s">
        <v>19</v>
      </c>
      <c r="F4194" s="7" t="s">
        <v>42</v>
      </c>
      <c r="G4194" s="7">
        <v>115070160619492</v>
      </c>
      <c r="H4194" s="7">
        <f t="shared" si="135"/>
        <v>115070160619492</v>
      </c>
      <c r="I4194" s="7" t="s">
        <v>29</v>
      </c>
      <c r="J4194" s="6" t="s">
        <v>43</v>
      </c>
      <c r="K4194" s="6">
        <v>1606194</v>
      </c>
      <c r="L4194" s="6">
        <f t="shared" si="136"/>
        <v>1606194</v>
      </c>
      <c r="M4194" s="6" t="s">
        <v>23</v>
      </c>
      <c r="N4194" s="6"/>
      <c r="O4194" s="8">
        <v>50</v>
      </c>
      <c r="P4194" s="6"/>
    </row>
    <row r="4195" spans="1:16" x14ac:dyDescent="0.25">
      <c r="A4195" s="6" t="s">
        <v>16</v>
      </c>
      <c r="B4195" s="6" t="s">
        <v>2901</v>
      </c>
      <c r="C4195" s="6" t="str">
        <f>VLOOKUP(B4195,[2]Sheet1!$G:$H,2,0)</f>
        <v>DSP PRESIDENTE PRUDENTE V</v>
      </c>
      <c r="D4195" s="6">
        <f>VLOOKUP(B4195,[3]Planilha1!AI:AJ,2,0)</f>
        <v>2020720000</v>
      </c>
      <c r="E4195" s="6" t="s">
        <v>19</v>
      </c>
      <c r="F4195" s="7" t="s">
        <v>20</v>
      </c>
      <c r="G4195" s="7">
        <v>115073908115599</v>
      </c>
      <c r="H4195" s="7">
        <f t="shared" si="135"/>
        <v>115073908115599</v>
      </c>
      <c r="I4195" s="7" t="s">
        <v>54</v>
      </c>
      <c r="J4195" s="6" t="s">
        <v>45</v>
      </c>
      <c r="K4195" s="6">
        <v>1606119</v>
      </c>
      <c r="L4195" s="6">
        <f t="shared" si="136"/>
        <v>1606119</v>
      </c>
      <c r="M4195" s="6" t="s">
        <v>23</v>
      </c>
      <c r="N4195" s="6"/>
      <c r="O4195" s="8">
        <v>353.93</v>
      </c>
      <c r="P4195" s="6"/>
    </row>
    <row r="4196" spans="1:16" x14ac:dyDescent="0.25">
      <c r="A4196" s="6" t="s">
        <v>16</v>
      </c>
      <c r="B4196" s="6" t="s">
        <v>2903</v>
      </c>
      <c r="C4196" s="6" t="str">
        <f>VLOOKUP(B4196,[2]Sheet1!$G:$H,2,0)</f>
        <v>DSP PRESIDENTE PRUDENTE VII</v>
      </c>
      <c r="D4196" s="6">
        <f>VLOOKUP(B4196,[3]Planilha1!AI:AJ,2,0)</f>
        <v>2024720000</v>
      </c>
      <c r="E4196" s="6" t="s">
        <v>48</v>
      </c>
      <c r="F4196" s="7" t="s">
        <v>27</v>
      </c>
      <c r="G4196" s="7" t="s">
        <v>2904</v>
      </c>
      <c r="H4196" s="7" t="str">
        <f t="shared" si="135"/>
        <v>PPE/IP/01768</v>
      </c>
      <c r="I4196" s="7" t="s">
        <v>54</v>
      </c>
      <c r="J4196" s="6" t="s">
        <v>22</v>
      </c>
      <c r="K4196" s="6" t="s">
        <v>27</v>
      </c>
      <c r="L4196" s="6" t="str">
        <f t="shared" si="136"/>
        <v>-</v>
      </c>
      <c r="M4196" s="6" t="s">
        <v>23</v>
      </c>
      <c r="N4196" s="6"/>
      <c r="O4196" s="8">
        <v>574.34</v>
      </c>
      <c r="P4196" s="8"/>
    </row>
    <row r="4197" spans="1:16" x14ac:dyDescent="0.25">
      <c r="A4197" s="6" t="s">
        <v>16</v>
      </c>
      <c r="B4197" s="6" t="s">
        <v>2903</v>
      </c>
      <c r="C4197" s="6" t="str">
        <f>VLOOKUP(B4197,[2]Sheet1!$G:$H,2,0)</f>
        <v>DSP PRESIDENTE PRUDENTE VII</v>
      </c>
      <c r="D4197" s="6">
        <f>VLOOKUP(B4197,[3]Planilha1!AI:AJ,2,0)</f>
        <v>2024720000</v>
      </c>
      <c r="E4197" s="6" t="s">
        <v>19</v>
      </c>
      <c r="F4197" s="7" t="s">
        <v>42</v>
      </c>
      <c r="G4197" s="7">
        <v>115070185408890</v>
      </c>
      <c r="H4197" s="7">
        <f t="shared" si="135"/>
        <v>115070185408890</v>
      </c>
      <c r="I4197" s="7" t="s">
        <v>29</v>
      </c>
      <c r="J4197" s="6" t="s">
        <v>43</v>
      </c>
      <c r="K4197" s="6">
        <v>1854088</v>
      </c>
      <c r="L4197" s="6">
        <f t="shared" si="136"/>
        <v>1854088</v>
      </c>
      <c r="M4197" s="6" t="s">
        <v>23</v>
      </c>
      <c r="N4197" s="6"/>
      <c r="O4197" s="8">
        <v>50</v>
      </c>
      <c r="P4197" s="8"/>
    </row>
    <row r="4198" spans="1:16" x14ac:dyDescent="0.25">
      <c r="A4198" s="6" t="s">
        <v>16</v>
      </c>
      <c r="B4198" s="6" t="s">
        <v>2903</v>
      </c>
      <c r="C4198" s="6" t="str">
        <f>VLOOKUP(B4198,[2]Sheet1!$G:$H,2,0)</f>
        <v>DSP PRESIDENTE PRUDENTE VII</v>
      </c>
      <c r="D4198" s="6">
        <f>VLOOKUP(B4198,[3]Planilha1!AI:AJ,2,0)</f>
        <v>2024720000</v>
      </c>
      <c r="E4198" s="6" t="s">
        <v>19</v>
      </c>
      <c r="F4198" s="7" t="s">
        <v>20</v>
      </c>
      <c r="G4198" s="7">
        <v>115073223224295</v>
      </c>
      <c r="H4198" s="7">
        <f t="shared" si="135"/>
        <v>115073223224295</v>
      </c>
      <c r="I4198" s="7" t="s">
        <v>54</v>
      </c>
      <c r="J4198" s="6" t="s">
        <v>45</v>
      </c>
      <c r="K4198" s="6">
        <v>1854071</v>
      </c>
      <c r="L4198" s="6">
        <f t="shared" si="136"/>
        <v>1854071</v>
      </c>
      <c r="M4198" s="6" t="s">
        <v>23</v>
      </c>
      <c r="N4198" s="6"/>
      <c r="O4198" s="8">
        <v>348.86</v>
      </c>
      <c r="P4198" s="8"/>
    </row>
    <row r="4199" spans="1:16" x14ac:dyDescent="0.25">
      <c r="A4199" s="6" t="s">
        <v>16</v>
      </c>
      <c r="B4199" s="6" t="s">
        <v>2905</v>
      </c>
      <c r="C4199" s="6" t="str">
        <f>VLOOKUP(B4199,[2]Sheet1!$G:$H,2,0)</f>
        <v>DSP PRESIDENTE PRUDENTE VIII</v>
      </c>
      <c r="D4199" s="6">
        <f>VLOOKUP(B4199,[3]Planilha1!AI:AJ,2,0)</f>
        <v>2025210000</v>
      </c>
      <c r="E4199" s="6" t="s">
        <v>48</v>
      </c>
      <c r="F4199" s="7" t="s">
        <v>27</v>
      </c>
      <c r="G4199" s="7" t="s">
        <v>2906</v>
      </c>
      <c r="H4199" s="7" t="str">
        <f t="shared" si="135"/>
        <v>PPE/IP/01777</v>
      </c>
      <c r="I4199" s="7" t="s">
        <v>54</v>
      </c>
      <c r="J4199" s="6" t="s">
        <v>22</v>
      </c>
      <c r="K4199" s="6" t="s">
        <v>27</v>
      </c>
      <c r="L4199" s="6" t="str">
        <f t="shared" si="136"/>
        <v>-</v>
      </c>
      <c r="M4199" s="6" t="s">
        <v>23</v>
      </c>
      <c r="N4199" s="6"/>
      <c r="O4199" s="8" t="e">
        <v>#N/A</v>
      </c>
      <c r="P4199" s="8"/>
    </row>
    <row r="4200" spans="1:16" x14ac:dyDescent="0.25">
      <c r="A4200" s="6" t="s">
        <v>16</v>
      </c>
      <c r="B4200" s="6" t="s">
        <v>2905</v>
      </c>
      <c r="C4200" s="6" t="str">
        <f>VLOOKUP(B4200,[2]Sheet1!$G:$H,2,0)</f>
        <v>DSP PRESIDENTE PRUDENTE VIII</v>
      </c>
      <c r="D4200" s="6">
        <f>VLOOKUP(B4200,[3]Planilha1!AI:AJ,2,0)</f>
        <v>2025210000</v>
      </c>
      <c r="E4200" s="6" t="s">
        <v>19</v>
      </c>
      <c r="F4200" s="7"/>
      <c r="G4200" s="7">
        <v>115070176224698</v>
      </c>
      <c r="H4200" s="7">
        <f t="shared" si="135"/>
        <v>115070176224698</v>
      </c>
      <c r="I4200" s="7" t="s">
        <v>29</v>
      </c>
      <c r="J4200" s="6" t="s">
        <v>43</v>
      </c>
      <c r="K4200" s="6">
        <v>1762246</v>
      </c>
      <c r="L4200" s="6">
        <f t="shared" si="136"/>
        <v>1762246</v>
      </c>
      <c r="M4200" s="6" t="s">
        <v>23</v>
      </c>
      <c r="N4200" s="6"/>
      <c r="O4200" s="8"/>
      <c r="P4200" s="8"/>
    </row>
    <row r="4201" spans="1:16" x14ac:dyDescent="0.25">
      <c r="A4201" s="6" t="s">
        <v>16</v>
      </c>
      <c r="B4201" s="6" t="s">
        <v>2905</v>
      </c>
      <c r="C4201" s="6" t="str">
        <f>VLOOKUP(B4201,[2]Sheet1!$G:$H,2,0)</f>
        <v>DSP PRESIDENTE PRUDENTE VIII</v>
      </c>
      <c r="D4201" s="6">
        <f>VLOOKUP(B4201,[3]Planilha1!AI:AJ,2,0)</f>
        <v>2025210000</v>
      </c>
      <c r="E4201" s="6" t="s">
        <v>19</v>
      </c>
      <c r="F4201" s="7" t="s">
        <v>20</v>
      </c>
      <c r="G4201" s="7">
        <v>115073908119098</v>
      </c>
      <c r="H4201" s="7">
        <f t="shared" si="135"/>
        <v>115073908119098</v>
      </c>
      <c r="I4201" s="7" t="s">
        <v>54</v>
      </c>
      <c r="J4201" s="6" t="s">
        <v>45</v>
      </c>
      <c r="K4201" s="6">
        <v>1762218</v>
      </c>
      <c r="L4201" s="6">
        <f t="shared" si="136"/>
        <v>1762218</v>
      </c>
      <c r="M4201" s="6" t="s">
        <v>23</v>
      </c>
      <c r="N4201" s="6"/>
      <c r="O4201" s="8">
        <v>23.34</v>
      </c>
      <c r="P4201" s="8"/>
    </row>
    <row r="4202" spans="1:16" x14ac:dyDescent="0.25">
      <c r="A4202" s="6" t="s">
        <v>16</v>
      </c>
      <c r="B4202" s="6" t="s">
        <v>2907</v>
      </c>
      <c r="C4202" s="6" t="str">
        <f>VLOOKUP(B4202,[2]Sheet1!$G:$H,2,0)</f>
        <v>DSP PRESIDENTE WILSON</v>
      </c>
      <c r="D4202" s="6">
        <f>VLOOKUP(B4202,[3]Planilha1!AI:AJ,2,0)</f>
        <v>2002030000</v>
      </c>
      <c r="E4202" s="6" t="s">
        <v>48</v>
      </c>
      <c r="F4202" s="7" t="s">
        <v>27</v>
      </c>
      <c r="G4202" s="7" t="s">
        <v>2908</v>
      </c>
      <c r="H4202" s="7" t="str">
        <f t="shared" si="135"/>
        <v>SVE/IP/01820</v>
      </c>
      <c r="I4202" s="7" t="s">
        <v>33</v>
      </c>
      <c r="J4202" s="6" t="s">
        <v>22</v>
      </c>
      <c r="K4202" s="6" t="s">
        <v>27</v>
      </c>
      <c r="L4202" s="6" t="str">
        <f t="shared" si="136"/>
        <v>-</v>
      </c>
      <c r="M4202" s="6" t="s">
        <v>23</v>
      </c>
      <c r="N4202" s="6"/>
      <c r="O4202" s="8">
        <v>351.41</v>
      </c>
      <c r="P4202" s="8"/>
    </row>
    <row r="4203" spans="1:16" x14ac:dyDescent="0.25">
      <c r="A4203" s="6" t="s">
        <v>16</v>
      </c>
      <c r="B4203" s="6" t="s">
        <v>2907</v>
      </c>
      <c r="C4203" s="6" t="str">
        <f>VLOOKUP(B4203,[2]Sheet1!$G:$H,2,0)</f>
        <v>DSP PRESIDENTE WILSON</v>
      </c>
      <c r="D4203" s="6">
        <f>VLOOKUP(B4203,[3]Planilha1!AI:AJ,2,0)</f>
        <v>2002030000</v>
      </c>
      <c r="E4203" s="6" t="s">
        <v>19</v>
      </c>
      <c r="F4203" s="7" t="s">
        <v>42</v>
      </c>
      <c r="G4203" s="7">
        <v>115770160695396</v>
      </c>
      <c r="H4203" s="7">
        <f t="shared" si="135"/>
        <v>115770160695396</v>
      </c>
      <c r="I4203" s="7" t="s">
        <v>29</v>
      </c>
      <c r="J4203" s="6" t="s">
        <v>43</v>
      </c>
      <c r="K4203" s="6">
        <v>1606953</v>
      </c>
      <c r="L4203" s="6">
        <f t="shared" si="136"/>
        <v>1606953</v>
      </c>
      <c r="M4203" s="6" t="s">
        <v>23</v>
      </c>
      <c r="N4203" s="6"/>
      <c r="O4203" s="8">
        <v>50</v>
      </c>
      <c r="P4203" s="8"/>
    </row>
    <row r="4204" spans="1:16" x14ac:dyDescent="0.25">
      <c r="A4204" s="6" t="s">
        <v>16</v>
      </c>
      <c r="B4204" s="6" t="s">
        <v>2907</v>
      </c>
      <c r="C4204" s="6" t="str">
        <f>VLOOKUP(B4204,[2]Sheet1!$G:$H,2,0)</f>
        <v>DSP PRESIDENTE WILSON</v>
      </c>
      <c r="D4204" s="6">
        <f>VLOOKUP(B4204,[3]Planilha1!AI:AJ,2,0)</f>
        <v>2002030000</v>
      </c>
      <c r="E4204" s="6" t="s">
        <v>19</v>
      </c>
      <c r="F4204" s="7" t="s">
        <v>20</v>
      </c>
      <c r="G4204" s="7">
        <v>115773468066999</v>
      </c>
      <c r="H4204" s="7">
        <f t="shared" si="135"/>
        <v>115773468066999</v>
      </c>
      <c r="I4204" s="7" t="s">
        <v>54</v>
      </c>
      <c r="J4204" s="6" t="s">
        <v>45</v>
      </c>
      <c r="K4204" s="6">
        <v>1606834</v>
      </c>
      <c r="L4204" s="6">
        <f t="shared" si="136"/>
        <v>1606834</v>
      </c>
      <c r="M4204" s="6" t="s">
        <v>23</v>
      </c>
      <c r="N4204" s="6"/>
      <c r="O4204" s="8">
        <v>353.93</v>
      </c>
      <c r="P4204" s="8"/>
    </row>
    <row r="4205" spans="1:16" x14ac:dyDescent="0.25">
      <c r="A4205" s="6" t="s">
        <v>16</v>
      </c>
      <c r="B4205" s="6" t="s">
        <v>2909</v>
      </c>
      <c r="C4205" s="6" t="str">
        <f>VLOOKUP(B4205,[2]Sheet1!$G:$H,2,0)</f>
        <v>DSP PRESTES MAIA</v>
      </c>
      <c r="D4205" s="6">
        <f>VLOOKUP(B4205,[3]Planilha1!AI:AJ,2,0)</f>
        <v>2005540000</v>
      </c>
      <c r="E4205" s="6" t="s">
        <v>48</v>
      </c>
      <c r="F4205" s="7" t="s">
        <v>27</v>
      </c>
      <c r="G4205" s="7" t="s">
        <v>2910</v>
      </c>
      <c r="H4205" s="7" t="str">
        <f t="shared" si="135"/>
        <v>SBO/IP/05590</v>
      </c>
      <c r="I4205" s="7" t="s">
        <v>33</v>
      </c>
      <c r="J4205" s="6" t="s">
        <v>22</v>
      </c>
      <c r="K4205" s="6" t="s">
        <v>27</v>
      </c>
      <c r="L4205" s="6" t="str">
        <f t="shared" si="136"/>
        <v>-</v>
      </c>
      <c r="M4205" s="6" t="s">
        <v>23</v>
      </c>
      <c r="N4205" s="6"/>
      <c r="O4205" s="8">
        <v>351.41</v>
      </c>
      <c r="P4205" s="8"/>
    </row>
    <row r="4206" spans="1:16" x14ac:dyDescent="0.25">
      <c r="A4206" s="6" t="s">
        <v>16</v>
      </c>
      <c r="B4206" s="6" t="s">
        <v>2909</v>
      </c>
      <c r="C4206" s="6" t="str">
        <f>VLOOKUP(B4206,[2]Sheet1!$G:$H,2,0)</f>
        <v>DSP PRESTES MAIA</v>
      </c>
      <c r="D4206" s="6">
        <f>VLOOKUP(B4206,[3]Planilha1!AI:AJ,2,0)</f>
        <v>2005540000</v>
      </c>
      <c r="E4206" s="6" t="s">
        <v>19</v>
      </c>
      <c r="F4206" s="7" t="s">
        <v>42</v>
      </c>
      <c r="G4206" s="7">
        <v>115480160690095</v>
      </c>
      <c r="H4206" s="7">
        <f t="shared" si="135"/>
        <v>115480160690095</v>
      </c>
      <c r="I4206" s="7" t="s">
        <v>29</v>
      </c>
      <c r="J4206" s="6" t="s">
        <v>43</v>
      </c>
      <c r="K4206" s="6">
        <v>1606900</v>
      </c>
      <c r="L4206" s="6">
        <f t="shared" si="136"/>
        <v>1606900</v>
      </c>
      <c r="M4206" s="6" t="s">
        <v>23</v>
      </c>
      <c r="N4206" s="6"/>
      <c r="O4206" s="8">
        <v>50</v>
      </c>
      <c r="P4206" s="8"/>
    </row>
    <row r="4207" spans="1:16" x14ac:dyDescent="0.25">
      <c r="A4207" s="6" t="s">
        <v>16</v>
      </c>
      <c r="B4207" s="6" t="s">
        <v>2909</v>
      </c>
      <c r="C4207" s="6" t="str">
        <f>VLOOKUP(B4207,[2]Sheet1!$G:$H,2,0)</f>
        <v>DSP PRESTES MAIA</v>
      </c>
      <c r="D4207" s="6">
        <f>VLOOKUP(B4207,[3]Planilha1!AI:AJ,2,0)</f>
        <v>2005540000</v>
      </c>
      <c r="E4207" s="6" t="s">
        <v>19</v>
      </c>
      <c r="F4207" s="7" t="s">
        <v>20</v>
      </c>
      <c r="G4207" s="7">
        <v>115484330246196</v>
      </c>
      <c r="H4207" s="7">
        <f t="shared" si="135"/>
        <v>115484330246196</v>
      </c>
      <c r="I4207" s="7" t="s">
        <v>54</v>
      </c>
      <c r="J4207" s="6" t="s">
        <v>45</v>
      </c>
      <c r="K4207" s="6">
        <v>1606819</v>
      </c>
      <c r="L4207" s="6">
        <f t="shared" si="136"/>
        <v>1606819</v>
      </c>
      <c r="M4207" s="6" t="s">
        <v>23</v>
      </c>
      <c r="N4207" s="6"/>
      <c r="O4207" s="8">
        <v>353.93</v>
      </c>
      <c r="P4207" s="8"/>
    </row>
    <row r="4208" spans="1:16" x14ac:dyDescent="0.25">
      <c r="A4208" s="6" t="s">
        <v>16</v>
      </c>
      <c r="B4208" s="6" t="s">
        <v>2911</v>
      </c>
      <c r="C4208" s="6" t="str">
        <f>VLOOKUP(B4208,[2]Sheet1!$G:$H,2,0)</f>
        <v>DSP PRIMAVERA DO LESTE</v>
      </c>
      <c r="D4208" s="6">
        <f>VLOOKUP(B4208,[3]Planilha1!AI:AJ,2,0)</f>
        <v>2024200000</v>
      </c>
      <c r="E4208" s="6" t="s">
        <v>309</v>
      </c>
      <c r="F4208" s="7" t="s">
        <v>25</v>
      </c>
      <c r="G4208" s="7" t="s">
        <v>310</v>
      </c>
      <c r="H4208" s="7" t="str">
        <f t="shared" si="135"/>
        <v>Não identificado</v>
      </c>
      <c r="I4208" s="7" t="s">
        <v>54</v>
      </c>
      <c r="J4208" s="6" t="s">
        <v>22</v>
      </c>
      <c r="K4208" s="6" t="s">
        <v>27</v>
      </c>
      <c r="L4208" s="6" t="str">
        <f t="shared" si="136"/>
        <v>-</v>
      </c>
      <c r="M4208" s="6" t="s">
        <v>31</v>
      </c>
      <c r="N4208" s="6" t="s">
        <v>125</v>
      </c>
      <c r="O4208" s="8" t="s">
        <v>27</v>
      </c>
      <c r="P4208" s="8"/>
    </row>
    <row r="4209" spans="1:16" x14ac:dyDescent="0.25">
      <c r="A4209" s="6" t="s">
        <v>16</v>
      </c>
      <c r="B4209" s="6" t="s">
        <v>2911</v>
      </c>
      <c r="C4209" s="6" t="str">
        <f>VLOOKUP(B4209,[2]Sheet1!$G:$H,2,0)</f>
        <v>DSP PRIMAVERA DO LESTE</v>
      </c>
      <c r="D4209" s="6">
        <f>VLOOKUP(B4209,[3]Planilha1!AI:AJ,2,0)</f>
        <v>2024200000</v>
      </c>
      <c r="E4209" s="6" t="s">
        <v>28</v>
      </c>
      <c r="F4209" s="7" t="s">
        <v>25</v>
      </c>
      <c r="G4209" s="7">
        <v>210476858</v>
      </c>
      <c r="H4209" s="7">
        <f t="shared" si="135"/>
        <v>210476858</v>
      </c>
      <c r="I4209" s="7" t="s">
        <v>54</v>
      </c>
      <c r="J4209" s="6" t="s">
        <v>22</v>
      </c>
      <c r="K4209" s="6" t="s">
        <v>27</v>
      </c>
      <c r="L4209" s="6" t="str">
        <f t="shared" si="136"/>
        <v>-</v>
      </c>
      <c r="M4209" s="6" t="s">
        <v>124</v>
      </c>
      <c r="N4209" s="6" t="s">
        <v>125</v>
      </c>
      <c r="O4209" s="8">
        <v>598</v>
      </c>
      <c r="P4209" s="8"/>
    </row>
    <row r="4210" spans="1:16" x14ac:dyDescent="0.25">
      <c r="A4210" s="6" t="s">
        <v>16</v>
      </c>
      <c r="B4210" s="6" t="s">
        <v>2911</v>
      </c>
      <c r="C4210" s="6" t="str">
        <f>VLOOKUP(B4210,[2]Sheet1!$G:$H,2,0)</f>
        <v>DSP PRIMAVERA DO LESTE</v>
      </c>
      <c r="D4210" s="6">
        <f>VLOOKUP(B4210,[3]Planilha1!AI:AJ,2,0)</f>
        <v>2024200000</v>
      </c>
      <c r="E4210" s="6" t="s">
        <v>19</v>
      </c>
      <c r="F4210" s="7" t="s">
        <v>42</v>
      </c>
      <c r="G4210" s="7">
        <v>673020168925296</v>
      </c>
      <c r="H4210" s="7">
        <f t="shared" si="135"/>
        <v>673020168925296</v>
      </c>
      <c r="I4210" s="7" t="s">
        <v>29</v>
      </c>
      <c r="J4210" s="6" t="s">
        <v>43</v>
      </c>
      <c r="K4210" s="6">
        <v>1689252</v>
      </c>
      <c r="L4210" s="6">
        <f t="shared" si="136"/>
        <v>1689252</v>
      </c>
      <c r="M4210" s="6" t="s">
        <v>23</v>
      </c>
      <c r="N4210" s="6"/>
      <c r="O4210" s="8">
        <v>50</v>
      </c>
      <c r="P4210" s="8"/>
    </row>
    <row r="4211" spans="1:16" x14ac:dyDescent="0.25">
      <c r="A4211" s="6" t="s">
        <v>16</v>
      </c>
      <c r="B4211" s="6" t="s">
        <v>2911</v>
      </c>
      <c r="C4211" s="6" t="str">
        <f>VLOOKUP(B4211,[2]Sheet1!$G:$H,2,0)</f>
        <v>DSP PRIMAVERA DO LESTE</v>
      </c>
      <c r="D4211" s="6">
        <f>VLOOKUP(B4211,[3]Planilha1!AI:AJ,2,0)</f>
        <v>2024200000</v>
      </c>
      <c r="E4211" s="6" t="s">
        <v>19</v>
      </c>
      <c r="F4211" s="7" t="s">
        <v>20</v>
      </c>
      <c r="G4211" s="7">
        <v>673020168923596</v>
      </c>
      <c r="H4211" s="7">
        <f t="shared" si="135"/>
        <v>673020168923596</v>
      </c>
      <c r="I4211" s="7" t="s">
        <v>54</v>
      </c>
      <c r="J4211" s="6" t="s">
        <v>45</v>
      </c>
      <c r="K4211" s="6">
        <v>1689235</v>
      </c>
      <c r="L4211" s="6">
        <f t="shared" si="136"/>
        <v>1689235</v>
      </c>
      <c r="M4211" s="6" t="s">
        <v>23</v>
      </c>
      <c r="N4211" s="6"/>
      <c r="O4211" s="8">
        <v>348.86</v>
      </c>
      <c r="P4211" s="8"/>
    </row>
    <row r="4212" spans="1:16" x14ac:dyDescent="0.25">
      <c r="A4212" s="6" t="s">
        <v>16</v>
      </c>
      <c r="B4212" s="6" t="s">
        <v>2911</v>
      </c>
      <c r="C4212" s="6" t="str">
        <f>VLOOKUP(B4212,[2]Sheet1!$G:$H,2,0)</f>
        <v>DSP PRIMAVERA DO LESTE</v>
      </c>
      <c r="D4212" s="6">
        <f>VLOOKUP(B4212,[3]Planilha1!AI:AJ,2,0)</f>
        <v>2024200000</v>
      </c>
      <c r="E4212" s="6" t="s">
        <v>79</v>
      </c>
      <c r="F4212" s="7" t="s">
        <v>27</v>
      </c>
      <c r="G4212" s="7">
        <v>9883567</v>
      </c>
      <c r="H4212" s="7">
        <f t="shared" si="135"/>
        <v>9883567</v>
      </c>
      <c r="I4212" s="7" t="s">
        <v>2912</v>
      </c>
      <c r="J4212" s="6" t="s">
        <v>22</v>
      </c>
      <c r="K4212" s="6" t="s">
        <v>27</v>
      </c>
      <c r="L4212" s="6" t="str">
        <f t="shared" si="136"/>
        <v>-</v>
      </c>
      <c r="M4212" s="6" t="s">
        <v>23</v>
      </c>
      <c r="N4212" s="6"/>
      <c r="O4212" s="8"/>
      <c r="P4212" s="6"/>
    </row>
    <row r="4213" spans="1:16" x14ac:dyDescent="0.25">
      <c r="A4213" s="6" t="s">
        <v>16</v>
      </c>
      <c r="B4213" s="6" t="s">
        <v>2913</v>
      </c>
      <c r="C4213" s="6" t="str">
        <f>VLOOKUP(B4213,[2]Sheet1!$G:$H,2,0)</f>
        <v>DSP PRIMITIVA VIANCO</v>
      </c>
      <c r="D4213" s="6">
        <f>VLOOKUP(B4213,[3]Planilha1!AI:AJ,2,0)</f>
        <v>2001350000</v>
      </c>
      <c r="E4213" s="6" t="s">
        <v>48</v>
      </c>
      <c r="F4213" s="7" t="s">
        <v>27</v>
      </c>
      <c r="G4213" s="7" t="s">
        <v>2914</v>
      </c>
      <c r="H4213" s="7" t="str">
        <f t="shared" si="135"/>
        <v>OCO/IP/04058</v>
      </c>
      <c r="I4213" s="7" t="s">
        <v>33</v>
      </c>
      <c r="J4213" s="6" t="s">
        <v>22</v>
      </c>
      <c r="K4213" s="6" t="s">
        <v>27</v>
      </c>
      <c r="L4213" s="6" t="str">
        <f t="shared" si="136"/>
        <v>-</v>
      </c>
      <c r="M4213" s="6" t="s">
        <v>23</v>
      </c>
      <c r="N4213" s="6"/>
      <c r="O4213" s="8">
        <v>353.12</v>
      </c>
      <c r="P4213" s="8"/>
    </row>
    <row r="4214" spans="1:16" x14ac:dyDescent="0.25">
      <c r="A4214" s="6" t="s">
        <v>16</v>
      </c>
      <c r="B4214" s="6" t="s">
        <v>2913</v>
      </c>
      <c r="C4214" s="6" t="str">
        <f>VLOOKUP(B4214,[2]Sheet1!$G:$H,2,0)</f>
        <v>DSP PRIMITIVA VIANCO</v>
      </c>
      <c r="D4214" s="6">
        <f>VLOOKUP(B4214,[3]Planilha1!AI:AJ,2,0)</f>
        <v>2001350000</v>
      </c>
      <c r="E4214" s="6" t="s">
        <v>19</v>
      </c>
      <c r="F4214" s="7" t="s">
        <v>42</v>
      </c>
      <c r="G4214" s="7">
        <v>114250160621697</v>
      </c>
      <c r="H4214" s="7">
        <f t="shared" si="135"/>
        <v>114250160621697</v>
      </c>
      <c r="I4214" s="7" t="s">
        <v>29</v>
      </c>
      <c r="J4214" s="6" t="s">
        <v>43</v>
      </c>
      <c r="K4214" s="6">
        <v>1606216</v>
      </c>
      <c r="L4214" s="6">
        <f t="shared" si="136"/>
        <v>1606216</v>
      </c>
      <c r="M4214" s="6" t="s">
        <v>23</v>
      </c>
      <c r="N4214" s="6"/>
      <c r="O4214" s="8">
        <v>50</v>
      </c>
      <c r="P4214" s="8"/>
    </row>
    <row r="4215" spans="1:16" x14ac:dyDescent="0.25">
      <c r="A4215" s="6" t="s">
        <v>16</v>
      </c>
      <c r="B4215" s="6" t="s">
        <v>2913</v>
      </c>
      <c r="C4215" s="6" t="str">
        <f>VLOOKUP(B4215,[2]Sheet1!$G:$H,2,0)</f>
        <v>DSP PRIMITIVA VIANCO</v>
      </c>
      <c r="D4215" s="6">
        <f>VLOOKUP(B4215,[3]Planilha1!AI:AJ,2,0)</f>
        <v>2001350000</v>
      </c>
      <c r="E4215" s="6" t="s">
        <v>19</v>
      </c>
      <c r="F4215" s="7" t="s">
        <v>20</v>
      </c>
      <c r="G4215" s="7">
        <v>114253681166090</v>
      </c>
      <c r="H4215" s="7">
        <f t="shared" si="135"/>
        <v>114253681166090</v>
      </c>
      <c r="I4215" s="7" t="s">
        <v>54</v>
      </c>
      <c r="J4215" s="6" t="s">
        <v>45</v>
      </c>
      <c r="K4215" s="6">
        <v>1606162</v>
      </c>
      <c r="L4215" s="6">
        <f t="shared" si="136"/>
        <v>1606162</v>
      </c>
      <c r="M4215" s="6" t="s">
        <v>23</v>
      </c>
      <c r="N4215" s="6"/>
      <c r="O4215" s="8">
        <v>353.93</v>
      </c>
      <c r="P4215" s="8"/>
    </row>
    <row r="4216" spans="1:16" x14ac:dyDescent="0.25">
      <c r="A4216" s="6" t="s">
        <v>16</v>
      </c>
      <c r="B4216" s="6" t="s">
        <v>2915</v>
      </c>
      <c r="C4216" s="6" t="str">
        <f>VLOOKUP(B4216,[2]Sheet1!$G:$H,2,0)</f>
        <v>DSP QUEIROS FILHO</v>
      </c>
      <c r="D4216" s="6">
        <f>VLOOKUP(B4216,[3]Planilha1!AI:AJ,2,0)</f>
        <v>2023620000</v>
      </c>
      <c r="E4216" s="6" t="s">
        <v>48</v>
      </c>
      <c r="F4216" s="7" t="s">
        <v>27</v>
      </c>
      <c r="G4216" s="7" t="s">
        <v>2916</v>
      </c>
      <c r="H4216" s="7" t="str">
        <f t="shared" si="135"/>
        <v>SNE/IP/04339</v>
      </c>
      <c r="I4216" s="7" t="s">
        <v>33</v>
      </c>
      <c r="J4216" s="6" t="s">
        <v>22</v>
      </c>
      <c r="K4216" s="6" t="s">
        <v>27</v>
      </c>
      <c r="L4216" s="6" t="str">
        <f t="shared" si="136"/>
        <v>-</v>
      </c>
      <c r="M4216" s="6" t="s">
        <v>23</v>
      </c>
      <c r="N4216" s="6"/>
      <c r="O4216" s="8">
        <v>370.13</v>
      </c>
      <c r="P4216" s="8"/>
    </row>
    <row r="4217" spans="1:16" x14ac:dyDescent="0.25">
      <c r="A4217" s="6" t="s">
        <v>16</v>
      </c>
      <c r="B4217" s="6" t="s">
        <v>2915</v>
      </c>
      <c r="C4217" s="6" t="str">
        <f>VLOOKUP(B4217,[2]Sheet1!$G:$H,2,0)</f>
        <v>DSP QUEIROS FILHO</v>
      </c>
      <c r="D4217" s="6">
        <f>VLOOKUP(B4217,[3]Planilha1!AI:AJ,2,0)</f>
        <v>2023620000</v>
      </c>
      <c r="E4217" s="6" t="s">
        <v>19</v>
      </c>
      <c r="F4217" s="7" t="s">
        <v>42</v>
      </c>
      <c r="G4217" s="7">
        <v>116330163591896</v>
      </c>
      <c r="H4217" s="7">
        <f t="shared" si="135"/>
        <v>116330163591896</v>
      </c>
      <c r="I4217" s="7" t="s">
        <v>29</v>
      </c>
      <c r="J4217" s="6" t="s">
        <v>43</v>
      </c>
      <c r="K4217" s="6">
        <v>1635918</v>
      </c>
      <c r="L4217" s="6">
        <f t="shared" si="136"/>
        <v>1635918</v>
      </c>
      <c r="M4217" s="6" t="s">
        <v>23</v>
      </c>
      <c r="N4217" s="6"/>
      <c r="O4217" s="8">
        <v>50</v>
      </c>
      <c r="P4217" s="8"/>
    </row>
    <row r="4218" spans="1:16" x14ac:dyDescent="0.25">
      <c r="A4218" s="6" t="s">
        <v>16</v>
      </c>
      <c r="B4218" s="6" t="s">
        <v>2915</v>
      </c>
      <c r="C4218" s="6" t="str">
        <f>VLOOKUP(B4218,[2]Sheet1!$G:$H,2,0)</f>
        <v>DSP QUEIROS FILHO</v>
      </c>
      <c r="D4218" s="6">
        <f>VLOOKUP(B4218,[3]Planilha1!AI:AJ,2,0)</f>
        <v>2023620000</v>
      </c>
      <c r="E4218" s="6" t="s">
        <v>19</v>
      </c>
      <c r="F4218" s="7" t="s">
        <v>20</v>
      </c>
      <c r="G4218" s="7">
        <v>116334978121095</v>
      </c>
      <c r="H4218" s="7">
        <f t="shared" si="135"/>
        <v>116334978121095</v>
      </c>
      <c r="I4218" s="7" t="s">
        <v>54</v>
      </c>
      <c r="J4218" s="6" t="s">
        <v>45</v>
      </c>
      <c r="K4218" s="6">
        <v>1635917</v>
      </c>
      <c r="L4218" s="6">
        <f t="shared" si="136"/>
        <v>1635917</v>
      </c>
      <c r="M4218" s="6" t="s">
        <v>23</v>
      </c>
      <c r="N4218" s="6"/>
      <c r="O4218" s="8">
        <v>377.74</v>
      </c>
      <c r="P4218" s="8"/>
    </row>
    <row r="4219" spans="1:16" x14ac:dyDescent="0.25">
      <c r="A4219" s="6" t="s">
        <v>16</v>
      </c>
      <c r="B4219" s="6" t="s">
        <v>2917</v>
      </c>
      <c r="C4219" s="6" t="str">
        <f>VLOOKUP(B4219,[2]Sheet1!$G:$H,2,0)</f>
        <v>DSP QUINTA DO GOLFE</v>
      </c>
      <c r="D4219" s="6">
        <f>VLOOKUP(B4219,[3]Planilha1!AI:AJ,2,0)</f>
        <v>0</v>
      </c>
      <c r="E4219" s="6" t="s">
        <v>48</v>
      </c>
      <c r="F4219" s="7"/>
      <c r="G4219" s="7" t="s">
        <v>2918</v>
      </c>
      <c r="H4219" s="7" t="str">
        <f t="shared" si="135"/>
        <v>SRR/IP/05742</v>
      </c>
      <c r="I4219" s="7" t="s">
        <v>1039</v>
      </c>
      <c r="J4219" s="6" t="s">
        <v>22</v>
      </c>
      <c r="K4219" s="6" t="s">
        <v>27</v>
      </c>
      <c r="L4219" s="6" t="str">
        <f t="shared" si="136"/>
        <v>-</v>
      </c>
      <c r="M4219" s="6" t="s">
        <v>23</v>
      </c>
      <c r="N4219" s="6"/>
      <c r="O4219" s="8"/>
      <c r="P4219" s="6"/>
    </row>
    <row r="4220" spans="1:16" x14ac:dyDescent="0.25">
      <c r="A4220" s="6" t="s">
        <v>16</v>
      </c>
      <c r="B4220" s="6" t="s">
        <v>2917</v>
      </c>
      <c r="C4220" s="6" t="str">
        <f>VLOOKUP(B4220,[2]Sheet1!$G:$H,2,0)</f>
        <v>DSP QUINTA DO GOLFE</v>
      </c>
      <c r="D4220" s="6">
        <f>VLOOKUP(B4220,[3]Planilha1!AI:AJ,2,0)</f>
        <v>0</v>
      </c>
      <c r="E4220" s="6" t="s">
        <v>19</v>
      </c>
      <c r="F4220" s="7">
        <v>115623216200191</v>
      </c>
      <c r="G4220" s="7">
        <v>115623216200191</v>
      </c>
      <c r="H4220" s="7">
        <f t="shared" si="135"/>
        <v>115623216200191</v>
      </c>
      <c r="I4220" s="7" t="s">
        <v>54</v>
      </c>
      <c r="J4220" s="6" t="s">
        <v>45</v>
      </c>
      <c r="K4220" s="6">
        <v>1825717</v>
      </c>
      <c r="L4220" s="6">
        <f t="shared" si="136"/>
        <v>1825717</v>
      </c>
      <c r="M4220" s="6" t="s">
        <v>23</v>
      </c>
      <c r="N4220" s="6"/>
      <c r="O4220" s="8"/>
      <c r="P4220" s="6"/>
    </row>
    <row r="4221" spans="1:16" x14ac:dyDescent="0.25">
      <c r="A4221" s="6" t="s">
        <v>16</v>
      </c>
      <c r="B4221" s="6" t="s">
        <v>2919</v>
      </c>
      <c r="C4221" s="6" t="str">
        <f>VLOOKUP(B4221,[2]Sheet1!$G:$H,2,0)</f>
        <v>DSP RAMOS BATISTA</v>
      </c>
      <c r="D4221" s="6">
        <f>VLOOKUP(B4221,[3]Planilha1!AI:AJ,2,0)</f>
        <v>2009930000</v>
      </c>
      <c r="E4221" s="6" t="s">
        <v>48</v>
      </c>
      <c r="F4221" s="7" t="s">
        <v>27</v>
      </c>
      <c r="G4221" s="7" t="s">
        <v>2920</v>
      </c>
      <c r="H4221" s="7" t="str">
        <f t="shared" si="135"/>
        <v>SPO/IP/87979</v>
      </c>
      <c r="I4221" s="7" t="s">
        <v>33</v>
      </c>
      <c r="J4221" s="6" t="s">
        <v>22</v>
      </c>
      <c r="K4221" s="6" t="s">
        <v>27</v>
      </c>
      <c r="L4221" s="6" t="str">
        <f t="shared" si="136"/>
        <v>-</v>
      </c>
      <c r="M4221" s="6" t="s">
        <v>23</v>
      </c>
      <c r="N4221" s="6"/>
      <c r="O4221" s="8">
        <v>351.41</v>
      </c>
      <c r="P4221" s="8"/>
    </row>
    <row r="4222" spans="1:16" x14ac:dyDescent="0.25">
      <c r="A4222" s="6" t="s">
        <v>16</v>
      </c>
      <c r="B4222" s="6" t="s">
        <v>2919</v>
      </c>
      <c r="C4222" s="6" t="str">
        <f>VLOOKUP(B4222,[2]Sheet1!$G:$H,2,0)</f>
        <v>DSP RAMOS BATISTA</v>
      </c>
      <c r="D4222" s="6">
        <f>VLOOKUP(B4222,[3]Planilha1!AI:AJ,2,0)</f>
        <v>2009930000</v>
      </c>
      <c r="E4222" s="6" t="s">
        <v>19</v>
      </c>
      <c r="F4222" s="7" t="s">
        <v>42</v>
      </c>
      <c r="G4222" s="7">
        <v>110000160847596</v>
      </c>
      <c r="H4222" s="7">
        <f t="shared" si="135"/>
        <v>110000160847596</v>
      </c>
      <c r="I4222" s="7" t="s">
        <v>29</v>
      </c>
      <c r="J4222" s="6" t="s">
        <v>43</v>
      </c>
      <c r="K4222" s="6">
        <v>1608475</v>
      </c>
      <c r="L4222" s="6">
        <f t="shared" si="136"/>
        <v>1608475</v>
      </c>
      <c r="M4222" s="6" t="s">
        <v>23</v>
      </c>
      <c r="N4222" s="6"/>
      <c r="O4222" s="8">
        <v>50</v>
      </c>
      <c r="P4222" s="8"/>
    </row>
    <row r="4223" spans="1:16" x14ac:dyDescent="0.25">
      <c r="A4223" s="6" t="s">
        <v>16</v>
      </c>
      <c r="B4223" s="6" t="s">
        <v>2919</v>
      </c>
      <c r="C4223" s="6" t="str">
        <f>VLOOKUP(B4223,[2]Sheet1!$G:$H,2,0)</f>
        <v>DSP RAMOS BATISTA</v>
      </c>
      <c r="D4223" s="6">
        <f>VLOOKUP(B4223,[3]Planilha1!AI:AJ,2,0)</f>
        <v>2009930000</v>
      </c>
      <c r="E4223" s="6" t="s">
        <v>19</v>
      </c>
      <c r="F4223" s="7" t="s">
        <v>20</v>
      </c>
      <c r="G4223" s="7">
        <v>110003845279796</v>
      </c>
      <c r="H4223" s="7">
        <f t="shared" ref="H4223:H4286" si="137">G4223</f>
        <v>110003845279796</v>
      </c>
      <c r="I4223" s="7" t="s">
        <v>54</v>
      </c>
      <c r="J4223" s="6" t="s">
        <v>45</v>
      </c>
      <c r="K4223" s="6">
        <v>1608260</v>
      </c>
      <c r="L4223" s="6">
        <f t="shared" ref="L4223:L4286" si="138">K4223</f>
        <v>1608260</v>
      </c>
      <c r="M4223" s="6" t="s">
        <v>23</v>
      </c>
      <c r="N4223" s="6"/>
      <c r="O4223" s="8">
        <v>353.93</v>
      </c>
      <c r="P4223" s="8"/>
    </row>
    <row r="4224" spans="1:16" x14ac:dyDescent="0.25">
      <c r="A4224" s="6" t="s">
        <v>16</v>
      </c>
      <c r="B4224" s="6" t="s">
        <v>2921</v>
      </c>
      <c r="C4224" s="6" t="str">
        <f>VLOOKUP(B4224,[2]Sheet1!$G:$H,2,0)</f>
        <v>DSP RAPOSO TAVARES</v>
      </c>
      <c r="D4224" s="6">
        <f>VLOOKUP(B4224,[3]Planilha1!AI:AJ,2,0)</f>
        <v>2004540000</v>
      </c>
      <c r="E4224" s="6" t="s">
        <v>48</v>
      </c>
      <c r="F4224" s="7" t="s">
        <v>27</v>
      </c>
      <c r="G4224" s="7" t="s">
        <v>2922</v>
      </c>
      <c r="H4224" s="7" t="str">
        <f t="shared" si="137"/>
        <v>SPO/IP/87864</v>
      </c>
      <c r="I4224" s="7" t="s">
        <v>33</v>
      </c>
      <c r="J4224" s="6" t="s">
        <v>22</v>
      </c>
      <c r="K4224" s="6" t="s">
        <v>27</v>
      </c>
      <c r="L4224" s="6" t="str">
        <f t="shared" si="138"/>
        <v>-</v>
      </c>
      <c r="M4224" s="6" t="s">
        <v>23</v>
      </c>
      <c r="N4224" s="6"/>
      <c r="O4224" s="8">
        <v>594.94000000000005</v>
      </c>
      <c r="P4224" s="8"/>
    </row>
    <row r="4225" spans="1:16" x14ac:dyDescent="0.25">
      <c r="A4225" s="6" t="s">
        <v>16</v>
      </c>
      <c r="B4225" s="6" t="s">
        <v>2921</v>
      </c>
      <c r="C4225" s="6" t="str">
        <f>VLOOKUP(B4225,[2]Sheet1!$G:$H,2,0)</f>
        <v>DSP RAPOSO TAVARES</v>
      </c>
      <c r="D4225" s="6">
        <f>VLOOKUP(B4225,[3]Planilha1!AI:AJ,2,0)</f>
        <v>2004540000</v>
      </c>
      <c r="E4225" s="6" t="s">
        <v>19</v>
      </c>
      <c r="F4225" s="7" t="s">
        <v>42</v>
      </c>
      <c r="G4225" s="7">
        <v>110000161035890</v>
      </c>
      <c r="H4225" s="7">
        <f t="shared" si="137"/>
        <v>110000161035890</v>
      </c>
      <c r="I4225" s="7" t="s">
        <v>29</v>
      </c>
      <c r="J4225" s="6" t="s">
        <v>43</v>
      </c>
      <c r="K4225" s="6">
        <v>1610358</v>
      </c>
      <c r="L4225" s="6">
        <f t="shared" si="138"/>
        <v>1610358</v>
      </c>
      <c r="M4225" s="6" t="s">
        <v>23</v>
      </c>
      <c r="N4225" s="6"/>
      <c r="O4225" s="8">
        <v>50</v>
      </c>
      <c r="P4225" s="8"/>
    </row>
    <row r="4226" spans="1:16" x14ac:dyDescent="0.25">
      <c r="A4226" s="6" t="s">
        <v>16</v>
      </c>
      <c r="B4226" s="6" t="s">
        <v>2921</v>
      </c>
      <c r="C4226" s="6" t="str">
        <f>VLOOKUP(B4226,[2]Sheet1!$G:$H,2,0)</f>
        <v>DSP RAPOSO TAVARES</v>
      </c>
      <c r="D4226" s="6">
        <f>VLOOKUP(B4226,[3]Planilha1!AI:AJ,2,0)</f>
        <v>2004540000</v>
      </c>
      <c r="E4226" s="6" t="s">
        <v>19</v>
      </c>
      <c r="F4226" s="7" t="s">
        <v>20</v>
      </c>
      <c r="G4226" s="7">
        <v>110003735049192</v>
      </c>
      <c r="H4226" s="7">
        <f t="shared" si="137"/>
        <v>110003735049192</v>
      </c>
      <c r="I4226" s="7" t="s">
        <v>54</v>
      </c>
      <c r="J4226" s="6" t="s">
        <v>45</v>
      </c>
      <c r="K4226" s="6">
        <v>1610323</v>
      </c>
      <c r="L4226" s="6">
        <f t="shared" si="138"/>
        <v>1610323</v>
      </c>
      <c r="M4226" s="6" t="s">
        <v>23</v>
      </c>
      <c r="N4226" s="6"/>
      <c r="O4226" s="8" t="e">
        <v>#N/A</v>
      </c>
      <c r="P4226" s="8"/>
    </row>
    <row r="4227" spans="1:16" x14ac:dyDescent="0.25">
      <c r="A4227" s="6" t="s">
        <v>16</v>
      </c>
      <c r="B4227" s="6" t="s">
        <v>2923</v>
      </c>
      <c r="C4227" s="6" t="str">
        <f>VLOOKUP(B4227,[2]Sheet1!$G:$H,2,0)</f>
        <v>DSP REAL PARQUE</v>
      </c>
      <c r="D4227" s="6">
        <f>VLOOKUP(B4227,[3]Planilha1!AI:AJ,2,0)</f>
        <v>2002610000</v>
      </c>
      <c r="E4227" s="6" t="s">
        <v>48</v>
      </c>
      <c r="F4227" s="7" t="s">
        <v>27</v>
      </c>
      <c r="G4227" s="7" t="s">
        <v>2924</v>
      </c>
      <c r="H4227" s="7" t="str">
        <f t="shared" si="137"/>
        <v>SPO/IP/82828</v>
      </c>
      <c r="I4227" s="7" t="s">
        <v>33</v>
      </c>
      <c r="J4227" s="6" t="s">
        <v>22</v>
      </c>
      <c r="K4227" s="6" t="s">
        <v>27</v>
      </c>
      <c r="L4227" s="6" t="str">
        <f t="shared" si="138"/>
        <v>-</v>
      </c>
      <c r="M4227" s="6" t="s">
        <v>23</v>
      </c>
      <c r="N4227" s="6"/>
      <c r="O4227" s="8">
        <v>163.72999999999999</v>
      </c>
      <c r="P4227" s="8"/>
    </row>
    <row r="4228" spans="1:16" x14ac:dyDescent="0.25">
      <c r="A4228" s="6" t="s">
        <v>16</v>
      </c>
      <c r="B4228" s="6" t="s">
        <v>2923</v>
      </c>
      <c r="C4228" s="6" t="str">
        <f>VLOOKUP(B4228,[2]Sheet1!$G:$H,2,0)</f>
        <v>DSP REAL PARQUE</v>
      </c>
      <c r="D4228" s="6">
        <f>VLOOKUP(B4228,[3]Planilha1!AI:AJ,2,0)</f>
        <v>2002610000</v>
      </c>
      <c r="E4228" s="6" t="s">
        <v>19</v>
      </c>
      <c r="F4228" s="7" t="s">
        <v>42</v>
      </c>
      <c r="G4228" s="7">
        <v>110000175261795</v>
      </c>
      <c r="H4228" s="7">
        <f t="shared" si="137"/>
        <v>110000175261795</v>
      </c>
      <c r="I4228" s="7" t="s">
        <v>29</v>
      </c>
      <c r="J4228" s="6" t="s">
        <v>43</v>
      </c>
      <c r="K4228" s="6">
        <v>1752617</v>
      </c>
      <c r="L4228" s="6">
        <f t="shared" si="138"/>
        <v>1752617</v>
      </c>
      <c r="M4228" s="6" t="s">
        <v>23</v>
      </c>
      <c r="N4228" s="6"/>
      <c r="O4228" s="8">
        <v>50</v>
      </c>
      <c r="P4228" s="8"/>
    </row>
    <row r="4229" spans="1:16" x14ac:dyDescent="0.25">
      <c r="A4229" s="6" t="s">
        <v>16</v>
      </c>
      <c r="B4229" s="6" t="s">
        <v>2923</v>
      </c>
      <c r="C4229" s="6" t="str">
        <f>VLOOKUP(B4229,[2]Sheet1!$G:$H,2,0)</f>
        <v>DSP REAL PARQUE</v>
      </c>
      <c r="D4229" s="6">
        <f>VLOOKUP(B4229,[3]Planilha1!AI:AJ,2,0)</f>
        <v>2002610000</v>
      </c>
      <c r="E4229" s="6" t="s">
        <v>19</v>
      </c>
      <c r="F4229" s="7" t="s">
        <v>20</v>
      </c>
      <c r="G4229" s="7">
        <v>110003759038697</v>
      </c>
      <c r="H4229" s="7">
        <f t="shared" si="137"/>
        <v>110003759038697</v>
      </c>
      <c r="I4229" s="7" t="s">
        <v>54</v>
      </c>
      <c r="J4229" s="6" t="s">
        <v>45</v>
      </c>
      <c r="K4229" s="6">
        <v>1752613</v>
      </c>
      <c r="L4229" s="6">
        <f t="shared" si="138"/>
        <v>1752613</v>
      </c>
      <c r="M4229" s="6" t="s">
        <v>23</v>
      </c>
      <c r="N4229" s="6"/>
      <c r="O4229" s="8">
        <v>353.93</v>
      </c>
      <c r="P4229" s="8"/>
    </row>
    <row r="4230" spans="1:16" x14ac:dyDescent="0.25">
      <c r="A4230" s="6" t="s">
        <v>16</v>
      </c>
      <c r="B4230" s="6" t="s">
        <v>2925</v>
      </c>
      <c r="C4230" s="6" t="str">
        <f>VLOOKUP(B4230,[2]Sheet1!$G:$H,2,0)</f>
        <v>DSP REBOUCAS</v>
      </c>
      <c r="D4230" s="6">
        <f>VLOOKUP(B4230,[3]Planilha1!AI:AJ,2,0)</f>
        <v>2001520000</v>
      </c>
      <c r="E4230" s="6" t="s">
        <v>48</v>
      </c>
      <c r="F4230" s="7" t="s">
        <v>27</v>
      </c>
      <c r="G4230" s="7" t="s">
        <v>2926</v>
      </c>
      <c r="H4230" s="7" t="str">
        <f t="shared" si="137"/>
        <v>SPO/IP/87752</v>
      </c>
      <c r="I4230" s="7" t="s">
        <v>33</v>
      </c>
      <c r="J4230" s="6" t="s">
        <v>22</v>
      </c>
      <c r="K4230" s="6" t="s">
        <v>27</v>
      </c>
      <c r="L4230" s="6" t="str">
        <f t="shared" si="138"/>
        <v>-</v>
      </c>
      <c r="M4230" s="6" t="s">
        <v>124</v>
      </c>
      <c r="N4230" s="6" t="s">
        <v>125</v>
      </c>
      <c r="O4230" s="8">
        <v>351.41</v>
      </c>
      <c r="P4230" s="8"/>
    </row>
    <row r="4231" spans="1:16" x14ac:dyDescent="0.25">
      <c r="A4231" s="6" t="s">
        <v>16</v>
      </c>
      <c r="B4231" s="6" t="s">
        <v>2925</v>
      </c>
      <c r="C4231" s="6" t="str">
        <f>VLOOKUP(B4231,[2]Sheet1!$G:$H,2,0)</f>
        <v>DSP REBOUCAS</v>
      </c>
      <c r="D4231" s="6">
        <f>VLOOKUP(B4231,[3]Planilha1!AI:AJ,2,0)</f>
        <v>2001520000</v>
      </c>
      <c r="E4231" s="6" t="s">
        <v>19</v>
      </c>
      <c r="F4231" s="7" t="s">
        <v>20</v>
      </c>
      <c r="G4231" s="7">
        <v>110003085292896</v>
      </c>
      <c r="H4231" s="7">
        <f t="shared" si="137"/>
        <v>110003085292896</v>
      </c>
      <c r="I4231" s="7" t="s">
        <v>54</v>
      </c>
      <c r="J4231" s="6" t="s">
        <v>45</v>
      </c>
      <c r="K4231" s="6">
        <v>1609517</v>
      </c>
      <c r="L4231" s="6">
        <f t="shared" si="138"/>
        <v>1609517</v>
      </c>
      <c r="M4231" s="6" t="s">
        <v>124</v>
      </c>
      <c r="N4231" s="6" t="s">
        <v>125</v>
      </c>
      <c r="O4231" s="8">
        <v>353.93</v>
      </c>
      <c r="P4231" s="8"/>
    </row>
    <row r="4232" spans="1:16" x14ac:dyDescent="0.25">
      <c r="A4232" s="6" t="s">
        <v>16</v>
      </c>
      <c r="B4232" s="6" t="s">
        <v>2927</v>
      </c>
      <c r="C4232" s="6" t="str">
        <f>VLOOKUP(B4232,[2]Sheet1!$G:$H,2,0)</f>
        <v>DSP REBOUCAS II</v>
      </c>
      <c r="D4232" s="6">
        <f>VLOOKUP(B4232,[3]Planilha1!AI:AJ,2,0)</f>
        <v>2009720000</v>
      </c>
      <c r="E4232" s="6" t="s">
        <v>48</v>
      </c>
      <c r="F4232" s="7" t="s">
        <v>27</v>
      </c>
      <c r="G4232" s="7" t="s">
        <v>2928</v>
      </c>
      <c r="H4232" s="7" t="str">
        <f t="shared" si="137"/>
        <v>SPO/IP/82841</v>
      </c>
      <c r="I4232" s="7" t="s">
        <v>33</v>
      </c>
      <c r="J4232" s="6" t="s">
        <v>22</v>
      </c>
      <c r="K4232" s="6" t="s">
        <v>27</v>
      </c>
      <c r="L4232" s="6" t="str">
        <f t="shared" si="138"/>
        <v>-</v>
      </c>
      <c r="M4232" s="6" t="s">
        <v>23</v>
      </c>
      <c r="N4232" s="6"/>
      <c r="O4232" s="8">
        <v>353.12</v>
      </c>
      <c r="P4232" s="8"/>
    </row>
    <row r="4233" spans="1:16" x14ac:dyDescent="0.25">
      <c r="A4233" s="6" t="s">
        <v>16</v>
      </c>
      <c r="B4233" s="6" t="s">
        <v>2927</v>
      </c>
      <c r="C4233" s="6" t="str">
        <f>VLOOKUP(B4233,[2]Sheet1!$G:$H,2,0)</f>
        <v>DSP REBOUCAS II</v>
      </c>
      <c r="D4233" s="6">
        <f>VLOOKUP(B4233,[3]Planilha1!AI:AJ,2,0)</f>
        <v>2009720000</v>
      </c>
      <c r="E4233" s="6" t="s">
        <v>19</v>
      </c>
      <c r="F4233" s="7" t="s">
        <v>42</v>
      </c>
      <c r="G4233" s="7">
        <v>110000160979290</v>
      </c>
      <c r="H4233" s="7">
        <f t="shared" si="137"/>
        <v>110000160979290</v>
      </c>
      <c r="I4233" s="7" t="s">
        <v>29</v>
      </c>
      <c r="J4233" s="6" t="s">
        <v>43</v>
      </c>
      <c r="K4233" s="6">
        <v>1609792</v>
      </c>
      <c r="L4233" s="6">
        <f t="shared" si="138"/>
        <v>1609792</v>
      </c>
      <c r="M4233" s="6" t="s">
        <v>23</v>
      </c>
      <c r="N4233" s="6"/>
      <c r="O4233" s="8">
        <v>50</v>
      </c>
      <c r="P4233" s="8"/>
    </row>
    <row r="4234" spans="1:16" x14ac:dyDescent="0.25">
      <c r="A4234" s="6" t="s">
        <v>16</v>
      </c>
      <c r="B4234" s="6" t="s">
        <v>2927</v>
      </c>
      <c r="C4234" s="6" t="str">
        <f>VLOOKUP(B4234,[2]Sheet1!$G:$H,2,0)</f>
        <v>DSP REBOUCAS II</v>
      </c>
      <c r="D4234" s="6">
        <f>VLOOKUP(B4234,[3]Planilha1!AI:AJ,2,0)</f>
        <v>2009720000</v>
      </c>
      <c r="E4234" s="6" t="s">
        <v>19</v>
      </c>
      <c r="F4234" s="7" t="s">
        <v>20</v>
      </c>
      <c r="G4234" s="7">
        <v>110003031087798</v>
      </c>
      <c r="H4234" s="7">
        <f t="shared" si="137"/>
        <v>110003031087798</v>
      </c>
      <c r="I4234" s="7" t="s">
        <v>54</v>
      </c>
      <c r="J4234" s="6" t="s">
        <v>45</v>
      </c>
      <c r="K4234" s="6">
        <v>1609695</v>
      </c>
      <c r="L4234" s="6">
        <f t="shared" si="138"/>
        <v>1609695</v>
      </c>
      <c r="M4234" s="6" t="s">
        <v>23</v>
      </c>
      <c r="N4234" s="6"/>
      <c r="O4234" s="8">
        <v>353.93</v>
      </c>
      <c r="P4234" s="8"/>
    </row>
    <row r="4235" spans="1:16" x14ac:dyDescent="0.25">
      <c r="A4235" s="6" t="s">
        <v>16</v>
      </c>
      <c r="B4235" s="6" t="s">
        <v>2929</v>
      </c>
      <c r="C4235" s="6" t="str">
        <f>VLOOKUP(B4235,[2]Sheet1!$G:$H,2,0)</f>
        <v>DSP RECIFE CENTRO II</v>
      </c>
      <c r="D4235" s="6">
        <f>VLOOKUP(B4235,[3]Planilha1!AI:AJ,2,0)</f>
        <v>2002880000</v>
      </c>
      <c r="E4235" s="6" t="s">
        <v>48</v>
      </c>
      <c r="F4235" s="7" t="s">
        <v>27</v>
      </c>
      <c r="G4235" s="7" t="s">
        <v>2930</v>
      </c>
      <c r="H4235" s="7" t="str">
        <f t="shared" si="137"/>
        <v>RCE/IP/18674</v>
      </c>
      <c r="I4235" s="7" t="s">
        <v>33</v>
      </c>
      <c r="J4235" s="6" t="s">
        <v>22</v>
      </c>
      <c r="K4235" s="6" t="s">
        <v>27</v>
      </c>
      <c r="L4235" s="6" t="str">
        <f t="shared" si="138"/>
        <v>-</v>
      </c>
      <c r="M4235" s="6" t="s">
        <v>23</v>
      </c>
      <c r="N4235" s="6"/>
      <c r="O4235" s="8">
        <v>614.54</v>
      </c>
      <c r="P4235" s="8"/>
    </row>
    <row r="4236" spans="1:16" x14ac:dyDescent="0.25">
      <c r="A4236" s="6" t="s">
        <v>16</v>
      </c>
      <c r="B4236" s="6" t="s">
        <v>2929</v>
      </c>
      <c r="C4236" s="6" t="str">
        <f>VLOOKUP(B4236,[2]Sheet1!$G:$H,2,0)</f>
        <v>DSP RECIFE CENTRO II</v>
      </c>
      <c r="D4236" s="6">
        <f>VLOOKUP(B4236,[3]Planilha1!AI:AJ,2,0)</f>
        <v>2002880000</v>
      </c>
      <c r="E4236" s="6" t="s">
        <v>19</v>
      </c>
      <c r="F4236" s="7" t="s">
        <v>42</v>
      </c>
      <c r="G4236" s="7">
        <v>810000160108099</v>
      </c>
      <c r="H4236" s="7">
        <f t="shared" si="137"/>
        <v>810000160108099</v>
      </c>
      <c r="I4236" s="7" t="s">
        <v>29</v>
      </c>
      <c r="J4236" s="6" t="s">
        <v>43</v>
      </c>
      <c r="K4236" s="6">
        <v>1601080</v>
      </c>
      <c r="L4236" s="6">
        <f t="shared" si="138"/>
        <v>1601080</v>
      </c>
      <c r="M4236" s="6" t="s">
        <v>23</v>
      </c>
      <c r="N4236" s="6"/>
      <c r="O4236" s="8">
        <v>50</v>
      </c>
      <c r="P4236" s="8"/>
    </row>
    <row r="4237" spans="1:16" x14ac:dyDescent="0.25">
      <c r="A4237" s="6" t="s">
        <v>16</v>
      </c>
      <c r="B4237" s="6" t="s">
        <v>2929</v>
      </c>
      <c r="C4237" s="6" t="str">
        <f>VLOOKUP(B4237,[2]Sheet1!$G:$H,2,0)</f>
        <v>DSP RECIFE CENTRO II</v>
      </c>
      <c r="D4237" s="6">
        <f>VLOOKUP(B4237,[3]Planilha1!AI:AJ,2,0)</f>
        <v>2002880000</v>
      </c>
      <c r="E4237" s="6" t="s">
        <v>19</v>
      </c>
      <c r="F4237" s="7" t="s">
        <v>20</v>
      </c>
      <c r="G4237" s="7">
        <v>810000160069992</v>
      </c>
      <c r="H4237" s="7">
        <f t="shared" si="137"/>
        <v>810000160069992</v>
      </c>
      <c r="I4237" s="7" t="s">
        <v>54</v>
      </c>
      <c r="J4237" s="6" t="s">
        <v>45</v>
      </c>
      <c r="K4237" s="6">
        <v>1600699</v>
      </c>
      <c r="L4237" s="6">
        <f t="shared" si="138"/>
        <v>1600699</v>
      </c>
      <c r="M4237" s="6" t="s">
        <v>23</v>
      </c>
      <c r="N4237" s="6"/>
      <c r="O4237" s="8">
        <v>353.93</v>
      </c>
      <c r="P4237" s="8"/>
    </row>
    <row r="4238" spans="1:16" x14ac:dyDescent="0.25">
      <c r="A4238" s="6" t="s">
        <v>16</v>
      </c>
      <c r="B4238" s="6" t="s">
        <v>2931</v>
      </c>
      <c r="C4238" s="6" t="str">
        <f>VLOOKUP(B4238,[2]Sheet1!$G:$H,2,0)</f>
        <v>DSP REGENTE FEIJO</v>
      </c>
      <c r="D4238" s="6">
        <f>VLOOKUP(B4238,[3]Planilha1!AI:AJ,2,0)</f>
        <v>2022500000</v>
      </c>
      <c r="E4238" s="6" t="s">
        <v>48</v>
      </c>
      <c r="F4238" s="7" t="s">
        <v>27</v>
      </c>
      <c r="G4238" s="7" t="s">
        <v>2932</v>
      </c>
      <c r="H4238" s="7" t="str">
        <f t="shared" si="137"/>
        <v>SPO/IP/62010</v>
      </c>
      <c r="I4238" s="7" t="s">
        <v>33</v>
      </c>
      <c r="J4238" s="6" t="s">
        <v>22</v>
      </c>
      <c r="K4238" s="6" t="s">
        <v>27</v>
      </c>
      <c r="L4238" s="6" t="str">
        <f t="shared" si="138"/>
        <v>-</v>
      </c>
      <c r="M4238" s="6" t="s">
        <v>23</v>
      </c>
      <c r="N4238" s="6"/>
      <c r="O4238" s="8">
        <v>256.01</v>
      </c>
      <c r="P4238" s="8"/>
    </row>
    <row r="4239" spans="1:16" x14ac:dyDescent="0.25">
      <c r="A4239" s="6" t="s">
        <v>16</v>
      </c>
      <c r="B4239" s="6" t="s">
        <v>2931</v>
      </c>
      <c r="C4239" s="6" t="str">
        <f>VLOOKUP(B4239,[2]Sheet1!$G:$H,2,0)</f>
        <v>DSP REGENTE FEIJO</v>
      </c>
      <c r="D4239" s="6">
        <f>VLOOKUP(B4239,[3]Planilha1!AI:AJ,2,0)</f>
        <v>2022500000</v>
      </c>
      <c r="E4239" s="6" t="s">
        <v>209</v>
      </c>
      <c r="F4239" s="7">
        <v>3351066783</v>
      </c>
      <c r="G4239" s="7">
        <v>3351066783</v>
      </c>
      <c r="H4239" s="7">
        <f t="shared" si="137"/>
        <v>3351066783</v>
      </c>
      <c r="I4239" s="7" t="s">
        <v>29</v>
      </c>
      <c r="J4239" s="6" t="s">
        <v>140</v>
      </c>
      <c r="K4239" s="6" t="s">
        <v>27</v>
      </c>
      <c r="L4239" s="6" t="str">
        <f t="shared" si="138"/>
        <v>-</v>
      </c>
      <c r="M4239" s="6" t="s">
        <v>23</v>
      </c>
      <c r="N4239" s="6"/>
      <c r="O4239" s="8">
        <v>70.28</v>
      </c>
      <c r="P4239" s="8"/>
    </row>
    <row r="4240" spans="1:16" x14ac:dyDescent="0.25">
      <c r="A4240" s="6" t="s">
        <v>16</v>
      </c>
      <c r="B4240" s="6" t="s">
        <v>2931</v>
      </c>
      <c r="C4240" s="6" t="str">
        <f>VLOOKUP(B4240,[2]Sheet1!$G:$H,2,0)</f>
        <v>DSP REGENTE FEIJO</v>
      </c>
      <c r="D4240" s="6">
        <f>VLOOKUP(B4240,[3]Planilha1!AI:AJ,2,0)</f>
        <v>2022500000</v>
      </c>
      <c r="E4240" s="6" t="s">
        <v>19</v>
      </c>
      <c r="F4240" s="7" t="s">
        <v>42</v>
      </c>
      <c r="G4240" s="7">
        <v>110000161038195</v>
      </c>
      <c r="H4240" s="7">
        <f t="shared" si="137"/>
        <v>110000161038195</v>
      </c>
      <c r="I4240" s="7" t="s">
        <v>29</v>
      </c>
      <c r="J4240" s="6" t="s">
        <v>43</v>
      </c>
      <c r="K4240" s="6">
        <v>1610381</v>
      </c>
      <c r="L4240" s="6">
        <f t="shared" si="138"/>
        <v>1610381</v>
      </c>
      <c r="M4240" s="6" t="s">
        <v>23</v>
      </c>
      <c r="N4240" s="6"/>
      <c r="O4240" s="8">
        <v>50</v>
      </c>
      <c r="P4240" s="8"/>
    </row>
    <row r="4241" spans="1:16" x14ac:dyDescent="0.25">
      <c r="A4241" s="6" t="s">
        <v>16</v>
      </c>
      <c r="B4241" s="6" t="s">
        <v>2931</v>
      </c>
      <c r="C4241" s="6" t="str">
        <f>VLOOKUP(B4241,[2]Sheet1!$G:$H,2,0)</f>
        <v>DSP REGENTE FEIJO</v>
      </c>
      <c r="D4241" s="6">
        <f>VLOOKUP(B4241,[3]Planilha1!AI:AJ,2,0)</f>
        <v>2022500000</v>
      </c>
      <c r="E4241" s="6" t="s">
        <v>19</v>
      </c>
      <c r="F4241" s="7" t="s">
        <v>20</v>
      </c>
      <c r="G4241" s="7">
        <v>110002965019297</v>
      </c>
      <c r="H4241" s="7">
        <f t="shared" si="137"/>
        <v>110002965019297</v>
      </c>
      <c r="I4241" s="7" t="s">
        <v>54</v>
      </c>
      <c r="J4241" s="6" t="s">
        <v>45</v>
      </c>
      <c r="K4241" s="6">
        <v>1610296</v>
      </c>
      <c r="L4241" s="6">
        <f t="shared" si="138"/>
        <v>1610296</v>
      </c>
      <c r="M4241" s="6" t="s">
        <v>23</v>
      </c>
      <c r="N4241" s="6"/>
      <c r="O4241" s="8">
        <v>353.93</v>
      </c>
      <c r="P4241" s="8"/>
    </row>
    <row r="4242" spans="1:16" x14ac:dyDescent="0.25">
      <c r="A4242" s="6" t="s">
        <v>16</v>
      </c>
      <c r="B4242" s="6" t="s">
        <v>2933</v>
      </c>
      <c r="C4242" s="6" t="str">
        <f>VLOOKUP(B4242,[2]Sheet1!$G:$H,2,0)</f>
        <v>DSP REPUBLICA DO LIBANO II</v>
      </c>
      <c r="D4242" s="6">
        <f>VLOOKUP(B4242,[3]Planilha1!AI:AJ,2,0)</f>
        <v>2021100000</v>
      </c>
      <c r="E4242" s="6" t="s">
        <v>48</v>
      </c>
      <c r="F4242" s="7" t="s">
        <v>27</v>
      </c>
      <c r="G4242" s="7" t="s">
        <v>2934</v>
      </c>
      <c r="H4242" s="7" t="str">
        <f t="shared" si="137"/>
        <v>GNA/IP/03880</v>
      </c>
      <c r="I4242" s="7" t="s">
        <v>33</v>
      </c>
      <c r="J4242" s="6" t="s">
        <v>22</v>
      </c>
      <c r="K4242" s="6" t="s">
        <v>27</v>
      </c>
      <c r="L4242" s="6" t="str">
        <f t="shared" si="138"/>
        <v>-</v>
      </c>
      <c r="M4242" s="6" t="s">
        <v>23</v>
      </c>
      <c r="N4242" s="6"/>
      <c r="O4242" s="8">
        <v>336.4</v>
      </c>
      <c r="P4242" s="6"/>
    </row>
    <row r="4243" spans="1:16" x14ac:dyDescent="0.25">
      <c r="A4243" s="6" t="s">
        <v>16</v>
      </c>
      <c r="B4243" s="6" t="s">
        <v>2933</v>
      </c>
      <c r="C4243" s="6" t="str">
        <f>VLOOKUP(B4243,[2]Sheet1!$G:$H,2,0)</f>
        <v>DSP REPUBLICA DO LIBANO II</v>
      </c>
      <c r="D4243" s="6">
        <f>VLOOKUP(B4243,[3]Planilha1!AI:AJ,2,0)</f>
        <v>2021100000</v>
      </c>
      <c r="E4243" s="6" t="s">
        <v>28</v>
      </c>
      <c r="F4243" s="7">
        <v>1201794681</v>
      </c>
      <c r="G4243" s="7">
        <v>620766382</v>
      </c>
      <c r="H4243" s="7">
        <f t="shared" si="137"/>
        <v>620766382</v>
      </c>
      <c r="I4243" s="7" t="s">
        <v>54</v>
      </c>
      <c r="J4243" s="6" t="s">
        <v>22</v>
      </c>
      <c r="K4243" s="6" t="s">
        <v>27</v>
      </c>
      <c r="L4243" s="6" t="str">
        <f t="shared" si="138"/>
        <v>-</v>
      </c>
      <c r="M4243" s="6" t="s">
        <v>31</v>
      </c>
      <c r="N4243" s="6" t="s">
        <v>125</v>
      </c>
      <c r="O4243" s="8" t="s">
        <v>27</v>
      </c>
      <c r="P4243" s="6"/>
    </row>
    <row r="4244" spans="1:16" x14ac:dyDescent="0.25">
      <c r="A4244" s="6" t="s">
        <v>16</v>
      </c>
      <c r="B4244" s="6" t="s">
        <v>2933</v>
      </c>
      <c r="C4244" s="6" t="str">
        <f>VLOOKUP(B4244,[2]Sheet1!$G:$H,2,0)</f>
        <v>DSP REPUBLICA DO LIBANO II</v>
      </c>
      <c r="D4244" s="6">
        <f>VLOOKUP(B4244,[3]Planilha1!AI:AJ,2,0)</f>
        <v>2021100000</v>
      </c>
      <c r="E4244" s="6" t="s">
        <v>28</v>
      </c>
      <c r="F4244" s="7">
        <v>1201956720</v>
      </c>
      <c r="G4244" s="7">
        <v>620771184</v>
      </c>
      <c r="H4244" s="7">
        <f t="shared" si="137"/>
        <v>620771184</v>
      </c>
      <c r="I4244" s="7" t="s">
        <v>82</v>
      </c>
      <c r="J4244" s="6" t="s">
        <v>22</v>
      </c>
      <c r="K4244" s="6" t="s">
        <v>27</v>
      </c>
      <c r="L4244" s="6" t="str">
        <f t="shared" si="138"/>
        <v>-</v>
      </c>
      <c r="M4244" s="6" t="s">
        <v>31</v>
      </c>
      <c r="N4244" s="6" t="s">
        <v>125</v>
      </c>
      <c r="O4244" s="8" t="s">
        <v>27</v>
      </c>
      <c r="P4244" s="6"/>
    </row>
    <row r="4245" spans="1:16" x14ac:dyDescent="0.25">
      <c r="A4245" s="6" t="s">
        <v>16</v>
      </c>
      <c r="B4245" s="6" t="s">
        <v>2933</v>
      </c>
      <c r="C4245" s="6" t="str">
        <f>VLOOKUP(B4245,[2]Sheet1!$G:$H,2,0)</f>
        <v>DSP REPUBLICA DO LIBANO II</v>
      </c>
      <c r="D4245" s="6">
        <f>VLOOKUP(B4245,[3]Planilha1!AI:AJ,2,0)</f>
        <v>2021100000</v>
      </c>
      <c r="E4245" s="6" t="s">
        <v>19</v>
      </c>
      <c r="F4245" s="7" t="s">
        <v>42</v>
      </c>
      <c r="G4245" s="7">
        <v>620000160104590</v>
      </c>
      <c r="H4245" s="7">
        <f t="shared" si="137"/>
        <v>620000160104590</v>
      </c>
      <c r="I4245" s="7" t="s">
        <v>29</v>
      </c>
      <c r="J4245" s="6" t="s">
        <v>43</v>
      </c>
      <c r="K4245" s="6">
        <v>1601045</v>
      </c>
      <c r="L4245" s="6">
        <f t="shared" si="138"/>
        <v>1601045</v>
      </c>
      <c r="M4245" s="6" t="s">
        <v>23</v>
      </c>
      <c r="N4245" s="6"/>
      <c r="O4245" s="8">
        <v>50</v>
      </c>
      <c r="P4245" s="6"/>
    </row>
    <row r="4246" spans="1:16" x14ac:dyDescent="0.25">
      <c r="A4246" s="6" t="s">
        <v>16</v>
      </c>
      <c r="B4246" s="6" t="s">
        <v>2933</v>
      </c>
      <c r="C4246" s="6" t="str">
        <f>VLOOKUP(B4246,[2]Sheet1!$G:$H,2,0)</f>
        <v>DSP REPUBLICA DO LIBANO II</v>
      </c>
      <c r="D4246" s="6">
        <f>VLOOKUP(B4246,[3]Planilha1!AI:AJ,2,0)</f>
        <v>2021100000</v>
      </c>
      <c r="E4246" s="6" t="s">
        <v>19</v>
      </c>
      <c r="F4246" s="7" t="s">
        <v>20</v>
      </c>
      <c r="G4246" s="7">
        <v>620000160067998</v>
      </c>
      <c r="H4246" s="7">
        <f t="shared" si="137"/>
        <v>620000160067998</v>
      </c>
      <c r="I4246" s="7" t="s">
        <v>54</v>
      </c>
      <c r="J4246" s="6" t="s">
        <v>45</v>
      </c>
      <c r="K4246" s="6">
        <v>1600679</v>
      </c>
      <c r="L4246" s="6">
        <f t="shared" si="138"/>
        <v>1600679</v>
      </c>
      <c r="M4246" s="6" t="s">
        <v>23</v>
      </c>
      <c r="N4246" s="6"/>
      <c r="O4246" s="8">
        <v>353.93</v>
      </c>
      <c r="P4246" s="6"/>
    </row>
    <row r="4247" spans="1:16" x14ac:dyDescent="0.25">
      <c r="A4247" s="6" t="s">
        <v>16</v>
      </c>
      <c r="B4247" s="6" t="s">
        <v>2935</v>
      </c>
      <c r="C4247" s="6" t="str">
        <f>VLOOKUP(B4247,[2]Sheet1!$G:$H,2,0)</f>
        <v>DSP RIBEIRAO PIRES</v>
      </c>
      <c r="D4247" s="6">
        <f>VLOOKUP(B4247,[3]Planilha1!AI:AJ,2,0)</f>
        <v>2009270000</v>
      </c>
      <c r="E4247" s="6" t="s">
        <v>211</v>
      </c>
      <c r="F4247" s="7">
        <v>798511</v>
      </c>
      <c r="G4247" s="7" t="s">
        <v>2936</v>
      </c>
      <c r="H4247" s="7" t="str">
        <f t="shared" si="137"/>
        <v>A614121100010</v>
      </c>
      <c r="I4247" s="7" t="s">
        <v>54</v>
      </c>
      <c r="J4247" s="6" t="s">
        <v>22</v>
      </c>
      <c r="K4247" s="6" t="s">
        <v>27</v>
      </c>
      <c r="L4247" s="6" t="str">
        <f t="shared" si="138"/>
        <v>-</v>
      </c>
      <c r="M4247" s="6" t="s">
        <v>23</v>
      </c>
      <c r="N4247" s="6"/>
      <c r="O4247" s="8">
        <v>441.75</v>
      </c>
      <c r="P4247" s="8"/>
    </row>
    <row r="4248" spans="1:16" x14ac:dyDescent="0.25">
      <c r="A4248" s="6" t="s">
        <v>16</v>
      </c>
      <c r="B4248" s="6" t="s">
        <v>2935</v>
      </c>
      <c r="C4248" s="6" t="str">
        <f>VLOOKUP(B4248,[2]Sheet1!$G:$H,2,0)</f>
        <v>DSP RIBEIRAO PIRES</v>
      </c>
      <c r="D4248" s="6">
        <f>VLOOKUP(B4248,[3]Planilha1!AI:AJ,2,0)</f>
        <v>2009270000</v>
      </c>
      <c r="E4248" s="6" t="s">
        <v>2937</v>
      </c>
      <c r="F4248" s="7">
        <v>3048</v>
      </c>
      <c r="G4248" s="7">
        <v>131196104183</v>
      </c>
      <c r="H4248" s="7">
        <f t="shared" si="137"/>
        <v>131196104183</v>
      </c>
      <c r="I4248" s="7" t="s">
        <v>29</v>
      </c>
      <c r="J4248" s="6" t="s">
        <v>22</v>
      </c>
      <c r="K4248" s="6" t="s">
        <v>27</v>
      </c>
      <c r="L4248" s="6" t="str">
        <f t="shared" si="138"/>
        <v>-</v>
      </c>
      <c r="M4248" s="6" t="s">
        <v>31</v>
      </c>
      <c r="N4248" s="6" t="s">
        <v>125</v>
      </c>
      <c r="O4248" s="8" t="s">
        <v>27</v>
      </c>
      <c r="P4248" s="8"/>
    </row>
    <row r="4249" spans="1:16" x14ac:dyDescent="0.25">
      <c r="A4249" s="6" t="s">
        <v>16</v>
      </c>
      <c r="B4249" s="6" t="s">
        <v>2935</v>
      </c>
      <c r="C4249" s="6" t="str">
        <f>VLOOKUP(B4249,[2]Sheet1!$G:$H,2,0)</f>
        <v>DSP RIBEIRAO PIRES</v>
      </c>
      <c r="D4249" s="6">
        <f>VLOOKUP(B4249,[3]Planilha1!AI:AJ,2,0)</f>
        <v>2009270000</v>
      </c>
      <c r="E4249" s="6" t="s">
        <v>19</v>
      </c>
      <c r="F4249" s="7" t="s">
        <v>42</v>
      </c>
      <c r="G4249" s="7">
        <v>115280160619590</v>
      </c>
      <c r="H4249" s="7">
        <f t="shared" si="137"/>
        <v>115280160619590</v>
      </c>
      <c r="I4249" s="7" t="s">
        <v>29</v>
      </c>
      <c r="J4249" s="6" t="s">
        <v>43</v>
      </c>
      <c r="K4249" s="6">
        <v>1606195</v>
      </c>
      <c r="L4249" s="6">
        <f t="shared" si="138"/>
        <v>1606195</v>
      </c>
      <c r="M4249" s="6" t="s">
        <v>23</v>
      </c>
      <c r="N4249" s="6"/>
      <c r="O4249" s="8">
        <v>50</v>
      </c>
      <c r="P4249" s="8"/>
    </row>
    <row r="4250" spans="1:16" x14ac:dyDescent="0.25">
      <c r="A4250" s="6" t="s">
        <v>16</v>
      </c>
      <c r="B4250" s="6" t="s">
        <v>2935</v>
      </c>
      <c r="C4250" s="6" t="str">
        <f>VLOOKUP(B4250,[2]Sheet1!$G:$H,2,0)</f>
        <v>DSP RIBEIRAO PIRES</v>
      </c>
      <c r="D4250" s="6">
        <f>VLOOKUP(B4250,[3]Planilha1!AI:AJ,2,0)</f>
        <v>2009270000</v>
      </c>
      <c r="E4250" s="6" t="s">
        <v>19</v>
      </c>
      <c r="F4250" s="7" t="s">
        <v>20</v>
      </c>
      <c r="G4250" s="7">
        <v>115284823360090</v>
      </c>
      <c r="H4250" s="7">
        <f t="shared" si="137"/>
        <v>115284823360090</v>
      </c>
      <c r="I4250" s="7" t="s">
        <v>54</v>
      </c>
      <c r="J4250" s="6" t="s">
        <v>45</v>
      </c>
      <c r="K4250" s="6">
        <v>1606120</v>
      </c>
      <c r="L4250" s="6">
        <f t="shared" si="138"/>
        <v>1606120</v>
      </c>
      <c r="M4250" s="6" t="s">
        <v>23</v>
      </c>
      <c r="N4250" s="6"/>
      <c r="O4250" s="8">
        <v>353.93</v>
      </c>
      <c r="P4250" s="8"/>
    </row>
    <row r="4251" spans="1:16" x14ac:dyDescent="0.25">
      <c r="A4251" s="6" t="s">
        <v>16</v>
      </c>
      <c r="B4251" s="6" t="s">
        <v>2938</v>
      </c>
      <c r="C4251" s="6" t="str">
        <f>VLOOKUP(B4251,[2]Sheet1!$G:$H,2,0)</f>
        <v>DSP RIBEIRAO PRETO</v>
      </c>
      <c r="D4251" s="6">
        <f>VLOOKUP(B4251,[3]Planilha1!AI:AJ,2,0)</f>
        <v>2002460000</v>
      </c>
      <c r="E4251" s="6" t="s">
        <v>48</v>
      </c>
      <c r="F4251" s="7" t="s">
        <v>27</v>
      </c>
      <c r="G4251" s="7" t="s">
        <v>2939</v>
      </c>
      <c r="H4251" s="7" t="str">
        <f t="shared" si="137"/>
        <v>RPO/IP/08058</v>
      </c>
      <c r="I4251" s="7" t="s">
        <v>33</v>
      </c>
      <c r="J4251" s="6" t="s">
        <v>22</v>
      </c>
      <c r="K4251" s="6" t="s">
        <v>27</v>
      </c>
      <c r="L4251" s="6" t="str">
        <f t="shared" si="138"/>
        <v>-</v>
      </c>
      <c r="M4251" s="6" t="s">
        <v>23</v>
      </c>
      <c r="N4251" s="6"/>
      <c r="O4251" s="8">
        <v>353.12</v>
      </c>
      <c r="P4251" s="8"/>
    </row>
    <row r="4252" spans="1:16" x14ac:dyDescent="0.25">
      <c r="A4252" s="6" t="s">
        <v>16</v>
      </c>
      <c r="B4252" s="6" t="s">
        <v>2938</v>
      </c>
      <c r="C4252" s="6" t="str">
        <f>VLOOKUP(B4252,[2]Sheet1!$G:$H,2,0)</f>
        <v>DSP RIBEIRAO PRETO</v>
      </c>
      <c r="D4252" s="6">
        <f>VLOOKUP(B4252,[3]Planilha1!AI:AJ,2,0)</f>
        <v>2002460000</v>
      </c>
      <c r="E4252" s="6" t="s">
        <v>19</v>
      </c>
      <c r="F4252" s="7" t="s">
        <v>42</v>
      </c>
      <c r="G4252" s="7">
        <v>115290160643694</v>
      </c>
      <c r="H4252" s="7">
        <f t="shared" si="137"/>
        <v>115290160643694</v>
      </c>
      <c r="I4252" s="7" t="s">
        <v>29</v>
      </c>
      <c r="J4252" s="6" t="s">
        <v>43</v>
      </c>
      <c r="K4252" s="6">
        <v>1606436</v>
      </c>
      <c r="L4252" s="6">
        <f t="shared" si="138"/>
        <v>1606436</v>
      </c>
      <c r="M4252" s="6" t="s">
        <v>23</v>
      </c>
      <c r="N4252" s="6"/>
      <c r="O4252" s="8">
        <v>50</v>
      </c>
      <c r="P4252" s="8"/>
    </row>
    <row r="4253" spans="1:16" x14ac:dyDescent="0.25">
      <c r="A4253" s="6" t="s">
        <v>16</v>
      </c>
      <c r="B4253" s="6" t="s">
        <v>2938</v>
      </c>
      <c r="C4253" s="6" t="str">
        <f>VLOOKUP(B4253,[2]Sheet1!$G:$H,2,0)</f>
        <v>DSP RIBEIRAO PRETO</v>
      </c>
      <c r="D4253" s="6">
        <f>VLOOKUP(B4253,[3]Planilha1!AI:AJ,2,0)</f>
        <v>2002460000</v>
      </c>
      <c r="E4253" s="6" t="s">
        <v>19</v>
      </c>
      <c r="F4253" s="7" t="s">
        <v>20</v>
      </c>
      <c r="G4253" s="7">
        <v>115293625226796</v>
      </c>
      <c r="H4253" s="7">
        <f t="shared" si="137"/>
        <v>115293625226796</v>
      </c>
      <c r="I4253" s="7" t="s">
        <v>54</v>
      </c>
      <c r="J4253" s="6" t="s">
        <v>45</v>
      </c>
      <c r="K4253" s="6">
        <v>1606379</v>
      </c>
      <c r="L4253" s="6">
        <f t="shared" si="138"/>
        <v>1606379</v>
      </c>
      <c r="M4253" s="6" t="s">
        <v>23</v>
      </c>
      <c r="N4253" s="6"/>
      <c r="O4253" s="8">
        <v>353.93</v>
      </c>
      <c r="P4253" s="8"/>
    </row>
    <row r="4254" spans="1:16" x14ac:dyDescent="0.25">
      <c r="A4254" s="6" t="s">
        <v>16</v>
      </c>
      <c r="B4254" s="6" t="s">
        <v>2940</v>
      </c>
      <c r="C4254" s="6" t="str">
        <f>VLOOKUP(B4254,[2]Sheet1!$G:$H,2,0)</f>
        <v>DSP RIBEIRAO PRETO CENTRO</v>
      </c>
      <c r="D4254" s="6">
        <f>VLOOKUP(B4254,[3]Planilha1!AI:AJ,2,0)</f>
        <v>2005240000</v>
      </c>
      <c r="E4254" s="6" t="s">
        <v>48</v>
      </c>
      <c r="F4254" s="7" t="s">
        <v>27</v>
      </c>
      <c r="G4254" s="7" t="s">
        <v>2941</v>
      </c>
      <c r="H4254" s="7" t="str">
        <f t="shared" si="137"/>
        <v>RPO/IP/08059</v>
      </c>
      <c r="I4254" s="7" t="s">
        <v>33</v>
      </c>
      <c r="J4254" s="6" t="s">
        <v>22</v>
      </c>
      <c r="K4254" s="6" t="s">
        <v>27</v>
      </c>
      <c r="L4254" s="6" t="str">
        <f t="shared" si="138"/>
        <v>-</v>
      </c>
      <c r="M4254" s="6" t="s">
        <v>124</v>
      </c>
      <c r="N4254" s="6" t="s">
        <v>125</v>
      </c>
      <c r="O4254" s="8">
        <v>353.12</v>
      </c>
      <c r="P4254" s="8"/>
    </row>
    <row r="4255" spans="1:16" x14ac:dyDescent="0.25">
      <c r="A4255" s="6" t="s">
        <v>16</v>
      </c>
      <c r="B4255" s="6" t="s">
        <v>2940</v>
      </c>
      <c r="C4255" s="6" t="str">
        <f>VLOOKUP(B4255,[2]Sheet1!$G:$H,2,0)</f>
        <v>DSP RIBEIRAO PRETO CENTRO</v>
      </c>
      <c r="D4255" s="6">
        <f>VLOOKUP(B4255,[3]Planilha1!AI:AJ,2,0)</f>
        <v>2005240000</v>
      </c>
      <c r="E4255" s="6" t="s">
        <v>19</v>
      </c>
      <c r="F4255" s="7" t="s">
        <v>20</v>
      </c>
      <c r="G4255" s="7">
        <v>115293931075791</v>
      </c>
      <c r="H4255" s="7">
        <f t="shared" si="137"/>
        <v>115293931075791</v>
      </c>
      <c r="I4255" s="7" t="s">
        <v>54</v>
      </c>
      <c r="J4255" s="6" t="s">
        <v>45</v>
      </c>
      <c r="K4255" s="6">
        <v>1606372</v>
      </c>
      <c r="L4255" s="6">
        <f t="shared" si="138"/>
        <v>1606372</v>
      </c>
      <c r="M4255" s="6" t="s">
        <v>124</v>
      </c>
      <c r="N4255" s="6" t="s">
        <v>125</v>
      </c>
      <c r="O4255" s="8">
        <v>353.93</v>
      </c>
      <c r="P4255" s="8"/>
    </row>
    <row r="4256" spans="1:16" x14ac:dyDescent="0.25">
      <c r="A4256" s="6" t="s">
        <v>16</v>
      </c>
      <c r="B4256" s="6" t="s">
        <v>2942</v>
      </c>
      <c r="C4256" s="6" t="str">
        <f>VLOOKUP(B4256,[2]Sheet1!$G:$H,2,0)</f>
        <v>DSP RIBEIRAO PRETO II</v>
      </c>
      <c r="D4256" s="6">
        <f>VLOOKUP(B4256,[3]Planilha1!AI:AJ,2,0)</f>
        <v>2007520000</v>
      </c>
      <c r="E4256" s="6" t="s">
        <v>48</v>
      </c>
      <c r="F4256" s="7" t="s">
        <v>27</v>
      </c>
      <c r="G4256" s="7" t="s">
        <v>2943</v>
      </c>
      <c r="H4256" s="7" t="str">
        <f t="shared" si="137"/>
        <v>RPO/IP/08063</v>
      </c>
      <c r="I4256" s="7" t="s">
        <v>33</v>
      </c>
      <c r="J4256" s="6" t="s">
        <v>22</v>
      </c>
      <c r="K4256" s="6" t="s">
        <v>27</v>
      </c>
      <c r="L4256" s="6" t="str">
        <f t="shared" si="138"/>
        <v>-</v>
      </c>
      <c r="M4256" s="6" t="s">
        <v>124</v>
      </c>
      <c r="N4256" s="6" t="s">
        <v>125</v>
      </c>
      <c r="O4256" s="8">
        <v>353.12</v>
      </c>
      <c r="P4256" s="8"/>
    </row>
    <row r="4257" spans="1:16" x14ac:dyDescent="0.25">
      <c r="A4257" s="6" t="s">
        <v>16</v>
      </c>
      <c r="B4257" s="6" t="s">
        <v>2942</v>
      </c>
      <c r="C4257" s="6" t="str">
        <f>VLOOKUP(B4257,[2]Sheet1!$G:$H,2,0)</f>
        <v>DSP RIBEIRAO PRETO II</v>
      </c>
      <c r="D4257" s="6">
        <f>VLOOKUP(B4257,[3]Planilha1!AI:AJ,2,0)</f>
        <v>2007520000</v>
      </c>
      <c r="E4257" s="6" t="s">
        <v>19</v>
      </c>
      <c r="F4257" s="7" t="s">
        <v>42</v>
      </c>
      <c r="G4257" s="7">
        <v>115290160643291</v>
      </c>
      <c r="H4257" s="7">
        <f t="shared" si="137"/>
        <v>115290160643291</v>
      </c>
      <c r="I4257" s="7" t="s">
        <v>29</v>
      </c>
      <c r="J4257" s="6" t="s">
        <v>43</v>
      </c>
      <c r="K4257" s="6">
        <v>1606432</v>
      </c>
      <c r="L4257" s="6">
        <f t="shared" si="138"/>
        <v>1606432</v>
      </c>
      <c r="M4257" s="6" t="s">
        <v>124</v>
      </c>
      <c r="N4257" s="6" t="s">
        <v>125</v>
      </c>
      <c r="O4257" s="8">
        <v>50</v>
      </c>
      <c r="P4257" s="8"/>
    </row>
    <row r="4258" spans="1:16" x14ac:dyDescent="0.25">
      <c r="A4258" s="6" t="s">
        <v>16</v>
      </c>
      <c r="B4258" s="6" t="s">
        <v>2942</v>
      </c>
      <c r="C4258" s="6" t="str">
        <f>VLOOKUP(B4258,[2]Sheet1!$G:$H,2,0)</f>
        <v>DSP RIBEIRAO PRETO II</v>
      </c>
      <c r="D4258" s="6">
        <f>VLOOKUP(B4258,[3]Planilha1!AI:AJ,2,0)</f>
        <v>2007520000</v>
      </c>
      <c r="E4258" s="6" t="s">
        <v>19</v>
      </c>
      <c r="F4258" s="7" t="s">
        <v>20</v>
      </c>
      <c r="G4258" s="7">
        <v>115293630019990</v>
      </c>
      <c r="H4258" s="7">
        <f t="shared" si="137"/>
        <v>115293630019990</v>
      </c>
      <c r="I4258" s="7" t="s">
        <v>54</v>
      </c>
      <c r="J4258" s="6" t="s">
        <v>45</v>
      </c>
      <c r="K4258" s="6">
        <v>1606376</v>
      </c>
      <c r="L4258" s="6">
        <f t="shared" si="138"/>
        <v>1606376</v>
      </c>
      <c r="M4258" s="6" t="s">
        <v>124</v>
      </c>
      <c r="N4258" s="6" t="s">
        <v>125</v>
      </c>
      <c r="O4258" s="8">
        <v>353.93</v>
      </c>
      <c r="P4258" s="8"/>
    </row>
    <row r="4259" spans="1:16" x14ac:dyDescent="0.25">
      <c r="A4259" s="6" t="s">
        <v>16</v>
      </c>
      <c r="B4259" s="6" t="s">
        <v>2944</v>
      </c>
      <c r="C4259" s="6" t="str">
        <f>VLOOKUP(B4259,[2]Sheet1!$G:$H,2,0)</f>
        <v>DSP RIBEIRAO PRETO IV</v>
      </c>
      <c r="D4259" s="6">
        <f>VLOOKUP(B4259,[3]Planilha1!AI:AJ,2,0)</f>
        <v>2007830000</v>
      </c>
      <c r="E4259" s="6" t="s">
        <v>48</v>
      </c>
      <c r="F4259" s="7" t="s">
        <v>27</v>
      </c>
      <c r="G4259" s="7" t="s">
        <v>2945</v>
      </c>
      <c r="H4259" s="7" t="str">
        <f t="shared" si="137"/>
        <v>RPO/IP/08065</v>
      </c>
      <c r="I4259" s="7" t="s">
        <v>33</v>
      </c>
      <c r="J4259" s="6" t="s">
        <v>22</v>
      </c>
      <c r="K4259" s="6" t="s">
        <v>27</v>
      </c>
      <c r="L4259" s="6" t="str">
        <f t="shared" si="138"/>
        <v>-</v>
      </c>
      <c r="M4259" s="6" t="s">
        <v>23</v>
      </c>
      <c r="N4259" s="6"/>
      <c r="O4259" s="8">
        <v>330.03</v>
      </c>
      <c r="P4259" s="8"/>
    </row>
    <row r="4260" spans="1:16" x14ac:dyDescent="0.25">
      <c r="A4260" s="6" t="s">
        <v>16</v>
      </c>
      <c r="B4260" s="6" t="s">
        <v>2944</v>
      </c>
      <c r="C4260" s="6" t="str">
        <f>VLOOKUP(B4260,[2]Sheet1!$G:$H,2,0)</f>
        <v>DSP RIBEIRAO PRETO IV</v>
      </c>
      <c r="D4260" s="6">
        <f>VLOOKUP(B4260,[3]Planilha1!AI:AJ,2,0)</f>
        <v>2007830000</v>
      </c>
      <c r="E4260" s="6" t="s">
        <v>19</v>
      </c>
      <c r="F4260" s="7" t="s">
        <v>42</v>
      </c>
      <c r="G4260" s="7">
        <v>115290160642697</v>
      </c>
      <c r="H4260" s="7">
        <f t="shared" si="137"/>
        <v>115290160642697</v>
      </c>
      <c r="I4260" s="7" t="s">
        <v>29</v>
      </c>
      <c r="J4260" s="6" t="s">
        <v>43</v>
      </c>
      <c r="K4260" s="6">
        <v>1606426</v>
      </c>
      <c r="L4260" s="6">
        <f t="shared" si="138"/>
        <v>1606426</v>
      </c>
      <c r="M4260" s="6" t="s">
        <v>23</v>
      </c>
      <c r="N4260" s="6"/>
      <c r="O4260" s="8">
        <v>50</v>
      </c>
      <c r="P4260" s="8"/>
    </row>
    <row r="4261" spans="1:16" x14ac:dyDescent="0.25">
      <c r="A4261" s="6" t="s">
        <v>16</v>
      </c>
      <c r="B4261" s="6" t="s">
        <v>2944</v>
      </c>
      <c r="C4261" s="6" t="str">
        <f>VLOOKUP(B4261,[2]Sheet1!$G:$H,2,0)</f>
        <v>DSP RIBEIRAO PRETO IV</v>
      </c>
      <c r="D4261" s="6">
        <f>VLOOKUP(B4261,[3]Planilha1!AI:AJ,2,0)</f>
        <v>2007830000</v>
      </c>
      <c r="E4261" s="6" t="s">
        <v>19</v>
      </c>
      <c r="F4261" s="7" t="s">
        <v>20</v>
      </c>
      <c r="G4261" s="7">
        <v>115293620054393</v>
      </c>
      <c r="H4261" s="7">
        <f t="shared" si="137"/>
        <v>115293620054393</v>
      </c>
      <c r="I4261" s="7" t="s">
        <v>54</v>
      </c>
      <c r="J4261" s="6" t="s">
        <v>45</v>
      </c>
      <c r="K4261" s="6">
        <v>1606373</v>
      </c>
      <c r="L4261" s="6">
        <f t="shared" si="138"/>
        <v>1606373</v>
      </c>
      <c r="M4261" s="6" t="s">
        <v>23</v>
      </c>
      <c r="N4261" s="6"/>
      <c r="O4261" s="8">
        <v>353.93</v>
      </c>
      <c r="P4261" s="8"/>
    </row>
    <row r="4262" spans="1:16" x14ac:dyDescent="0.25">
      <c r="A4262" s="6" t="s">
        <v>16</v>
      </c>
      <c r="B4262" s="6" t="s">
        <v>2946</v>
      </c>
      <c r="C4262" s="6" t="str">
        <f>VLOOKUP(B4262,[2]Sheet1!$G:$H,2,0)</f>
        <v>DSP RIBEIRAO PRETO IX</v>
      </c>
      <c r="D4262" s="6">
        <f>VLOOKUP(B4262,[3]Planilha1!AI:AJ,2,0)</f>
        <v>2023270000</v>
      </c>
      <c r="E4262" s="6" t="s">
        <v>19</v>
      </c>
      <c r="F4262" s="7" t="s">
        <v>42</v>
      </c>
      <c r="G4262" s="7">
        <v>115290164664290</v>
      </c>
      <c r="H4262" s="7">
        <f t="shared" si="137"/>
        <v>115290164664290</v>
      </c>
      <c r="I4262" s="7" t="s">
        <v>29</v>
      </c>
      <c r="J4262" s="6" t="s">
        <v>43</v>
      </c>
      <c r="K4262" s="6">
        <v>1646642</v>
      </c>
      <c r="L4262" s="6">
        <f t="shared" si="138"/>
        <v>1646642</v>
      </c>
      <c r="M4262" s="6" t="s">
        <v>23</v>
      </c>
      <c r="N4262" s="6"/>
      <c r="O4262" s="8">
        <v>50</v>
      </c>
      <c r="P4262" s="8"/>
    </row>
    <row r="4263" spans="1:16" x14ac:dyDescent="0.25">
      <c r="A4263" s="6" t="s">
        <v>16</v>
      </c>
      <c r="B4263" s="6" t="s">
        <v>2946</v>
      </c>
      <c r="C4263" s="6" t="str">
        <f>VLOOKUP(B4263,[2]Sheet1!$G:$H,2,0)</f>
        <v>DSP RIBEIRAO PRETO IX</v>
      </c>
      <c r="D4263" s="6">
        <f>VLOOKUP(B4263,[3]Planilha1!AI:AJ,2,0)</f>
        <v>2023270000</v>
      </c>
      <c r="E4263" s="6" t="s">
        <v>19</v>
      </c>
      <c r="F4263" s="7" t="s">
        <v>20</v>
      </c>
      <c r="G4263" s="7">
        <v>115293620067592</v>
      </c>
      <c r="H4263" s="7">
        <f t="shared" si="137"/>
        <v>115293620067592</v>
      </c>
      <c r="I4263" s="7" t="s">
        <v>54</v>
      </c>
      <c r="J4263" s="6" t="s">
        <v>45</v>
      </c>
      <c r="K4263" s="6">
        <v>1646641</v>
      </c>
      <c r="L4263" s="6">
        <f t="shared" si="138"/>
        <v>1646641</v>
      </c>
      <c r="M4263" s="6" t="s">
        <v>23</v>
      </c>
      <c r="N4263" s="6"/>
      <c r="O4263" s="8">
        <v>353.93</v>
      </c>
      <c r="P4263" s="8"/>
    </row>
    <row r="4264" spans="1:16" x14ac:dyDescent="0.25">
      <c r="A4264" s="6" t="s">
        <v>16</v>
      </c>
      <c r="B4264" s="6" t="s">
        <v>2947</v>
      </c>
      <c r="C4264" s="6" t="str">
        <f>VLOOKUP(B4264,[2]Sheet1!$G:$H,2,0)</f>
        <v>DSP RIBEIRAO PRETO V</v>
      </c>
      <c r="D4264" s="6">
        <f>VLOOKUP(B4264,[3]Planilha1!AI:AJ,2,0)</f>
        <v>2008860000</v>
      </c>
      <c r="E4264" s="6" t="s">
        <v>19</v>
      </c>
      <c r="F4264" s="7"/>
      <c r="G4264" s="7">
        <v>115293620076095</v>
      </c>
      <c r="H4264" s="7">
        <f t="shared" si="137"/>
        <v>115293620076095</v>
      </c>
      <c r="I4264" s="7" t="s">
        <v>44</v>
      </c>
      <c r="J4264" s="6" t="s">
        <v>22</v>
      </c>
      <c r="K4264" s="6">
        <v>1940048</v>
      </c>
      <c r="L4264" s="6">
        <f t="shared" si="138"/>
        <v>1940048</v>
      </c>
      <c r="M4264" s="6" t="s">
        <v>23</v>
      </c>
      <c r="N4264" s="6" t="s">
        <v>2948</v>
      </c>
      <c r="O4264" s="8"/>
      <c r="P4264" s="6"/>
    </row>
    <row r="4265" spans="1:16" x14ac:dyDescent="0.25">
      <c r="A4265" s="6" t="s">
        <v>16</v>
      </c>
      <c r="B4265" s="6" t="s">
        <v>2947</v>
      </c>
      <c r="C4265" s="6" t="str">
        <f>VLOOKUP(B4265,[2]Sheet1!$G:$H,2,0)</f>
        <v>DSP RIBEIRAO PRETO V</v>
      </c>
      <c r="D4265" s="6">
        <f>VLOOKUP(B4265,[3]Planilha1!AI:AJ,2,0)</f>
        <v>2008860000</v>
      </c>
      <c r="E4265" s="6" t="s">
        <v>48</v>
      </c>
      <c r="F4265" s="7" t="s">
        <v>27</v>
      </c>
      <c r="G4265" s="7" t="s">
        <v>2949</v>
      </c>
      <c r="H4265" s="7" t="str">
        <f t="shared" si="137"/>
        <v>RPO/IP/07467</v>
      </c>
      <c r="I4265" s="7" t="s">
        <v>33</v>
      </c>
      <c r="J4265" s="6" t="s">
        <v>22</v>
      </c>
      <c r="K4265" s="6" t="s">
        <v>27</v>
      </c>
      <c r="L4265" s="6" t="str">
        <f t="shared" si="138"/>
        <v>-</v>
      </c>
      <c r="M4265" s="6" t="s">
        <v>23</v>
      </c>
      <c r="N4265" s="6"/>
      <c r="O4265" s="8">
        <v>353.12</v>
      </c>
      <c r="P4265" s="8"/>
    </row>
    <row r="4266" spans="1:16" x14ac:dyDescent="0.25">
      <c r="A4266" s="6" t="s">
        <v>16</v>
      </c>
      <c r="B4266" s="6" t="s">
        <v>2947</v>
      </c>
      <c r="C4266" s="6" t="str">
        <f>VLOOKUP(B4266,[2]Sheet1!$G:$H,2,0)</f>
        <v>DSP RIBEIRAO PRETO V</v>
      </c>
      <c r="D4266" s="6">
        <f>VLOOKUP(B4266,[3]Planilha1!AI:AJ,2,0)</f>
        <v>2008860000</v>
      </c>
      <c r="E4266" s="6" t="s">
        <v>19</v>
      </c>
      <c r="F4266" s="7" t="s">
        <v>42</v>
      </c>
      <c r="G4266" s="7">
        <v>115290160643792</v>
      </c>
      <c r="H4266" s="7">
        <f t="shared" si="137"/>
        <v>115290160643792</v>
      </c>
      <c r="I4266" s="7" t="s">
        <v>29</v>
      </c>
      <c r="J4266" s="6" t="s">
        <v>43</v>
      </c>
      <c r="K4266" s="6">
        <v>1606437</v>
      </c>
      <c r="L4266" s="6">
        <f t="shared" si="138"/>
        <v>1606437</v>
      </c>
      <c r="M4266" s="6" t="s">
        <v>23</v>
      </c>
      <c r="N4266" s="6"/>
      <c r="O4266" s="8">
        <v>50</v>
      </c>
      <c r="P4266" s="8"/>
    </row>
    <row r="4267" spans="1:16" x14ac:dyDescent="0.25">
      <c r="A4267" s="6" t="s">
        <v>16</v>
      </c>
      <c r="B4267" s="6" t="s">
        <v>2947</v>
      </c>
      <c r="C4267" s="6" t="str">
        <f>VLOOKUP(B4267,[2]Sheet1!$G:$H,2,0)</f>
        <v>DSP RIBEIRAO PRETO V</v>
      </c>
      <c r="D4267" s="6">
        <f>VLOOKUP(B4267,[3]Planilha1!AI:AJ,2,0)</f>
        <v>2008860000</v>
      </c>
      <c r="E4267" s="6" t="s">
        <v>19</v>
      </c>
      <c r="F4267" s="7" t="s">
        <v>20</v>
      </c>
      <c r="G4267" s="7">
        <v>115293620057791</v>
      </c>
      <c r="H4267" s="7">
        <f t="shared" si="137"/>
        <v>115293620057791</v>
      </c>
      <c r="I4267" s="7" t="s">
        <v>54</v>
      </c>
      <c r="J4267" s="6" t="s">
        <v>45</v>
      </c>
      <c r="K4267" s="6">
        <v>1606380</v>
      </c>
      <c r="L4267" s="6">
        <f t="shared" si="138"/>
        <v>1606380</v>
      </c>
      <c r="M4267" s="6" t="s">
        <v>23</v>
      </c>
      <c r="N4267" s="6"/>
      <c r="O4267" s="8">
        <v>353.93</v>
      </c>
      <c r="P4267" s="8"/>
    </row>
    <row r="4268" spans="1:16" x14ac:dyDescent="0.25">
      <c r="A4268" s="6" t="s">
        <v>16</v>
      </c>
      <c r="B4268" s="6" t="s">
        <v>2947</v>
      </c>
      <c r="C4268" s="6" t="str">
        <f>VLOOKUP(B4268,[2]Sheet1!$G:$H,2,0)</f>
        <v>DSP RIBEIRAO PRETO V</v>
      </c>
      <c r="D4268" s="6">
        <f>VLOOKUP(B4268,[3]Planilha1!AI:AJ,2,0)</f>
        <v>2008860000</v>
      </c>
      <c r="E4268" s="6" t="s">
        <v>1843</v>
      </c>
      <c r="F4268" s="7" t="s">
        <v>152</v>
      </c>
      <c r="G4268" s="7" t="s">
        <v>27</v>
      </c>
      <c r="H4268" s="7" t="str">
        <f t="shared" si="137"/>
        <v>-</v>
      </c>
      <c r="I4268" s="7" t="s">
        <v>74</v>
      </c>
      <c r="J4268" s="6" t="s">
        <v>75</v>
      </c>
      <c r="K4268" s="6" t="s">
        <v>27</v>
      </c>
      <c r="L4268" s="6" t="str">
        <f t="shared" si="138"/>
        <v>-</v>
      </c>
      <c r="M4268" s="6" t="s">
        <v>31</v>
      </c>
      <c r="N4268" s="6" t="s">
        <v>125</v>
      </c>
      <c r="O4268" s="8"/>
      <c r="P4268" s="6"/>
    </row>
    <row r="4269" spans="1:16" x14ac:dyDescent="0.25">
      <c r="A4269" s="6" t="s">
        <v>16</v>
      </c>
      <c r="B4269" s="6" t="s">
        <v>2950</v>
      </c>
      <c r="C4269" s="6" t="str">
        <f>VLOOKUP(B4269,[2]Sheet1!$G:$H,2,0)</f>
        <v>DSP RIBEIRAO PRETO VI</v>
      </c>
      <c r="D4269" s="6">
        <f>VLOOKUP(B4269,[3]Planilha1!AI:AJ,2,0)</f>
        <v>2021280000</v>
      </c>
      <c r="E4269" s="6" t="s">
        <v>48</v>
      </c>
      <c r="F4269" s="7" t="s">
        <v>27</v>
      </c>
      <c r="G4269" s="7" t="s">
        <v>2951</v>
      </c>
      <c r="H4269" s="7" t="str">
        <f t="shared" si="137"/>
        <v>RPO/IP/08687</v>
      </c>
      <c r="I4269" s="7" t="s">
        <v>33</v>
      </c>
      <c r="J4269" s="6" t="s">
        <v>22</v>
      </c>
      <c r="K4269" s="6" t="s">
        <v>27</v>
      </c>
      <c r="L4269" s="6" t="str">
        <f t="shared" si="138"/>
        <v>-</v>
      </c>
      <c r="M4269" s="6" t="s">
        <v>23</v>
      </c>
      <c r="N4269" s="6"/>
      <c r="O4269" s="8">
        <v>351.09</v>
      </c>
      <c r="P4269" s="6"/>
    </row>
    <row r="4270" spans="1:16" x14ac:dyDescent="0.25">
      <c r="A4270" s="6" t="s">
        <v>16</v>
      </c>
      <c r="B4270" s="6" t="s">
        <v>2950</v>
      </c>
      <c r="C4270" s="6" t="str">
        <f>VLOOKUP(B4270,[2]Sheet1!$G:$H,2,0)</f>
        <v>DSP RIBEIRAO PRETO VI</v>
      </c>
      <c r="D4270" s="6">
        <f>VLOOKUP(B4270,[3]Planilha1!AI:AJ,2,0)</f>
        <v>2021280000</v>
      </c>
      <c r="E4270" s="6" t="s">
        <v>19</v>
      </c>
      <c r="F4270" s="7" t="s">
        <v>42</v>
      </c>
      <c r="G4270" s="7">
        <v>115290160643095</v>
      </c>
      <c r="H4270" s="7">
        <f t="shared" si="137"/>
        <v>115290160643095</v>
      </c>
      <c r="I4270" s="7" t="s">
        <v>29</v>
      </c>
      <c r="J4270" s="6" t="s">
        <v>43</v>
      </c>
      <c r="K4270" s="6">
        <v>1606430</v>
      </c>
      <c r="L4270" s="6">
        <f t="shared" si="138"/>
        <v>1606430</v>
      </c>
      <c r="M4270" s="6" t="s">
        <v>23</v>
      </c>
      <c r="N4270" s="6"/>
      <c r="O4270" s="8">
        <v>50</v>
      </c>
      <c r="P4270" s="6"/>
    </row>
    <row r="4271" spans="1:16" x14ac:dyDescent="0.25">
      <c r="A4271" s="6" t="s">
        <v>16</v>
      </c>
      <c r="B4271" s="6" t="s">
        <v>2950</v>
      </c>
      <c r="C4271" s="6" t="str">
        <f>VLOOKUP(B4271,[2]Sheet1!$G:$H,2,0)</f>
        <v>DSP RIBEIRAO PRETO VI</v>
      </c>
      <c r="D4271" s="6">
        <f>VLOOKUP(B4271,[3]Planilha1!AI:AJ,2,0)</f>
        <v>2021280000</v>
      </c>
      <c r="E4271" s="6" t="s">
        <v>19</v>
      </c>
      <c r="F4271" s="7" t="s">
        <v>20</v>
      </c>
      <c r="G4271" s="7">
        <v>115293931028599</v>
      </c>
      <c r="H4271" s="7">
        <f t="shared" si="137"/>
        <v>115293931028599</v>
      </c>
      <c r="I4271" s="7" t="s">
        <v>54</v>
      </c>
      <c r="J4271" s="6" t="s">
        <v>45</v>
      </c>
      <c r="K4271" s="6">
        <v>1606375</v>
      </c>
      <c r="L4271" s="6">
        <f t="shared" si="138"/>
        <v>1606375</v>
      </c>
      <c r="M4271" s="6" t="s">
        <v>23</v>
      </c>
      <c r="N4271" s="6"/>
      <c r="O4271" s="8">
        <v>353.93</v>
      </c>
      <c r="P4271" s="6"/>
    </row>
    <row r="4272" spans="1:16" x14ac:dyDescent="0.25">
      <c r="A4272" s="6" t="s">
        <v>16</v>
      </c>
      <c r="B4272" s="6" t="s">
        <v>2952</v>
      </c>
      <c r="C4272" s="6" t="str">
        <f>VLOOKUP(B4272,[2]Sheet1!$G:$H,2,0)</f>
        <v>DSP RIBEIRAO PRETO VII</v>
      </c>
      <c r="D4272" s="6">
        <f>VLOOKUP(B4272,[3]Planilha1!AI:AJ,2,0)</f>
        <v>2021840000</v>
      </c>
      <c r="E4272" s="6" t="s">
        <v>48</v>
      </c>
      <c r="F4272" s="7" t="s">
        <v>27</v>
      </c>
      <c r="G4272" s="7" t="s">
        <v>2953</v>
      </c>
      <c r="H4272" s="7" t="str">
        <f t="shared" si="137"/>
        <v>RPO/IP/09813</v>
      </c>
      <c r="I4272" s="7" t="s">
        <v>33</v>
      </c>
      <c r="J4272" s="6" t="s">
        <v>22</v>
      </c>
      <c r="K4272" s="6" t="s">
        <v>27</v>
      </c>
      <c r="L4272" s="6" t="str">
        <f t="shared" si="138"/>
        <v>-</v>
      </c>
      <c r="M4272" s="6" t="s">
        <v>23</v>
      </c>
      <c r="N4272" s="6"/>
      <c r="O4272" s="8">
        <v>558.74</v>
      </c>
      <c r="P4272" s="6"/>
    </row>
    <row r="4273" spans="1:16" x14ac:dyDescent="0.25">
      <c r="A4273" s="6" t="s">
        <v>16</v>
      </c>
      <c r="B4273" s="6" t="s">
        <v>2952</v>
      </c>
      <c r="C4273" s="6" t="str">
        <f>VLOOKUP(B4273,[2]Sheet1!$G:$H,2,0)</f>
        <v>DSP RIBEIRAO PRETO VII</v>
      </c>
      <c r="D4273" s="6">
        <f>VLOOKUP(B4273,[3]Planilha1!AI:AJ,2,0)</f>
        <v>2021840000</v>
      </c>
      <c r="E4273" s="6" t="s">
        <v>19</v>
      </c>
      <c r="F4273" s="7" t="s">
        <v>42</v>
      </c>
      <c r="G4273" s="7">
        <v>115290159781698</v>
      </c>
      <c r="H4273" s="7">
        <f t="shared" si="137"/>
        <v>115290159781698</v>
      </c>
      <c r="I4273" s="7" t="s">
        <v>29</v>
      </c>
      <c r="J4273" s="6" t="s">
        <v>43</v>
      </c>
      <c r="K4273" s="6">
        <v>1597816</v>
      </c>
      <c r="L4273" s="6">
        <f t="shared" si="138"/>
        <v>1597816</v>
      </c>
      <c r="M4273" s="6" t="s">
        <v>23</v>
      </c>
      <c r="N4273" s="6"/>
      <c r="O4273" s="8">
        <v>50</v>
      </c>
      <c r="P4273" s="6"/>
    </row>
    <row r="4274" spans="1:16" x14ac:dyDescent="0.25">
      <c r="A4274" s="6" t="s">
        <v>16</v>
      </c>
      <c r="B4274" s="6" t="s">
        <v>2952</v>
      </c>
      <c r="C4274" s="6" t="str">
        <f>VLOOKUP(B4274,[2]Sheet1!$G:$H,2,0)</f>
        <v>DSP RIBEIRAO PRETO VII</v>
      </c>
      <c r="D4274" s="6">
        <f>VLOOKUP(B4274,[3]Planilha1!AI:AJ,2,0)</f>
        <v>2021840000</v>
      </c>
      <c r="E4274" s="6" t="s">
        <v>19</v>
      </c>
      <c r="F4274" s="7" t="s">
        <v>20</v>
      </c>
      <c r="G4274" s="7">
        <v>115293916207798</v>
      </c>
      <c r="H4274" s="7">
        <f t="shared" si="137"/>
        <v>115293916207798</v>
      </c>
      <c r="I4274" s="7" t="s">
        <v>54</v>
      </c>
      <c r="J4274" s="6" t="s">
        <v>45</v>
      </c>
      <c r="K4274" s="6">
        <v>1597807</v>
      </c>
      <c r="L4274" s="6">
        <f t="shared" si="138"/>
        <v>1597807</v>
      </c>
      <c r="M4274" s="6" t="s">
        <v>23</v>
      </c>
      <c r="N4274" s="6"/>
      <c r="O4274" s="8">
        <v>378.83</v>
      </c>
      <c r="P4274" s="6"/>
    </row>
    <row r="4275" spans="1:16" x14ac:dyDescent="0.25">
      <c r="A4275" s="6" t="s">
        <v>16</v>
      </c>
      <c r="B4275" s="6" t="s">
        <v>2954</v>
      </c>
      <c r="C4275" s="6" t="str">
        <f>VLOOKUP(B4275,[2]Sheet1!$G:$H,2,0)</f>
        <v>DSP RIBEIRAO PRETO VIII</v>
      </c>
      <c r="D4275" s="6">
        <f>VLOOKUP(B4275,[3]Planilha1!AI:AJ,2,0)</f>
        <v>2022140000</v>
      </c>
      <c r="E4275" s="6" t="s">
        <v>48</v>
      </c>
      <c r="F4275" s="7" t="s">
        <v>27</v>
      </c>
      <c r="G4275" s="7" t="s">
        <v>2955</v>
      </c>
      <c r="H4275" s="7" t="str">
        <f t="shared" si="137"/>
        <v>RPO/IP/09935</v>
      </c>
      <c r="I4275" s="7" t="s">
        <v>33</v>
      </c>
      <c r="J4275" s="6" t="s">
        <v>22</v>
      </c>
      <c r="K4275" s="6" t="s">
        <v>27</v>
      </c>
      <c r="L4275" s="6" t="str">
        <f t="shared" si="138"/>
        <v>-</v>
      </c>
      <c r="M4275" s="6" t="s">
        <v>23</v>
      </c>
      <c r="N4275" s="6"/>
      <c r="O4275" s="8">
        <v>472.69</v>
      </c>
      <c r="P4275" s="6"/>
    </row>
    <row r="4276" spans="1:16" x14ac:dyDescent="0.25">
      <c r="A4276" s="6" t="s">
        <v>16</v>
      </c>
      <c r="B4276" s="6" t="s">
        <v>2954</v>
      </c>
      <c r="C4276" s="6" t="str">
        <f>VLOOKUP(B4276,[2]Sheet1!$G:$H,2,0)</f>
        <v>DSP RIBEIRAO PRETO VIII</v>
      </c>
      <c r="D4276" s="6">
        <f>VLOOKUP(B4276,[3]Planilha1!AI:AJ,2,0)</f>
        <v>2022140000</v>
      </c>
      <c r="E4276" s="6" t="s">
        <v>19</v>
      </c>
      <c r="F4276" s="7" t="s">
        <v>42</v>
      </c>
      <c r="G4276" s="7">
        <v>115290160644190</v>
      </c>
      <c r="H4276" s="7">
        <f t="shared" si="137"/>
        <v>115290160644190</v>
      </c>
      <c r="I4276" s="7" t="s">
        <v>29</v>
      </c>
      <c r="J4276" s="6" t="s">
        <v>43</v>
      </c>
      <c r="K4276" s="6">
        <v>1606441</v>
      </c>
      <c r="L4276" s="6">
        <f t="shared" si="138"/>
        <v>1606441</v>
      </c>
      <c r="M4276" s="6" t="s">
        <v>23</v>
      </c>
      <c r="N4276" s="6"/>
      <c r="O4276" s="8">
        <v>50</v>
      </c>
      <c r="P4276" s="6"/>
    </row>
    <row r="4277" spans="1:16" x14ac:dyDescent="0.25">
      <c r="A4277" s="6" t="s">
        <v>16</v>
      </c>
      <c r="B4277" s="6" t="s">
        <v>2954</v>
      </c>
      <c r="C4277" s="6" t="str">
        <f>VLOOKUP(B4277,[2]Sheet1!$G:$H,2,0)</f>
        <v>DSP RIBEIRAO PRETO VIII</v>
      </c>
      <c r="D4277" s="6">
        <f>VLOOKUP(B4277,[3]Planilha1!AI:AJ,2,0)</f>
        <v>2022140000</v>
      </c>
      <c r="E4277" s="6" t="s">
        <v>19</v>
      </c>
      <c r="F4277" s="7" t="s">
        <v>20</v>
      </c>
      <c r="G4277" s="7">
        <v>115293931022094</v>
      </c>
      <c r="H4277" s="7">
        <f t="shared" si="137"/>
        <v>115293931022094</v>
      </c>
      <c r="I4277" s="7" t="s">
        <v>54</v>
      </c>
      <c r="J4277" s="6" t="s">
        <v>45</v>
      </c>
      <c r="K4277" s="6">
        <v>1606383</v>
      </c>
      <c r="L4277" s="6">
        <f t="shared" si="138"/>
        <v>1606383</v>
      </c>
      <c r="M4277" s="6" t="s">
        <v>23</v>
      </c>
      <c r="N4277" s="6"/>
      <c r="O4277" s="8">
        <v>353.93</v>
      </c>
      <c r="P4277" s="6"/>
    </row>
    <row r="4278" spans="1:16" x14ac:dyDescent="0.25">
      <c r="A4278" s="6" t="s">
        <v>16</v>
      </c>
      <c r="B4278" s="6" t="s">
        <v>2956</v>
      </c>
      <c r="C4278" s="6" t="str">
        <f>VLOOKUP(B4278,[2]Sheet1!$G:$H,2,0)</f>
        <v>DSP RIBEIRAO PRETO X</v>
      </c>
      <c r="D4278" s="6">
        <f>VLOOKUP(B4278,[3]Planilha1!AI:AJ,2,0)</f>
        <v>2023280000</v>
      </c>
      <c r="E4278" s="6" t="s">
        <v>48</v>
      </c>
      <c r="F4278" s="7" t="s">
        <v>27</v>
      </c>
      <c r="G4278" s="7" t="s">
        <v>2957</v>
      </c>
      <c r="H4278" s="7" t="str">
        <f t="shared" si="137"/>
        <v>RPO/IP/10120</v>
      </c>
      <c r="I4278" s="7" t="s">
        <v>33</v>
      </c>
      <c r="J4278" s="6" t="s">
        <v>22</v>
      </c>
      <c r="K4278" s="6" t="s">
        <v>27</v>
      </c>
      <c r="L4278" s="6" t="str">
        <f t="shared" si="138"/>
        <v>-</v>
      </c>
      <c r="M4278" s="6" t="s">
        <v>23</v>
      </c>
      <c r="N4278" s="6"/>
      <c r="O4278" s="8">
        <v>381.27</v>
      </c>
      <c r="P4278" s="8"/>
    </row>
    <row r="4279" spans="1:16" x14ac:dyDescent="0.25">
      <c r="A4279" s="6" t="s">
        <v>16</v>
      </c>
      <c r="B4279" s="6" t="s">
        <v>2956</v>
      </c>
      <c r="C4279" s="6" t="str">
        <f>VLOOKUP(B4279,[2]Sheet1!$G:$H,2,0)</f>
        <v>DSP RIBEIRAO PRETO X</v>
      </c>
      <c r="D4279" s="6">
        <f>VLOOKUP(B4279,[3]Planilha1!AI:AJ,2,0)</f>
        <v>2023280000</v>
      </c>
      <c r="E4279" s="6" t="s">
        <v>19</v>
      </c>
      <c r="F4279" s="7" t="s">
        <v>42</v>
      </c>
      <c r="G4279" s="7">
        <v>115290163832292</v>
      </c>
      <c r="H4279" s="7">
        <f t="shared" si="137"/>
        <v>115290163832292</v>
      </c>
      <c r="I4279" s="7" t="s">
        <v>29</v>
      </c>
      <c r="J4279" s="6" t="s">
        <v>43</v>
      </c>
      <c r="K4279" s="6">
        <v>1638322</v>
      </c>
      <c r="L4279" s="6">
        <f t="shared" si="138"/>
        <v>1638322</v>
      </c>
      <c r="M4279" s="6" t="s">
        <v>23</v>
      </c>
      <c r="N4279" s="6"/>
      <c r="O4279" s="8">
        <v>50</v>
      </c>
      <c r="P4279" s="8"/>
    </row>
    <row r="4280" spans="1:16" x14ac:dyDescent="0.25">
      <c r="A4280" s="6" t="s">
        <v>16</v>
      </c>
      <c r="B4280" s="6" t="s">
        <v>2956</v>
      </c>
      <c r="C4280" s="6" t="str">
        <f>VLOOKUP(B4280,[2]Sheet1!$G:$H,2,0)</f>
        <v>DSP RIBEIRAO PRETO X</v>
      </c>
      <c r="D4280" s="6">
        <f>VLOOKUP(B4280,[3]Planilha1!AI:AJ,2,0)</f>
        <v>2023280000</v>
      </c>
      <c r="E4280" s="6" t="s">
        <v>19</v>
      </c>
      <c r="F4280" s="7" t="s">
        <v>20</v>
      </c>
      <c r="G4280" s="7">
        <v>115293624111499</v>
      </c>
      <c r="H4280" s="7">
        <f t="shared" si="137"/>
        <v>115293624111499</v>
      </c>
      <c r="I4280" s="7" t="s">
        <v>54</v>
      </c>
      <c r="J4280" s="6" t="s">
        <v>45</v>
      </c>
      <c r="K4280" s="6">
        <v>1638321</v>
      </c>
      <c r="L4280" s="6">
        <f t="shared" si="138"/>
        <v>1638321</v>
      </c>
      <c r="M4280" s="6" t="s">
        <v>23</v>
      </c>
      <c r="N4280" s="6"/>
      <c r="O4280" s="8">
        <v>353.93</v>
      </c>
      <c r="P4280" s="8"/>
    </row>
    <row r="4281" spans="1:16" x14ac:dyDescent="0.25">
      <c r="A4281" s="6" t="s">
        <v>16</v>
      </c>
      <c r="B4281" s="6" t="s">
        <v>2958</v>
      </c>
      <c r="C4281" s="6" t="str">
        <f>VLOOKUP(B4281,[2]Sheet1!$G:$H,2,0)</f>
        <v>DSP RIBEIRO DE BRITO</v>
      </c>
      <c r="D4281" s="6">
        <f>VLOOKUP(B4281,[3]Planilha1!AI:AJ,2,0)</f>
        <v>2024530000</v>
      </c>
      <c r="E4281" s="6" t="s">
        <v>48</v>
      </c>
      <c r="F4281" s="7" t="s">
        <v>27</v>
      </c>
      <c r="G4281" s="7" t="s">
        <v>2959</v>
      </c>
      <c r="H4281" s="7" t="str">
        <f t="shared" si="137"/>
        <v>RCE/IP/20929</v>
      </c>
      <c r="I4281" s="7" t="s">
        <v>54</v>
      </c>
      <c r="J4281" s="6" t="s">
        <v>22</v>
      </c>
      <c r="K4281" s="6" t="s">
        <v>27</v>
      </c>
      <c r="L4281" s="6" t="str">
        <f t="shared" si="138"/>
        <v>-</v>
      </c>
      <c r="M4281" s="6" t="s">
        <v>23</v>
      </c>
      <c r="N4281" s="6"/>
      <c r="O4281" s="8">
        <v>593.27</v>
      </c>
      <c r="P4281" s="8"/>
    </row>
    <row r="4282" spans="1:16" x14ac:dyDescent="0.25">
      <c r="A4282" s="6" t="s">
        <v>16</v>
      </c>
      <c r="B4282" s="6" t="s">
        <v>2958</v>
      </c>
      <c r="C4282" s="6" t="str">
        <f>VLOOKUP(B4282,[2]Sheet1!$G:$H,2,0)</f>
        <v>DSP RIBEIRO DE BRITO</v>
      </c>
      <c r="D4282" s="6">
        <f>VLOOKUP(B4282,[3]Planilha1!AI:AJ,2,0)</f>
        <v>2024530000</v>
      </c>
      <c r="E4282" s="6" t="s">
        <v>19</v>
      </c>
      <c r="F4282" s="7" t="s">
        <v>42</v>
      </c>
      <c r="G4282" s="7">
        <v>810000172984293</v>
      </c>
      <c r="H4282" s="7">
        <f t="shared" si="137"/>
        <v>810000172984293</v>
      </c>
      <c r="I4282" s="7" t="s">
        <v>29</v>
      </c>
      <c r="J4282" s="6" t="s">
        <v>43</v>
      </c>
      <c r="K4282" s="6">
        <v>1729842</v>
      </c>
      <c r="L4282" s="6">
        <f t="shared" si="138"/>
        <v>1729842</v>
      </c>
      <c r="M4282" s="6" t="s">
        <v>23</v>
      </c>
      <c r="N4282" s="6"/>
      <c r="O4282" s="8">
        <v>50</v>
      </c>
      <c r="P4282" s="8"/>
    </row>
    <row r="4283" spans="1:16" x14ac:dyDescent="0.25">
      <c r="A4283" s="6" t="s">
        <v>16</v>
      </c>
      <c r="B4283" s="6" t="s">
        <v>2958</v>
      </c>
      <c r="C4283" s="6" t="str">
        <f>VLOOKUP(B4283,[2]Sheet1!$G:$H,2,0)</f>
        <v>DSP RIBEIRO DE BRITO</v>
      </c>
      <c r="D4283" s="6">
        <f>VLOOKUP(B4283,[3]Planilha1!AI:AJ,2,0)</f>
        <v>2024530000</v>
      </c>
      <c r="E4283" s="6" t="s">
        <v>19</v>
      </c>
      <c r="F4283" s="7" t="s">
        <v>20</v>
      </c>
      <c r="G4283" s="7">
        <v>810000172979598</v>
      </c>
      <c r="H4283" s="7">
        <f t="shared" si="137"/>
        <v>810000172979598</v>
      </c>
      <c r="I4283" s="7" t="s">
        <v>54</v>
      </c>
      <c r="J4283" s="6" t="s">
        <v>45</v>
      </c>
      <c r="K4283" s="6">
        <v>1729795</v>
      </c>
      <c r="L4283" s="6">
        <f t="shared" si="138"/>
        <v>1729795</v>
      </c>
      <c r="M4283" s="6" t="s">
        <v>23</v>
      </c>
      <c r="N4283" s="6"/>
      <c r="O4283" s="8">
        <v>350.01</v>
      </c>
      <c r="P4283" s="8"/>
    </row>
    <row r="4284" spans="1:16" x14ac:dyDescent="0.25">
      <c r="A4284" s="6" t="s">
        <v>16</v>
      </c>
      <c r="B4284" s="6" t="s">
        <v>2960</v>
      </c>
      <c r="C4284" s="6" t="str">
        <f>VLOOKUP(B4284,[2]Sheet1!$G:$H,2,0)</f>
        <v>DSP RICARDO JAFET</v>
      </c>
      <c r="D4284" s="6">
        <f>VLOOKUP(B4284,[3]Planilha1!AI:AJ,2,0)</f>
        <v>2005110000</v>
      </c>
      <c r="E4284" s="6" t="s">
        <v>48</v>
      </c>
      <c r="F4284" s="7" t="s">
        <v>27</v>
      </c>
      <c r="G4284" s="7" t="s">
        <v>2961</v>
      </c>
      <c r="H4284" s="7" t="str">
        <f t="shared" si="137"/>
        <v>SPO/IP/87054</v>
      </c>
      <c r="I4284" s="7" t="s">
        <v>33</v>
      </c>
      <c r="J4284" s="6" t="s">
        <v>22</v>
      </c>
      <c r="K4284" s="6" t="s">
        <v>27</v>
      </c>
      <c r="L4284" s="6" t="str">
        <f t="shared" si="138"/>
        <v>-</v>
      </c>
      <c r="M4284" s="6" t="s">
        <v>23</v>
      </c>
      <c r="N4284" s="6"/>
      <c r="O4284" s="8">
        <v>353.12</v>
      </c>
      <c r="P4284" s="8"/>
    </row>
    <row r="4285" spans="1:16" x14ac:dyDescent="0.25">
      <c r="A4285" s="6" t="s">
        <v>16</v>
      </c>
      <c r="B4285" s="6" t="s">
        <v>2960</v>
      </c>
      <c r="C4285" s="6" t="str">
        <f>VLOOKUP(B4285,[2]Sheet1!$G:$H,2,0)</f>
        <v>DSP RICARDO JAFET</v>
      </c>
      <c r="D4285" s="6">
        <f>VLOOKUP(B4285,[3]Planilha1!AI:AJ,2,0)</f>
        <v>2005110000</v>
      </c>
      <c r="E4285" s="6" t="s">
        <v>19</v>
      </c>
      <c r="F4285" s="7" t="s">
        <v>42</v>
      </c>
      <c r="G4285" s="7">
        <v>110000160965894</v>
      </c>
      <c r="H4285" s="7">
        <f t="shared" si="137"/>
        <v>110000160965894</v>
      </c>
      <c r="I4285" s="7" t="s">
        <v>29</v>
      </c>
      <c r="J4285" s="6" t="s">
        <v>43</v>
      </c>
      <c r="K4285" s="6">
        <v>1609658</v>
      </c>
      <c r="L4285" s="6">
        <f t="shared" si="138"/>
        <v>1609658</v>
      </c>
      <c r="M4285" s="6" t="s">
        <v>23</v>
      </c>
      <c r="N4285" s="6"/>
      <c r="O4285" s="8">
        <v>50</v>
      </c>
      <c r="P4285" s="8"/>
    </row>
    <row r="4286" spans="1:16" x14ac:dyDescent="0.25">
      <c r="A4286" s="6" t="s">
        <v>16</v>
      </c>
      <c r="B4286" s="6" t="s">
        <v>2960</v>
      </c>
      <c r="C4286" s="6" t="str">
        <f>VLOOKUP(B4286,[2]Sheet1!$G:$H,2,0)</f>
        <v>DSP RICARDO JAFET</v>
      </c>
      <c r="D4286" s="6">
        <f>VLOOKUP(B4286,[3]Planilha1!AI:AJ,2,0)</f>
        <v>2005110000</v>
      </c>
      <c r="E4286" s="6" t="s">
        <v>19</v>
      </c>
      <c r="F4286" s="7" t="s">
        <v>20</v>
      </c>
      <c r="G4286" s="7">
        <v>110005589219293</v>
      </c>
      <c r="H4286" s="7">
        <f t="shared" si="137"/>
        <v>110005589219293</v>
      </c>
      <c r="I4286" s="7" t="s">
        <v>54</v>
      </c>
      <c r="J4286" s="6" t="s">
        <v>45</v>
      </c>
      <c r="K4286" s="6">
        <v>1609507</v>
      </c>
      <c r="L4286" s="6">
        <f t="shared" si="138"/>
        <v>1609507</v>
      </c>
      <c r="M4286" s="6" t="s">
        <v>23</v>
      </c>
      <c r="N4286" s="6"/>
      <c r="O4286" s="8">
        <v>353.93</v>
      </c>
      <c r="P4286" s="8"/>
    </row>
    <row r="4287" spans="1:16" x14ac:dyDescent="0.25">
      <c r="A4287" s="6" t="s">
        <v>16</v>
      </c>
      <c r="B4287" s="6" t="s">
        <v>2962</v>
      </c>
      <c r="C4287" s="6" t="str">
        <f>VLOOKUP(B4287,[2]Sheet1!$G:$H,2,0)</f>
        <v>DSP RIO CLARO</v>
      </c>
      <c r="D4287" s="6">
        <f>VLOOKUP(B4287,[3]Planilha1!AI:AJ,2,0)</f>
        <v>2002430000</v>
      </c>
      <c r="E4287" s="6" t="s">
        <v>48</v>
      </c>
      <c r="F4287" s="7" t="s">
        <v>27</v>
      </c>
      <c r="G4287" s="7" t="s">
        <v>2963</v>
      </c>
      <c r="H4287" s="7" t="str">
        <f t="shared" ref="H4287:H4350" si="139">G4287</f>
        <v>RCO/IP/01664</v>
      </c>
      <c r="I4287" s="7" t="s">
        <v>33</v>
      </c>
      <c r="J4287" s="6" t="s">
        <v>22</v>
      </c>
      <c r="K4287" s="6" t="s">
        <v>27</v>
      </c>
      <c r="L4287" s="6" t="str">
        <f t="shared" ref="L4287:L4350" si="140">K4287</f>
        <v>-</v>
      </c>
      <c r="M4287" s="6" t="s">
        <v>23</v>
      </c>
      <c r="N4287" s="6"/>
      <c r="O4287" s="8">
        <v>353.12</v>
      </c>
      <c r="P4287" s="8"/>
    </row>
    <row r="4288" spans="1:16" x14ac:dyDescent="0.25">
      <c r="A4288" s="6" t="s">
        <v>16</v>
      </c>
      <c r="B4288" s="6" t="s">
        <v>2962</v>
      </c>
      <c r="C4288" s="6" t="str">
        <f>VLOOKUP(B4288,[2]Sheet1!$G:$H,2,0)</f>
        <v>DSP RIO CLARO</v>
      </c>
      <c r="D4288" s="6">
        <f>VLOOKUP(B4288,[3]Planilha1!AI:AJ,2,0)</f>
        <v>2002430000</v>
      </c>
      <c r="E4288" s="6" t="s">
        <v>19</v>
      </c>
      <c r="F4288" s="7" t="s">
        <v>42</v>
      </c>
      <c r="G4288" s="7">
        <v>115350160644397</v>
      </c>
      <c r="H4288" s="7">
        <f t="shared" si="139"/>
        <v>115350160644397</v>
      </c>
      <c r="I4288" s="7" t="s">
        <v>29</v>
      </c>
      <c r="J4288" s="6" t="s">
        <v>43</v>
      </c>
      <c r="K4288" s="6">
        <v>1606443</v>
      </c>
      <c r="L4288" s="6">
        <f t="shared" si="140"/>
        <v>1606443</v>
      </c>
      <c r="M4288" s="6" t="s">
        <v>23</v>
      </c>
      <c r="N4288" s="6"/>
      <c r="O4288" s="8">
        <v>50</v>
      </c>
      <c r="P4288" s="8"/>
    </row>
    <row r="4289" spans="1:16" x14ac:dyDescent="0.25">
      <c r="A4289" s="6" t="s">
        <v>16</v>
      </c>
      <c r="B4289" s="6" t="s">
        <v>2962</v>
      </c>
      <c r="C4289" s="6" t="str">
        <f>VLOOKUP(B4289,[2]Sheet1!$G:$H,2,0)</f>
        <v>DSP RIO CLARO</v>
      </c>
      <c r="D4289" s="6">
        <f>VLOOKUP(B4289,[3]Planilha1!AI:AJ,2,0)</f>
        <v>2002430000</v>
      </c>
      <c r="E4289" s="6" t="s">
        <v>19</v>
      </c>
      <c r="F4289" s="7" t="s">
        <v>20</v>
      </c>
      <c r="G4289" s="7">
        <v>115353524025890</v>
      </c>
      <c r="H4289" s="7">
        <f t="shared" si="139"/>
        <v>115353524025890</v>
      </c>
      <c r="I4289" s="7" t="s">
        <v>54</v>
      </c>
      <c r="J4289" s="6" t="s">
        <v>45</v>
      </c>
      <c r="K4289" s="6">
        <v>1606384</v>
      </c>
      <c r="L4289" s="6">
        <f t="shared" si="140"/>
        <v>1606384</v>
      </c>
      <c r="M4289" s="6" t="s">
        <v>23</v>
      </c>
      <c r="N4289" s="6"/>
      <c r="O4289" s="8">
        <v>353.93</v>
      </c>
      <c r="P4289" s="8"/>
    </row>
    <row r="4290" spans="1:16" x14ac:dyDescent="0.25">
      <c r="A4290" s="6" t="s">
        <v>16</v>
      </c>
      <c r="B4290" s="6" t="s">
        <v>2964</v>
      </c>
      <c r="C4290" s="6" t="str">
        <f>VLOOKUP(B4290,[2]Sheet1!$G:$H,2,0)</f>
        <v>DSP RIO CLARO BAIRRO</v>
      </c>
      <c r="D4290" s="6">
        <f>VLOOKUP(B4290,[3]Planilha1!AI:AJ,2,0)</f>
        <v>2003570000</v>
      </c>
      <c r="E4290" s="6" t="s">
        <v>48</v>
      </c>
      <c r="F4290" s="7" t="s">
        <v>27</v>
      </c>
      <c r="G4290" s="7" t="s">
        <v>2965</v>
      </c>
      <c r="H4290" s="7" t="str">
        <f t="shared" si="139"/>
        <v>RCO/IP/01777</v>
      </c>
      <c r="I4290" s="7" t="s">
        <v>33</v>
      </c>
      <c r="J4290" s="6" t="s">
        <v>22</v>
      </c>
      <c r="K4290" s="6" t="s">
        <v>27</v>
      </c>
      <c r="L4290" s="6" t="str">
        <f t="shared" si="140"/>
        <v>-</v>
      </c>
      <c r="M4290" s="6" t="s">
        <v>23</v>
      </c>
      <c r="N4290" s="6"/>
      <c r="O4290" s="8">
        <v>353.12</v>
      </c>
      <c r="P4290" s="8"/>
    </row>
    <row r="4291" spans="1:16" x14ac:dyDescent="0.25">
      <c r="A4291" s="6" t="s">
        <v>16</v>
      </c>
      <c r="B4291" s="6" t="s">
        <v>2964</v>
      </c>
      <c r="C4291" s="6" t="str">
        <f>VLOOKUP(B4291,[2]Sheet1!$G:$H,2,0)</f>
        <v>DSP RIO CLARO BAIRRO</v>
      </c>
      <c r="D4291" s="6">
        <f>VLOOKUP(B4291,[3]Planilha1!AI:AJ,2,0)</f>
        <v>2003570000</v>
      </c>
      <c r="E4291" s="6" t="s">
        <v>19</v>
      </c>
      <c r="F4291" s="7" t="s">
        <v>42</v>
      </c>
      <c r="G4291" s="7">
        <v>115350160644495</v>
      </c>
      <c r="H4291" s="7">
        <f t="shared" si="139"/>
        <v>115350160644495</v>
      </c>
      <c r="I4291" s="7" t="s">
        <v>29</v>
      </c>
      <c r="J4291" s="6" t="s">
        <v>43</v>
      </c>
      <c r="K4291" s="6">
        <v>1606444</v>
      </c>
      <c r="L4291" s="6">
        <f t="shared" si="140"/>
        <v>1606444</v>
      </c>
      <c r="M4291" s="6" t="s">
        <v>23</v>
      </c>
      <c r="N4291" s="6"/>
      <c r="O4291" s="8">
        <v>50</v>
      </c>
      <c r="P4291" s="8"/>
    </row>
    <row r="4292" spans="1:16" x14ac:dyDescent="0.25">
      <c r="A4292" s="6" t="s">
        <v>16</v>
      </c>
      <c r="B4292" s="6" t="s">
        <v>2964</v>
      </c>
      <c r="C4292" s="6" t="str">
        <f>VLOOKUP(B4292,[2]Sheet1!$G:$H,2,0)</f>
        <v>DSP RIO CLARO BAIRRO</v>
      </c>
      <c r="D4292" s="6">
        <f>VLOOKUP(B4292,[3]Planilha1!AI:AJ,2,0)</f>
        <v>2003570000</v>
      </c>
      <c r="E4292" s="6" t="s">
        <v>19</v>
      </c>
      <c r="F4292" s="7" t="s">
        <v>20</v>
      </c>
      <c r="G4292" s="7">
        <v>115353524032497</v>
      </c>
      <c r="H4292" s="7">
        <f t="shared" si="139"/>
        <v>115353524032497</v>
      </c>
      <c r="I4292" s="7" t="s">
        <v>54</v>
      </c>
      <c r="J4292" s="6" t="s">
        <v>45</v>
      </c>
      <c r="K4292" s="6">
        <v>1606387</v>
      </c>
      <c r="L4292" s="6">
        <f t="shared" si="140"/>
        <v>1606387</v>
      </c>
      <c r="M4292" s="6" t="s">
        <v>23</v>
      </c>
      <c r="N4292" s="6"/>
      <c r="O4292" s="8">
        <v>353.93</v>
      </c>
      <c r="P4292" s="8"/>
    </row>
    <row r="4293" spans="1:16" x14ac:dyDescent="0.25">
      <c r="A4293" s="6" t="s">
        <v>16</v>
      </c>
      <c r="B4293" s="6" t="s">
        <v>2966</v>
      </c>
      <c r="C4293" s="6" t="str">
        <f>VLOOKUP(B4293,[2]Sheet1!$G:$H,2,0)</f>
        <v>DSP RIO CLARO II</v>
      </c>
      <c r="D4293" s="6">
        <f>VLOOKUP(B4293,[3]Planilha1!AI:AJ,2,0)</f>
        <v>2007570000</v>
      </c>
      <c r="E4293" s="6" t="s">
        <v>48</v>
      </c>
      <c r="F4293" s="7" t="s">
        <v>27</v>
      </c>
      <c r="G4293" s="7" t="s">
        <v>2967</v>
      </c>
      <c r="H4293" s="7" t="str">
        <f t="shared" si="139"/>
        <v>RCO/IP/01665</v>
      </c>
      <c r="I4293" s="7" t="s">
        <v>33</v>
      </c>
      <c r="J4293" s="6" t="s">
        <v>22</v>
      </c>
      <c r="K4293" s="6" t="s">
        <v>27</v>
      </c>
      <c r="L4293" s="6" t="str">
        <f t="shared" si="140"/>
        <v>-</v>
      </c>
      <c r="M4293" s="6" t="s">
        <v>23</v>
      </c>
      <c r="N4293" s="6"/>
      <c r="O4293" s="8">
        <v>353.12</v>
      </c>
      <c r="P4293" s="8"/>
    </row>
    <row r="4294" spans="1:16" x14ac:dyDescent="0.25">
      <c r="A4294" s="6" t="s">
        <v>16</v>
      </c>
      <c r="B4294" s="6" t="s">
        <v>2966</v>
      </c>
      <c r="C4294" s="6" t="str">
        <f>VLOOKUP(B4294,[2]Sheet1!$G:$H,2,0)</f>
        <v>DSP RIO CLARO II</v>
      </c>
      <c r="D4294" s="6">
        <f>VLOOKUP(B4294,[3]Planilha1!AI:AJ,2,0)</f>
        <v>2007570000</v>
      </c>
      <c r="E4294" s="6" t="s">
        <v>19</v>
      </c>
      <c r="F4294" s="7" t="s">
        <v>42</v>
      </c>
      <c r="G4294" s="7">
        <v>115350160644691</v>
      </c>
      <c r="H4294" s="7">
        <f t="shared" si="139"/>
        <v>115350160644691</v>
      </c>
      <c r="I4294" s="7" t="s">
        <v>29</v>
      </c>
      <c r="J4294" s="6" t="s">
        <v>43</v>
      </c>
      <c r="K4294" s="6">
        <v>1606446</v>
      </c>
      <c r="L4294" s="6">
        <f t="shared" si="140"/>
        <v>1606446</v>
      </c>
      <c r="M4294" s="6" t="s">
        <v>23</v>
      </c>
      <c r="N4294" s="6"/>
      <c r="O4294" s="8">
        <v>50</v>
      </c>
      <c r="P4294" s="8"/>
    </row>
    <row r="4295" spans="1:16" x14ac:dyDescent="0.25">
      <c r="A4295" s="6" t="s">
        <v>16</v>
      </c>
      <c r="B4295" s="6" t="s">
        <v>2966</v>
      </c>
      <c r="C4295" s="6" t="str">
        <f>VLOOKUP(B4295,[2]Sheet1!$G:$H,2,0)</f>
        <v>DSP RIO CLARO II</v>
      </c>
      <c r="D4295" s="6">
        <f>VLOOKUP(B4295,[3]Planilha1!AI:AJ,2,0)</f>
        <v>2007570000</v>
      </c>
      <c r="E4295" s="6" t="s">
        <v>19</v>
      </c>
      <c r="F4295" s="7" t="s">
        <v>20</v>
      </c>
      <c r="G4295" s="7">
        <v>115353524149297</v>
      </c>
      <c r="H4295" s="7">
        <f t="shared" si="139"/>
        <v>115353524149297</v>
      </c>
      <c r="I4295" s="7" t="s">
        <v>54</v>
      </c>
      <c r="J4295" s="6" t="s">
        <v>45</v>
      </c>
      <c r="K4295" s="6">
        <v>1606351</v>
      </c>
      <c r="L4295" s="6">
        <f t="shared" si="140"/>
        <v>1606351</v>
      </c>
      <c r="M4295" s="6" t="s">
        <v>23</v>
      </c>
      <c r="N4295" s="6"/>
      <c r="O4295" s="8">
        <v>353.93</v>
      </c>
      <c r="P4295" s="8"/>
    </row>
    <row r="4296" spans="1:16" x14ac:dyDescent="0.25">
      <c r="A4296" s="6" t="s">
        <v>16</v>
      </c>
      <c r="B4296" s="6" t="s">
        <v>2968</v>
      </c>
      <c r="C4296" s="6" t="str">
        <f>VLOOKUP(B4296,[2]Sheet1!$G:$H,2,0)</f>
        <v>DSP RIO CLARO III</v>
      </c>
      <c r="D4296" s="6">
        <f>VLOOKUP(B4296,[3]Planilha1!AI:AJ,2,0)</f>
        <v>2023260000</v>
      </c>
      <c r="E4296" s="6" t="s">
        <v>19</v>
      </c>
      <c r="F4296" s="7" t="s">
        <v>20</v>
      </c>
      <c r="G4296" s="7">
        <v>115353524002890</v>
      </c>
      <c r="H4296" s="7">
        <f t="shared" si="139"/>
        <v>115353524002890</v>
      </c>
      <c r="I4296" s="7" t="s">
        <v>54</v>
      </c>
      <c r="J4296" s="6" t="s">
        <v>45</v>
      </c>
      <c r="K4296" s="6">
        <v>1606355</v>
      </c>
      <c r="L4296" s="6">
        <f t="shared" si="140"/>
        <v>1606355</v>
      </c>
      <c r="M4296" s="6" t="s">
        <v>23</v>
      </c>
      <c r="N4296" s="6"/>
      <c r="O4296" s="8">
        <v>353.93</v>
      </c>
      <c r="P4296" s="8"/>
    </row>
    <row r="4297" spans="1:16" x14ac:dyDescent="0.25">
      <c r="A4297" s="6" t="s">
        <v>16</v>
      </c>
      <c r="B4297" s="6" t="s">
        <v>2969</v>
      </c>
      <c r="C4297" s="6" t="str">
        <f>VLOOKUP(B4297,[2]Sheet1!$G:$H,2,0)</f>
        <v>DSP RIO PEQUENO</v>
      </c>
      <c r="D4297" s="6">
        <f>VLOOKUP(B4297,[3]Planilha1!AI:AJ,2,0)</f>
        <v>2008540000</v>
      </c>
      <c r="E4297" s="6" t="s">
        <v>48</v>
      </c>
      <c r="F4297" s="7" t="s">
        <v>27</v>
      </c>
      <c r="G4297" s="7" t="s">
        <v>2970</v>
      </c>
      <c r="H4297" s="7" t="str">
        <f t="shared" si="139"/>
        <v>SPO/IP/87900</v>
      </c>
      <c r="I4297" s="7" t="s">
        <v>33</v>
      </c>
      <c r="J4297" s="6" t="s">
        <v>22</v>
      </c>
      <c r="K4297" s="6" t="s">
        <v>27</v>
      </c>
      <c r="L4297" s="6" t="str">
        <f t="shared" si="140"/>
        <v>-</v>
      </c>
      <c r="M4297" s="6" t="s">
        <v>23</v>
      </c>
      <c r="N4297" s="6"/>
      <c r="O4297" s="8">
        <v>594.94000000000005</v>
      </c>
      <c r="P4297" s="8"/>
    </row>
    <row r="4298" spans="1:16" x14ac:dyDescent="0.25">
      <c r="A4298" s="6" t="s">
        <v>16</v>
      </c>
      <c r="B4298" s="6" t="s">
        <v>2969</v>
      </c>
      <c r="C4298" s="6" t="str">
        <f>VLOOKUP(B4298,[2]Sheet1!$G:$H,2,0)</f>
        <v>DSP RIO PEQUENO</v>
      </c>
      <c r="D4298" s="6">
        <f>VLOOKUP(B4298,[3]Planilha1!AI:AJ,2,0)</f>
        <v>2008540000</v>
      </c>
      <c r="E4298" s="6" t="s">
        <v>209</v>
      </c>
      <c r="F4298" s="7">
        <v>3350792480</v>
      </c>
      <c r="G4298" s="7">
        <v>3350792480</v>
      </c>
      <c r="H4298" s="7">
        <f t="shared" si="139"/>
        <v>3350792480</v>
      </c>
      <c r="I4298" s="7" t="s">
        <v>29</v>
      </c>
      <c r="J4298" s="6" t="s">
        <v>140</v>
      </c>
      <c r="K4298" s="6" t="s">
        <v>27</v>
      </c>
      <c r="L4298" s="6" t="str">
        <f t="shared" si="140"/>
        <v>-</v>
      </c>
      <c r="M4298" s="6" t="s">
        <v>39</v>
      </c>
      <c r="N4298" s="6" t="s">
        <v>125</v>
      </c>
      <c r="O4298" s="8">
        <v>97</v>
      </c>
      <c r="P4298" s="8"/>
    </row>
    <row r="4299" spans="1:16" x14ac:dyDescent="0.25">
      <c r="A4299" s="6" t="s">
        <v>16</v>
      </c>
      <c r="B4299" s="6" t="s">
        <v>2969</v>
      </c>
      <c r="C4299" s="6" t="str">
        <f>VLOOKUP(B4299,[2]Sheet1!$G:$H,2,0)</f>
        <v>DSP RIO PEQUENO</v>
      </c>
      <c r="D4299" s="6">
        <f>VLOOKUP(B4299,[3]Planilha1!AI:AJ,2,0)</f>
        <v>2008540000</v>
      </c>
      <c r="E4299" s="6" t="s">
        <v>19</v>
      </c>
      <c r="F4299" s="7" t="s">
        <v>42</v>
      </c>
      <c r="G4299" s="7">
        <v>110000160963497</v>
      </c>
      <c r="H4299" s="7">
        <f t="shared" si="139"/>
        <v>110000160963497</v>
      </c>
      <c r="I4299" s="7" t="s">
        <v>29</v>
      </c>
      <c r="J4299" s="6" t="s">
        <v>43</v>
      </c>
      <c r="K4299" s="6">
        <v>1609634</v>
      </c>
      <c r="L4299" s="6">
        <f t="shared" si="140"/>
        <v>1609634</v>
      </c>
      <c r="M4299" s="6" t="s">
        <v>23</v>
      </c>
      <c r="N4299" s="6"/>
      <c r="O4299" s="8">
        <v>50</v>
      </c>
      <c r="P4299" s="8"/>
    </row>
    <row r="4300" spans="1:16" x14ac:dyDescent="0.25">
      <c r="A4300" s="6" t="s">
        <v>16</v>
      </c>
      <c r="B4300" s="6" t="s">
        <v>2969</v>
      </c>
      <c r="C4300" s="6" t="str">
        <f>VLOOKUP(B4300,[2]Sheet1!$G:$H,2,0)</f>
        <v>DSP RIO PEQUENO</v>
      </c>
      <c r="D4300" s="6">
        <f>VLOOKUP(B4300,[3]Planilha1!AI:AJ,2,0)</f>
        <v>2008540000</v>
      </c>
      <c r="E4300" s="6" t="s">
        <v>19</v>
      </c>
      <c r="F4300" s="7" t="s">
        <v>20</v>
      </c>
      <c r="G4300" s="7">
        <v>110003714199594</v>
      </c>
      <c r="H4300" s="7">
        <f t="shared" si="139"/>
        <v>110003714199594</v>
      </c>
      <c r="I4300" s="7" t="s">
        <v>54</v>
      </c>
      <c r="J4300" s="6" t="s">
        <v>45</v>
      </c>
      <c r="K4300" s="6">
        <v>1609511</v>
      </c>
      <c r="L4300" s="6">
        <f t="shared" si="140"/>
        <v>1609511</v>
      </c>
      <c r="M4300" s="6" t="s">
        <v>23</v>
      </c>
      <c r="N4300" s="6"/>
      <c r="O4300" s="8">
        <v>353.93</v>
      </c>
      <c r="P4300" s="8"/>
    </row>
    <row r="4301" spans="1:16" x14ac:dyDescent="0.25">
      <c r="A4301" s="6" t="s">
        <v>16</v>
      </c>
      <c r="B4301" s="6" t="s">
        <v>2971</v>
      </c>
      <c r="C4301" s="6" t="str">
        <f>VLOOKUP(B4301,[2]Sheet1!$G:$H,2,0)</f>
        <v>DSP RIO VERDE</v>
      </c>
      <c r="D4301" s="6">
        <f>VLOOKUP(B4301,[3]Planilha1!AI:AJ,2,0)</f>
        <v>2023920000</v>
      </c>
      <c r="E4301" s="6" t="s">
        <v>48</v>
      </c>
      <c r="F4301" s="7" t="s">
        <v>27</v>
      </c>
      <c r="G4301" s="7" t="s">
        <v>2972</v>
      </c>
      <c r="H4301" s="7" t="str">
        <f t="shared" si="139"/>
        <v>RVD/IP/01003</v>
      </c>
      <c r="I4301" s="7" t="s">
        <v>54</v>
      </c>
      <c r="J4301" s="6" t="s">
        <v>22</v>
      </c>
      <c r="K4301" s="6" t="s">
        <v>27</v>
      </c>
      <c r="L4301" s="6" t="str">
        <f t="shared" si="140"/>
        <v>-</v>
      </c>
      <c r="M4301" s="6" t="s">
        <v>23</v>
      </c>
      <c r="N4301" s="6"/>
      <c r="O4301" s="8"/>
      <c r="P4301" s="8"/>
    </row>
    <row r="4302" spans="1:16" x14ac:dyDescent="0.25">
      <c r="A4302" s="6" t="s">
        <v>16</v>
      </c>
      <c r="B4302" s="6" t="s">
        <v>2971</v>
      </c>
      <c r="C4302" s="6" t="str">
        <f>VLOOKUP(B4302,[2]Sheet1!$G:$H,2,0)</f>
        <v>DSP RIO VERDE</v>
      </c>
      <c r="D4302" s="6">
        <f>VLOOKUP(B4302,[3]Planilha1!AI:AJ,2,0)</f>
        <v>2023920000</v>
      </c>
      <c r="E4302" s="6" t="s">
        <v>19</v>
      </c>
      <c r="F4302" s="7"/>
      <c r="G4302" s="7">
        <v>621660173589695</v>
      </c>
      <c r="H4302" s="7">
        <f t="shared" si="139"/>
        <v>621660173589695</v>
      </c>
      <c r="I4302" s="7" t="s">
        <v>29</v>
      </c>
      <c r="J4302" s="6" t="s">
        <v>43</v>
      </c>
      <c r="K4302" s="6">
        <v>1735896</v>
      </c>
      <c r="L4302" s="6">
        <f t="shared" si="140"/>
        <v>1735896</v>
      </c>
      <c r="M4302" s="6" t="s">
        <v>23</v>
      </c>
      <c r="N4302" s="6"/>
      <c r="O4302" s="8"/>
      <c r="P4302" s="8"/>
    </row>
    <row r="4303" spans="1:16" x14ac:dyDescent="0.25">
      <c r="A4303" s="6" t="s">
        <v>16</v>
      </c>
      <c r="B4303" s="6" t="s">
        <v>2971</v>
      </c>
      <c r="C4303" s="6" t="str">
        <f>VLOOKUP(B4303,[2]Sheet1!$G:$H,2,0)</f>
        <v>DSP RIO VERDE</v>
      </c>
      <c r="D4303" s="6">
        <f>VLOOKUP(B4303,[3]Planilha1!AI:AJ,2,0)</f>
        <v>2023920000</v>
      </c>
      <c r="E4303" s="6" t="s">
        <v>19</v>
      </c>
      <c r="F4303" s="7"/>
      <c r="G4303" s="7">
        <v>621660173589597</v>
      </c>
      <c r="H4303" s="7">
        <f t="shared" si="139"/>
        <v>621660173589597</v>
      </c>
      <c r="I4303" s="7" t="s">
        <v>54</v>
      </c>
      <c r="J4303" s="6" t="s">
        <v>45</v>
      </c>
      <c r="K4303" s="6">
        <v>1735895</v>
      </c>
      <c r="L4303" s="6">
        <f t="shared" si="140"/>
        <v>1735895</v>
      </c>
      <c r="M4303" s="6" t="s">
        <v>23</v>
      </c>
      <c r="N4303" s="6"/>
      <c r="O4303" s="8"/>
      <c r="P4303" s="8"/>
    </row>
    <row r="4304" spans="1:16" x14ac:dyDescent="0.25">
      <c r="A4304" s="6" t="s">
        <v>16</v>
      </c>
      <c r="B4304" s="6" t="s">
        <v>2973</v>
      </c>
      <c r="C4304" s="6" t="str">
        <f>VLOOKUP(B4304,[2]Sheet1!$G:$H,2,0)</f>
        <v>DSP RIO VERDE II</v>
      </c>
      <c r="D4304" s="6">
        <f>VLOOKUP(B4304,[3]Planilha1!AI:AJ,2,0)</f>
        <v>2024980000</v>
      </c>
      <c r="E4304" s="6" t="s">
        <v>48</v>
      </c>
      <c r="F4304" s="7" t="s">
        <v>27</v>
      </c>
      <c r="G4304" s="7" t="s">
        <v>2974</v>
      </c>
      <c r="H4304" s="7" t="str">
        <f t="shared" si="139"/>
        <v>RVD/IP/01009</v>
      </c>
      <c r="I4304" s="7" t="s">
        <v>54</v>
      </c>
      <c r="J4304" s="6" t="s">
        <v>22</v>
      </c>
      <c r="K4304" s="6" t="s">
        <v>27</v>
      </c>
      <c r="L4304" s="6" t="str">
        <f t="shared" si="140"/>
        <v>-</v>
      </c>
      <c r="M4304" s="6" t="s">
        <v>23</v>
      </c>
      <c r="N4304" s="6"/>
      <c r="O4304" s="8"/>
      <c r="P4304" s="8"/>
    </row>
    <row r="4305" spans="1:16" x14ac:dyDescent="0.25">
      <c r="A4305" s="6" t="s">
        <v>16</v>
      </c>
      <c r="B4305" s="6" t="s">
        <v>2973</v>
      </c>
      <c r="C4305" s="6" t="str">
        <f>VLOOKUP(B4305,[2]Sheet1!$G:$H,2,0)</f>
        <v>DSP RIO VERDE II</v>
      </c>
      <c r="D4305" s="6">
        <f>VLOOKUP(B4305,[3]Planilha1!AI:AJ,2,0)</f>
        <v>2024980000</v>
      </c>
      <c r="E4305" s="6" t="s">
        <v>19</v>
      </c>
      <c r="F4305" s="7"/>
      <c r="G4305" s="7">
        <v>621660176229390</v>
      </c>
      <c r="H4305" s="7">
        <f t="shared" si="139"/>
        <v>621660176229390</v>
      </c>
      <c r="I4305" s="7" t="s">
        <v>29</v>
      </c>
      <c r="J4305" s="6" t="s">
        <v>43</v>
      </c>
      <c r="K4305" s="6">
        <v>1762293</v>
      </c>
      <c r="L4305" s="6">
        <f t="shared" si="140"/>
        <v>1762293</v>
      </c>
      <c r="M4305" s="6" t="s">
        <v>23</v>
      </c>
      <c r="N4305" s="6"/>
      <c r="O4305" s="8"/>
      <c r="P4305" s="8"/>
    </row>
    <row r="4306" spans="1:16" x14ac:dyDescent="0.25">
      <c r="A4306" s="6" t="s">
        <v>16</v>
      </c>
      <c r="B4306" s="6" t="s">
        <v>2973</v>
      </c>
      <c r="C4306" s="6" t="str">
        <f>VLOOKUP(B4306,[2]Sheet1!$G:$H,2,0)</f>
        <v>DSP RIO VERDE II</v>
      </c>
      <c r="D4306" s="6">
        <f>VLOOKUP(B4306,[3]Planilha1!AI:AJ,2,0)</f>
        <v>2024980000</v>
      </c>
      <c r="E4306" s="6" t="s">
        <v>19</v>
      </c>
      <c r="F4306" s="7" t="s">
        <v>20</v>
      </c>
      <c r="G4306" s="7">
        <v>621660176222693</v>
      </c>
      <c r="H4306" s="7">
        <f t="shared" si="139"/>
        <v>621660176222693</v>
      </c>
      <c r="I4306" s="7" t="s">
        <v>54</v>
      </c>
      <c r="J4306" s="6" t="s">
        <v>45</v>
      </c>
      <c r="K4306" s="6">
        <v>1762226</v>
      </c>
      <c r="L4306" s="6">
        <f t="shared" si="140"/>
        <v>1762226</v>
      </c>
      <c r="M4306" s="6" t="s">
        <v>23</v>
      </c>
      <c r="N4306" s="6"/>
      <c r="O4306" s="8"/>
      <c r="P4306" s="8"/>
    </row>
    <row r="4307" spans="1:16" x14ac:dyDescent="0.25">
      <c r="A4307" s="6" t="s">
        <v>16</v>
      </c>
      <c r="B4307" s="6" t="s">
        <v>2975</v>
      </c>
      <c r="C4307" s="6" t="str">
        <f>VLOOKUP(B4307,[2]Sheet1!$G:$H,2,0)</f>
        <v>DSP RIO VERDE III</v>
      </c>
      <c r="D4307" s="6">
        <f>VLOOKUP(B4307,[3]Planilha1!AI:AJ,2,0)</f>
        <v>0</v>
      </c>
      <c r="E4307" s="6" t="s">
        <v>48</v>
      </c>
      <c r="F4307" s="7" t="s">
        <v>27</v>
      </c>
      <c r="G4307" s="7" t="s">
        <v>2976</v>
      </c>
      <c r="H4307" s="7" t="str">
        <f t="shared" si="139"/>
        <v>RVD/IP/01032</v>
      </c>
      <c r="I4307" s="7" t="s">
        <v>54</v>
      </c>
      <c r="J4307" s="6" t="s">
        <v>22</v>
      </c>
      <c r="K4307" s="6" t="s">
        <v>27</v>
      </c>
      <c r="L4307" s="6" t="str">
        <f t="shared" si="140"/>
        <v>-</v>
      </c>
      <c r="M4307" s="6" t="s">
        <v>23</v>
      </c>
      <c r="N4307" s="6"/>
      <c r="O4307" s="8"/>
      <c r="P4307" s="8"/>
    </row>
    <row r="4308" spans="1:16" x14ac:dyDescent="0.25">
      <c r="A4308" s="6" t="s">
        <v>16</v>
      </c>
      <c r="B4308" s="6" t="s">
        <v>2975</v>
      </c>
      <c r="C4308" s="6" t="str">
        <f>VLOOKUP(B4308,[2]Sheet1!$G:$H,2,0)</f>
        <v>DSP RIO VERDE III</v>
      </c>
      <c r="D4308" s="6">
        <f>VLOOKUP(B4308,[3]Planilha1!AI:AJ,2,0)</f>
        <v>0</v>
      </c>
      <c r="E4308" s="6" t="s">
        <v>19</v>
      </c>
      <c r="F4308" s="7"/>
      <c r="G4308" s="7">
        <v>621660180530796</v>
      </c>
      <c r="H4308" s="7">
        <f t="shared" si="139"/>
        <v>621660180530796</v>
      </c>
      <c r="I4308" s="7" t="s">
        <v>29</v>
      </c>
      <c r="J4308" s="6" t="s">
        <v>43</v>
      </c>
      <c r="K4308" s="6">
        <v>1805307</v>
      </c>
      <c r="L4308" s="6">
        <f t="shared" si="140"/>
        <v>1805307</v>
      </c>
      <c r="M4308" s="6" t="s">
        <v>23</v>
      </c>
      <c r="N4308" s="6"/>
      <c r="O4308" s="8"/>
      <c r="P4308" s="8"/>
    </row>
    <row r="4309" spans="1:16" x14ac:dyDescent="0.25">
      <c r="A4309" s="6" t="s">
        <v>16</v>
      </c>
      <c r="B4309" s="6" t="s">
        <v>2975</v>
      </c>
      <c r="C4309" s="6" t="str">
        <f>VLOOKUP(B4309,[2]Sheet1!$G:$H,2,0)</f>
        <v>DSP RIO VERDE III</v>
      </c>
      <c r="D4309" s="6">
        <f>VLOOKUP(B4309,[3]Planilha1!AI:AJ,2,0)</f>
        <v>0</v>
      </c>
      <c r="E4309" s="6" t="s">
        <v>19</v>
      </c>
      <c r="F4309" s="7" t="s">
        <v>20</v>
      </c>
      <c r="G4309" s="7">
        <v>621660180527398</v>
      </c>
      <c r="H4309" s="7">
        <f t="shared" si="139"/>
        <v>621660180527398</v>
      </c>
      <c r="I4309" s="7" t="s">
        <v>54</v>
      </c>
      <c r="J4309" s="6" t="s">
        <v>45</v>
      </c>
      <c r="K4309" s="6">
        <v>1805273</v>
      </c>
      <c r="L4309" s="6">
        <f t="shared" si="140"/>
        <v>1805273</v>
      </c>
      <c r="M4309" s="6" t="s">
        <v>23</v>
      </c>
      <c r="N4309" s="6"/>
      <c r="O4309" s="8">
        <v>58.34</v>
      </c>
      <c r="P4309" s="8"/>
    </row>
    <row r="4310" spans="1:16" x14ac:dyDescent="0.25">
      <c r="A4310" s="6" t="s">
        <v>16</v>
      </c>
      <c r="B4310" s="6" t="s">
        <v>2977</v>
      </c>
      <c r="C4310" s="6" t="str">
        <f>VLOOKUP(B4310,[2]Sheet1!$G:$H,2,0)</f>
        <v>DSP RIO VERDE IV</v>
      </c>
      <c r="D4310" s="6">
        <f>VLOOKUP(B4310,[3]Planilha1!AI:AJ,2,0)</f>
        <v>0</v>
      </c>
      <c r="E4310" s="6" t="s">
        <v>48</v>
      </c>
      <c r="F4310" s="7" t="s">
        <v>27</v>
      </c>
      <c r="G4310" s="7" t="s">
        <v>2978</v>
      </c>
      <c r="H4310" s="7" t="str">
        <f t="shared" si="139"/>
        <v>RVD/IP/01034</v>
      </c>
      <c r="I4310" s="7" t="s">
        <v>54</v>
      </c>
      <c r="J4310" s="6" t="s">
        <v>22</v>
      </c>
      <c r="K4310" s="6" t="s">
        <v>27</v>
      </c>
      <c r="L4310" s="6" t="str">
        <f t="shared" si="140"/>
        <v>-</v>
      </c>
      <c r="M4310" s="6" t="s">
        <v>23</v>
      </c>
      <c r="N4310" s="6"/>
      <c r="O4310" s="8" t="e">
        <v>#N/A</v>
      </c>
      <c r="P4310" s="8"/>
    </row>
    <row r="4311" spans="1:16" x14ac:dyDescent="0.25">
      <c r="A4311" s="6" t="s">
        <v>16</v>
      </c>
      <c r="B4311" s="6" t="s">
        <v>2977</v>
      </c>
      <c r="C4311" s="6" t="str">
        <f>VLOOKUP(B4311,[2]Sheet1!$G:$H,2,0)</f>
        <v>DSP RIO VERDE IV</v>
      </c>
      <c r="D4311" s="6">
        <f>VLOOKUP(B4311,[3]Planilha1!AI:AJ,2,0)</f>
        <v>0</v>
      </c>
      <c r="E4311" s="6" t="s">
        <v>19</v>
      </c>
      <c r="F4311" s="7" t="s">
        <v>27</v>
      </c>
      <c r="G4311" s="7">
        <v>621660180531292</v>
      </c>
      <c r="H4311" s="7">
        <f t="shared" si="139"/>
        <v>621660180531292</v>
      </c>
      <c r="I4311" s="7" t="s">
        <v>29</v>
      </c>
      <c r="J4311" s="6" t="s">
        <v>43</v>
      </c>
      <c r="K4311" s="6">
        <v>1805312</v>
      </c>
      <c r="L4311" s="6">
        <f t="shared" si="140"/>
        <v>1805312</v>
      </c>
      <c r="M4311" s="6" t="s">
        <v>23</v>
      </c>
      <c r="N4311" s="6"/>
      <c r="O4311" s="8">
        <v>50</v>
      </c>
      <c r="P4311" s="6"/>
    </row>
    <row r="4312" spans="1:16" x14ac:dyDescent="0.25">
      <c r="A4312" s="6" t="s">
        <v>16</v>
      </c>
      <c r="B4312" s="6" t="s">
        <v>2977</v>
      </c>
      <c r="C4312" s="6" t="str">
        <f>VLOOKUP(B4312,[2]Sheet1!$G:$H,2,0)</f>
        <v>DSP RIO VERDE IV</v>
      </c>
      <c r="D4312" s="6">
        <f>VLOOKUP(B4312,[3]Planilha1!AI:AJ,2,0)</f>
        <v>0</v>
      </c>
      <c r="E4312" s="6" t="s">
        <v>19</v>
      </c>
      <c r="F4312" s="7" t="s">
        <v>27</v>
      </c>
      <c r="G4312" s="7">
        <v>621660180531194</v>
      </c>
      <c r="H4312" s="7">
        <f t="shared" si="139"/>
        <v>621660180531194</v>
      </c>
      <c r="I4312" s="7" t="s">
        <v>54</v>
      </c>
      <c r="J4312" s="6" t="s">
        <v>45</v>
      </c>
      <c r="K4312" s="6">
        <v>1805311</v>
      </c>
      <c r="L4312" s="6">
        <f t="shared" si="140"/>
        <v>1805311</v>
      </c>
      <c r="M4312" s="6" t="s">
        <v>23</v>
      </c>
      <c r="N4312" s="6"/>
      <c r="O4312" s="8"/>
      <c r="P4312" s="8"/>
    </row>
    <row r="4313" spans="1:16" x14ac:dyDescent="0.25">
      <c r="A4313" s="6" t="s">
        <v>16</v>
      </c>
      <c r="B4313" s="6" t="s">
        <v>2979</v>
      </c>
      <c r="C4313" s="6" t="str">
        <f>VLOOKUP(B4313,[2]Sheet1!$G:$H,2,0)</f>
        <v>DSP RIO VERMELHO II</v>
      </c>
      <c r="D4313" s="6">
        <f>VLOOKUP(B4313,[3]Planilha1!AI:AJ,2,0)</f>
        <v>2020880000</v>
      </c>
      <c r="E4313" s="6" t="s">
        <v>48</v>
      </c>
      <c r="F4313" s="7" t="s">
        <v>27</v>
      </c>
      <c r="G4313" s="7" t="s">
        <v>2980</v>
      </c>
      <c r="H4313" s="7" t="str">
        <f t="shared" si="139"/>
        <v>SDR/IP/32292</v>
      </c>
      <c r="I4313" s="7" t="s">
        <v>33</v>
      </c>
      <c r="J4313" s="6" t="s">
        <v>22</v>
      </c>
      <c r="K4313" s="6" t="s">
        <v>27</v>
      </c>
      <c r="L4313" s="6" t="str">
        <f t="shared" si="140"/>
        <v>-</v>
      </c>
      <c r="M4313" s="6" t="s">
        <v>23</v>
      </c>
      <c r="N4313" s="6"/>
      <c r="O4313" s="8">
        <v>271.5</v>
      </c>
      <c r="P4313" s="6"/>
    </row>
    <row r="4314" spans="1:16" x14ac:dyDescent="0.25">
      <c r="A4314" s="6" t="s">
        <v>16</v>
      </c>
      <c r="B4314" s="6" t="s">
        <v>2979</v>
      </c>
      <c r="C4314" s="6" t="str">
        <f>VLOOKUP(B4314,[2]Sheet1!$G:$H,2,0)</f>
        <v>DSP RIO VERMELHO II</v>
      </c>
      <c r="D4314" s="6">
        <f>VLOOKUP(B4314,[3]Planilha1!AI:AJ,2,0)</f>
        <v>2020880000</v>
      </c>
      <c r="E4314" s="6" t="s">
        <v>19</v>
      </c>
      <c r="F4314" s="7" t="s">
        <v>42</v>
      </c>
      <c r="G4314" s="7">
        <v>710000160337592</v>
      </c>
      <c r="H4314" s="7">
        <f t="shared" si="139"/>
        <v>710000160337592</v>
      </c>
      <c r="I4314" s="7" t="s">
        <v>29</v>
      </c>
      <c r="J4314" s="6" t="s">
        <v>43</v>
      </c>
      <c r="K4314" s="6">
        <v>1603375</v>
      </c>
      <c r="L4314" s="6">
        <f t="shared" si="140"/>
        <v>1603375</v>
      </c>
      <c r="M4314" s="6" t="s">
        <v>23</v>
      </c>
      <c r="N4314" s="6"/>
      <c r="O4314" s="8">
        <v>50</v>
      </c>
      <c r="P4314" s="6"/>
    </row>
    <row r="4315" spans="1:16" x14ac:dyDescent="0.25">
      <c r="A4315" s="6" t="s">
        <v>16</v>
      </c>
      <c r="B4315" s="6" t="s">
        <v>2979</v>
      </c>
      <c r="C4315" s="6" t="str">
        <f>VLOOKUP(B4315,[2]Sheet1!$G:$H,2,0)</f>
        <v>DSP RIO VERMELHO II</v>
      </c>
      <c r="D4315" s="6">
        <f>VLOOKUP(B4315,[3]Planilha1!AI:AJ,2,0)</f>
        <v>2020880000</v>
      </c>
      <c r="E4315" s="6" t="s">
        <v>19</v>
      </c>
      <c r="F4315" s="7" t="s">
        <v>20</v>
      </c>
      <c r="G4315" s="7">
        <v>710000160333299</v>
      </c>
      <c r="H4315" s="7">
        <f t="shared" si="139"/>
        <v>710000160333299</v>
      </c>
      <c r="I4315" s="7" t="s">
        <v>54</v>
      </c>
      <c r="J4315" s="6" t="s">
        <v>45</v>
      </c>
      <c r="K4315" s="6">
        <v>1603332</v>
      </c>
      <c r="L4315" s="6">
        <f t="shared" si="140"/>
        <v>1603332</v>
      </c>
      <c r="M4315" s="6" t="s">
        <v>23</v>
      </c>
      <c r="N4315" s="6"/>
      <c r="O4315" s="8">
        <v>353.93</v>
      </c>
      <c r="P4315" s="6"/>
    </row>
    <row r="4316" spans="1:16" x14ac:dyDescent="0.25">
      <c r="A4316" s="6" t="s">
        <v>16</v>
      </c>
      <c r="B4316" s="6" t="s">
        <v>2981</v>
      </c>
      <c r="C4316" s="6" t="str">
        <f>VLOOKUP(B4316,[2]Sheet1!$G:$H,2,0)</f>
        <v>DSP ROBERTO MARINHO</v>
      </c>
      <c r="D4316" s="6">
        <f>VLOOKUP(B4316,[3]Planilha1!AI:AJ,2,0)</f>
        <v>2002400000</v>
      </c>
      <c r="E4316" s="6" t="s">
        <v>48</v>
      </c>
      <c r="F4316" s="7" t="s">
        <v>27</v>
      </c>
      <c r="G4316" s="7" t="s">
        <v>2982</v>
      </c>
      <c r="H4316" s="7" t="str">
        <f t="shared" si="139"/>
        <v>SPO/IP/87795</v>
      </c>
      <c r="I4316" s="7" t="s">
        <v>33</v>
      </c>
      <c r="J4316" s="6" t="s">
        <v>22</v>
      </c>
      <c r="K4316" s="6" t="s">
        <v>27</v>
      </c>
      <c r="L4316" s="6" t="str">
        <f t="shared" si="140"/>
        <v>-</v>
      </c>
      <c r="M4316" s="6" t="s">
        <v>23</v>
      </c>
      <c r="N4316" s="6"/>
      <c r="O4316" s="8">
        <v>351.41</v>
      </c>
      <c r="P4316" s="8"/>
    </row>
    <row r="4317" spans="1:16" x14ac:dyDescent="0.25">
      <c r="A4317" s="6" t="s">
        <v>16</v>
      </c>
      <c r="B4317" s="6" t="s">
        <v>2981</v>
      </c>
      <c r="C4317" s="6" t="str">
        <f>VLOOKUP(B4317,[2]Sheet1!$G:$H,2,0)</f>
        <v>DSP ROBERTO MARINHO</v>
      </c>
      <c r="D4317" s="6">
        <f>VLOOKUP(B4317,[3]Planilha1!AI:AJ,2,0)</f>
        <v>2002400000</v>
      </c>
      <c r="E4317" s="6" t="s">
        <v>19</v>
      </c>
      <c r="F4317" s="7"/>
      <c r="G4317" s="7">
        <v>110000158578893</v>
      </c>
      <c r="H4317" s="7">
        <f t="shared" si="139"/>
        <v>110000158578893</v>
      </c>
      <c r="I4317" s="7" t="s">
        <v>29</v>
      </c>
      <c r="J4317" s="6" t="s">
        <v>43</v>
      </c>
      <c r="K4317" s="6">
        <v>1585788</v>
      </c>
      <c r="L4317" s="6">
        <f t="shared" si="140"/>
        <v>1585788</v>
      </c>
      <c r="M4317" s="6" t="s">
        <v>23</v>
      </c>
      <c r="N4317" s="6"/>
      <c r="O4317" s="8"/>
      <c r="P4317" s="8"/>
    </row>
    <row r="4318" spans="1:16" x14ac:dyDescent="0.25">
      <c r="A4318" s="6" t="s">
        <v>16</v>
      </c>
      <c r="B4318" s="6" t="s">
        <v>2981</v>
      </c>
      <c r="C4318" s="6" t="str">
        <f>VLOOKUP(B4318,[2]Sheet1!$G:$H,2,0)</f>
        <v>DSP ROBERTO MARINHO</v>
      </c>
      <c r="D4318" s="6">
        <f>VLOOKUP(B4318,[3]Planilha1!AI:AJ,2,0)</f>
        <v>2002400000</v>
      </c>
      <c r="E4318" s="6" t="s">
        <v>19</v>
      </c>
      <c r="F4318" s="7"/>
      <c r="G4318" s="7">
        <v>110005044220897</v>
      </c>
      <c r="H4318" s="7">
        <f t="shared" si="139"/>
        <v>110005044220897</v>
      </c>
      <c r="I4318" s="7" t="s">
        <v>54</v>
      </c>
      <c r="J4318" s="6" t="s">
        <v>45</v>
      </c>
      <c r="K4318" s="6">
        <v>1585787</v>
      </c>
      <c r="L4318" s="6">
        <f t="shared" si="140"/>
        <v>1585787</v>
      </c>
      <c r="M4318" s="6" t="s">
        <v>23</v>
      </c>
      <c r="N4318" s="6"/>
      <c r="O4318" s="8"/>
      <c r="P4318" s="8"/>
    </row>
    <row r="4319" spans="1:16" x14ac:dyDescent="0.25">
      <c r="A4319" s="6" t="s">
        <v>16</v>
      </c>
      <c r="B4319" s="6" t="s">
        <v>2983</v>
      </c>
      <c r="C4319" s="6" t="str">
        <f>VLOOKUP(B4319,[2]Sheet1!$G:$H,2,0)</f>
        <v>DSP RONDONOPOLIS</v>
      </c>
      <c r="D4319" s="6">
        <f>VLOOKUP(B4319,[3]Planilha1!AI:AJ,2,0)</f>
        <v>2024510000</v>
      </c>
      <c r="E4319" s="6" t="s">
        <v>48</v>
      </c>
      <c r="F4319" s="7" t="s">
        <v>27</v>
      </c>
      <c r="G4319" s="7" t="s">
        <v>2984</v>
      </c>
      <c r="H4319" s="7" t="str">
        <f t="shared" si="139"/>
        <v>ROI/IP/01161</v>
      </c>
      <c r="I4319" s="7" t="s">
        <v>54</v>
      </c>
      <c r="J4319" s="6" t="s">
        <v>22</v>
      </c>
      <c r="K4319" s="6" t="s">
        <v>27</v>
      </c>
      <c r="L4319" s="6" t="str">
        <f t="shared" si="140"/>
        <v>-</v>
      </c>
      <c r="M4319" s="6" t="s">
        <v>23</v>
      </c>
      <c r="N4319" s="6"/>
      <c r="O4319" s="8">
        <v>581.77</v>
      </c>
      <c r="P4319" s="8"/>
    </row>
    <row r="4320" spans="1:16" x14ac:dyDescent="0.25">
      <c r="A4320" s="6" t="s">
        <v>16</v>
      </c>
      <c r="B4320" s="6" t="s">
        <v>2983</v>
      </c>
      <c r="C4320" s="6" t="str">
        <f>VLOOKUP(B4320,[2]Sheet1!$G:$H,2,0)</f>
        <v>DSP RONDONOPOLIS</v>
      </c>
      <c r="D4320" s="6">
        <f>VLOOKUP(B4320,[3]Planilha1!AI:AJ,2,0)</f>
        <v>2024510000</v>
      </c>
      <c r="E4320" s="6" t="s">
        <v>19</v>
      </c>
      <c r="F4320" s="7" t="s">
        <v>2985</v>
      </c>
      <c r="G4320" s="7">
        <v>670770172983492</v>
      </c>
      <c r="H4320" s="7">
        <f t="shared" si="139"/>
        <v>670770172983492</v>
      </c>
      <c r="I4320" s="7" t="s">
        <v>29</v>
      </c>
      <c r="J4320" s="6" t="s">
        <v>43</v>
      </c>
      <c r="K4320" s="6">
        <v>1729834</v>
      </c>
      <c r="L4320" s="6">
        <f t="shared" si="140"/>
        <v>1729834</v>
      </c>
      <c r="M4320" s="6" t="s">
        <v>23</v>
      </c>
      <c r="N4320" s="6"/>
      <c r="O4320" s="8">
        <v>50</v>
      </c>
      <c r="P4320" s="8"/>
    </row>
    <row r="4321" spans="1:16" x14ac:dyDescent="0.25">
      <c r="A4321" s="6" t="s">
        <v>16</v>
      </c>
      <c r="B4321" s="6" t="s">
        <v>2983</v>
      </c>
      <c r="C4321" s="6" t="str">
        <f>VLOOKUP(B4321,[2]Sheet1!$G:$H,2,0)</f>
        <v>DSP RONDONOPOLIS</v>
      </c>
      <c r="D4321" s="6">
        <f>VLOOKUP(B4321,[3]Planilha1!AI:AJ,2,0)</f>
        <v>2024510000</v>
      </c>
      <c r="E4321" s="6" t="s">
        <v>19</v>
      </c>
      <c r="F4321" s="7" t="s">
        <v>20</v>
      </c>
      <c r="G4321" s="7">
        <v>670770172980795</v>
      </c>
      <c r="H4321" s="7">
        <f t="shared" si="139"/>
        <v>670770172980795</v>
      </c>
      <c r="I4321" s="7" t="s">
        <v>54</v>
      </c>
      <c r="J4321" s="6" t="s">
        <v>45</v>
      </c>
      <c r="K4321" s="6">
        <v>1729807</v>
      </c>
      <c r="L4321" s="6">
        <f t="shared" si="140"/>
        <v>1729807</v>
      </c>
      <c r="M4321" s="6" t="s">
        <v>23</v>
      </c>
      <c r="N4321" s="6"/>
      <c r="O4321" s="8">
        <v>81.400000000000006</v>
      </c>
      <c r="P4321" s="8"/>
    </row>
    <row r="4322" spans="1:16" x14ac:dyDescent="0.25">
      <c r="A4322" s="6" t="s">
        <v>16</v>
      </c>
      <c r="B4322" s="6" t="s">
        <v>2986</v>
      </c>
      <c r="C4322" s="6" t="str">
        <f>VLOOKUP(B4322,[2]Sheet1!$G:$H,2,0)</f>
        <v>DSP RONDONOPOLIS II</v>
      </c>
      <c r="D4322" s="6">
        <f>VLOOKUP(B4322,[3]Planilha1!AI:AJ,2,0)</f>
        <v>2023960000</v>
      </c>
      <c r="E4322" s="6" t="s">
        <v>48</v>
      </c>
      <c r="F4322" s="7" t="s">
        <v>27</v>
      </c>
      <c r="G4322" s="7" t="s">
        <v>2987</v>
      </c>
      <c r="H4322" s="7" t="str">
        <f t="shared" si="139"/>
        <v>ROI/IP/01168</v>
      </c>
      <c r="I4322" s="7" t="s">
        <v>54</v>
      </c>
      <c r="J4322" s="6" t="s">
        <v>22</v>
      </c>
      <c r="K4322" s="6" t="s">
        <v>27</v>
      </c>
      <c r="L4322" s="6" t="str">
        <f t="shared" si="140"/>
        <v>-</v>
      </c>
      <c r="M4322" s="6" t="s">
        <v>23</v>
      </c>
      <c r="N4322" s="6"/>
      <c r="O4322" s="8">
        <v>581.77</v>
      </c>
      <c r="P4322" s="8"/>
    </row>
    <row r="4323" spans="1:16" x14ac:dyDescent="0.25">
      <c r="A4323" s="6" t="s">
        <v>16</v>
      </c>
      <c r="B4323" s="6" t="s">
        <v>2986</v>
      </c>
      <c r="C4323" s="6" t="str">
        <f>VLOOKUP(B4323,[2]Sheet1!$G:$H,2,0)</f>
        <v>DSP RONDONOPOLIS II</v>
      </c>
      <c r="D4323" s="6">
        <f>VLOOKUP(B4323,[3]Planilha1!AI:AJ,2,0)</f>
        <v>2023960000</v>
      </c>
      <c r="E4323" s="6" t="s">
        <v>19</v>
      </c>
      <c r="F4323" s="7" t="s">
        <v>42</v>
      </c>
      <c r="G4323" s="7">
        <v>670770172984696</v>
      </c>
      <c r="H4323" s="7">
        <f t="shared" si="139"/>
        <v>670770172984696</v>
      </c>
      <c r="I4323" s="7" t="s">
        <v>29</v>
      </c>
      <c r="J4323" s="6" t="s">
        <v>43</v>
      </c>
      <c r="K4323" s="6">
        <v>1729846</v>
      </c>
      <c r="L4323" s="6">
        <f t="shared" si="140"/>
        <v>1729846</v>
      </c>
      <c r="M4323" s="6" t="s">
        <v>23</v>
      </c>
      <c r="N4323" s="6"/>
      <c r="O4323" s="8">
        <v>50</v>
      </c>
      <c r="P4323" s="8"/>
    </row>
    <row r="4324" spans="1:16" x14ac:dyDescent="0.25">
      <c r="A4324" s="6" t="s">
        <v>16</v>
      </c>
      <c r="B4324" s="6" t="s">
        <v>2986</v>
      </c>
      <c r="C4324" s="6" t="str">
        <f>VLOOKUP(B4324,[2]Sheet1!$G:$H,2,0)</f>
        <v>DSP RONDONOPOLIS II</v>
      </c>
      <c r="D4324" s="6">
        <f>VLOOKUP(B4324,[3]Planilha1!AI:AJ,2,0)</f>
        <v>2023960000</v>
      </c>
      <c r="E4324" s="6" t="s">
        <v>19</v>
      </c>
      <c r="F4324" s="7" t="s">
        <v>20</v>
      </c>
      <c r="G4324" s="7">
        <v>670770172980991</v>
      </c>
      <c r="H4324" s="7">
        <f t="shared" si="139"/>
        <v>670770172980991</v>
      </c>
      <c r="I4324" s="7" t="s">
        <v>54</v>
      </c>
      <c r="J4324" s="6" t="s">
        <v>45</v>
      </c>
      <c r="K4324" s="6">
        <v>1729809</v>
      </c>
      <c r="L4324" s="6">
        <f t="shared" si="140"/>
        <v>1729809</v>
      </c>
      <c r="M4324" s="6" t="s">
        <v>23</v>
      </c>
      <c r="N4324" s="6"/>
      <c r="O4324" s="8">
        <v>348.86</v>
      </c>
      <c r="P4324" s="8"/>
    </row>
    <row r="4325" spans="1:16" x14ac:dyDescent="0.25">
      <c r="A4325" s="6" t="s">
        <v>16</v>
      </c>
      <c r="B4325" s="6" t="s">
        <v>2988</v>
      </c>
      <c r="C4325" s="6" t="str">
        <f>VLOOKUP(B4325,[2]Sheet1!$G:$H,2,0)</f>
        <v>DSP ROSA E SILVA</v>
      </c>
      <c r="D4325" s="6">
        <f>VLOOKUP(B4325,[3]Planilha1!AI:AJ,2,0)</f>
        <v>2023710000</v>
      </c>
      <c r="E4325" s="6" t="s">
        <v>48</v>
      </c>
      <c r="F4325" s="7" t="s">
        <v>27</v>
      </c>
      <c r="G4325" s="7" t="s">
        <v>2989</v>
      </c>
      <c r="H4325" s="7" t="str">
        <f t="shared" si="139"/>
        <v>RCE/IP/20735</v>
      </c>
      <c r="I4325" s="7" t="s">
        <v>33</v>
      </c>
      <c r="J4325" s="6" t="s">
        <v>22</v>
      </c>
      <c r="K4325" s="6" t="s">
        <v>27</v>
      </c>
      <c r="L4325" s="6" t="str">
        <f t="shared" si="140"/>
        <v>-</v>
      </c>
      <c r="M4325" s="6" t="s">
        <v>23</v>
      </c>
      <c r="N4325" s="6"/>
      <c r="O4325" s="8">
        <v>382.33</v>
      </c>
      <c r="P4325" s="8"/>
    </row>
    <row r="4326" spans="1:16" x14ac:dyDescent="0.25">
      <c r="A4326" s="6" t="s">
        <v>16</v>
      </c>
      <c r="B4326" s="6" t="s">
        <v>2988</v>
      </c>
      <c r="C4326" s="6" t="str">
        <f>VLOOKUP(B4326,[2]Sheet1!$G:$H,2,0)</f>
        <v>DSP ROSA E SILVA</v>
      </c>
      <c r="D4326" s="6">
        <f>VLOOKUP(B4326,[3]Planilha1!AI:AJ,2,0)</f>
        <v>2023710000</v>
      </c>
      <c r="E4326" s="6" t="s">
        <v>19</v>
      </c>
      <c r="F4326" s="7" t="s">
        <v>42</v>
      </c>
      <c r="G4326" s="7">
        <v>810000163559398</v>
      </c>
      <c r="H4326" s="7">
        <f t="shared" si="139"/>
        <v>810000163559398</v>
      </c>
      <c r="I4326" s="7" t="s">
        <v>29</v>
      </c>
      <c r="J4326" s="6" t="s">
        <v>43</v>
      </c>
      <c r="K4326" s="6">
        <v>1635593</v>
      </c>
      <c r="L4326" s="6">
        <f t="shared" si="140"/>
        <v>1635593</v>
      </c>
      <c r="M4326" s="6" t="s">
        <v>23</v>
      </c>
      <c r="N4326" s="6"/>
      <c r="O4326" s="8">
        <v>50</v>
      </c>
      <c r="P4326" s="8"/>
    </row>
    <row r="4327" spans="1:16" x14ac:dyDescent="0.25">
      <c r="A4327" s="6" t="s">
        <v>16</v>
      </c>
      <c r="B4327" s="6" t="s">
        <v>2988</v>
      </c>
      <c r="C4327" s="6" t="str">
        <f>VLOOKUP(B4327,[2]Sheet1!$G:$H,2,0)</f>
        <v>DSP ROSA E SILVA</v>
      </c>
      <c r="D4327" s="6">
        <f>VLOOKUP(B4327,[3]Planilha1!AI:AJ,2,0)</f>
        <v>2023710000</v>
      </c>
      <c r="E4327" s="6" t="s">
        <v>19</v>
      </c>
      <c r="F4327" s="7" t="s">
        <v>20</v>
      </c>
      <c r="G4327" s="7">
        <v>810000163558990</v>
      </c>
      <c r="H4327" s="7">
        <f t="shared" si="139"/>
        <v>810000163558990</v>
      </c>
      <c r="I4327" s="7" t="s">
        <v>54</v>
      </c>
      <c r="J4327" s="6" t="s">
        <v>45</v>
      </c>
      <c r="K4327" s="6">
        <v>1635589</v>
      </c>
      <c r="L4327" s="6">
        <f t="shared" si="140"/>
        <v>1635589</v>
      </c>
      <c r="M4327" s="6" t="s">
        <v>23</v>
      </c>
      <c r="N4327" s="6"/>
      <c r="O4327" s="8">
        <v>377.74</v>
      </c>
      <c r="P4327" s="8"/>
    </row>
    <row r="4328" spans="1:16" x14ac:dyDescent="0.25">
      <c r="A4328" s="6" t="s">
        <v>16</v>
      </c>
      <c r="B4328" s="6" t="s">
        <v>2990</v>
      </c>
      <c r="C4328" s="6" t="str">
        <f>VLOOKUP(B4328,[2]Sheet1!$G:$H,2,0)</f>
        <v>DSP RUBEM BERTA</v>
      </c>
      <c r="D4328" s="6">
        <f>VLOOKUP(B4328,[3]Planilha1!AI:AJ,2,0)</f>
        <v>2000620000</v>
      </c>
      <c r="E4328" s="6" t="s">
        <v>48</v>
      </c>
      <c r="F4328" s="7" t="s">
        <v>27</v>
      </c>
      <c r="G4328" s="7" t="s">
        <v>2991</v>
      </c>
      <c r="H4328" s="7" t="str">
        <f t="shared" si="139"/>
        <v>SPO/IP/82861</v>
      </c>
      <c r="I4328" s="7" t="s">
        <v>33</v>
      </c>
      <c r="J4328" s="6" t="s">
        <v>22</v>
      </c>
      <c r="K4328" s="6" t="s">
        <v>27</v>
      </c>
      <c r="L4328" s="6" t="str">
        <f t="shared" si="140"/>
        <v>-</v>
      </c>
      <c r="M4328" s="6" t="s">
        <v>23</v>
      </c>
      <c r="N4328" s="6"/>
      <c r="O4328" s="8">
        <v>163.72999999999999</v>
      </c>
      <c r="P4328" s="8"/>
    </row>
    <row r="4329" spans="1:16" x14ac:dyDescent="0.25">
      <c r="A4329" s="6" t="s">
        <v>16</v>
      </c>
      <c r="B4329" s="6" t="s">
        <v>2990</v>
      </c>
      <c r="C4329" s="6" t="str">
        <f>VLOOKUP(B4329,[2]Sheet1!$G:$H,2,0)</f>
        <v>DSP RUBEM BERTA</v>
      </c>
      <c r="D4329" s="6">
        <f>VLOOKUP(B4329,[3]Planilha1!AI:AJ,2,0)</f>
        <v>2000620000</v>
      </c>
      <c r="E4329" s="6" t="s">
        <v>19</v>
      </c>
      <c r="F4329" s="7" t="s">
        <v>42</v>
      </c>
      <c r="G4329" s="7">
        <v>110000175256991</v>
      </c>
      <c r="H4329" s="7">
        <f t="shared" si="139"/>
        <v>110000175256991</v>
      </c>
      <c r="I4329" s="7" t="s">
        <v>29</v>
      </c>
      <c r="J4329" s="6" t="s">
        <v>43</v>
      </c>
      <c r="K4329" s="6">
        <v>1752569</v>
      </c>
      <c r="L4329" s="6">
        <f t="shared" si="140"/>
        <v>1752569</v>
      </c>
      <c r="M4329" s="6" t="s">
        <v>23</v>
      </c>
      <c r="N4329" s="6"/>
      <c r="O4329" s="8">
        <v>50</v>
      </c>
      <c r="P4329" s="8"/>
    </row>
    <row r="4330" spans="1:16" x14ac:dyDescent="0.25">
      <c r="A4330" s="6" t="s">
        <v>16</v>
      </c>
      <c r="B4330" s="6" t="s">
        <v>2990</v>
      </c>
      <c r="C4330" s="6" t="str">
        <f>VLOOKUP(B4330,[2]Sheet1!$G:$H,2,0)</f>
        <v>DSP RUBEM BERTA</v>
      </c>
      <c r="D4330" s="6">
        <f>VLOOKUP(B4330,[3]Planilha1!AI:AJ,2,0)</f>
        <v>2000620000</v>
      </c>
      <c r="E4330" s="6" t="s">
        <v>19</v>
      </c>
      <c r="F4330" s="7" t="s">
        <v>20</v>
      </c>
      <c r="G4330" s="7">
        <v>110005051061294</v>
      </c>
      <c r="H4330" s="7">
        <f t="shared" si="139"/>
        <v>110005051061294</v>
      </c>
      <c r="I4330" s="7" t="s">
        <v>54</v>
      </c>
      <c r="J4330" s="6" t="s">
        <v>45</v>
      </c>
      <c r="K4330" s="6">
        <v>1752568</v>
      </c>
      <c r="L4330" s="6">
        <f t="shared" si="140"/>
        <v>1752568</v>
      </c>
      <c r="M4330" s="6" t="s">
        <v>23</v>
      </c>
      <c r="N4330" s="6"/>
      <c r="O4330" s="8">
        <v>353.93</v>
      </c>
      <c r="P4330" s="8"/>
    </row>
    <row r="4331" spans="1:16" x14ac:dyDescent="0.25">
      <c r="A4331" s="6" t="s">
        <v>16</v>
      </c>
      <c r="B4331" s="6" t="s">
        <v>2992</v>
      </c>
      <c r="C4331" s="6" t="str">
        <f>VLOOKUP(B4331,[2]Sheet1!$G:$H,2,0)</f>
        <v>DSP RUBEM BERTA II</v>
      </c>
      <c r="D4331" s="6">
        <f>VLOOKUP(B4331,[3]Planilha1!AI:AJ,2,0)</f>
        <v>2005100000</v>
      </c>
      <c r="E4331" s="6" t="s">
        <v>48</v>
      </c>
      <c r="F4331" s="7" t="s">
        <v>27</v>
      </c>
      <c r="G4331" s="7" t="s">
        <v>2993</v>
      </c>
      <c r="H4331" s="7" t="str">
        <f t="shared" si="139"/>
        <v>SPO/IP/82855</v>
      </c>
      <c r="I4331" s="7" t="s">
        <v>33</v>
      </c>
      <c r="J4331" s="6" t="s">
        <v>22</v>
      </c>
      <c r="K4331" s="6" t="s">
        <v>27</v>
      </c>
      <c r="L4331" s="6" t="str">
        <f t="shared" si="140"/>
        <v>-</v>
      </c>
      <c r="M4331" s="6" t="s">
        <v>23</v>
      </c>
      <c r="N4331" s="6"/>
      <c r="O4331" s="8">
        <v>353.12</v>
      </c>
      <c r="P4331" s="8"/>
    </row>
    <row r="4332" spans="1:16" x14ac:dyDescent="0.25">
      <c r="A4332" s="6" t="s">
        <v>16</v>
      </c>
      <c r="B4332" s="6" t="s">
        <v>2992</v>
      </c>
      <c r="C4332" s="6" t="str">
        <f>VLOOKUP(B4332,[2]Sheet1!$G:$H,2,0)</f>
        <v>DSP RUBEM BERTA II</v>
      </c>
      <c r="D4332" s="6">
        <f>VLOOKUP(B4332,[3]Planilha1!AI:AJ,2,0)</f>
        <v>2005100000</v>
      </c>
      <c r="E4332" s="6" t="s">
        <v>19</v>
      </c>
      <c r="F4332" s="7" t="s">
        <v>42</v>
      </c>
      <c r="G4332" s="7">
        <v>110000160813794</v>
      </c>
      <c r="H4332" s="7">
        <f t="shared" si="139"/>
        <v>110000160813794</v>
      </c>
      <c r="I4332" s="7" t="s">
        <v>29</v>
      </c>
      <c r="J4332" s="6" t="s">
        <v>43</v>
      </c>
      <c r="K4332" s="6">
        <v>1608137</v>
      </c>
      <c r="L4332" s="6">
        <f t="shared" si="140"/>
        <v>1608137</v>
      </c>
      <c r="M4332" s="6" t="s">
        <v>23</v>
      </c>
      <c r="N4332" s="6"/>
      <c r="O4332" s="8">
        <v>50</v>
      </c>
      <c r="P4332" s="8"/>
    </row>
    <row r="4333" spans="1:16" x14ac:dyDescent="0.25">
      <c r="A4333" s="6" t="s">
        <v>16</v>
      </c>
      <c r="B4333" s="6" t="s">
        <v>2992</v>
      </c>
      <c r="C4333" s="6" t="str">
        <f>VLOOKUP(B4333,[2]Sheet1!$G:$H,2,0)</f>
        <v>DSP RUBEM BERTA II</v>
      </c>
      <c r="D4333" s="6">
        <f>VLOOKUP(B4333,[3]Planilha1!AI:AJ,2,0)</f>
        <v>2005100000</v>
      </c>
      <c r="E4333" s="6" t="s">
        <v>19</v>
      </c>
      <c r="F4333" s="7" t="s">
        <v>20</v>
      </c>
      <c r="G4333" s="7">
        <v>110005051063092</v>
      </c>
      <c r="H4333" s="7">
        <f t="shared" si="139"/>
        <v>110005051063092</v>
      </c>
      <c r="I4333" s="7" t="s">
        <v>54</v>
      </c>
      <c r="J4333" s="6" t="s">
        <v>45</v>
      </c>
      <c r="K4333" s="6">
        <v>1608073</v>
      </c>
      <c r="L4333" s="6">
        <f t="shared" si="140"/>
        <v>1608073</v>
      </c>
      <c r="M4333" s="6" t="s">
        <v>23</v>
      </c>
      <c r="N4333" s="6"/>
      <c r="O4333" s="8">
        <v>353.93</v>
      </c>
      <c r="P4333" s="8"/>
    </row>
    <row r="4334" spans="1:16" x14ac:dyDescent="0.25">
      <c r="A4334" s="6" t="s">
        <v>16</v>
      </c>
      <c r="B4334" s="6" t="s">
        <v>2994</v>
      </c>
      <c r="C4334" s="6" t="str">
        <f>VLOOKUP(B4334,[2]Sheet1!$G:$H,2,0)</f>
        <v>DSP RUDGE RAMOS</v>
      </c>
      <c r="D4334" s="6">
        <f>VLOOKUP(B4334,[3]Planilha1!AI:AJ,2,0)</f>
        <v>2000120000</v>
      </c>
      <c r="E4334" s="6" t="s">
        <v>48</v>
      </c>
      <c r="F4334" s="7" t="s">
        <v>27</v>
      </c>
      <c r="G4334" s="7" t="s">
        <v>2995</v>
      </c>
      <c r="H4334" s="7" t="str">
        <f t="shared" si="139"/>
        <v>SBO/IP/05319</v>
      </c>
      <c r="I4334" s="7" t="s">
        <v>33</v>
      </c>
      <c r="J4334" s="6" t="s">
        <v>22</v>
      </c>
      <c r="K4334" s="6" t="s">
        <v>27</v>
      </c>
      <c r="L4334" s="6" t="str">
        <f t="shared" si="140"/>
        <v>-</v>
      </c>
      <c r="M4334" s="6" t="s">
        <v>23</v>
      </c>
      <c r="N4334" s="6"/>
      <c r="O4334" s="8">
        <v>330.03</v>
      </c>
      <c r="P4334" s="8"/>
    </row>
    <row r="4335" spans="1:16" x14ac:dyDescent="0.25">
      <c r="A4335" s="6" t="s">
        <v>16</v>
      </c>
      <c r="B4335" s="6" t="s">
        <v>2994</v>
      </c>
      <c r="C4335" s="6" t="str">
        <f>VLOOKUP(B4335,[2]Sheet1!$G:$H,2,0)</f>
        <v>DSP RUDGE RAMOS</v>
      </c>
      <c r="D4335" s="6">
        <f>VLOOKUP(B4335,[3]Planilha1!AI:AJ,2,0)</f>
        <v>2000120000</v>
      </c>
      <c r="E4335" s="6" t="s">
        <v>19</v>
      </c>
      <c r="F4335" s="7" t="s">
        <v>42</v>
      </c>
      <c r="G4335" s="7">
        <v>115480160692797</v>
      </c>
      <c r="H4335" s="7">
        <f t="shared" si="139"/>
        <v>115480160692797</v>
      </c>
      <c r="I4335" s="7" t="s">
        <v>29</v>
      </c>
      <c r="J4335" s="6" t="s">
        <v>43</v>
      </c>
      <c r="K4335" s="6">
        <v>1606927</v>
      </c>
      <c r="L4335" s="6">
        <f t="shared" si="140"/>
        <v>1606927</v>
      </c>
      <c r="M4335" s="6" t="s">
        <v>23</v>
      </c>
      <c r="N4335" s="6"/>
      <c r="O4335" s="8">
        <v>50</v>
      </c>
      <c r="P4335" s="8"/>
    </row>
    <row r="4336" spans="1:16" x14ac:dyDescent="0.25">
      <c r="A4336" s="6" t="s">
        <v>16</v>
      </c>
      <c r="B4336" s="6" t="s">
        <v>2994</v>
      </c>
      <c r="C4336" s="6" t="str">
        <f>VLOOKUP(B4336,[2]Sheet1!$G:$H,2,0)</f>
        <v>DSP RUDGE RAMOS</v>
      </c>
      <c r="D4336" s="6">
        <f>VLOOKUP(B4336,[3]Planilha1!AI:AJ,2,0)</f>
        <v>2000120000</v>
      </c>
      <c r="E4336" s="6" t="s">
        <v>19</v>
      </c>
      <c r="F4336" s="7" t="s">
        <v>20</v>
      </c>
      <c r="G4336" s="7">
        <v>115484362131793</v>
      </c>
      <c r="H4336" s="7">
        <f t="shared" si="139"/>
        <v>115484362131793</v>
      </c>
      <c r="I4336" s="7" t="s">
        <v>54</v>
      </c>
      <c r="J4336" s="6" t="s">
        <v>45</v>
      </c>
      <c r="K4336" s="6">
        <v>1898819</v>
      </c>
      <c r="L4336" s="6">
        <f t="shared" si="140"/>
        <v>1898819</v>
      </c>
      <c r="M4336" s="6" t="s">
        <v>23</v>
      </c>
      <c r="N4336" s="6"/>
      <c r="O4336" s="8">
        <v>353.93</v>
      </c>
      <c r="P4336" s="8"/>
    </row>
    <row r="4337" spans="1:16" x14ac:dyDescent="0.25">
      <c r="A4337" s="6" t="s">
        <v>16</v>
      </c>
      <c r="B4337" s="6" t="s">
        <v>2996</v>
      </c>
      <c r="C4337" s="6" t="str">
        <f>VLOOKUP(B4337,[2]Sheet1!$G:$H,2,0)</f>
        <v>DSP RUDGE RAMOS II</v>
      </c>
      <c r="D4337" s="6">
        <f>VLOOKUP(B4337,[3]Planilha1!AI:AJ,2,0)</f>
        <v>2007660000</v>
      </c>
      <c r="E4337" s="6" t="s">
        <v>48</v>
      </c>
      <c r="F4337" s="7" t="s">
        <v>27</v>
      </c>
      <c r="G4337" s="7" t="s">
        <v>2997</v>
      </c>
      <c r="H4337" s="7" t="str">
        <f t="shared" si="139"/>
        <v>SBO/IP/05578</v>
      </c>
      <c r="I4337" s="7" t="s">
        <v>33</v>
      </c>
      <c r="J4337" s="6" t="s">
        <v>22</v>
      </c>
      <c r="K4337" s="6" t="s">
        <v>27</v>
      </c>
      <c r="L4337" s="6" t="str">
        <f t="shared" si="140"/>
        <v>-</v>
      </c>
      <c r="M4337" s="6" t="s">
        <v>23</v>
      </c>
      <c r="N4337" s="6"/>
      <c r="O4337" s="8">
        <v>351.41</v>
      </c>
      <c r="P4337" s="8"/>
    </row>
    <row r="4338" spans="1:16" x14ac:dyDescent="0.25">
      <c r="A4338" s="6" t="s">
        <v>16</v>
      </c>
      <c r="B4338" s="6" t="s">
        <v>2996</v>
      </c>
      <c r="C4338" s="6" t="str">
        <f>VLOOKUP(B4338,[2]Sheet1!$G:$H,2,0)</f>
        <v>DSP RUDGE RAMOS II</v>
      </c>
      <c r="D4338" s="6">
        <f>VLOOKUP(B4338,[3]Planilha1!AI:AJ,2,0)</f>
        <v>2007660000</v>
      </c>
      <c r="E4338" s="6" t="s">
        <v>19</v>
      </c>
      <c r="F4338" s="7" t="s">
        <v>42</v>
      </c>
      <c r="G4338" s="7">
        <v>115480159888999</v>
      </c>
      <c r="H4338" s="7">
        <f t="shared" si="139"/>
        <v>115480159888999</v>
      </c>
      <c r="I4338" s="7" t="s">
        <v>29</v>
      </c>
      <c r="J4338" s="6" t="s">
        <v>43</v>
      </c>
      <c r="K4338" s="6">
        <v>1598889</v>
      </c>
      <c r="L4338" s="6">
        <f t="shared" si="140"/>
        <v>1598889</v>
      </c>
      <c r="M4338" s="6" t="s">
        <v>23</v>
      </c>
      <c r="N4338" s="6"/>
      <c r="O4338" s="8">
        <v>50</v>
      </c>
      <c r="P4338" s="8"/>
    </row>
    <row r="4339" spans="1:16" x14ac:dyDescent="0.25">
      <c r="A4339" s="6" t="s">
        <v>16</v>
      </c>
      <c r="B4339" s="6" t="s">
        <v>2996</v>
      </c>
      <c r="C4339" s="6" t="str">
        <f>VLOOKUP(B4339,[2]Sheet1!$G:$H,2,0)</f>
        <v>DSP RUDGE RAMOS II</v>
      </c>
      <c r="D4339" s="6">
        <f>VLOOKUP(B4339,[3]Planilha1!AI:AJ,2,0)</f>
        <v>2007660000</v>
      </c>
      <c r="E4339" s="6" t="s">
        <v>19</v>
      </c>
      <c r="F4339" s="7" t="s">
        <v>20</v>
      </c>
      <c r="G4339" s="7">
        <v>115484362127796</v>
      </c>
      <c r="H4339" s="7">
        <f t="shared" si="139"/>
        <v>115484362127796</v>
      </c>
      <c r="I4339" s="7" t="s">
        <v>54</v>
      </c>
      <c r="J4339" s="6" t="s">
        <v>45</v>
      </c>
      <c r="K4339" s="6">
        <v>1598888</v>
      </c>
      <c r="L4339" s="6">
        <f t="shared" si="140"/>
        <v>1598888</v>
      </c>
      <c r="M4339" s="6" t="s">
        <v>23</v>
      </c>
      <c r="N4339" s="6"/>
      <c r="O4339" s="8">
        <v>358.82</v>
      </c>
      <c r="P4339" s="8"/>
    </row>
    <row r="4340" spans="1:16" x14ac:dyDescent="0.25">
      <c r="A4340" s="6" t="s">
        <v>16</v>
      </c>
      <c r="B4340" s="6" t="s">
        <v>2998</v>
      </c>
      <c r="C4340" s="6" t="str">
        <f>VLOOKUP(B4340,[2]Sheet1!$G:$H,2,0)</f>
        <v>DSP SACOMA</v>
      </c>
      <c r="D4340" s="6">
        <f>VLOOKUP(B4340,[3]Planilha1!AI:AJ,2,0)</f>
        <v>2005320000</v>
      </c>
      <c r="E4340" s="6" t="s">
        <v>48</v>
      </c>
      <c r="F4340" s="7" t="s">
        <v>27</v>
      </c>
      <c r="G4340" s="7" t="s">
        <v>2999</v>
      </c>
      <c r="H4340" s="7" t="str">
        <f t="shared" si="139"/>
        <v>SPO/IP/87194</v>
      </c>
      <c r="I4340" s="7" t="s">
        <v>33</v>
      </c>
      <c r="J4340" s="6" t="s">
        <v>22</v>
      </c>
      <c r="K4340" s="6" t="s">
        <v>27</v>
      </c>
      <c r="L4340" s="6" t="str">
        <f t="shared" si="140"/>
        <v>-</v>
      </c>
      <c r="M4340" s="6" t="s">
        <v>23</v>
      </c>
      <c r="N4340" s="6"/>
      <c r="O4340" s="8">
        <v>558.72</v>
      </c>
      <c r="P4340" s="8"/>
    </row>
    <row r="4341" spans="1:16" x14ac:dyDescent="0.25">
      <c r="A4341" s="6" t="s">
        <v>16</v>
      </c>
      <c r="B4341" s="6" t="s">
        <v>2998</v>
      </c>
      <c r="C4341" s="6" t="str">
        <f>VLOOKUP(B4341,[2]Sheet1!$G:$H,2,0)</f>
        <v>DSP SACOMA</v>
      </c>
      <c r="D4341" s="6">
        <f>VLOOKUP(B4341,[3]Planilha1!AI:AJ,2,0)</f>
        <v>2005320000</v>
      </c>
      <c r="E4341" s="6" t="s">
        <v>19</v>
      </c>
      <c r="F4341" s="7" t="s">
        <v>42</v>
      </c>
      <c r="G4341" s="7">
        <v>110000161040694</v>
      </c>
      <c r="H4341" s="7">
        <f t="shared" si="139"/>
        <v>110000161040694</v>
      </c>
      <c r="I4341" s="7" t="s">
        <v>29</v>
      </c>
      <c r="J4341" s="6" t="s">
        <v>43</v>
      </c>
      <c r="K4341" s="6">
        <v>1610406</v>
      </c>
      <c r="L4341" s="6">
        <f t="shared" si="140"/>
        <v>1610406</v>
      </c>
      <c r="M4341" s="6" t="s">
        <v>23</v>
      </c>
      <c r="N4341" s="6"/>
      <c r="O4341" s="8">
        <v>50</v>
      </c>
      <c r="P4341" s="8"/>
    </row>
    <row r="4342" spans="1:16" x14ac:dyDescent="0.25">
      <c r="A4342" s="6" t="s">
        <v>16</v>
      </c>
      <c r="B4342" s="6" t="s">
        <v>2998</v>
      </c>
      <c r="C4342" s="6" t="str">
        <f>VLOOKUP(B4342,[2]Sheet1!$G:$H,2,0)</f>
        <v>DSP SACOMA</v>
      </c>
      <c r="D4342" s="6">
        <f>VLOOKUP(B4342,[3]Planilha1!AI:AJ,2,0)</f>
        <v>2005320000</v>
      </c>
      <c r="E4342" s="6" t="s">
        <v>19</v>
      </c>
      <c r="F4342" s="7" t="s">
        <v>20</v>
      </c>
      <c r="G4342" s="7">
        <v>110002946037790</v>
      </c>
      <c r="H4342" s="7">
        <f t="shared" si="139"/>
        <v>110002946037790</v>
      </c>
      <c r="I4342" s="7" t="s">
        <v>54</v>
      </c>
      <c r="J4342" s="6" t="s">
        <v>45</v>
      </c>
      <c r="K4342" s="6">
        <v>1610353</v>
      </c>
      <c r="L4342" s="6">
        <f t="shared" si="140"/>
        <v>1610353</v>
      </c>
      <c r="M4342" s="6" t="s">
        <v>23</v>
      </c>
      <c r="N4342" s="6"/>
      <c r="O4342" s="8">
        <v>353.93</v>
      </c>
      <c r="P4342" s="8"/>
    </row>
    <row r="4343" spans="1:16" x14ac:dyDescent="0.25">
      <c r="A4343" s="6" t="s">
        <v>16</v>
      </c>
      <c r="B4343" s="6" t="s">
        <v>3000</v>
      </c>
      <c r="C4343" s="6" t="str">
        <f>VLOOKUP(B4343,[2]Sheet1!$G:$H,2,0)</f>
        <v>DSP SALTO</v>
      </c>
      <c r="D4343" s="6">
        <f>VLOOKUP(B4343,[3]Planilha1!AI:AJ,2,0)</f>
        <v>2005600000</v>
      </c>
      <c r="E4343" s="6" t="s">
        <v>48</v>
      </c>
      <c r="F4343" s="7" t="s">
        <v>27</v>
      </c>
      <c r="G4343" s="7" t="s">
        <v>3001</v>
      </c>
      <c r="H4343" s="7" t="str">
        <f t="shared" si="139"/>
        <v>SLO/IP/00784</v>
      </c>
      <c r="I4343" s="7" t="s">
        <v>33</v>
      </c>
      <c r="J4343" s="6" t="s">
        <v>22</v>
      </c>
      <c r="K4343" s="6" t="s">
        <v>27</v>
      </c>
      <c r="L4343" s="6" t="str">
        <f t="shared" si="140"/>
        <v>-</v>
      </c>
      <c r="M4343" s="6" t="s">
        <v>23</v>
      </c>
      <c r="N4343" s="6"/>
      <c r="O4343" s="8">
        <v>353.12</v>
      </c>
      <c r="P4343" s="8"/>
    </row>
    <row r="4344" spans="1:16" x14ac:dyDescent="0.25">
      <c r="A4344" s="6" t="s">
        <v>16</v>
      </c>
      <c r="B4344" s="6" t="s">
        <v>3000</v>
      </c>
      <c r="C4344" s="6" t="str">
        <f>VLOOKUP(B4344,[2]Sheet1!$G:$H,2,0)</f>
        <v>DSP SALTO</v>
      </c>
      <c r="D4344" s="6">
        <f>VLOOKUP(B4344,[3]Planilha1!AI:AJ,2,0)</f>
        <v>2005600000</v>
      </c>
      <c r="E4344" s="6" t="s">
        <v>19</v>
      </c>
      <c r="F4344" s="7" t="s">
        <v>42</v>
      </c>
      <c r="G4344" s="7">
        <v>115840160646391</v>
      </c>
      <c r="H4344" s="7">
        <f t="shared" si="139"/>
        <v>115840160646391</v>
      </c>
      <c r="I4344" s="7" t="s">
        <v>29</v>
      </c>
      <c r="J4344" s="6" t="s">
        <v>43</v>
      </c>
      <c r="K4344" s="6">
        <v>1606463</v>
      </c>
      <c r="L4344" s="6">
        <f t="shared" si="140"/>
        <v>1606463</v>
      </c>
      <c r="M4344" s="6" t="s">
        <v>23</v>
      </c>
      <c r="N4344" s="6"/>
      <c r="O4344" s="8">
        <v>50</v>
      </c>
      <c r="P4344" s="8"/>
    </row>
    <row r="4345" spans="1:16" x14ac:dyDescent="0.25">
      <c r="A4345" s="6" t="s">
        <v>16</v>
      </c>
      <c r="B4345" s="6" t="s">
        <v>3000</v>
      </c>
      <c r="C4345" s="6" t="str">
        <f>VLOOKUP(B4345,[2]Sheet1!$G:$H,2,0)</f>
        <v>DSP SALTO</v>
      </c>
      <c r="D4345" s="6">
        <f>VLOOKUP(B4345,[3]Planilha1!AI:AJ,2,0)</f>
        <v>2005600000</v>
      </c>
      <c r="E4345" s="6" t="s">
        <v>19</v>
      </c>
      <c r="F4345" s="7" t="s">
        <v>20</v>
      </c>
      <c r="G4345" s="7">
        <v>115844029001097</v>
      </c>
      <c r="H4345" s="7">
        <f t="shared" si="139"/>
        <v>115844029001097</v>
      </c>
      <c r="I4345" s="7" t="s">
        <v>54</v>
      </c>
      <c r="J4345" s="6" t="s">
        <v>45</v>
      </c>
      <c r="K4345" s="6">
        <v>1606368</v>
      </c>
      <c r="L4345" s="6">
        <f t="shared" si="140"/>
        <v>1606368</v>
      </c>
      <c r="M4345" s="6" t="s">
        <v>23</v>
      </c>
      <c r="N4345" s="6"/>
      <c r="O4345" s="8">
        <v>353.93</v>
      </c>
      <c r="P4345" s="8"/>
    </row>
    <row r="4346" spans="1:16" x14ac:dyDescent="0.25">
      <c r="A4346" s="6" t="s">
        <v>16</v>
      </c>
      <c r="B4346" s="6" t="s">
        <v>3002</v>
      </c>
      <c r="C4346" s="6" t="str">
        <f>VLOOKUP(B4346,[2]Sheet1!$G:$H,2,0)</f>
        <v>DSP SALTO CENTRO</v>
      </c>
      <c r="D4346" s="6">
        <f>VLOOKUP(B4346,[3]Planilha1!AI:AJ,2,0)</f>
        <v>2007420000</v>
      </c>
      <c r="E4346" s="6" t="s">
        <v>48</v>
      </c>
      <c r="F4346" s="7" t="s">
        <v>27</v>
      </c>
      <c r="G4346" s="7" t="s">
        <v>3003</v>
      </c>
      <c r="H4346" s="7" t="str">
        <f t="shared" si="139"/>
        <v>SLO/IP/00783</v>
      </c>
      <c r="I4346" s="7" t="s">
        <v>33</v>
      </c>
      <c r="J4346" s="6" t="s">
        <v>22</v>
      </c>
      <c r="K4346" s="6" t="s">
        <v>27</v>
      </c>
      <c r="L4346" s="6" t="str">
        <f t="shared" si="140"/>
        <v>-</v>
      </c>
      <c r="M4346" s="6" t="s">
        <v>23</v>
      </c>
      <c r="N4346" s="6"/>
      <c r="O4346" s="8">
        <v>353.12</v>
      </c>
      <c r="P4346" s="8"/>
    </row>
    <row r="4347" spans="1:16" x14ac:dyDescent="0.25">
      <c r="A4347" s="6" t="s">
        <v>16</v>
      </c>
      <c r="B4347" s="6" t="s">
        <v>3002</v>
      </c>
      <c r="C4347" s="6" t="str">
        <f>VLOOKUP(B4347,[2]Sheet1!$G:$H,2,0)</f>
        <v>DSP SALTO CENTRO</v>
      </c>
      <c r="D4347" s="6">
        <f>VLOOKUP(B4347,[3]Planilha1!AI:AJ,2,0)</f>
        <v>2007420000</v>
      </c>
      <c r="E4347" s="6" t="s">
        <v>19</v>
      </c>
      <c r="F4347" s="7" t="s">
        <v>42</v>
      </c>
      <c r="G4347" s="7">
        <v>115840160646598</v>
      </c>
      <c r="H4347" s="7">
        <f t="shared" si="139"/>
        <v>115840160646598</v>
      </c>
      <c r="I4347" s="7" t="s">
        <v>29</v>
      </c>
      <c r="J4347" s="6" t="s">
        <v>43</v>
      </c>
      <c r="K4347" s="6">
        <v>1606465</v>
      </c>
      <c r="L4347" s="6">
        <f t="shared" si="140"/>
        <v>1606465</v>
      </c>
      <c r="M4347" s="6" t="s">
        <v>23</v>
      </c>
      <c r="N4347" s="6"/>
      <c r="O4347" s="8">
        <v>50</v>
      </c>
      <c r="P4347" s="8"/>
    </row>
    <row r="4348" spans="1:16" x14ac:dyDescent="0.25">
      <c r="A4348" s="6" t="s">
        <v>16</v>
      </c>
      <c r="B4348" s="6" t="s">
        <v>3002</v>
      </c>
      <c r="C4348" s="6" t="str">
        <f>VLOOKUP(B4348,[2]Sheet1!$G:$H,2,0)</f>
        <v>DSP SALTO CENTRO</v>
      </c>
      <c r="D4348" s="6">
        <f>VLOOKUP(B4348,[3]Planilha1!AI:AJ,2,0)</f>
        <v>2007420000</v>
      </c>
      <c r="E4348" s="6" t="s">
        <v>19</v>
      </c>
      <c r="F4348" s="7" t="s">
        <v>20</v>
      </c>
      <c r="G4348" s="7">
        <v>115844029316497</v>
      </c>
      <c r="H4348" s="7">
        <f t="shared" si="139"/>
        <v>115844029316497</v>
      </c>
      <c r="I4348" s="7" t="s">
        <v>54</v>
      </c>
      <c r="J4348" s="6" t="s">
        <v>45</v>
      </c>
      <c r="K4348" s="6">
        <v>1606369</v>
      </c>
      <c r="L4348" s="6">
        <f t="shared" si="140"/>
        <v>1606369</v>
      </c>
      <c r="M4348" s="6" t="s">
        <v>23</v>
      </c>
      <c r="N4348" s="6"/>
      <c r="O4348" s="8">
        <v>353.93</v>
      </c>
      <c r="P4348" s="8"/>
    </row>
    <row r="4349" spans="1:16" x14ac:dyDescent="0.25">
      <c r="A4349" s="6" t="s">
        <v>16</v>
      </c>
      <c r="B4349" s="6" t="s">
        <v>3004</v>
      </c>
      <c r="C4349" s="6" t="str">
        <f>VLOOKUP(B4349,[2]Sheet1!$G:$H,2,0)</f>
        <v>DSP SALVADOR</v>
      </c>
      <c r="D4349" s="6">
        <f>VLOOKUP(B4349,[3]Planilha1!AI:AJ,2,0)</f>
        <v>2002150000</v>
      </c>
      <c r="E4349" s="6" t="s">
        <v>48</v>
      </c>
      <c r="F4349" s="7" t="s">
        <v>27</v>
      </c>
      <c r="G4349" s="7" t="s">
        <v>3005</v>
      </c>
      <c r="H4349" s="7" t="str">
        <f t="shared" si="139"/>
        <v>SDR/IP/29590</v>
      </c>
      <c r="I4349" s="7" t="s">
        <v>33</v>
      </c>
      <c r="J4349" s="6" t="s">
        <v>22</v>
      </c>
      <c r="K4349" s="6" t="s">
        <v>27</v>
      </c>
      <c r="L4349" s="6" t="str">
        <f t="shared" si="140"/>
        <v>-</v>
      </c>
      <c r="M4349" s="6" t="s">
        <v>124</v>
      </c>
      <c r="N4349" s="6" t="s">
        <v>125</v>
      </c>
      <c r="O4349" s="8">
        <v>364.76</v>
      </c>
      <c r="P4349" s="8"/>
    </row>
    <row r="4350" spans="1:16" x14ac:dyDescent="0.25">
      <c r="A4350" s="6" t="s">
        <v>16</v>
      </c>
      <c r="B4350" s="6" t="s">
        <v>3004</v>
      </c>
      <c r="C4350" s="6" t="str">
        <f>VLOOKUP(B4350,[2]Sheet1!$G:$H,2,0)</f>
        <v>DSP SALVADOR</v>
      </c>
      <c r="D4350" s="6">
        <f>VLOOKUP(B4350,[3]Planilha1!AI:AJ,2,0)</f>
        <v>2002150000</v>
      </c>
      <c r="E4350" s="6" t="s">
        <v>19</v>
      </c>
      <c r="F4350" s="7" t="s">
        <v>42</v>
      </c>
      <c r="G4350" s="7">
        <v>710000160255998</v>
      </c>
      <c r="H4350" s="7">
        <f t="shared" si="139"/>
        <v>710000160255998</v>
      </c>
      <c r="I4350" s="7" t="s">
        <v>29</v>
      </c>
      <c r="J4350" s="6" t="s">
        <v>43</v>
      </c>
      <c r="K4350" s="6">
        <v>1602559</v>
      </c>
      <c r="L4350" s="6">
        <f t="shared" si="140"/>
        <v>1602559</v>
      </c>
      <c r="M4350" s="6" t="s">
        <v>124</v>
      </c>
      <c r="N4350" s="6" t="s">
        <v>125</v>
      </c>
      <c r="O4350" s="8">
        <v>50</v>
      </c>
      <c r="P4350" s="8"/>
    </row>
    <row r="4351" spans="1:16" x14ac:dyDescent="0.25">
      <c r="A4351" s="6" t="s">
        <v>16</v>
      </c>
      <c r="B4351" s="6" t="s">
        <v>3004</v>
      </c>
      <c r="C4351" s="6" t="str">
        <f>VLOOKUP(B4351,[2]Sheet1!$G:$H,2,0)</f>
        <v>DSP SALVADOR</v>
      </c>
      <c r="D4351" s="6">
        <f>VLOOKUP(B4351,[3]Planilha1!AI:AJ,2,0)</f>
        <v>2002150000</v>
      </c>
      <c r="E4351" s="6" t="s">
        <v>19</v>
      </c>
      <c r="F4351" s="7" t="s">
        <v>20</v>
      </c>
      <c r="G4351" s="7">
        <v>710000160205593</v>
      </c>
      <c r="H4351" s="7">
        <f t="shared" ref="H4351:H4414" si="141">G4351</f>
        <v>710000160205593</v>
      </c>
      <c r="I4351" s="7" t="s">
        <v>54</v>
      </c>
      <c r="J4351" s="6" t="s">
        <v>45</v>
      </c>
      <c r="K4351" s="6">
        <v>1602055</v>
      </c>
      <c r="L4351" s="6">
        <f t="shared" ref="L4351:L4414" si="142">K4351</f>
        <v>1602055</v>
      </c>
      <c r="M4351" s="6" t="s">
        <v>124</v>
      </c>
      <c r="N4351" s="6" t="s">
        <v>125</v>
      </c>
      <c r="O4351" s="8">
        <v>353.93</v>
      </c>
      <c r="P4351" s="8"/>
    </row>
    <row r="4352" spans="1:16" x14ac:dyDescent="0.25">
      <c r="A4352" s="6" t="s">
        <v>16</v>
      </c>
      <c r="B4352" s="6" t="s">
        <v>3006</v>
      </c>
      <c r="C4352" s="6" t="str">
        <f>VLOOKUP(B4352,[2]Sheet1!$G:$H,2,0)</f>
        <v>DSP SALVADOR CHAME CHAME</v>
      </c>
      <c r="D4352" s="6">
        <f>VLOOKUP(B4352,[3]Planilha1!AI:AJ,2,0)</f>
        <v>2020640000</v>
      </c>
      <c r="E4352" s="6" t="s">
        <v>48</v>
      </c>
      <c r="F4352" s="7" t="s">
        <v>27</v>
      </c>
      <c r="G4352" s="7" t="s">
        <v>3007</v>
      </c>
      <c r="H4352" s="7" t="str">
        <f t="shared" si="141"/>
        <v>SDR/IP/23016</v>
      </c>
      <c r="I4352" s="7" t="s">
        <v>33</v>
      </c>
      <c r="J4352" s="6" t="s">
        <v>22</v>
      </c>
      <c r="K4352" s="6" t="s">
        <v>27</v>
      </c>
      <c r="L4352" s="6" t="str">
        <f t="shared" si="142"/>
        <v>-</v>
      </c>
      <c r="M4352" s="6" t="s">
        <v>23</v>
      </c>
      <c r="N4352" s="6"/>
      <c r="O4352" s="8">
        <v>364.76</v>
      </c>
      <c r="P4352" s="6"/>
    </row>
    <row r="4353" spans="1:16" x14ac:dyDescent="0.25">
      <c r="A4353" s="6" t="s">
        <v>16</v>
      </c>
      <c r="B4353" s="6" t="s">
        <v>3006</v>
      </c>
      <c r="C4353" s="6" t="str">
        <f>VLOOKUP(B4353,[2]Sheet1!$G:$H,2,0)</f>
        <v>DSP SALVADOR CHAME CHAME</v>
      </c>
      <c r="D4353" s="6">
        <f>VLOOKUP(B4353,[3]Planilha1!AI:AJ,2,0)</f>
        <v>2020640000</v>
      </c>
      <c r="E4353" s="6" t="s">
        <v>19</v>
      </c>
      <c r="F4353" s="7" t="s">
        <v>42</v>
      </c>
      <c r="G4353" s="7">
        <v>710000160337690</v>
      </c>
      <c r="H4353" s="7">
        <f t="shared" si="141"/>
        <v>710000160337690</v>
      </c>
      <c r="I4353" s="7" t="s">
        <v>29</v>
      </c>
      <c r="J4353" s="6" t="s">
        <v>43</v>
      </c>
      <c r="K4353" s="6">
        <v>1603376</v>
      </c>
      <c r="L4353" s="6">
        <f t="shared" si="142"/>
        <v>1603376</v>
      </c>
      <c r="M4353" s="6" t="s">
        <v>23</v>
      </c>
      <c r="N4353" s="6"/>
      <c r="O4353" s="8">
        <v>50</v>
      </c>
      <c r="P4353" s="6"/>
    </row>
    <row r="4354" spans="1:16" x14ac:dyDescent="0.25">
      <c r="A4354" s="6" t="s">
        <v>16</v>
      </c>
      <c r="B4354" s="6" t="s">
        <v>3006</v>
      </c>
      <c r="C4354" s="6" t="str">
        <f>VLOOKUP(B4354,[2]Sheet1!$G:$H,2,0)</f>
        <v>DSP SALVADOR CHAME CHAME</v>
      </c>
      <c r="D4354" s="6">
        <f>VLOOKUP(B4354,[3]Planilha1!AI:AJ,2,0)</f>
        <v>2020640000</v>
      </c>
      <c r="E4354" s="6" t="s">
        <v>19</v>
      </c>
      <c r="F4354" s="7" t="s">
        <v>20</v>
      </c>
      <c r="G4354" s="7">
        <v>710000160331098</v>
      </c>
      <c r="H4354" s="7">
        <f t="shared" si="141"/>
        <v>710000160331098</v>
      </c>
      <c r="I4354" s="7" t="s">
        <v>54</v>
      </c>
      <c r="J4354" s="6" t="s">
        <v>45</v>
      </c>
      <c r="K4354" s="6">
        <v>1603310</v>
      </c>
      <c r="L4354" s="6">
        <f t="shared" si="142"/>
        <v>1603310</v>
      </c>
      <c r="M4354" s="6" t="s">
        <v>23</v>
      </c>
      <c r="N4354" s="6"/>
      <c r="O4354" s="8">
        <v>353.93</v>
      </c>
      <c r="P4354" s="6"/>
    </row>
    <row r="4355" spans="1:16" x14ac:dyDescent="0.25">
      <c r="A4355" s="6" t="s">
        <v>16</v>
      </c>
      <c r="B4355" s="6" t="s">
        <v>3008</v>
      </c>
      <c r="C4355" s="6" t="str">
        <f>VLOOKUP(B4355,[2]Sheet1!$G:$H,2,0)</f>
        <v>DSP SALVADOR I</v>
      </c>
      <c r="D4355" s="6">
        <f>VLOOKUP(B4355,[3]Planilha1!AI:AJ,2,0)</f>
        <v>0</v>
      </c>
      <c r="E4355" s="6" t="s">
        <v>48</v>
      </c>
      <c r="F4355" s="7" t="s">
        <v>27</v>
      </c>
      <c r="G4355" s="7" t="s">
        <v>3009</v>
      </c>
      <c r="H4355" s="7" t="str">
        <f t="shared" si="141"/>
        <v>SDR/IP/33287</v>
      </c>
      <c r="I4355" s="7" t="s">
        <v>54</v>
      </c>
      <c r="J4355" s="6" t="s">
        <v>22</v>
      </c>
      <c r="K4355" s="6" t="s">
        <v>27</v>
      </c>
      <c r="L4355" s="6" t="str">
        <f t="shared" si="142"/>
        <v>-</v>
      </c>
      <c r="M4355" s="6" t="s">
        <v>23</v>
      </c>
      <c r="N4355" s="6"/>
      <c r="O4355" s="8">
        <v>2049.9699999999998</v>
      </c>
      <c r="P4355" s="8"/>
    </row>
    <row r="4356" spans="1:16" x14ac:dyDescent="0.25">
      <c r="A4356" s="6" t="s">
        <v>16</v>
      </c>
      <c r="B4356" s="6" t="s">
        <v>3008</v>
      </c>
      <c r="C4356" s="6" t="str">
        <f>VLOOKUP(B4356,[2]Sheet1!$G:$H,2,0)</f>
        <v>DSP SALVADOR I</v>
      </c>
      <c r="D4356" s="6">
        <f>VLOOKUP(B4356,[3]Planilha1!AI:AJ,2,0)</f>
        <v>0</v>
      </c>
      <c r="E4356" s="6" t="s">
        <v>19</v>
      </c>
      <c r="F4356" s="7" t="s">
        <v>20</v>
      </c>
      <c r="G4356" s="7">
        <v>710000185408792</v>
      </c>
      <c r="H4356" s="7">
        <f t="shared" si="141"/>
        <v>710000185408792</v>
      </c>
      <c r="I4356" s="7" t="s">
        <v>29</v>
      </c>
      <c r="J4356" s="6" t="s">
        <v>43</v>
      </c>
      <c r="K4356" s="6">
        <v>1854087</v>
      </c>
      <c r="L4356" s="6">
        <f t="shared" si="142"/>
        <v>1854087</v>
      </c>
      <c r="M4356" s="6" t="s">
        <v>23</v>
      </c>
      <c r="N4356" s="6"/>
      <c r="O4356" s="8">
        <v>163.34</v>
      </c>
      <c r="P4356" s="8"/>
    </row>
    <row r="4357" spans="1:16" x14ac:dyDescent="0.25">
      <c r="A4357" s="6" t="s">
        <v>16</v>
      </c>
      <c r="B4357" s="6" t="s">
        <v>3008</v>
      </c>
      <c r="C4357" s="6" t="str">
        <f>VLOOKUP(B4357,[2]Sheet1!$G:$H,2,0)</f>
        <v>DSP SALVADOR I</v>
      </c>
      <c r="D4357" s="6">
        <f>VLOOKUP(B4357,[3]Planilha1!AI:AJ,2,0)</f>
        <v>0</v>
      </c>
      <c r="E4357" s="6" t="s">
        <v>19</v>
      </c>
      <c r="F4357" s="7" t="s">
        <v>42</v>
      </c>
      <c r="G4357" s="7">
        <v>710000185406591</v>
      </c>
      <c r="H4357" s="7">
        <f t="shared" si="141"/>
        <v>710000185406591</v>
      </c>
      <c r="I4357" s="7" t="s">
        <v>54</v>
      </c>
      <c r="J4357" s="6" t="s">
        <v>45</v>
      </c>
      <c r="K4357" s="6">
        <v>1854065</v>
      </c>
      <c r="L4357" s="6">
        <f t="shared" si="142"/>
        <v>1854065</v>
      </c>
      <c r="M4357" s="6" t="s">
        <v>23</v>
      </c>
      <c r="N4357" s="6"/>
      <c r="O4357" s="8">
        <v>50</v>
      </c>
      <c r="P4357" s="8"/>
    </row>
    <row r="4358" spans="1:16" x14ac:dyDescent="0.25">
      <c r="A4358" s="6" t="s">
        <v>16</v>
      </c>
      <c r="B4358" s="6" t="s">
        <v>3010</v>
      </c>
      <c r="C4358" s="6" t="str">
        <f>VLOOKUP(B4358,[2]Sheet1!$G:$H,2,0)</f>
        <v>DSP SALVADOR II</v>
      </c>
      <c r="D4358" s="6">
        <f>VLOOKUP(B4358,[3]Planilha1!AI:AJ,2,0)</f>
        <v>2007990000</v>
      </c>
      <c r="E4358" s="6" t="s">
        <v>48</v>
      </c>
      <c r="F4358" s="7" t="s">
        <v>27</v>
      </c>
      <c r="G4358" s="7" t="s">
        <v>3011</v>
      </c>
      <c r="H4358" s="7" t="str">
        <f t="shared" si="141"/>
        <v>SDR/IP/29854</v>
      </c>
      <c r="I4358" s="7" t="s">
        <v>33</v>
      </c>
      <c r="J4358" s="6" t="s">
        <v>22</v>
      </c>
      <c r="K4358" s="6" t="s">
        <v>27</v>
      </c>
      <c r="L4358" s="6" t="str">
        <f t="shared" si="142"/>
        <v>-</v>
      </c>
      <c r="M4358" s="6" t="s">
        <v>124</v>
      </c>
      <c r="N4358" s="6" t="s">
        <v>125</v>
      </c>
      <c r="O4358" s="8">
        <v>614.54</v>
      </c>
      <c r="P4358" s="8"/>
    </row>
    <row r="4359" spans="1:16" x14ac:dyDescent="0.25">
      <c r="A4359" s="6" t="s">
        <v>16</v>
      </c>
      <c r="B4359" s="6" t="s">
        <v>3010</v>
      </c>
      <c r="C4359" s="6" t="str">
        <f>VLOOKUP(B4359,[2]Sheet1!$G:$H,2,0)</f>
        <v>DSP SALVADOR II</v>
      </c>
      <c r="D4359" s="6">
        <f>VLOOKUP(B4359,[3]Planilha1!AI:AJ,2,0)</f>
        <v>2007990000</v>
      </c>
      <c r="E4359" s="6" t="s">
        <v>19</v>
      </c>
      <c r="F4359" s="7" t="s">
        <v>42</v>
      </c>
      <c r="G4359" s="7">
        <v>710000160336791</v>
      </c>
      <c r="H4359" s="7">
        <f t="shared" si="141"/>
        <v>710000160336791</v>
      </c>
      <c r="I4359" s="7" t="s">
        <v>29</v>
      </c>
      <c r="J4359" s="6" t="s">
        <v>43</v>
      </c>
      <c r="K4359" s="6">
        <v>1603367</v>
      </c>
      <c r="L4359" s="6">
        <f t="shared" si="142"/>
        <v>1603367</v>
      </c>
      <c r="M4359" s="6" t="s">
        <v>124</v>
      </c>
      <c r="N4359" s="6" t="s">
        <v>125</v>
      </c>
      <c r="O4359" s="8">
        <v>50</v>
      </c>
      <c r="P4359" s="8"/>
    </row>
    <row r="4360" spans="1:16" x14ac:dyDescent="0.25">
      <c r="A4360" s="6" t="s">
        <v>16</v>
      </c>
      <c r="B4360" s="6" t="s">
        <v>3010</v>
      </c>
      <c r="C4360" s="6" t="str">
        <f>VLOOKUP(B4360,[2]Sheet1!$G:$H,2,0)</f>
        <v>DSP SALVADOR II</v>
      </c>
      <c r="D4360" s="6">
        <f>VLOOKUP(B4360,[3]Planilha1!AI:AJ,2,0)</f>
        <v>2007990000</v>
      </c>
      <c r="E4360" s="6" t="s">
        <v>19</v>
      </c>
      <c r="F4360" s="7" t="s">
        <v>20</v>
      </c>
      <c r="G4360" s="7">
        <v>710000160322393</v>
      </c>
      <c r="H4360" s="7">
        <f t="shared" si="141"/>
        <v>710000160322393</v>
      </c>
      <c r="I4360" s="7" t="s">
        <v>54</v>
      </c>
      <c r="J4360" s="6" t="s">
        <v>45</v>
      </c>
      <c r="K4360" s="6">
        <v>1603223</v>
      </c>
      <c r="L4360" s="6">
        <f t="shared" si="142"/>
        <v>1603223</v>
      </c>
      <c r="M4360" s="6" t="s">
        <v>124</v>
      </c>
      <c r="N4360" s="6" t="s">
        <v>125</v>
      </c>
      <c r="O4360" s="8">
        <v>353.93</v>
      </c>
      <c r="P4360" s="8"/>
    </row>
    <row r="4361" spans="1:16" x14ac:dyDescent="0.25">
      <c r="A4361" s="6" t="s">
        <v>16</v>
      </c>
      <c r="B4361" s="6" t="s">
        <v>3012</v>
      </c>
      <c r="C4361" s="6" t="str">
        <f>VLOOKUP(B4361,[2]Sheet1!$G:$H,2,0)</f>
        <v>DSP SALVADOR III</v>
      </c>
      <c r="D4361" s="6">
        <f>VLOOKUP(B4361,[3]Planilha1!AI:AJ,2,0)</f>
        <v>2008210000</v>
      </c>
      <c r="E4361" s="6" t="s">
        <v>48</v>
      </c>
      <c r="F4361" s="7" t="s">
        <v>27</v>
      </c>
      <c r="G4361" s="7" t="s">
        <v>3013</v>
      </c>
      <c r="H4361" s="7" t="str">
        <f t="shared" si="141"/>
        <v>SDR/IP/29852</v>
      </c>
      <c r="I4361" s="7" t="s">
        <v>33</v>
      </c>
      <c r="J4361" s="6" t="s">
        <v>22</v>
      </c>
      <c r="K4361" s="6" t="s">
        <v>27</v>
      </c>
      <c r="L4361" s="6" t="str">
        <f t="shared" si="142"/>
        <v>-</v>
      </c>
      <c r="M4361" s="6" t="s">
        <v>23</v>
      </c>
      <c r="N4361" s="6"/>
      <c r="O4361" s="8">
        <v>614.54</v>
      </c>
      <c r="P4361" s="8"/>
    </row>
    <row r="4362" spans="1:16" x14ac:dyDescent="0.25">
      <c r="A4362" s="6" t="s">
        <v>16</v>
      </c>
      <c r="B4362" s="6" t="s">
        <v>3012</v>
      </c>
      <c r="C4362" s="6" t="str">
        <f>VLOOKUP(B4362,[2]Sheet1!$G:$H,2,0)</f>
        <v>DSP SALVADOR III</v>
      </c>
      <c r="D4362" s="6">
        <f>VLOOKUP(B4362,[3]Planilha1!AI:AJ,2,0)</f>
        <v>2008210000</v>
      </c>
      <c r="E4362" s="6" t="s">
        <v>19</v>
      </c>
      <c r="F4362" s="7" t="s">
        <v>42</v>
      </c>
      <c r="G4362" s="7">
        <v>710000184699194</v>
      </c>
      <c r="H4362" s="7">
        <f t="shared" si="141"/>
        <v>710000184699194</v>
      </c>
      <c r="I4362" s="7" t="s">
        <v>29</v>
      </c>
      <c r="J4362" s="6" t="s">
        <v>43</v>
      </c>
      <c r="K4362" s="6">
        <v>1846991</v>
      </c>
      <c r="L4362" s="6">
        <f t="shared" si="142"/>
        <v>1846991</v>
      </c>
      <c r="M4362" s="6" t="s">
        <v>23</v>
      </c>
      <c r="N4362" s="6"/>
      <c r="O4362" s="8">
        <v>50</v>
      </c>
      <c r="P4362" s="8"/>
    </row>
    <row r="4363" spans="1:16" x14ac:dyDescent="0.25">
      <c r="A4363" s="6" t="s">
        <v>16</v>
      </c>
      <c r="B4363" s="6" t="s">
        <v>3012</v>
      </c>
      <c r="C4363" s="6" t="str">
        <f>VLOOKUP(B4363,[2]Sheet1!$G:$H,2,0)</f>
        <v>DSP SALVADOR III</v>
      </c>
      <c r="D4363" s="6">
        <f>VLOOKUP(B4363,[3]Planilha1!AI:AJ,2,0)</f>
        <v>2008210000</v>
      </c>
      <c r="E4363" s="6" t="s">
        <v>19</v>
      </c>
      <c r="F4363" s="7" t="s">
        <v>20</v>
      </c>
      <c r="G4363" s="7">
        <v>710000184698992</v>
      </c>
      <c r="H4363" s="7">
        <f t="shared" si="141"/>
        <v>710000184698992</v>
      </c>
      <c r="I4363" s="7" t="s">
        <v>54</v>
      </c>
      <c r="J4363" s="6" t="s">
        <v>45</v>
      </c>
      <c r="K4363" s="6">
        <v>1846989</v>
      </c>
      <c r="L4363" s="6">
        <f t="shared" si="142"/>
        <v>1846989</v>
      </c>
      <c r="M4363" s="6" t="s">
        <v>23</v>
      </c>
      <c r="N4363" s="6"/>
      <c r="O4363" s="8">
        <v>353.93</v>
      </c>
      <c r="P4363" s="8"/>
    </row>
    <row r="4364" spans="1:16" x14ac:dyDescent="0.25">
      <c r="A4364" s="6" t="s">
        <v>16</v>
      </c>
      <c r="B4364" s="6" t="s">
        <v>3014</v>
      </c>
      <c r="C4364" s="6" t="str">
        <f>VLOOKUP(B4364,[2]Sheet1!$G:$H,2,0)</f>
        <v>DSP SANTA BARBARA DOESTE</v>
      </c>
      <c r="D4364" s="6">
        <f>VLOOKUP(B4364,[3]Planilha1!AI:AJ,2,0)</f>
        <v>2003180000</v>
      </c>
      <c r="E4364" s="6" t="s">
        <v>48</v>
      </c>
      <c r="F4364" s="7" t="s">
        <v>27</v>
      </c>
      <c r="G4364" s="7" t="s">
        <v>3015</v>
      </c>
      <c r="H4364" s="7" t="str">
        <f t="shared" si="141"/>
        <v>STB/IP/00979</v>
      </c>
      <c r="I4364" s="7" t="s">
        <v>33</v>
      </c>
      <c r="J4364" s="6" t="s">
        <v>22</v>
      </c>
      <c r="K4364" s="6" t="s">
        <v>27</v>
      </c>
      <c r="L4364" s="6" t="str">
        <f t="shared" si="142"/>
        <v>-</v>
      </c>
      <c r="M4364" s="6" t="s">
        <v>23</v>
      </c>
      <c r="N4364" s="6"/>
      <c r="O4364" s="8">
        <v>353.12</v>
      </c>
      <c r="P4364" s="8"/>
    </row>
    <row r="4365" spans="1:16" x14ac:dyDescent="0.25">
      <c r="A4365" s="6" t="s">
        <v>16</v>
      </c>
      <c r="B4365" s="6" t="s">
        <v>3014</v>
      </c>
      <c r="C4365" s="6" t="str">
        <f>VLOOKUP(B4365,[2]Sheet1!$G:$H,2,0)</f>
        <v>DSP SANTA BARBARA DOESTE</v>
      </c>
      <c r="D4365" s="6">
        <f>VLOOKUP(B4365,[3]Planilha1!AI:AJ,2,0)</f>
        <v>2003180000</v>
      </c>
      <c r="E4365" s="6" t="s">
        <v>19</v>
      </c>
      <c r="F4365" s="7" t="s">
        <v>42</v>
      </c>
      <c r="G4365" s="7">
        <v>116120160646794</v>
      </c>
      <c r="H4365" s="7">
        <f t="shared" si="141"/>
        <v>116120160646794</v>
      </c>
      <c r="I4365" s="7" t="s">
        <v>29</v>
      </c>
      <c r="J4365" s="6" t="s">
        <v>43</v>
      </c>
      <c r="K4365" s="6">
        <v>1606467</v>
      </c>
      <c r="L4365" s="6">
        <f t="shared" si="142"/>
        <v>1606467</v>
      </c>
      <c r="M4365" s="6" t="s">
        <v>23</v>
      </c>
      <c r="N4365" s="6"/>
      <c r="O4365" s="8">
        <v>50</v>
      </c>
      <c r="P4365" s="8"/>
    </row>
    <row r="4366" spans="1:16" x14ac:dyDescent="0.25">
      <c r="A4366" s="6" t="s">
        <v>16</v>
      </c>
      <c r="B4366" s="6" t="s">
        <v>3014</v>
      </c>
      <c r="C4366" s="6" t="str">
        <f>VLOOKUP(B4366,[2]Sheet1!$G:$H,2,0)</f>
        <v>DSP SANTA BARBARA DOESTE</v>
      </c>
      <c r="D4366" s="6">
        <f>VLOOKUP(B4366,[3]Planilha1!AI:AJ,2,0)</f>
        <v>2003180000</v>
      </c>
      <c r="E4366" s="6" t="s">
        <v>19</v>
      </c>
      <c r="F4366" s="7" t="s">
        <v>20</v>
      </c>
      <c r="G4366" s="7">
        <v>116123463013790</v>
      </c>
      <c r="H4366" s="7">
        <f t="shared" si="141"/>
        <v>116123463013790</v>
      </c>
      <c r="I4366" s="7" t="s">
        <v>54</v>
      </c>
      <c r="J4366" s="6" t="s">
        <v>45</v>
      </c>
      <c r="K4366" s="6">
        <v>1606370</v>
      </c>
      <c r="L4366" s="6">
        <f t="shared" si="142"/>
        <v>1606370</v>
      </c>
      <c r="M4366" s="6" t="s">
        <v>23</v>
      </c>
      <c r="N4366" s="6"/>
      <c r="O4366" s="8">
        <v>353.93</v>
      </c>
      <c r="P4366" s="8"/>
    </row>
    <row r="4367" spans="1:16" x14ac:dyDescent="0.25">
      <c r="A4367" s="6" t="s">
        <v>16</v>
      </c>
      <c r="B4367" s="6" t="s">
        <v>3016</v>
      </c>
      <c r="C4367" s="6" t="str">
        <f>VLOOKUP(B4367,[2]Sheet1!$G:$H,2,0)</f>
        <v>DSP SANTA CECILIA</v>
      </c>
      <c r="D4367" s="6">
        <f>VLOOKUP(B4367,[3]Planilha1!AI:AJ,2,0)</f>
        <v>2001550000</v>
      </c>
      <c r="E4367" s="6" t="s">
        <v>48</v>
      </c>
      <c r="F4367" s="7" t="s">
        <v>27</v>
      </c>
      <c r="G4367" s="7" t="s">
        <v>3017</v>
      </c>
      <c r="H4367" s="7" t="str">
        <f t="shared" si="141"/>
        <v>SPO/IP/87042</v>
      </c>
      <c r="I4367" s="7" t="s">
        <v>33</v>
      </c>
      <c r="J4367" s="6" t="s">
        <v>22</v>
      </c>
      <c r="K4367" s="6" t="s">
        <v>27</v>
      </c>
      <c r="L4367" s="6" t="str">
        <f t="shared" si="142"/>
        <v>-</v>
      </c>
      <c r="M4367" s="6" t="s">
        <v>23</v>
      </c>
      <c r="N4367" s="6"/>
      <c r="O4367" s="8">
        <v>353.13</v>
      </c>
      <c r="P4367" s="8"/>
    </row>
    <row r="4368" spans="1:16" x14ac:dyDescent="0.25">
      <c r="A4368" s="6" t="s">
        <v>16</v>
      </c>
      <c r="B4368" s="6" t="s">
        <v>3016</v>
      </c>
      <c r="C4368" s="6" t="str">
        <f>VLOOKUP(B4368,[2]Sheet1!$G:$H,2,0)</f>
        <v>DSP SANTA CECILIA</v>
      </c>
      <c r="D4368" s="6">
        <f>VLOOKUP(B4368,[3]Planilha1!AI:AJ,2,0)</f>
        <v>2001550000</v>
      </c>
      <c r="E4368" s="6" t="s">
        <v>19</v>
      </c>
      <c r="F4368" s="7" t="s">
        <v>42</v>
      </c>
      <c r="G4368" s="7">
        <v>110000160844692</v>
      </c>
      <c r="H4368" s="7">
        <f t="shared" si="141"/>
        <v>110000160844692</v>
      </c>
      <c r="I4368" s="7" t="s">
        <v>29</v>
      </c>
      <c r="J4368" s="6" t="s">
        <v>43</v>
      </c>
      <c r="K4368" s="6">
        <v>1608446</v>
      </c>
      <c r="L4368" s="6">
        <f t="shared" si="142"/>
        <v>1608446</v>
      </c>
      <c r="M4368" s="6" t="s">
        <v>23</v>
      </c>
      <c r="N4368" s="6"/>
      <c r="O4368" s="8">
        <v>50</v>
      </c>
      <c r="P4368" s="8"/>
    </row>
    <row r="4369" spans="1:16" x14ac:dyDescent="0.25">
      <c r="A4369" s="6" t="s">
        <v>16</v>
      </c>
      <c r="B4369" s="6" t="s">
        <v>3016</v>
      </c>
      <c r="C4369" s="6" t="str">
        <f>VLOOKUP(B4369,[2]Sheet1!$G:$H,2,0)</f>
        <v>DSP SANTA CECILIA</v>
      </c>
      <c r="D4369" s="6">
        <f>VLOOKUP(B4369,[3]Planilha1!AI:AJ,2,0)</f>
        <v>2001550000</v>
      </c>
      <c r="E4369" s="6" t="s">
        <v>19</v>
      </c>
      <c r="F4369" s="7" t="s">
        <v>20</v>
      </c>
      <c r="G4369" s="7">
        <v>110003825152090</v>
      </c>
      <c r="H4369" s="7">
        <f t="shared" si="141"/>
        <v>110003825152090</v>
      </c>
      <c r="I4369" s="7" t="s">
        <v>54</v>
      </c>
      <c r="J4369" s="6" t="s">
        <v>45</v>
      </c>
      <c r="K4369" s="6">
        <v>1608321</v>
      </c>
      <c r="L4369" s="6">
        <f t="shared" si="142"/>
        <v>1608321</v>
      </c>
      <c r="M4369" s="6" t="s">
        <v>23</v>
      </c>
      <c r="N4369" s="6"/>
      <c r="O4369" s="8">
        <v>353.93</v>
      </c>
      <c r="P4369" s="8"/>
    </row>
    <row r="4370" spans="1:16" x14ac:dyDescent="0.25">
      <c r="A4370" s="6" t="s">
        <v>16</v>
      </c>
      <c r="B4370" s="6" t="s">
        <v>3018</v>
      </c>
      <c r="C4370" s="6" t="str">
        <f>VLOOKUP(B4370,[2]Sheet1!$G:$H,2,0)</f>
        <v>DSP SANTA CECILIA II</v>
      </c>
      <c r="D4370" s="6">
        <f>VLOOKUP(B4370,[3]Planilha1!AI:AJ,2,0)</f>
        <v>2006940000</v>
      </c>
      <c r="E4370" s="6" t="s">
        <v>48</v>
      </c>
      <c r="F4370" s="7" t="s">
        <v>27</v>
      </c>
      <c r="G4370" s="7" t="s">
        <v>3019</v>
      </c>
      <c r="H4370" s="7" t="str">
        <f t="shared" si="141"/>
        <v>SPO/IP/87078</v>
      </c>
      <c r="I4370" s="7" t="s">
        <v>33</v>
      </c>
      <c r="J4370" s="6" t="s">
        <v>22</v>
      </c>
      <c r="K4370" s="6" t="s">
        <v>27</v>
      </c>
      <c r="L4370" s="6" t="str">
        <f t="shared" si="142"/>
        <v>-</v>
      </c>
      <c r="M4370" s="6" t="s">
        <v>23</v>
      </c>
      <c r="N4370" s="6"/>
      <c r="O4370" s="8">
        <v>353.12</v>
      </c>
      <c r="P4370" s="8"/>
    </row>
    <row r="4371" spans="1:16" x14ac:dyDescent="0.25">
      <c r="A4371" s="6" t="s">
        <v>16</v>
      </c>
      <c r="B4371" s="6" t="s">
        <v>3018</v>
      </c>
      <c r="C4371" s="6" t="str">
        <f>VLOOKUP(B4371,[2]Sheet1!$G:$H,2,0)</f>
        <v>DSP SANTA CECILIA II</v>
      </c>
      <c r="D4371" s="6">
        <f>VLOOKUP(B4371,[3]Planilha1!AI:AJ,2,0)</f>
        <v>2006940000</v>
      </c>
      <c r="E4371" s="6" t="s">
        <v>19</v>
      </c>
      <c r="F4371" s="7" t="s">
        <v>42</v>
      </c>
      <c r="G4371" s="7">
        <v>110000158938890</v>
      </c>
      <c r="H4371" s="7">
        <f t="shared" si="141"/>
        <v>110000158938890</v>
      </c>
      <c r="I4371" s="7" t="s">
        <v>29</v>
      </c>
      <c r="J4371" s="6" t="s">
        <v>43</v>
      </c>
      <c r="K4371" s="6">
        <v>1589388</v>
      </c>
      <c r="L4371" s="6">
        <f t="shared" si="142"/>
        <v>1589388</v>
      </c>
      <c r="M4371" s="6" t="s">
        <v>23</v>
      </c>
      <c r="N4371" s="6"/>
      <c r="O4371" s="8">
        <v>50</v>
      </c>
      <c r="P4371" s="8"/>
    </row>
    <row r="4372" spans="1:16" x14ac:dyDescent="0.25">
      <c r="A4372" s="6" t="s">
        <v>16</v>
      </c>
      <c r="B4372" s="6" t="s">
        <v>3018</v>
      </c>
      <c r="C4372" s="6" t="str">
        <f>VLOOKUP(B4372,[2]Sheet1!$G:$H,2,0)</f>
        <v>DSP SANTA CECILIA II</v>
      </c>
      <c r="D4372" s="6">
        <f>VLOOKUP(B4372,[3]Planilha1!AI:AJ,2,0)</f>
        <v>2006940000</v>
      </c>
      <c r="E4372" s="6" t="s">
        <v>19</v>
      </c>
      <c r="F4372" s="7" t="s">
        <v>20</v>
      </c>
      <c r="G4372" s="7">
        <v>110003825194299</v>
      </c>
      <c r="H4372" s="7">
        <f t="shared" si="141"/>
        <v>110003825194299</v>
      </c>
      <c r="I4372" s="7" t="s">
        <v>54</v>
      </c>
      <c r="J4372" s="6" t="s">
        <v>45</v>
      </c>
      <c r="K4372" s="6">
        <v>1589387</v>
      </c>
      <c r="L4372" s="6">
        <f t="shared" si="142"/>
        <v>1589387</v>
      </c>
      <c r="M4372" s="6" t="s">
        <v>23</v>
      </c>
      <c r="N4372" s="6"/>
      <c r="O4372" s="8">
        <v>357.77</v>
      </c>
      <c r="P4372" s="8"/>
    </row>
    <row r="4373" spans="1:16" x14ac:dyDescent="0.25">
      <c r="A4373" s="6" t="s">
        <v>16</v>
      </c>
      <c r="B4373" s="6" t="s">
        <v>3020</v>
      </c>
      <c r="C4373" s="6" t="str">
        <f>VLOOKUP(B4373,[2]Sheet1!$G:$H,2,0)</f>
        <v>DSP SANTA FELICIDADE</v>
      </c>
      <c r="D4373" s="6">
        <f>VLOOKUP(B4373,[3]Planilha1!AI:AJ,2,0)</f>
        <v>0</v>
      </c>
      <c r="E4373" s="6" t="s">
        <v>19</v>
      </c>
      <c r="F4373" s="7" t="s">
        <v>60</v>
      </c>
      <c r="G4373" s="7">
        <v>410000160331490</v>
      </c>
      <c r="H4373" s="7">
        <f t="shared" si="141"/>
        <v>410000160331490</v>
      </c>
      <c r="I4373" s="7" t="s">
        <v>54</v>
      </c>
      <c r="J4373" s="6" t="s">
        <v>45</v>
      </c>
      <c r="K4373" s="6">
        <v>1603314</v>
      </c>
      <c r="L4373" s="6">
        <f t="shared" si="142"/>
        <v>1603314</v>
      </c>
      <c r="M4373" s="6" t="s">
        <v>23</v>
      </c>
      <c r="N4373" s="6"/>
      <c r="O4373" s="8">
        <v>353.93</v>
      </c>
      <c r="P4373" s="6"/>
    </row>
    <row r="4374" spans="1:16" x14ac:dyDescent="0.25">
      <c r="A4374" s="6" t="s">
        <v>16</v>
      </c>
      <c r="B4374" s="6" t="s">
        <v>3021</v>
      </c>
      <c r="C4374" s="6" t="str">
        <f>VLOOKUP(B4374,[2]Sheet1!$G:$H,2,0)</f>
        <v>DSP SANTA INES</v>
      </c>
      <c r="D4374" s="6">
        <f>VLOOKUP(B4374,[3]Planilha1!AI:AJ,2,0)</f>
        <v>2002000000</v>
      </c>
      <c r="E4374" s="6" t="s">
        <v>48</v>
      </c>
      <c r="F4374" s="7" t="s">
        <v>27</v>
      </c>
      <c r="G4374" s="7" t="s">
        <v>3022</v>
      </c>
      <c r="H4374" s="7" t="str">
        <f t="shared" si="141"/>
        <v>SPO/IP/87367</v>
      </c>
      <c r="I4374" s="7" t="s">
        <v>33</v>
      </c>
      <c r="J4374" s="6" t="s">
        <v>22</v>
      </c>
      <c r="K4374" s="6" t="s">
        <v>27</v>
      </c>
      <c r="L4374" s="6" t="str">
        <f t="shared" si="142"/>
        <v>-</v>
      </c>
      <c r="M4374" s="6" t="s">
        <v>23</v>
      </c>
      <c r="N4374" s="6"/>
      <c r="O4374" s="8">
        <v>330.03</v>
      </c>
      <c r="P4374" s="8"/>
    </row>
    <row r="4375" spans="1:16" x14ac:dyDescent="0.25">
      <c r="A4375" s="6" t="s">
        <v>16</v>
      </c>
      <c r="B4375" s="6" t="s">
        <v>3021</v>
      </c>
      <c r="C4375" s="6" t="str">
        <f>VLOOKUP(B4375,[2]Sheet1!$G:$H,2,0)</f>
        <v>DSP SANTA INES</v>
      </c>
      <c r="D4375" s="6">
        <f>VLOOKUP(B4375,[3]Planilha1!AI:AJ,2,0)</f>
        <v>2002000000</v>
      </c>
      <c r="E4375" s="6" t="s">
        <v>19</v>
      </c>
      <c r="F4375" s="7" t="s">
        <v>42</v>
      </c>
      <c r="G4375" s="7">
        <v>110000160975291</v>
      </c>
      <c r="H4375" s="7">
        <f t="shared" si="141"/>
        <v>110000160975291</v>
      </c>
      <c r="I4375" s="7" t="s">
        <v>29</v>
      </c>
      <c r="J4375" s="6" t="s">
        <v>43</v>
      </c>
      <c r="K4375" s="6">
        <v>1609752</v>
      </c>
      <c r="L4375" s="6">
        <f t="shared" si="142"/>
        <v>1609752</v>
      </c>
      <c r="M4375" s="6" t="s">
        <v>23</v>
      </c>
      <c r="N4375" s="6"/>
      <c r="O4375" s="8">
        <v>50</v>
      </c>
      <c r="P4375" s="8"/>
    </row>
    <row r="4376" spans="1:16" x14ac:dyDescent="0.25">
      <c r="A4376" s="6" t="s">
        <v>16</v>
      </c>
      <c r="B4376" s="6" t="s">
        <v>3021</v>
      </c>
      <c r="C4376" s="6" t="str">
        <f>VLOOKUP(B4376,[2]Sheet1!$G:$H,2,0)</f>
        <v>DSP SANTA INES</v>
      </c>
      <c r="D4376" s="6">
        <f>VLOOKUP(B4376,[3]Planilha1!AI:AJ,2,0)</f>
        <v>2002000000</v>
      </c>
      <c r="E4376" s="6" t="s">
        <v>19</v>
      </c>
      <c r="F4376" s="7" t="s">
        <v>20</v>
      </c>
      <c r="G4376" s="7">
        <v>110002203047790</v>
      </c>
      <c r="H4376" s="7">
        <f t="shared" si="141"/>
        <v>110002203047790</v>
      </c>
      <c r="I4376" s="7" t="s">
        <v>54</v>
      </c>
      <c r="J4376" s="6" t="s">
        <v>45</v>
      </c>
      <c r="K4376" s="6">
        <v>1609707</v>
      </c>
      <c r="L4376" s="6">
        <f t="shared" si="142"/>
        <v>1609707</v>
      </c>
      <c r="M4376" s="6" t="s">
        <v>23</v>
      </c>
      <c r="N4376" s="6"/>
      <c r="O4376" s="8">
        <v>353.93</v>
      </c>
      <c r="P4376" s="8"/>
    </row>
    <row r="4377" spans="1:16" x14ac:dyDescent="0.25">
      <c r="A4377" s="6" t="s">
        <v>16</v>
      </c>
      <c r="B4377" s="6" t="s">
        <v>3023</v>
      </c>
      <c r="C4377" s="6" t="str">
        <f>VLOOKUP(B4377,[2]Sheet1!$G:$H,2,0)</f>
        <v>DSP SANTA ISABEL</v>
      </c>
      <c r="D4377" s="6">
        <f>VLOOKUP(B4377,[3]Planilha1!AI:AJ,2,0)</f>
        <v>2007930000</v>
      </c>
      <c r="E4377" s="6" t="s">
        <v>48</v>
      </c>
      <c r="F4377" s="7" t="s">
        <v>27</v>
      </c>
      <c r="G4377" s="7" t="s">
        <v>3024</v>
      </c>
      <c r="H4377" s="7" t="str">
        <f t="shared" si="141"/>
        <v>SBL/IP/00148</v>
      </c>
      <c r="I4377" s="7" t="s">
        <v>33</v>
      </c>
      <c r="J4377" s="6" t="s">
        <v>22</v>
      </c>
      <c r="K4377" s="6" t="s">
        <v>27</v>
      </c>
      <c r="L4377" s="6" t="str">
        <f t="shared" si="142"/>
        <v>-</v>
      </c>
      <c r="M4377" s="6" t="s">
        <v>23</v>
      </c>
      <c r="N4377" s="6"/>
      <c r="O4377" s="8">
        <v>597.83000000000004</v>
      </c>
      <c r="P4377" s="8"/>
    </row>
    <row r="4378" spans="1:16" x14ac:dyDescent="0.25">
      <c r="A4378" s="6" t="s">
        <v>16</v>
      </c>
      <c r="B4378" s="6" t="s">
        <v>3023</v>
      </c>
      <c r="C4378" s="6" t="str">
        <f>VLOOKUP(B4378,[2]Sheet1!$G:$H,2,0)</f>
        <v>DSP SANTA ISABEL</v>
      </c>
      <c r="D4378" s="6">
        <f>VLOOKUP(B4378,[3]Planilha1!AI:AJ,2,0)</f>
        <v>2007930000</v>
      </c>
      <c r="E4378" s="6" t="s">
        <v>19</v>
      </c>
      <c r="F4378" s="7" t="s">
        <v>42</v>
      </c>
      <c r="G4378" s="7">
        <v>116230142511098</v>
      </c>
      <c r="H4378" s="7">
        <f t="shared" si="141"/>
        <v>116230142511098</v>
      </c>
      <c r="I4378" s="7" t="s">
        <v>29</v>
      </c>
      <c r="J4378" s="6" t="s">
        <v>43</v>
      </c>
      <c r="K4378" s="6">
        <v>1425110</v>
      </c>
      <c r="L4378" s="6">
        <f t="shared" si="142"/>
        <v>1425110</v>
      </c>
      <c r="M4378" s="6" t="s">
        <v>23</v>
      </c>
      <c r="N4378" s="6"/>
      <c r="O4378" s="8">
        <v>50</v>
      </c>
      <c r="P4378" s="8"/>
    </row>
    <row r="4379" spans="1:16" x14ac:dyDescent="0.25">
      <c r="A4379" s="6" t="s">
        <v>16</v>
      </c>
      <c r="B4379" s="6" t="s">
        <v>3023</v>
      </c>
      <c r="C4379" s="6" t="str">
        <f>VLOOKUP(B4379,[2]Sheet1!$G:$H,2,0)</f>
        <v>DSP SANTA ISABEL</v>
      </c>
      <c r="D4379" s="6">
        <f>VLOOKUP(B4379,[3]Planilha1!AI:AJ,2,0)</f>
        <v>2007930000</v>
      </c>
      <c r="E4379" s="6" t="s">
        <v>19</v>
      </c>
      <c r="F4379" s="7" t="s">
        <v>20</v>
      </c>
      <c r="G4379" s="7">
        <v>116234656025393</v>
      </c>
      <c r="H4379" s="7">
        <f t="shared" si="141"/>
        <v>116234656025393</v>
      </c>
      <c r="I4379" s="7" t="s">
        <v>54</v>
      </c>
      <c r="J4379" s="6" t="s">
        <v>45</v>
      </c>
      <c r="K4379" s="6">
        <v>1425072</v>
      </c>
      <c r="L4379" s="6">
        <f t="shared" si="142"/>
        <v>1425072</v>
      </c>
      <c r="M4379" s="6" t="s">
        <v>23</v>
      </c>
      <c r="N4379" s="6"/>
      <c r="O4379" s="8">
        <v>358.82</v>
      </c>
      <c r="P4379" s="8"/>
    </row>
    <row r="4380" spans="1:16" x14ac:dyDescent="0.25">
      <c r="A4380" s="6" t="s">
        <v>16</v>
      </c>
      <c r="B4380" s="6" t="s">
        <v>3025</v>
      </c>
      <c r="C4380" s="6" t="str">
        <f>VLOOKUP(B4380,[2]Sheet1!$G:$H,2,0)</f>
        <v>DSP SANTA MARIA (PAC)</v>
      </c>
      <c r="D4380" s="6">
        <f>VLOOKUP(B4380,[3]Planilha1!AI:AJ,2,0)</f>
        <v>2007870000</v>
      </c>
      <c r="E4380" s="6" t="s">
        <v>48</v>
      </c>
      <c r="F4380" s="7" t="s">
        <v>27</v>
      </c>
      <c r="G4380" s="7" t="s">
        <v>3026</v>
      </c>
      <c r="H4380" s="7" t="str">
        <f t="shared" si="141"/>
        <v>BSA/IP/24829</v>
      </c>
      <c r="I4380" s="7" t="s">
        <v>33</v>
      </c>
      <c r="J4380" s="6" t="s">
        <v>22</v>
      </c>
      <c r="K4380" s="6" t="s">
        <v>27</v>
      </c>
      <c r="L4380" s="6" t="str">
        <f t="shared" si="142"/>
        <v>-</v>
      </c>
      <c r="M4380" s="6" t="s">
        <v>23</v>
      </c>
      <c r="N4380" s="6"/>
      <c r="O4380" s="8">
        <v>610.52</v>
      </c>
      <c r="P4380" s="8"/>
    </row>
    <row r="4381" spans="1:16" x14ac:dyDescent="0.25">
      <c r="A4381" s="6" t="s">
        <v>16</v>
      </c>
      <c r="B4381" s="6" t="s">
        <v>3025</v>
      </c>
      <c r="C4381" s="6" t="str">
        <f>VLOOKUP(B4381,[2]Sheet1!$G:$H,2,0)</f>
        <v>DSP SANTA MARIA (PAC)</v>
      </c>
      <c r="D4381" s="6">
        <f>VLOOKUP(B4381,[3]Planilha1!AI:AJ,2,0)</f>
        <v>2007870000</v>
      </c>
      <c r="E4381" s="6" t="s">
        <v>19</v>
      </c>
      <c r="F4381" s="7" t="s">
        <v>42</v>
      </c>
      <c r="G4381" s="7">
        <v>610000160234497</v>
      </c>
      <c r="H4381" s="7">
        <f t="shared" si="141"/>
        <v>610000160234497</v>
      </c>
      <c r="I4381" s="7" t="s">
        <v>29</v>
      </c>
      <c r="J4381" s="6" t="s">
        <v>43</v>
      </c>
      <c r="K4381" s="6">
        <v>1602344</v>
      </c>
      <c r="L4381" s="6">
        <f t="shared" si="142"/>
        <v>1602344</v>
      </c>
      <c r="M4381" s="6" t="s">
        <v>23</v>
      </c>
      <c r="N4381" s="6"/>
      <c r="O4381" s="8">
        <v>50</v>
      </c>
      <c r="P4381" s="8"/>
    </row>
    <row r="4382" spans="1:16" x14ac:dyDescent="0.25">
      <c r="A4382" s="6" t="s">
        <v>16</v>
      </c>
      <c r="B4382" s="6" t="s">
        <v>3025</v>
      </c>
      <c r="C4382" s="6" t="str">
        <f>VLOOKUP(B4382,[2]Sheet1!$G:$H,2,0)</f>
        <v>DSP SANTA MARIA (PAC)</v>
      </c>
      <c r="D4382" s="6">
        <f>VLOOKUP(B4382,[3]Planilha1!AI:AJ,2,0)</f>
        <v>2007870000</v>
      </c>
      <c r="E4382" s="6" t="s">
        <v>19</v>
      </c>
      <c r="F4382" s="7" t="s">
        <v>20</v>
      </c>
      <c r="G4382" s="7">
        <v>610000160213890</v>
      </c>
      <c r="H4382" s="7">
        <f t="shared" si="141"/>
        <v>610000160213890</v>
      </c>
      <c r="I4382" s="7" t="s">
        <v>54</v>
      </c>
      <c r="J4382" s="6" t="s">
        <v>45</v>
      </c>
      <c r="K4382" s="6">
        <v>1602138</v>
      </c>
      <c r="L4382" s="6">
        <f t="shared" si="142"/>
        <v>1602138</v>
      </c>
      <c r="M4382" s="6" t="s">
        <v>23</v>
      </c>
      <c r="N4382" s="6"/>
      <c r="O4382" s="8">
        <v>353.93</v>
      </c>
      <c r="P4382" s="8"/>
    </row>
    <row r="4383" spans="1:16" x14ac:dyDescent="0.25">
      <c r="A4383" s="6" t="s">
        <v>16</v>
      </c>
      <c r="B4383" s="6" t="s">
        <v>3027</v>
      </c>
      <c r="C4383" s="6" t="str">
        <f>VLOOKUP(B4383,[2]Sheet1!$G:$H,2,0)</f>
        <v>DSP SANTA TEREZINHA</v>
      </c>
      <c r="D4383" s="6">
        <f>VLOOKUP(B4383,[3]Planilha1!AI:AJ,2,0)</f>
        <v>2001810000</v>
      </c>
      <c r="E4383" s="6" t="s">
        <v>48</v>
      </c>
      <c r="F4383" s="7" t="s">
        <v>27</v>
      </c>
      <c r="G4383" s="7" t="s">
        <v>3028</v>
      </c>
      <c r="H4383" s="7" t="str">
        <f t="shared" si="141"/>
        <v>SPO/IP/87371</v>
      </c>
      <c r="I4383" s="7" t="s">
        <v>33</v>
      </c>
      <c r="J4383" s="6" t="s">
        <v>22</v>
      </c>
      <c r="K4383" s="6" t="s">
        <v>27</v>
      </c>
      <c r="L4383" s="6" t="str">
        <f t="shared" si="142"/>
        <v>-</v>
      </c>
      <c r="M4383" s="6" t="s">
        <v>23</v>
      </c>
      <c r="N4383" s="6"/>
      <c r="O4383" s="8">
        <v>353.12</v>
      </c>
      <c r="P4383" s="8"/>
    </row>
    <row r="4384" spans="1:16" x14ac:dyDescent="0.25">
      <c r="A4384" s="6" t="s">
        <v>16</v>
      </c>
      <c r="B4384" s="6" t="s">
        <v>3027</v>
      </c>
      <c r="C4384" s="6" t="str">
        <f>VLOOKUP(B4384,[2]Sheet1!$G:$H,2,0)</f>
        <v>DSP SANTA TEREZINHA</v>
      </c>
      <c r="D4384" s="6">
        <f>VLOOKUP(B4384,[3]Planilha1!AI:AJ,2,0)</f>
        <v>2001810000</v>
      </c>
      <c r="E4384" s="6" t="s">
        <v>19</v>
      </c>
      <c r="F4384" s="7" t="s">
        <v>42</v>
      </c>
      <c r="G4384" s="7">
        <v>110000160712998</v>
      </c>
      <c r="H4384" s="7">
        <f t="shared" si="141"/>
        <v>110000160712998</v>
      </c>
      <c r="I4384" s="7" t="s">
        <v>29</v>
      </c>
      <c r="J4384" s="6" t="s">
        <v>43</v>
      </c>
      <c r="K4384" s="6">
        <v>1607129</v>
      </c>
      <c r="L4384" s="6">
        <f t="shared" si="142"/>
        <v>1607129</v>
      </c>
      <c r="M4384" s="6" t="s">
        <v>23</v>
      </c>
      <c r="N4384" s="6"/>
      <c r="O4384" s="8">
        <v>50</v>
      </c>
      <c r="P4384" s="8"/>
    </row>
    <row r="4385" spans="1:16" x14ac:dyDescent="0.25">
      <c r="A4385" s="6" t="s">
        <v>16</v>
      </c>
      <c r="B4385" s="6" t="s">
        <v>3027</v>
      </c>
      <c r="C4385" s="6" t="str">
        <f>VLOOKUP(B4385,[2]Sheet1!$G:$H,2,0)</f>
        <v>DSP SANTA TEREZINHA</v>
      </c>
      <c r="D4385" s="6">
        <f>VLOOKUP(B4385,[3]Planilha1!AI:AJ,2,0)</f>
        <v>2001810000</v>
      </c>
      <c r="E4385" s="6" t="s">
        <v>19</v>
      </c>
      <c r="F4385" s="7" t="s">
        <v>20</v>
      </c>
      <c r="G4385" s="7">
        <v>110002976184790</v>
      </c>
      <c r="H4385" s="7">
        <f t="shared" si="141"/>
        <v>110002976184790</v>
      </c>
      <c r="I4385" s="7" t="s">
        <v>54</v>
      </c>
      <c r="J4385" s="6" t="s">
        <v>45</v>
      </c>
      <c r="K4385" s="6">
        <v>1607101</v>
      </c>
      <c r="L4385" s="6">
        <f t="shared" si="142"/>
        <v>1607101</v>
      </c>
      <c r="M4385" s="6" t="s">
        <v>23</v>
      </c>
      <c r="N4385" s="6"/>
      <c r="O4385" s="8">
        <v>353.93</v>
      </c>
      <c r="P4385" s="8"/>
    </row>
    <row r="4386" spans="1:16" x14ac:dyDescent="0.25">
      <c r="A4386" s="6" t="s">
        <v>16</v>
      </c>
      <c r="B4386" s="6" t="s">
        <v>3029</v>
      </c>
      <c r="C4386" s="6" t="str">
        <f>VLOOKUP(B4386,[2]Sheet1!$G:$H,2,0)</f>
        <v>DSP SANTA TEREZINHA ABC</v>
      </c>
      <c r="D4386" s="6">
        <f>VLOOKUP(B4386,[3]Planilha1!AI:AJ,2,0)</f>
        <v>0</v>
      </c>
      <c r="E4386" s="6" t="s">
        <v>48</v>
      </c>
      <c r="F4386" s="7" t="s">
        <v>27</v>
      </c>
      <c r="G4386" s="7" t="s">
        <v>3030</v>
      </c>
      <c r="H4386" s="7" t="str">
        <f t="shared" si="141"/>
        <v>SNE/IP/04545</v>
      </c>
      <c r="I4386" s="7" t="s">
        <v>54</v>
      </c>
      <c r="J4386" s="6" t="s">
        <v>22</v>
      </c>
      <c r="K4386" s="6" t="s">
        <v>27</v>
      </c>
      <c r="L4386" s="6" t="str">
        <f t="shared" si="142"/>
        <v>-</v>
      </c>
      <c r="M4386" s="6" t="s">
        <v>23</v>
      </c>
      <c r="N4386" s="6"/>
      <c r="O4386" s="8" t="e">
        <v>#N/A</v>
      </c>
      <c r="P4386" s="8"/>
    </row>
    <row r="4387" spans="1:16" x14ac:dyDescent="0.25">
      <c r="A4387" s="6" t="s">
        <v>16</v>
      </c>
      <c r="B4387" s="6" t="s">
        <v>3029</v>
      </c>
      <c r="C4387" s="6" t="str">
        <f>VLOOKUP(B4387,[2]Sheet1!$G:$H,2,0)</f>
        <v>DSP SANTA TEREZINHA ABC</v>
      </c>
      <c r="D4387" s="6">
        <f>VLOOKUP(B4387,[3]Planilha1!AI:AJ,2,0)</f>
        <v>0</v>
      </c>
      <c r="E4387" s="6" t="s">
        <v>19</v>
      </c>
      <c r="F4387" s="7" t="s">
        <v>27</v>
      </c>
      <c r="G4387" s="7">
        <v>116334996036096</v>
      </c>
      <c r="H4387" s="7">
        <f t="shared" si="141"/>
        <v>116334996036096</v>
      </c>
      <c r="I4387" s="7" t="s">
        <v>54</v>
      </c>
      <c r="J4387" s="6" t="s">
        <v>45</v>
      </c>
      <c r="K4387" s="6">
        <v>1825626</v>
      </c>
      <c r="L4387" s="6">
        <f t="shared" si="142"/>
        <v>1825626</v>
      </c>
      <c r="M4387" s="6" t="s">
        <v>23</v>
      </c>
      <c r="N4387" s="6"/>
      <c r="O4387" s="8" t="e">
        <v>#N/A</v>
      </c>
      <c r="P4387" s="8"/>
    </row>
    <row r="4388" spans="1:16" x14ac:dyDescent="0.25">
      <c r="A4388" s="6" t="s">
        <v>16</v>
      </c>
      <c r="B4388" s="6" t="s">
        <v>3029</v>
      </c>
      <c r="C4388" s="6" t="str">
        <f>VLOOKUP(B4388,[2]Sheet1!$G:$H,2,0)</f>
        <v>DSP SANTA TEREZINHA ABC</v>
      </c>
      <c r="D4388" s="6">
        <f>VLOOKUP(B4388,[3]Planilha1!AI:AJ,2,0)</f>
        <v>0</v>
      </c>
      <c r="E4388" s="6" t="s">
        <v>19</v>
      </c>
      <c r="F4388" s="7" t="s">
        <v>27</v>
      </c>
      <c r="G4388" s="7">
        <v>116330182566798</v>
      </c>
      <c r="H4388" s="7">
        <f t="shared" si="141"/>
        <v>116330182566798</v>
      </c>
      <c r="I4388" s="7" t="s">
        <v>29</v>
      </c>
      <c r="J4388" s="6" t="s">
        <v>43</v>
      </c>
      <c r="K4388" s="6">
        <v>1825667</v>
      </c>
      <c r="L4388" s="6">
        <f t="shared" si="142"/>
        <v>1825667</v>
      </c>
      <c r="M4388" s="6" t="s">
        <v>23</v>
      </c>
      <c r="N4388" s="6"/>
      <c r="O4388" s="8">
        <v>50</v>
      </c>
      <c r="P4388" s="6"/>
    </row>
    <row r="4389" spans="1:16" x14ac:dyDescent="0.25">
      <c r="A4389" s="6" t="s">
        <v>16</v>
      </c>
      <c r="B4389" s="6" t="s">
        <v>3031</v>
      </c>
      <c r="C4389" s="6" t="str">
        <f>VLOOKUP(B4389,[2]Sheet1!$G:$H,2,0)</f>
        <v>DSP SANTANA</v>
      </c>
      <c r="D4389" s="6">
        <f>VLOOKUP(B4389,[3]Planilha1!AI:AJ,2,0)</f>
        <v>2000390000</v>
      </c>
      <c r="E4389" s="6" t="s">
        <v>48</v>
      </c>
      <c r="F4389" s="7" t="s">
        <v>27</v>
      </c>
      <c r="G4389" s="7" t="s">
        <v>3032</v>
      </c>
      <c r="H4389" s="7" t="str">
        <f t="shared" si="141"/>
        <v>SPO/IP/87351</v>
      </c>
      <c r="I4389" s="7" t="s">
        <v>33</v>
      </c>
      <c r="J4389" s="6" t="s">
        <v>22</v>
      </c>
      <c r="K4389" s="6" t="s">
        <v>27</v>
      </c>
      <c r="L4389" s="6" t="str">
        <f t="shared" si="142"/>
        <v>-</v>
      </c>
      <c r="M4389" s="6" t="s">
        <v>23</v>
      </c>
      <c r="N4389" s="6"/>
      <c r="O4389" s="8">
        <v>353.12</v>
      </c>
      <c r="P4389" s="8"/>
    </row>
    <row r="4390" spans="1:16" x14ac:dyDescent="0.25">
      <c r="A4390" s="6" t="s">
        <v>16</v>
      </c>
      <c r="B4390" s="6" t="s">
        <v>3031</v>
      </c>
      <c r="C4390" s="6" t="str">
        <f>VLOOKUP(B4390,[2]Sheet1!$G:$H,2,0)</f>
        <v>DSP SANTANA</v>
      </c>
      <c r="D4390" s="6">
        <f>VLOOKUP(B4390,[3]Planilha1!AI:AJ,2,0)</f>
        <v>2000390000</v>
      </c>
      <c r="E4390" s="6" t="s">
        <v>19</v>
      </c>
      <c r="F4390" s="7" t="s">
        <v>42</v>
      </c>
      <c r="G4390" s="7">
        <v>110000160855195</v>
      </c>
      <c r="H4390" s="7">
        <f t="shared" si="141"/>
        <v>110000160855195</v>
      </c>
      <c r="I4390" s="7" t="s">
        <v>29</v>
      </c>
      <c r="J4390" s="6" t="s">
        <v>43</v>
      </c>
      <c r="K4390" s="6">
        <v>1608551</v>
      </c>
      <c r="L4390" s="6">
        <f t="shared" si="142"/>
        <v>1608551</v>
      </c>
      <c r="M4390" s="6" t="s">
        <v>23</v>
      </c>
      <c r="N4390" s="6"/>
      <c r="O4390" s="8">
        <v>50</v>
      </c>
      <c r="P4390" s="8"/>
    </row>
    <row r="4391" spans="1:16" x14ac:dyDescent="0.25">
      <c r="A4391" s="6" t="s">
        <v>16</v>
      </c>
      <c r="B4391" s="6" t="s">
        <v>3031</v>
      </c>
      <c r="C4391" s="6" t="str">
        <f>VLOOKUP(B4391,[2]Sheet1!$G:$H,2,0)</f>
        <v>DSP SANTANA</v>
      </c>
      <c r="D4391" s="6">
        <f>VLOOKUP(B4391,[3]Planilha1!AI:AJ,2,0)</f>
        <v>2000390000</v>
      </c>
      <c r="E4391" s="6" t="s">
        <v>19</v>
      </c>
      <c r="F4391" s="7" t="s">
        <v>20</v>
      </c>
      <c r="G4391" s="7">
        <v>110002976167292</v>
      </c>
      <c r="H4391" s="7">
        <f t="shared" si="141"/>
        <v>110002976167292</v>
      </c>
      <c r="I4391" s="7" t="s">
        <v>54</v>
      </c>
      <c r="J4391" s="6" t="s">
        <v>45</v>
      </c>
      <c r="K4391" s="6">
        <v>1608539</v>
      </c>
      <c r="L4391" s="6">
        <f t="shared" si="142"/>
        <v>1608539</v>
      </c>
      <c r="M4391" s="6" t="s">
        <v>23</v>
      </c>
      <c r="N4391" s="6"/>
      <c r="O4391" s="8">
        <v>353.93</v>
      </c>
      <c r="P4391" s="8"/>
    </row>
    <row r="4392" spans="1:16" x14ac:dyDescent="0.25">
      <c r="A4392" s="6" t="s">
        <v>16</v>
      </c>
      <c r="B4392" s="6" t="s">
        <v>3033</v>
      </c>
      <c r="C4392" s="6" t="str">
        <f>VLOOKUP(B4392,[2]Sheet1!$G:$H,2,0)</f>
        <v>DSP SANTANA DE PARNAIBA</v>
      </c>
      <c r="D4392" s="6">
        <f>VLOOKUP(B4392,[3]Planilha1!AI:AJ,2,0)</f>
        <v>2006880000</v>
      </c>
      <c r="E4392" s="6" t="s">
        <v>48</v>
      </c>
      <c r="F4392" s="7" t="s">
        <v>27</v>
      </c>
      <c r="G4392" s="7" t="s">
        <v>3034</v>
      </c>
      <c r="H4392" s="7" t="str">
        <f t="shared" si="141"/>
        <v>SPB/IP/00667</v>
      </c>
      <c r="I4392" s="7" t="s">
        <v>33</v>
      </c>
      <c r="J4392" s="6" t="s">
        <v>22</v>
      </c>
      <c r="K4392" s="6" t="s">
        <v>27</v>
      </c>
      <c r="L4392" s="6" t="str">
        <f t="shared" si="142"/>
        <v>-</v>
      </c>
      <c r="M4392" s="6" t="s">
        <v>23</v>
      </c>
      <c r="N4392" s="6"/>
      <c r="O4392" s="8">
        <v>594.94000000000005</v>
      </c>
      <c r="P4392" s="8"/>
    </row>
    <row r="4393" spans="1:16" x14ac:dyDescent="0.25">
      <c r="A4393" s="6" t="s">
        <v>16</v>
      </c>
      <c r="B4393" s="6" t="s">
        <v>3033</v>
      </c>
      <c r="C4393" s="6" t="str">
        <f>VLOOKUP(B4393,[2]Sheet1!$G:$H,2,0)</f>
        <v>DSP SANTANA DE PARNAIBA</v>
      </c>
      <c r="D4393" s="6">
        <f>VLOOKUP(B4393,[3]Planilha1!AI:AJ,2,0)</f>
        <v>2006880000</v>
      </c>
      <c r="E4393" s="6" t="s">
        <v>19</v>
      </c>
      <c r="F4393" s="7" t="s">
        <v>42</v>
      </c>
      <c r="G4393" s="7">
        <v>115890160645797</v>
      </c>
      <c r="H4393" s="7">
        <f t="shared" si="141"/>
        <v>115890160645797</v>
      </c>
      <c r="I4393" s="7" t="s">
        <v>29</v>
      </c>
      <c r="J4393" s="6" t="s">
        <v>43</v>
      </c>
      <c r="K4393" s="6">
        <v>1606457</v>
      </c>
      <c r="L4393" s="6">
        <f t="shared" si="142"/>
        <v>1606457</v>
      </c>
      <c r="M4393" s="6" t="s">
        <v>23</v>
      </c>
      <c r="N4393" s="6"/>
      <c r="O4393" s="8">
        <v>50</v>
      </c>
      <c r="P4393" s="8"/>
    </row>
    <row r="4394" spans="1:16" x14ac:dyDescent="0.25">
      <c r="A4394" s="6" t="s">
        <v>16</v>
      </c>
      <c r="B4394" s="6" t="s">
        <v>3033</v>
      </c>
      <c r="C4394" s="6" t="str">
        <f>VLOOKUP(B4394,[2]Sheet1!$G:$H,2,0)</f>
        <v>DSP SANTANA DE PARNAIBA</v>
      </c>
      <c r="D4394" s="6">
        <f>VLOOKUP(B4394,[3]Planilha1!AI:AJ,2,0)</f>
        <v>2006880000</v>
      </c>
      <c r="E4394" s="6" t="s">
        <v>19</v>
      </c>
      <c r="F4394" s="7" t="s">
        <v>20</v>
      </c>
      <c r="G4394" s="7">
        <v>115894156321097</v>
      </c>
      <c r="H4394" s="7">
        <f t="shared" si="141"/>
        <v>115894156321097</v>
      </c>
      <c r="I4394" s="7" t="s">
        <v>54</v>
      </c>
      <c r="J4394" s="6" t="s">
        <v>45</v>
      </c>
      <c r="K4394" s="6">
        <v>1606391</v>
      </c>
      <c r="L4394" s="6">
        <f t="shared" si="142"/>
        <v>1606391</v>
      </c>
      <c r="M4394" s="6" t="s">
        <v>23</v>
      </c>
      <c r="N4394" s="6"/>
      <c r="O4394" s="8">
        <v>353.93</v>
      </c>
      <c r="P4394" s="8"/>
    </row>
    <row r="4395" spans="1:16" x14ac:dyDescent="0.25">
      <c r="A4395" s="6" t="s">
        <v>16</v>
      </c>
      <c r="B4395" s="6" t="s">
        <v>3035</v>
      </c>
      <c r="C4395" s="6" t="str">
        <f>VLOOKUP(B4395,[2]Sheet1!$G:$H,2,0)</f>
        <v>DSP SANTO AMARO</v>
      </c>
      <c r="D4395" s="6">
        <f>VLOOKUP(B4395,[3]Planilha1!AI:AJ,2,0)</f>
        <v>2000250000</v>
      </c>
      <c r="E4395" s="6" t="s">
        <v>48</v>
      </c>
      <c r="F4395" s="7" t="s">
        <v>27</v>
      </c>
      <c r="G4395" s="7" t="s">
        <v>3036</v>
      </c>
      <c r="H4395" s="7" t="str">
        <f t="shared" si="141"/>
        <v>SPO/IP/82760</v>
      </c>
      <c r="I4395" s="7" t="s">
        <v>33</v>
      </c>
      <c r="J4395" s="6" t="s">
        <v>22</v>
      </c>
      <c r="K4395" s="6" t="s">
        <v>27</v>
      </c>
      <c r="L4395" s="6" t="str">
        <f t="shared" si="142"/>
        <v>-</v>
      </c>
      <c r="M4395" s="6" t="s">
        <v>23</v>
      </c>
      <c r="N4395" s="6"/>
      <c r="O4395" s="8">
        <v>355.6</v>
      </c>
      <c r="P4395" s="8"/>
    </row>
    <row r="4396" spans="1:16" x14ac:dyDescent="0.25">
      <c r="A4396" s="6" t="s">
        <v>16</v>
      </c>
      <c r="B4396" s="6" t="s">
        <v>3035</v>
      </c>
      <c r="C4396" s="6" t="str">
        <f>VLOOKUP(B4396,[2]Sheet1!$G:$H,2,0)</f>
        <v>DSP SANTO AMARO</v>
      </c>
      <c r="D4396" s="6">
        <f>VLOOKUP(B4396,[3]Planilha1!AI:AJ,2,0)</f>
        <v>2000250000</v>
      </c>
      <c r="E4396" s="6" t="s">
        <v>19</v>
      </c>
      <c r="F4396" s="7" t="s">
        <v>42</v>
      </c>
      <c r="G4396" s="7">
        <v>110000160970894</v>
      </c>
      <c r="H4396" s="7">
        <f t="shared" si="141"/>
        <v>110000160970894</v>
      </c>
      <c r="I4396" s="7" t="s">
        <v>29</v>
      </c>
      <c r="J4396" s="6" t="s">
        <v>43</v>
      </c>
      <c r="K4396" s="6">
        <v>1609708</v>
      </c>
      <c r="L4396" s="6">
        <f t="shared" si="142"/>
        <v>1609708</v>
      </c>
      <c r="M4396" s="6" t="s">
        <v>23</v>
      </c>
      <c r="N4396" s="6"/>
      <c r="O4396" s="8">
        <v>50</v>
      </c>
      <c r="P4396" s="8"/>
    </row>
    <row r="4397" spans="1:16" x14ac:dyDescent="0.25">
      <c r="A4397" s="6" t="s">
        <v>16</v>
      </c>
      <c r="B4397" s="6" t="s">
        <v>3035</v>
      </c>
      <c r="C4397" s="6" t="str">
        <f>VLOOKUP(B4397,[2]Sheet1!$G:$H,2,0)</f>
        <v>DSP SANTO AMARO</v>
      </c>
      <c r="D4397" s="6">
        <f>VLOOKUP(B4397,[3]Planilha1!AI:AJ,2,0)</f>
        <v>2000250000</v>
      </c>
      <c r="E4397" s="6" t="s">
        <v>19</v>
      </c>
      <c r="F4397" s="7" t="s">
        <v>20</v>
      </c>
      <c r="G4397" s="7">
        <v>110005686060694</v>
      </c>
      <c r="H4397" s="7">
        <f t="shared" si="141"/>
        <v>110005686060694</v>
      </c>
      <c r="I4397" s="7" t="s">
        <v>54</v>
      </c>
      <c r="J4397" s="6" t="s">
        <v>45</v>
      </c>
      <c r="K4397" s="6">
        <v>1609540</v>
      </c>
      <c r="L4397" s="6">
        <f t="shared" si="142"/>
        <v>1609540</v>
      </c>
      <c r="M4397" s="6" t="s">
        <v>23</v>
      </c>
      <c r="N4397" s="6"/>
      <c r="O4397" s="8">
        <v>353.93</v>
      </c>
      <c r="P4397" s="8"/>
    </row>
    <row r="4398" spans="1:16" x14ac:dyDescent="0.25">
      <c r="A4398" s="6" t="s">
        <v>16</v>
      </c>
      <c r="B4398" s="6" t="s">
        <v>3037</v>
      </c>
      <c r="C4398" s="6" t="str">
        <f>VLOOKUP(B4398,[2]Sheet1!$G:$H,2,0)</f>
        <v>DSP SANTO AMARO II</v>
      </c>
      <c r="D4398" s="6">
        <f>VLOOKUP(B4398,[3]Planilha1!AI:AJ,2,0)</f>
        <v>2002870000</v>
      </c>
      <c r="E4398" s="6" t="s">
        <v>48</v>
      </c>
      <c r="F4398" s="7" t="s">
        <v>27</v>
      </c>
      <c r="G4398" s="7" t="s">
        <v>3038</v>
      </c>
      <c r="H4398" s="7" t="str">
        <f t="shared" si="141"/>
        <v>SPO/IP/87937</v>
      </c>
      <c r="I4398" s="7" t="s">
        <v>33</v>
      </c>
      <c r="J4398" s="6" t="s">
        <v>22</v>
      </c>
      <c r="K4398" s="6" t="s">
        <v>27</v>
      </c>
      <c r="L4398" s="6" t="str">
        <f t="shared" si="142"/>
        <v>-</v>
      </c>
      <c r="M4398" s="6" t="s">
        <v>124</v>
      </c>
      <c r="N4398" s="6" t="s">
        <v>125</v>
      </c>
      <c r="O4398" s="8">
        <v>351.41</v>
      </c>
      <c r="P4398" s="8"/>
    </row>
    <row r="4399" spans="1:16" x14ac:dyDescent="0.25">
      <c r="A4399" s="6" t="s">
        <v>16</v>
      </c>
      <c r="B4399" s="6" t="s">
        <v>3037</v>
      </c>
      <c r="C4399" s="6" t="str">
        <f>VLOOKUP(B4399,[2]Sheet1!$G:$H,2,0)</f>
        <v>DSP SANTO AMARO II</v>
      </c>
      <c r="D4399" s="6">
        <f>VLOOKUP(B4399,[3]Planilha1!AI:AJ,2,0)</f>
        <v>2002870000</v>
      </c>
      <c r="E4399" s="6" t="s">
        <v>19</v>
      </c>
      <c r="F4399" s="7" t="s">
        <v>20</v>
      </c>
      <c r="G4399" s="7">
        <v>110005686331299</v>
      </c>
      <c r="H4399" s="7">
        <f t="shared" si="141"/>
        <v>110005686331299</v>
      </c>
      <c r="I4399" s="7" t="s">
        <v>54</v>
      </c>
      <c r="J4399" s="6" t="s">
        <v>45</v>
      </c>
      <c r="K4399" s="6">
        <v>1608366</v>
      </c>
      <c r="L4399" s="6">
        <f t="shared" si="142"/>
        <v>1608366</v>
      </c>
      <c r="M4399" s="6" t="s">
        <v>124</v>
      </c>
      <c r="N4399" s="6" t="s">
        <v>125</v>
      </c>
      <c r="O4399" s="8">
        <v>353.93</v>
      </c>
      <c r="P4399" s="8"/>
    </row>
    <row r="4400" spans="1:16" x14ac:dyDescent="0.25">
      <c r="A4400" s="6" t="s">
        <v>16</v>
      </c>
      <c r="B4400" s="6" t="s">
        <v>3039</v>
      </c>
      <c r="C4400" s="6" t="str">
        <f>VLOOKUP(B4400,[2]Sheet1!$G:$H,2,0)</f>
        <v>DSP SANTO ANDRE</v>
      </c>
      <c r="D4400" s="6">
        <f>VLOOKUP(B4400,[3]Planilha1!AI:AJ,2,0)</f>
        <v>2000130000</v>
      </c>
      <c r="E4400" s="6" t="s">
        <v>48</v>
      </c>
      <c r="F4400" s="7" t="s">
        <v>27</v>
      </c>
      <c r="G4400" s="7" t="s">
        <v>3040</v>
      </c>
      <c r="H4400" s="7" t="str">
        <f t="shared" si="141"/>
        <v>SNE/IP/03529</v>
      </c>
      <c r="I4400" s="7" t="s">
        <v>33</v>
      </c>
      <c r="J4400" s="6" t="s">
        <v>22</v>
      </c>
      <c r="K4400" s="6" t="s">
        <v>27</v>
      </c>
      <c r="L4400" s="6" t="str">
        <f t="shared" si="142"/>
        <v>-</v>
      </c>
      <c r="M4400" s="6" t="s">
        <v>23</v>
      </c>
      <c r="N4400" s="6"/>
      <c r="O4400" s="8">
        <v>351.41</v>
      </c>
      <c r="P4400" s="8"/>
    </row>
    <row r="4401" spans="1:16" x14ac:dyDescent="0.25">
      <c r="A4401" s="6" t="s">
        <v>16</v>
      </c>
      <c r="B4401" s="6" t="s">
        <v>3039</v>
      </c>
      <c r="C4401" s="6" t="str">
        <f>VLOOKUP(B4401,[2]Sheet1!$G:$H,2,0)</f>
        <v>DSP SANTO ANDRE</v>
      </c>
      <c r="D4401" s="6">
        <f>VLOOKUP(B4401,[3]Planilha1!AI:AJ,2,0)</f>
        <v>2000130000</v>
      </c>
      <c r="E4401" s="6" t="s">
        <v>19</v>
      </c>
      <c r="F4401" s="7" t="s">
        <v>20</v>
      </c>
      <c r="G4401" s="7">
        <v>116334990372396</v>
      </c>
      <c r="H4401" s="7">
        <f t="shared" si="141"/>
        <v>116334990372396</v>
      </c>
      <c r="I4401" s="7" t="s">
        <v>54</v>
      </c>
      <c r="J4401" s="6" t="s">
        <v>45</v>
      </c>
      <c r="K4401" s="6">
        <v>1606786</v>
      </c>
      <c r="L4401" s="6">
        <f t="shared" si="142"/>
        <v>1606786</v>
      </c>
      <c r="M4401" s="6" t="s">
        <v>23</v>
      </c>
      <c r="N4401" s="6"/>
      <c r="O4401" s="8">
        <v>353.93</v>
      </c>
      <c r="P4401" s="8"/>
    </row>
    <row r="4402" spans="1:16" x14ac:dyDescent="0.25">
      <c r="A4402" s="6" t="s">
        <v>16</v>
      </c>
      <c r="B4402" s="6" t="s">
        <v>3041</v>
      </c>
      <c r="C4402" s="6" t="str">
        <f>VLOOKUP(B4402,[2]Sheet1!$G:$H,2,0)</f>
        <v>DSP SANTO ANDRE II</v>
      </c>
      <c r="D4402" s="6">
        <f>VLOOKUP(B4402,[3]Planilha1!AI:AJ,2,0)</f>
        <v>2007210000</v>
      </c>
      <c r="E4402" s="6" t="s">
        <v>79</v>
      </c>
      <c r="F4402" s="7">
        <v>479826790</v>
      </c>
      <c r="G4402" s="7">
        <v>8616918</v>
      </c>
      <c r="H4402" s="7">
        <f t="shared" si="141"/>
        <v>8616918</v>
      </c>
      <c r="I4402" s="7" t="s">
        <v>29</v>
      </c>
      <c r="J4402" s="6" t="s">
        <v>30</v>
      </c>
      <c r="K4402" s="6" t="s">
        <v>27</v>
      </c>
      <c r="L4402" s="6" t="str">
        <f t="shared" si="142"/>
        <v>-</v>
      </c>
      <c r="M4402" s="6" t="s">
        <v>23</v>
      </c>
      <c r="N4402" s="6"/>
      <c r="O4402" s="8">
        <v>152.18</v>
      </c>
      <c r="P4402" s="8"/>
    </row>
    <row r="4403" spans="1:16" x14ac:dyDescent="0.25">
      <c r="A4403" s="6" t="s">
        <v>16</v>
      </c>
      <c r="B4403" s="6" t="s">
        <v>3041</v>
      </c>
      <c r="C4403" s="6" t="str">
        <f>VLOOKUP(B4403,[2]Sheet1!$G:$H,2,0)</f>
        <v>DSP SANTO ANDRE II</v>
      </c>
      <c r="D4403" s="6">
        <f>VLOOKUP(B4403,[3]Planilha1!AI:AJ,2,0)</f>
        <v>2007210000</v>
      </c>
      <c r="E4403" s="6" t="s">
        <v>79</v>
      </c>
      <c r="F4403" s="7">
        <v>479826790</v>
      </c>
      <c r="G4403" s="7">
        <v>8616976</v>
      </c>
      <c r="H4403" s="7">
        <f t="shared" si="141"/>
        <v>8616976</v>
      </c>
      <c r="I4403" s="7" t="s">
        <v>180</v>
      </c>
      <c r="J4403" s="6" t="s">
        <v>22</v>
      </c>
      <c r="K4403" s="6" t="s">
        <v>27</v>
      </c>
      <c r="L4403" s="6" t="str">
        <f t="shared" si="142"/>
        <v>-</v>
      </c>
      <c r="M4403" s="6" t="s">
        <v>23</v>
      </c>
      <c r="N4403" s="6"/>
      <c r="O4403" s="8">
        <v>297.3</v>
      </c>
      <c r="P4403" s="8"/>
    </row>
    <row r="4404" spans="1:16" x14ac:dyDescent="0.25">
      <c r="A4404" s="6" t="s">
        <v>16</v>
      </c>
      <c r="B4404" s="6" t="s">
        <v>3041</v>
      </c>
      <c r="C4404" s="6" t="str">
        <f>VLOOKUP(B4404,[2]Sheet1!$G:$H,2,0)</f>
        <v>DSP SANTO ANDRE II</v>
      </c>
      <c r="D4404" s="6">
        <f>VLOOKUP(B4404,[3]Planilha1!AI:AJ,2,0)</f>
        <v>2007210000</v>
      </c>
      <c r="E4404" s="6" t="s">
        <v>19</v>
      </c>
      <c r="F4404" s="7" t="s">
        <v>42</v>
      </c>
      <c r="G4404" s="7">
        <v>116330160690596</v>
      </c>
      <c r="H4404" s="7">
        <f t="shared" si="141"/>
        <v>116330160690596</v>
      </c>
      <c r="I4404" s="7" t="s">
        <v>29</v>
      </c>
      <c r="J4404" s="6" t="s">
        <v>43</v>
      </c>
      <c r="K4404" s="6">
        <v>1606905</v>
      </c>
      <c r="L4404" s="6">
        <f t="shared" si="142"/>
        <v>1606905</v>
      </c>
      <c r="M4404" s="6" t="s">
        <v>23</v>
      </c>
      <c r="N4404" s="6"/>
      <c r="O4404" s="8">
        <v>50</v>
      </c>
      <c r="P4404" s="8"/>
    </row>
    <row r="4405" spans="1:16" x14ac:dyDescent="0.25">
      <c r="A4405" s="6" t="s">
        <v>16</v>
      </c>
      <c r="B4405" s="6" t="s">
        <v>3041</v>
      </c>
      <c r="C4405" s="6" t="str">
        <f>VLOOKUP(B4405,[2]Sheet1!$G:$H,2,0)</f>
        <v>DSP SANTO ANDRE II</v>
      </c>
      <c r="D4405" s="6">
        <f>VLOOKUP(B4405,[3]Planilha1!AI:AJ,2,0)</f>
        <v>2007210000</v>
      </c>
      <c r="E4405" s="6" t="s">
        <v>19</v>
      </c>
      <c r="F4405" s="7" t="s">
        <v>20</v>
      </c>
      <c r="G4405" s="7">
        <v>116334978127697</v>
      </c>
      <c r="H4405" s="7">
        <f t="shared" si="141"/>
        <v>116334978127697</v>
      </c>
      <c r="I4405" s="7" t="s">
        <v>54</v>
      </c>
      <c r="J4405" s="6" t="s">
        <v>45</v>
      </c>
      <c r="K4405" s="6">
        <v>1606788</v>
      </c>
      <c r="L4405" s="6">
        <f t="shared" si="142"/>
        <v>1606788</v>
      </c>
      <c r="M4405" s="6" t="s">
        <v>23</v>
      </c>
      <c r="N4405" s="6"/>
      <c r="O4405" s="8">
        <v>353.93</v>
      </c>
      <c r="P4405" s="8"/>
    </row>
    <row r="4406" spans="1:16" x14ac:dyDescent="0.25">
      <c r="A4406" s="6" t="s">
        <v>16</v>
      </c>
      <c r="B4406" s="6" t="s">
        <v>3042</v>
      </c>
      <c r="C4406" s="6" t="str">
        <f>VLOOKUP(B4406,[2]Sheet1!$G:$H,2,0)</f>
        <v>DSP SANTO ANDRE III</v>
      </c>
      <c r="D4406" s="6">
        <f>VLOOKUP(B4406,[3]Planilha1!AI:AJ,2,0)</f>
        <v>2004520000</v>
      </c>
      <c r="E4406" s="6" t="s">
        <v>48</v>
      </c>
      <c r="F4406" s="7" t="s">
        <v>27</v>
      </c>
      <c r="G4406" s="7" t="s">
        <v>3043</v>
      </c>
      <c r="H4406" s="7" t="str">
        <f t="shared" si="141"/>
        <v>SNE/IP/03530</v>
      </c>
      <c r="I4406" s="7" t="s">
        <v>33</v>
      </c>
      <c r="J4406" s="6" t="s">
        <v>22</v>
      </c>
      <c r="K4406" s="6" t="s">
        <v>27</v>
      </c>
      <c r="L4406" s="6" t="str">
        <f t="shared" si="142"/>
        <v>-</v>
      </c>
      <c r="M4406" s="6" t="s">
        <v>23</v>
      </c>
      <c r="N4406" s="6"/>
      <c r="O4406" s="8">
        <v>351.41</v>
      </c>
      <c r="P4406" s="8"/>
    </row>
    <row r="4407" spans="1:16" x14ac:dyDescent="0.25">
      <c r="A4407" s="6" t="s">
        <v>16</v>
      </c>
      <c r="B4407" s="6" t="s">
        <v>3042</v>
      </c>
      <c r="C4407" s="6" t="str">
        <f>VLOOKUP(B4407,[2]Sheet1!$G:$H,2,0)</f>
        <v>DSP SANTO ANDRE III</v>
      </c>
      <c r="D4407" s="6">
        <f>VLOOKUP(B4407,[3]Planilha1!AI:AJ,2,0)</f>
        <v>2004520000</v>
      </c>
      <c r="E4407" s="6" t="s">
        <v>19</v>
      </c>
      <c r="F4407" s="7" t="s">
        <v>42</v>
      </c>
      <c r="G4407" s="7">
        <v>116330159972690</v>
      </c>
      <c r="H4407" s="7">
        <f t="shared" si="141"/>
        <v>116330159972690</v>
      </c>
      <c r="I4407" s="7" t="s">
        <v>29</v>
      </c>
      <c r="J4407" s="6" t="s">
        <v>43</v>
      </c>
      <c r="K4407" s="6">
        <v>1599726</v>
      </c>
      <c r="L4407" s="6">
        <f t="shared" si="142"/>
        <v>1599726</v>
      </c>
      <c r="M4407" s="6" t="s">
        <v>23</v>
      </c>
      <c r="N4407" s="6"/>
      <c r="O4407" s="8">
        <v>50</v>
      </c>
      <c r="P4407" s="8"/>
    </row>
    <row r="4408" spans="1:16" x14ac:dyDescent="0.25">
      <c r="A4408" s="6" t="s">
        <v>16</v>
      </c>
      <c r="B4408" s="6" t="s">
        <v>3042</v>
      </c>
      <c r="C4408" s="6" t="str">
        <f>VLOOKUP(B4408,[2]Sheet1!$G:$H,2,0)</f>
        <v>DSP SANTO ANDRE III</v>
      </c>
      <c r="D4408" s="6">
        <f>VLOOKUP(B4408,[3]Planilha1!AI:AJ,2,0)</f>
        <v>2004520000</v>
      </c>
      <c r="E4408" s="6" t="s">
        <v>19</v>
      </c>
      <c r="F4408" s="7" t="s">
        <v>20</v>
      </c>
      <c r="G4408" s="7">
        <v>116334990309490</v>
      </c>
      <c r="H4408" s="7">
        <f t="shared" si="141"/>
        <v>116334990309490</v>
      </c>
      <c r="I4408" s="7" t="s">
        <v>54</v>
      </c>
      <c r="J4408" s="6" t="s">
        <v>45</v>
      </c>
      <c r="K4408" s="6">
        <v>1599725</v>
      </c>
      <c r="L4408" s="6">
        <f t="shared" si="142"/>
        <v>1599725</v>
      </c>
      <c r="M4408" s="6" t="s">
        <v>23</v>
      </c>
      <c r="N4408" s="6"/>
      <c r="O4408" s="8">
        <v>361.26</v>
      </c>
      <c r="P4408" s="8"/>
    </row>
    <row r="4409" spans="1:16" x14ac:dyDescent="0.25">
      <c r="A4409" s="6" t="s">
        <v>16</v>
      </c>
      <c r="B4409" s="6" t="s">
        <v>3044</v>
      </c>
      <c r="C4409" s="6" t="str">
        <f>VLOOKUP(B4409,[2]Sheet1!$G:$H,2,0)</f>
        <v>DSP SANTO ANDRE IV</v>
      </c>
      <c r="D4409" s="6">
        <f>VLOOKUP(B4409,[3]Planilha1!AI:AJ,2,0)</f>
        <v>2023290000</v>
      </c>
      <c r="E4409" s="6" t="s">
        <v>48</v>
      </c>
      <c r="F4409" s="7" t="s">
        <v>27</v>
      </c>
      <c r="G4409" s="7" t="s">
        <v>3045</v>
      </c>
      <c r="H4409" s="7" t="str">
        <f t="shared" si="141"/>
        <v>SNE/IP/04260</v>
      </c>
      <c r="I4409" s="7" t="s">
        <v>33</v>
      </c>
      <c r="J4409" s="6" t="s">
        <v>22</v>
      </c>
      <c r="K4409" s="6" t="s">
        <v>27</v>
      </c>
      <c r="L4409" s="6" t="str">
        <f t="shared" si="142"/>
        <v>-</v>
      </c>
      <c r="M4409" s="6" t="s">
        <v>23</v>
      </c>
      <c r="N4409" s="6"/>
      <c r="O4409" s="8">
        <v>388.74</v>
      </c>
      <c r="P4409" s="8"/>
    </row>
    <row r="4410" spans="1:16" x14ac:dyDescent="0.25">
      <c r="A4410" s="6" t="s">
        <v>16</v>
      </c>
      <c r="B4410" s="6" t="s">
        <v>3044</v>
      </c>
      <c r="C4410" s="6" t="str">
        <f>VLOOKUP(B4410,[2]Sheet1!$G:$H,2,0)</f>
        <v>DSP SANTO ANDRE IV</v>
      </c>
      <c r="D4410" s="6">
        <f>VLOOKUP(B4410,[3]Planilha1!AI:AJ,2,0)</f>
        <v>2023290000</v>
      </c>
      <c r="E4410" s="6" t="s">
        <v>19</v>
      </c>
      <c r="F4410" s="7" t="s">
        <v>42</v>
      </c>
      <c r="G4410" s="7">
        <v>116330184445998</v>
      </c>
      <c r="H4410" s="7">
        <f t="shared" si="141"/>
        <v>116330184445998</v>
      </c>
      <c r="I4410" s="7" t="s">
        <v>29</v>
      </c>
      <c r="J4410" s="6" t="s">
        <v>43</v>
      </c>
      <c r="K4410" s="6">
        <v>1844459</v>
      </c>
      <c r="L4410" s="6">
        <f t="shared" si="142"/>
        <v>1844459</v>
      </c>
      <c r="M4410" s="6" t="s">
        <v>23</v>
      </c>
      <c r="N4410" s="6"/>
      <c r="O4410" s="8">
        <v>50</v>
      </c>
      <c r="P4410" s="8"/>
    </row>
    <row r="4411" spans="1:16" x14ac:dyDescent="0.25">
      <c r="A4411" s="6" t="s">
        <v>16</v>
      </c>
      <c r="B4411" s="6" t="s">
        <v>3044</v>
      </c>
      <c r="C4411" s="6" t="str">
        <f>VLOOKUP(B4411,[2]Sheet1!$G:$H,2,0)</f>
        <v>DSP SANTO ANDRE IV</v>
      </c>
      <c r="D4411" s="6">
        <f>VLOOKUP(B4411,[3]Planilha1!AI:AJ,2,0)</f>
        <v>2023290000</v>
      </c>
      <c r="E4411" s="6" t="s">
        <v>19</v>
      </c>
      <c r="F4411" s="7" t="s">
        <v>20</v>
      </c>
      <c r="G4411" s="7">
        <v>116334990347294</v>
      </c>
      <c r="H4411" s="7">
        <f t="shared" si="141"/>
        <v>116334990347294</v>
      </c>
      <c r="I4411" s="7" t="s">
        <v>54</v>
      </c>
      <c r="J4411" s="6" t="s">
        <v>45</v>
      </c>
      <c r="K4411" s="6">
        <v>1844458</v>
      </c>
      <c r="L4411" s="6">
        <f t="shared" si="142"/>
        <v>1844458</v>
      </c>
      <c r="M4411" s="6" t="s">
        <v>23</v>
      </c>
      <c r="N4411" s="6"/>
      <c r="O4411" s="8">
        <v>353.93</v>
      </c>
      <c r="P4411" s="8"/>
    </row>
    <row r="4412" spans="1:16" x14ac:dyDescent="0.25">
      <c r="A4412" s="6" t="s">
        <v>16</v>
      </c>
      <c r="B4412" s="6" t="s">
        <v>3046</v>
      </c>
      <c r="C4412" s="6" t="str">
        <f>VLOOKUP(B4412,[2]Sheet1!$G:$H,2,0)</f>
        <v>DSP SANTO ANTONIO DE JESUS</v>
      </c>
      <c r="D4412" s="6">
        <f>VLOOKUP(B4412,[3]Planilha1!AI:AJ,2,0)</f>
        <v>2022910000</v>
      </c>
      <c r="E4412" s="6" t="s">
        <v>48</v>
      </c>
      <c r="F4412" s="7" t="s">
        <v>27</v>
      </c>
      <c r="G4412" s="7" t="s">
        <v>3047</v>
      </c>
      <c r="H4412" s="7" t="str">
        <f t="shared" si="141"/>
        <v>SNJ/IP/01303</v>
      </c>
      <c r="I4412" s="7" t="s">
        <v>33</v>
      </c>
      <c r="J4412" s="6" t="s">
        <v>22</v>
      </c>
      <c r="K4412" s="6" t="s">
        <v>27</v>
      </c>
      <c r="L4412" s="6" t="str">
        <f t="shared" si="142"/>
        <v>-</v>
      </c>
      <c r="M4412" s="6" t="s">
        <v>23</v>
      </c>
      <c r="N4412" s="6"/>
      <c r="O4412" s="8">
        <v>393.84</v>
      </c>
      <c r="P4412" s="8"/>
    </row>
    <row r="4413" spans="1:16" x14ac:dyDescent="0.25">
      <c r="A4413" s="6" t="s">
        <v>16</v>
      </c>
      <c r="B4413" s="6" t="s">
        <v>3046</v>
      </c>
      <c r="C4413" s="6" t="str">
        <f>VLOOKUP(B4413,[2]Sheet1!$G:$H,2,0)</f>
        <v>DSP SANTO ANTONIO DE JESUS</v>
      </c>
      <c r="D4413" s="6">
        <f>VLOOKUP(B4413,[3]Planilha1!AI:AJ,2,0)</f>
        <v>2022910000</v>
      </c>
      <c r="E4413" s="6" t="s">
        <v>19</v>
      </c>
      <c r="F4413" s="7" t="s">
        <v>42</v>
      </c>
      <c r="G4413" s="7">
        <v>716200160428196</v>
      </c>
      <c r="H4413" s="7">
        <f t="shared" si="141"/>
        <v>716200160428196</v>
      </c>
      <c r="I4413" s="7" t="s">
        <v>29</v>
      </c>
      <c r="J4413" s="6" t="s">
        <v>43</v>
      </c>
      <c r="K4413" s="6">
        <v>1604281</v>
      </c>
      <c r="L4413" s="6">
        <f t="shared" si="142"/>
        <v>1604281</v>
      </c>
      <c r="M4413" s="6" t="s">
        <v>23</v>
      </c>
      <c r="N4413" s="6"/>
      <c r="O4413" s="8">
        <v>50</v>
      </c>
      <c r="P4413" s="8"/>
    </row>
    <row r="4414" spans="1:16" x14ac:dyDescent="0.25">
      <c r="A4414" s="6" t="s">
        <v>16</v>
      </c>
      <c r="B4414" s="6" t="s">
        <v>3048</v>
      </c>
      <c r="C4414" s="6" t="str">
        <f>VLOOKUP(B4414,[2]Sheet1!$G:$H,2,0)</f>
        <v>DSP SANTOS</v>
      </c>
      <c r="D4414" s="6">
        <f>VLOOKUP(B4414,[3]Planilha1!AI:AJ,2,0)</f>
        <v>2000140000</v>
      </c>
      <c r="E4414" s="6" t="s">
        <v>19</v>
      </c>
      <c r="F4414" s="7" t="s">
        <v>42</v>
      </c>
      <c r="G4414" s="7">
        <v>115920189674797</v>
      </c>
      <c r="H4414" s="7">
        <f t="shared" si="141"/>
        <v>115920189674797</v>
      </c>
      <c r="I4414" s="7" t="s">
        <v>29</v>
      </c>
      <c r="J4414" s="6" t="s">
        <v>43</v>
      </c>
      <c r="K4414" s="6">
        <v>1896747</v>
      </c>
      <c r="L4414" s="6">
        <f t="shared" si="142"/>
        <v>1896747</v>
      </c>
      <c r="M4414" s="6" t="s">
        <v>23</v>
      </c>
      <c r="N4414" s="6"/>
      <c r="O4414" s="8">
        <v>50</v>
      </c>
      <c r="P4414" s="8"/>
    </row>
    <row r="4415" spans="1:16" x14ac:dyDescent="0.25">
      <c r="A4415" s="6" t="s">
        <v>16</v>
      </c>
      <c r="B4415" s="6" t="s">
        <v>3048</v>
      </c>
      <c r="C4415" s="6" t="str">
        <f>VLOOKUP(B4415,[2]Sheet1!$G:$H,2,0)</f>
        <v>DSP SANTOS</v>
      </c>
      <c r="D4415" s="6">
        <f>VLOOKUP(B4415,[3]Planilha1!AI:AJ,2,0)</f>
        <v>2000140000</v>
      </c>
      <c r="E4415" s="6" t="s">
        <v>19</v>
      </c>
      <c r="F4415" s="7" t="s">
        <v>20</v>
      </c>
      <c r="G4415" s="7">
        <v>115923219123898</v>
      </c>
      <c r="H4415" s="7">
        <f t="shared" ref="H4415:H4478" si="143">G4415</f>
        <v>115923219123898</v>
      </c>
      <c r="I4415" s="7" t="s">
        <v>54</v>
      </c>
      <c r="J4415" s="6" t="s">
        <v>45</v>
      </c>
      <c r="K4415" s="6">
        <v>1896746</v>
      </c>
      <c r="L4415" s="6">
        <f t="shared" ref="L4415:L4478" si="144">K4415</f>
        <v>1896746</v>
      </c>
      <c r="M4415" s="6" t="s">
        <v>23</v>
      </c>
      <c r="N4415" s="6"/>
      <c r="O4415" s="8">
        <v>353.93</v>
      </c>
      <c r="P4415" s="8"/>
    </row>
    <row r="4416" spans="1:16" x14ac:dyDescent="0.25">
      <c r="A4416" s="6" t="s">
        <v>16</v>
      </c>
      <c r="B4416" s="6" t="s">
        <v>3049</v>
      </c>
      <c r="C4416" s="6" t="str">
        <f>VLOOKUP(B4416,[2]Sheet1!$G:$H,2,0)</f>
        <v>DSP SANTOS II</v>
      </c>
      <c r="D4416" s="6">
        <f>VLOOKUP(B4416,[3]Planilha1!AI:AJ,2,0)</f>
        <v>2007380000</v>
      </c>
      <c r="E4416" s="6" t="s">
        <v>48</v>
      </c>
      <c r="F4416" s="7" t="s">
        <v>27</v>
      </c>
      <c r="G4416" s="7" t="s">
        <v>3050</v>
      </c>
      <c r="H4416" s="7" t="str">
        <f t="shared" si="143"/>
        <v>STS/IP/17560</v>
      </c>
      <c r="I4416" s="7" t="s">
        <v>33</v>
      </c>
      <c r="J4416" s="6" t="s">
        <v>22</v>
      </c>
      <c r="K4416" s="6" t="s">
        <v>27</v>
      </c>
      <c r="L4416" s="6" t="str">
        <f t="shared" si="144"/>
        <v>-</v>
      </c>
      <c r="M4416" s="6" t="s">
        <v>23</v>
      </c>
      <c r="N4416" s="6"/>
      <c r="O4416" s="8">
        <v>351.41</v>
      </c>
      <c r="P4416" s="8"/>
    </row>
    <row r="4417" spans="1:16" x14ac:dyDescent="0.25">
      <c r="A4417" s="6" t="s">
        <v>16</v>
      </c>
      <c r="B4417" s="6" t="s">
        <v>3049</v>
      </c>
      <c r="C4417" s="6" t="str">
        <f>VLOOKUP(B4417,[2]Sheet1!$G:$H,2,0)</f>
        <v>DSP SANTOS II</v>
      </c>
      <c r="D4417" s="6">
        <f>VLOOKUP(B4417,[3]Planilha1!AI:AJ,2,0)</f>
        <v>2007380000</v>
      </c>
      <c r="E4417" s="6" t="s">
        <v>19</v>
      </c>
      <c r="F4417" s="7" t="s">
        <v>42</v>
      </c>
      <c r="G4417" s="7">
        <v>115920160690890</v>
      </c>
      <c r="H4417" s="7">
        <f t="shared" si="143"/>
        <v>115920160690890</v>
      </c>
      <c r="I4417" s="7" t="s">
        <v>29</v>
      </c>
      <c r="J4417" s="6" t="s">
        <v>43</v>
      </c>
      <c r="K4417" s="6">
        <v>1606908</v>
      </c>
      <c r="L4417" s="6">
        <f t="shared" si="144"/>
        <v>1606908</v>
      </c>
      <c r="M4417" s="6" t="s">
        <v>23</v>
      </c>
      <c r="N4417" s="6"/>
      <c r="O4417" s="8">
        <v>50</v>
      </c>
      <c r="P4417" s="8"/>
    </row>
    <row r="4418" spans="1:16" x14ac:dyDescent="0.25">
      <c r="A4418" s="6" t="s">
        <v>16</v>
      </c>
      <c r="B4418" s="6" t="s">
        <v>3049</v>
      </c>
      <c r="C4418" s="6" t="str">
        <f>VLOOKUP(B4418,[2]Sheet1!$G:$H,2,0)</f>
        <v>DSP SANTOS II</v>
      </c>
      <c r="D4418" s="6">
        <f>VLOOKUP(B4418,[3]Planilha1!AI:AJ,2,0)</f>
        <v>2007380000</v>
      </c>
      <c r="E4418" s="6" t="s">
        <v>19</v>
      </c>
      <c r="F4418" s="7" t="s">
        <v>20</v>
      </c>
      <c r="G4418" s="7">
        <v>115923231057891</v>
      </c>
      <c r="H4418" s="7">
        <f t="shared" si="143"/>
        <v>115923231057891</v>
      </c>
      <c r="I4418" s="7" t="s">
        <v>54</v>
      </c>
      <c r="J4418" s="6" t="s">
        <v>45</v>
      </c>
      <c r="K4418" s="6">
        <v>1606795</v>
      </c>
      <c r="L4418" s="6">
        <f t="shared" si="144"/>
        <v>1606795</v>
      </c>
      <c r="M4418" s="6" t="s">
        <v>23</v>
      </c>
      <c r="N4418" s="6"/>
      <c r="O4418" s="8">
        <v>353.93</v>
      </c>
      <c r="P4418" s="8"/>
    </row>
    <row r="4419" spans="1:16" x14ac:dyDescent="0.25">
      <c r="A4419" s="6" t="s">
        <v>16</v>
      </c>
      <c r="B4419" s="6" t="s">
        <v>3051</v>
      </c>
      <c r="C4419" s="6" t="str">
        <f>VLOOKUP(B4419,[2]Sheet1!$G:$H,2,0)</f>
        <v>DSP SAO BENTO</v>
      </c>
      <c r="D4419" s="6">
        <f>VLOOKUP(B4419,[3]Planilha1!AI:AJ,2,0)</f>
        <v>2004160000</v>
      </c>
      <c r="E4419" s="6" t="s">
        <v>48</v>
      </c>
      <c r="F4419" s="7" t="s">
        <v>27</v>
      </c>
      <c r="G4419" s="7" t="s">
        <v>3052</v>
      </c>
      <c r="H4419" s="7" t="str">
        <f t="shared" si="143"/>
        <v>SPO/IP/84105</v>
      </c>
      <c r="I4419" s="7" t="s">
        <v>33</v>
      </c>
      <c r="J4419" s="6" t="s">
        <v>22</v>
      </c>
      <c r="K4419" s="6" t="s">
        <v>27</v>
      </c>
      <c r="L4419" s="6" t="str">
        <f t="shared" si="144"/>
        <v>-</v>
      </c>
      <c r="M4419" s="6" t="s">
        <v>23</v>
      </c>
      <c r="N4419" s="6"/>
      <c r="O4419" s="8">
        <v>606.58000000000004</v>
      </c>
      <c r="P4419" s="8"/>
    </row>
    <row r="4420" spans="1:16" x14ac:dyDescent="0.25">
      <c r="A4420" s="6" t="s">
        <v>16</v>
      </c>
      <c r="B4420" s="6" t="s">
        <v>3051</v>
      </c>
      <c r="C4420" s="6" t="str">
        <f>VLOOKUP(B4420,[2]Sheet1!$G:$H,2,0)</f>
        <v>DSP SAO BENTO</v>
      </c>
      <c r="D4420" s="6">
        <f>VLOOKUP(B4420,[3]Planilha1!AI:AJ,2,0)</f>
        <v>2004160000</v>
      </c>
      <c r="E4420" s="6" t="s">
        <v>19</v>
      </c>
      <c r="F4420" s="7" t="s">
        <v>42</v>
      </c>
      <c r="G4420" s="7">
        <v>110000160976092</v>
      </c>
      <c r="H4420" s="7">
        <f t="shared" si="143"/>
        <v>110000160976092</v>
      </c>
      <c r="I4420" s="7" t="s">
        <v>29</v>
      </c>
      <c r="J4420" s="6" t="s">
        <v>43</v>
      </c>
      <c r="K4420" s="6">
        <v>1609760</v>
      </c>
      <c r="L4420" s="6">
        <f t="shared" si="144"/>
        <v>1609760</v>
      </c>
      <c r="M4420" s="6" t="s">
        <v>23</v>
      </c>
      <c r="N4420" s="6"/>
      <c r="O4420" s="8">
        <v>50</v>
      </c>
      <c r="P4420" s="8"/>
    </row>
    <row r="4421" spans="1:16" x14ac:dyDescent="0.25">
      <c r="A4421" s="6" t="s">
        <v>16</v>
      </c>
      <c r="B4421" s="6" t="s">
        <v>3051</v>
      </c>
      <c r="C4421" s="6" t="str">
        <f>VLOOKUP(B4421,[2]Sheet1!$G:$H,2,0)</f>
        <v>DSP SAO BENTO</v>
      </c>
      <c r="D4421" s="6">
        <f>VLOOKUP(B4421,[3]Planilha1!AI:AJ,2,0)</f>
        <v>2004160000</v>
      </c>
      <c r="E4421" s="6" t="s">
        <v>19</v>
      </c>
      <c r="F4421" s="7" t="s">
        <v>20</v>
      </c>
      <c r="G4421" s="7">
        <v>110003227068699</v>
      </c>
      <c r="H4421" s="7">
        <f t="shared" si="143"/>
        <v>110003227068699</v>
      </c>
      <c r="I4421" s="7" t="s">
        <v>54</v>
      </c>
      <c r="J4421" s="6" t="s">
        <v>45</v>
      </c>
      <c r="K4421" s="6">
        <v>1609697</v>
      </c>
      <c r="L4421" s="6">
        <f t="shared" si="144"/>
        <v>1609697</v>
      </c>
      <c r="M4421" s="6" t="s">
        <v>23</v>
      </c>
      <c r="N4421" s="6"/>
      <c r="O4421" s="8">
        <v>353.93</v>
      </c>
      <c r="P4421" s="8"/>
    </row>
    <row r="4422" spans="1:16" x14ac:dyDescent="0.25">
      <c r="A4422" s="6" t="s">
        <v>16</v>
      </c>
      <c r="B4422" s="6" t="s">
        <v>3053</v>
      </c>
      <c r="C4422" s="6" t="str">
        <f>VLOOKUP(B4422,[2]Sheet1!$G:$H,2,0)</f>
        <v>DSP SAO BERNARDO DO CAMPO</v>
      </c>
      <c r="D4422" s="6">
        <f>VLOOKUP(B4422,[3]Planilha1!AI:AJ,2,0)</f>
        <v>2000150000</v>
      </c>
      <c r="E4422" s="6" t="s">
        <v>48</v>
      </c>
      <c r="F4422" s="7" t="s">
        <v>27</v>
      </c>
      <c r="G4422" s="7" t="s">
        <v>3054</v>
      </c>
      <c r="H4422" s="7" t="str">
        <f t="shared" si="143"/>
        <v>SBO/IP/05314</v>
      </c>
      <c r="I4422" s="7" t="s">
        <v>33</v>
      </c>
      <c r="J4422" s="6" t="s">
        <v>22</v>
      </c>
      <c r="K4422" s="6" t="s">
        <v>27</v>
      </c>
      <c r="L4422" s="6" t="str">
        <f t="shared" si="144"/>
        <v>-</v>
      </c>
      <c r="M4422" s="6" t="s">
        <v>23</v>
      </c>
      <c r="N4422" s="6"/>
      <c r="O4422" s="8">
        <v>355.6</v>
      </c>
      <c r="P4422" s="8"/>
    </row>
    <row r="4423" spans="1:16" x14ac:dyDescent="0.25">
      <c r="A4423" s="6" t="s">
        <v>16</v>
      </c>
      <c r="B4423" s="6" t="s">
        <v>3053</v>
      </c>
      <c r="C4423" s="6" t="str">
        <f>VLOOKUP(B4423,[2]Sheet1!$G:$H,2,0)</f>
        <v>DSP SAO BERNARDO DO CAMPO</v>
      </c>
      <c r="D4423" s="6">
        <f>VLOOKUP(B4423,[3]Planilha1!AI:AJ,2,0)</f>
        <v>2000150000</v>
      </c>
      <c r="E4423" s="6" t="s">
        <v>19</v>
      </c>
      <c r="F4423" s="7" t="s">
        <v>42</v>
      </c>
      <c r="G4423" s="7">
        <v>115480183323195</v>
      </c>
      <c r="H4423" s="7">
        <f t="shared" si="143"/>
        <v>115480183323195</v>
      </c>
      <c r="I4423" s="7" t="s">
        <v>29</v>
      </c>
      <c r="J4423" s="6" t="s">
        <v>43</v>
      </c>
      <c r="K4423" s="6">
        <v>1833231</v>
      </c>
      <c r="L4423" s="6">
        <f t="shared" si="144"/>
        <v>1833231</v>
      </c>
      <c r="M4423" s="6" t="s">
        <v>23</v>
      </c>
      <c r="N4423" s="6"/>
      <c r="O4423" s="8">
        <v>50</v>
      </c>
      <c r="P4423" s="8"/>
    </row>
    <row r="4424" spans="1:16" x14ac:dyDescent="0.25">
      <c r="A4424" s="6" t="s">
        <v>16</v>
      </c>
      <c r="B4424" s="6" t="s">
        <v>3053</v>
      </c>
      <c r="C4424" s="6" t="str">
        <f>VLOOKUP(B4424,[2]Sheet1!$G:$H,2,0)</f>
        <v>DSP SAO BERNARDO DO CAMPO</v>
      </c>
      <c r="D4424" s="6">
        <f>VLOOKUP(B4424,[3]Planilha1!AI:AJ,2,0)</f>
        <v>2000150000</v>
      </c>
      <c r="E4424" s="6" t="s">
        <v>19</v>
      </c>
      <c r="F4424" s="7" t="s">
        <v>20</v>
      </c>
      <c r="G4424" s="7">
        <v>115484330199597</v>
      </c>
      <c r="H4424" s="7">
        <f t="shared" si="143"/>
        <v>115484330199597</v>
      </c>
      <c r="I4424" s="7" t="s">
        <v>54</v>
      </c>
      <c r="J4424" s="6" t="s">
        <v>45</v>
      </c>
      <c r="K4424" s="6">
        <v>1833230</v>
      </c>
      <c r="L4424" s="6">
        <f t="shared" si="144"/>
        <v>1833230</v>
      </c>
      <c r="M4424" s="6" t="s">
        <v>23</v>
      </c>
      <c r="N4424" s="6"/>
      <c r="O4424" s="8">
        <v>358.82</v>
      </c>
      <c r="P4424" s="8"/>
    </row>
    <row r="4425" spans="1:16" x14ac:dyDescent="0.25">
      <c r="A4425" s="6" t="s">
        <v>16</v>
      </c>
      <c r="B4425" s="6" t="s">
        <v>3055</v>
      </c>
      <c r="C4425" s="6" t="str">
        <f>VLOOKUP(B4425,[2]Sheet1!$G:$H,2,0)</f>
        <v>DSP SAO BERNARDO DO CAMPO II</v>
      </c>
      <c r="D4425" s="6">
        <f>VLOOKUP(B4425,[3]Planilha1!AI:AJ,2,0)</f>
        <v>2009640000</v>
      </c>
      <c r="E4425" s="6" t="s">
        <v>48</v>
      </c>
      <c r="F4425" s="7" t="s">
        <v>27</v>
      </c>
      <c r="G4425" s="7" t="s">
        <v>3056</v>
      </c>
      <c r="H4425" s="7" t="str">
        <f t="shared" si="143"/>
        <v>SBO/IP/05584</v>
      </c>
      <c r="I4425" s="7" t="s">
        <v>33</v>
      </c>
      <c r="J4425" s="6" t="s">
        <v>22</v>
      </c>
      <c r="K4425" s="6" t="s">
        <v>27</v>
      </c>
      <c r="L4425" s="6" t="str">
        <f t="shared" si="144"/>
        <v>-</v>
      </c>
      <c r="M4425" s="6" t="s">
        <v>23</v>
      </c>
      <c r="N4425" s="6"/>
      <c r="O4425" s="8">
        <v>351.41</v>
      </c>
      <c r="P4425" s="8"/>
    </row>
    <row r="4426" spans="1:16" x14ac:dyDescent="0.25">
      <c r="A4426" s="6" t="s">
        <v>16</v>
      </c>
      <c r="B4426" s="6" t="s">
        <v>3055</v>
      </c>
      <c r="C4426" s="6" t="str">
        <f>VLOOKUP(B4426,[2]Sheet1!$G:$H,2,0)</f>
        <v>DSP SAO BERNARDO DO CAMPO II</v>
      </c>
      <c r="D4426" s="6">
        <f>VLOOKUP(B4426,[3]Planilha1!AI:AJ,2,0)</f>
        <v>2009640000</v>
      </c>
      <c r="E4426" s="6" t="s">
        <v>19</v>
      </c>
      <c r="F4426" s="7" t="s">
        <v>42</v>
      </c>
      <c r="G4426" s="7">
        <v>115480160694998</v>
      </c>
      <c r="H4426" s="7">
        <f t="shared" si="143"/>
        <v>115480160694998</v>
      </c>
      <c r="I4426" s="7" t="s">
        <v>29</v>
      </c>
      <c r="J4426" s="6" t="s">
        <v>43</v>
      </c>
      <c r="K4426" s="6">
        <v>1606949</v>
      </c>
      <c r="L4426" s="6">
        <f t="shared" si="144"/>
        <v>1606949</v>
      </c>
      <c r="M4426" s="6" t="s">
        <v>23</v>
      </c>
      <c r="N4426" s="6"/>
      <c r="O4426" s="8">
        <v>50</v>
      </c>
      <c r="P4426" s="8"/>
    </row>
    <row r="4427" spans="1:16" x14ac:dyDescent="0.25">
      <c r="A4427" s="6" t="s">
        <v>16</v>
      </c>
      <c r="B4427" s="6" t="s">
        <v>3055</v>
      </c>
      <c r="C4427" s="6" t="str">
        <f>VLOOKUP(B4427,[2]Sheet1!$G:$H,2,0)</f>
        <v>DSP SAO BERNARDO DO CAMPO II</v>
      </c>
      <c r="D4427" s="6">
        <f>VLOOKUP(B4427,[3]Planilha1!AI:AJ,2,0)</f>
        <v>2009640000</v>
      </c>
      <c r="E4427" s="6" t="s">
        <v>19</v>
      </c>
      <c r="F4427" s="7" t="s">
        <v>20</v>
      </c>
      <c r="G4427" s="7">
        <v>115484335047191</v>
      </c>
      <c r="H4427" s="7">
        <f t="shared" si="143"/>
        <v>115484335047191</v>
      </c>
      <c r="I4427" s="7" t="s">
        <v>54</v>
      </c>
      <c r="J4427" s="6" t="s">
        <v>45</v>
      </c>
      <c r="K4427" s="6">
        <v>1606782</v>
      </c>
      <c r="L4427" s="6">
        <f t="shared" si="144"/>
        <v>1606782</v>
      </c>
      <c r="M4427" s="6" t="s">
        <v>23</v>
      </c>
      <c r="N4427" s="6"/>
      <c r="O4427" s="8">
        <v>353.93</v>
      </c>
      <c r="P4427" s="8"/>
    </row>
    <row r="4428" spans="1:16" x14ac:dyDescent="0.25">
      <c r="A4428" s="6" t="s">
        <v>16</v>
      </c>
      <c r="B4428" s="6" t="s">
        <v>3057</v>
      </c>
      <c r="C4428" s="6" t="str">
        <f>VLOOKUP(B4428,[2]Sheet1!$G:$H,2,0)</f>
        <v>DSP SAO BERNARDO DO CAMPO III</v>
      </c>
      <c r="D4428" s="6">
        <f>VLOOKUP(B4428,[3]Planilha1!AI:AJ,2,0)</f>
        <v>2020350000</v>
      </c>
      <c r="E4428" s="6" t="s">
        <v>48</v>
      </c>
      <c r="F4428" s="7" t="s">
        <v>27</v>
      </c>
      <c r="G4428" s="7" t="s">
        <v>3058</v>
      </c>
      <c r="H4428" s="7" t="str">
        <f t="shared" si="143"/>
        <v>SBO/IP/03707</v>
      </c>
      <c r="I4428" s="7" t="s">
        <v>33</v>
      </c>
      <c r="J4428" s="6" t="s">
        <v>22</v>
      </c>
      <c r="K4428" s="6" t="s">
        <v>27</v>
      </c>
      <c r="L4428" s="6" t="str">
        <f t="shared" si="144"/>
        <v>-</v>
      </c>
      <c r="M4428" s="6" t="s">
        <v>23</v>
      </c>
      <c r="N4428" s="6"/>
      <c r="O4428" s="8">
        <v>342.82</v>
      </c>
      <c r="P4428" s="6"/>
    </row>
    <row r="4429" spans="1:16" x14ac:dyDescent="0.25">
      <c r="A4429" s="6" t="s">
        <v>16</v>
      </c>
      <c r="B4429" s="6" t="s">
        <v>3057</v>
      </c>
      <c r="C4429" s="6" t="str">
        <f>VLOOKUP(B4429,[2]Sheet1!$G:$H,2,0)</f>
        <v>DSP SAO BERNARDO DO CAMPO III</v>
      </c>
      <c r="D4429" s="6">
        <f>VLOOKUP(B4429,[3]Planilha1!AI:AJ,2,0)</f>
        <v>2020350000</v>
      </c>
      <c r="E4429" s="6" t="s">
        <v>19</v>
      </c>
      <c r="F4429" s="7" t="s">
        <v>42</v>
      </c>
      <c r="G4429" s="7">
        <v>115480160693696</v>
      </c>
      <c r="H4429" s="7">
        <f t="shared" si="143"/>
        <v>115480160693696</v>
      </c>
      <c r="I4429" s="7" t="s">
        <v>29</v>
      </c>
      <c r="J4429" s="6" t="s">
        <v>43</v>
      </c>
      <c r="K4429" s="6">
        <v>1606936</v>
      </c>
      <c r="L4429" s="6">
        <f t="shared" si="144"/>
        <v>1606936</v>
      </c>
      <c r="M4429" s="6" t="s">
        <v>23</v>
      </c>
      <c r="N4429" s="6"/>
      <c r="O4429" s="8">
        <v>50</v>
      </c>
      <c r="P4429" s="6"/>
    </row>
    <row r="4430" spans="1:16" x14ac:dyDescent="0.25">
      <c r="A4430" s="6" t="s">
        <v>16</v>
      </c>
      <c r="B4430" s="6" t="s">
        <v>3057</v>
      </c>
      <c r="C4430" s="6" t="str">
        <f>VLOOKUP(B4430,[2]Sheet1!$G:$H,2,0)</f>
        <v>DSP SAO BERNARDO DO CAMPO III</v>
      </c>
      <c r="D4430" s="6">
        <f>VLOOKUP(B4430,[3]Planilha1!AI:AJ,2,0)</f>
        <v>2020350000</v>
      </c>
      <c r="E4430" s="6" t="s">
        <v>19</v>
      </c>
      <c r="F4430" s="7" t="s">
        <v>20</v>
      </c>
      <c r="G4430" s="7">
        <v>115484335039598</v>
      </c>
      <c r="H4430" s="7">
        <f t="shared" si="143"/>
        <v>115484335039598</v>
      </c>
      <c r="I4430" s="7" t="s">
        <v>54</v>
      </c>
      <c r="J4430" s="6" t="s">
        <v>45</v>
      </c>
      <c r="K4430" s="6">
        <v>1606785</v>
      </c>
      <c r="L4430" s="6">
        <f t="shared" si="144"/>
        <v>1606785</v>
      </c>
      <c r="M4430" s="6" t="s">
        <v>23</v>
      </c>
      <c r="N4430" s="6"/>
      <c r="O4430" s="8">
        <v>353.93</v>
      </c>
      <c r="P4430" s="6"/>
    </row>
    <row r="4431" spans="1:16" x14ac:dyDescent="0.25">
      <c r="A4431" s="6" t="s">
        <v>16</v>
      </c>
      <c r="B4431" s="6" t="s">
        <v>3059</v>
      </c>
      <c r="C4431" s="6" t="str">
        <f>VLOOKUP(B4431,[2]Sheet1!$G:$H,2,0)</f>
        <v>DSP SAO BERNARDO MMDC</v>
      </c>
      <c r="D4431" s="6">
        <f>VLOOKUP(B4431,[3]Planilha1!AI:AJ,2,0)</f>
        <v>0</v>
      </c>
      <c r="E4431" s="6" t="s">
        <v>48</v>
      </c>
      <c r="F4431" s="7" t="s">
        <v>27</v>
      </c>
      <c r="G4431" s="7" t="s">
        <v>3060</v>
      </c>
      <c r="H4431" s="7" t="str">
        <f t="shared" si="143"/>
        <v>SBO/IP/06675</v>
      </c>
      <c r="I4431" s="7" t="s">
        <v>54</v>
      </c>
      <c r="J4431" s="6" t="s">
        <v>22</v>
      </c>
      <c r="K4431" s="6" t="s">
        <v>27</v>
      </c>
      <c r="L4431" s="6" t="str">
        <f t="shared" si="144"/>
        <v>-</v>
      </c>
      <c r="M4431" s="6" t="s">
        <v>23</v>
      </c>
      <c r="N4431" s="6"/>
      <c r="O4431" s="8"/>
      <c r="P4431" s="6"/>
    </row>
    <row r="4432" spans="1:16" x14ac:dyDescent="0.25">
      <c r="A4432" s="6" t="s">
        <v>16</v>
      </c>
      <c r="B4432" s="6" t="s">
        <v>3061</v>
      </c>
      <c r="C4432" s="6" t="str">
        <f>VLOOKUP(B4432,[2]Sheet1!$G:$H,2,0)</f>
        <v>DSP SAO CAETANO DO SUL</v>
      </c>
      <c r="D4432" s="6">
        <f>VLOOKUP(B4432,[3]Planilha1!AI:AJ,2,0)</f>
        <v>2000430000</v>
      </c>
      <c r="E4432" s="6" t="s">
        <v>48</v>
      </c>
      <c r="F4432" s="7" t="s">
        <v>27</v>
      </c>
      <c r="G4432" s="7" t="s">
        <v>3062</v>
      </c>
      <c r="H4432" s="7" t="str">
        <f t="shared" si="143"/>
        <v>SCN/IP/00975</v>
      </c>
      <c r="I4432" s="7" t="s">
        <v>54</v>
      </c>
      <c r="J4432" s="6" t="s">
        <v>22</v>
      </c>
      <c r="K4432" s="6" t="s">
        <v>27</v>
      </c>
      <c r="L4432" s="6" t="str">
        <f t="shared" si="144"/>
        <v>-</v>
      </c>
      <c r="M4432" s="6" t="s">
        <v>23</v>
      </c>
      <c r="N4432" s="6"/>
      <c r="O4432" s="8">
        <v>574.34</v>
      </c>
      <c r="P4432" s="8"/>
    </row>
    <row r="4433" spans="1:16" x14ac:dyDescent="0.25">
      <c r="A4433" s="6" t="s">
        <v>16</v>
      </c>
      <c r="B4433" s="6" t="s">
        <v>3061</v>
      </c>
      <c r="C4433" s="6" t="str">
        <f>VLOOKUP(B4433,[2]Sheet1!$G:$H,2,0)</f>
        <v>DSP SAO CAETANO DO SUL</v>
      </c>
      <c r="D4433" s="6">
        <f>VLOOKUP(B4433,[3]Planilha1!AI:AJ,2,0)</f>
        <v>2000430000</v>
      </c>
      <c r="E4433" s="6" t="s">
        <v>19</v>
      </c>
      <c r="F4433" s="7" t="s">
        <v>42</v>
      </c>
      <c r="G4433" s="7">
        <v>115500174657898</v>
      </c>
      <c r="H4433" s="7">
        <f t="shared" si="143"/>
        <v>115500174657898</v>
      </c>
      <c r="I4433" s="7" t="s">
        <v>29</v>
      </c>
      <c r="J4433" s="6" t="s">
        <v>43</v>
      </c>
      <c r="K4433" s="6">
        <v>1746578</v>
      </c>
      <c r="L4433" s="6">
        <f t="shared" si="144"/>
        <v>1746578</v>
      </c>
      <c r="M4433" s="6" t="s">
        <v>23</v>
      </c>
      <c r="N4433" s="6"/>
      <c r="O4433" s="8">
        <v>50</v>
      </c>
      <c r="P4433" s="8"/>
    </row>
    <row r="4434" spans="1:16" x14ac:dyDescent="0.25">
      <c r="A4434" s="6" t="s">
        <v>16</v>
      </c>
      <c r="B4434" s="6" t="s">
        <v>3061</v>
      </c>
      <c r="C4434" s="6" t="str">
        <f>VLOOKUP(B4434,[2]Sheet1!$G:$H,2,0)</f>
        <v>DSP SAO CAETANO DO SUL</v>
      </c>
      <c r="D4434" s="6">
        <f>VLOOKUP(B4434,[3]Planilha1!AI:AJ,2,0)</f>
        <v>2000430000</v>
      </c>
      <c r="E4434" s="6" t="s">
        <v>19</v>
      </c>
      <c r="F4434" s="7" t="s">
        <v>20</v>
      </c>
      <c r="G4434" s="7">
        <v>115504224119699</v>
      </c>
      <c r="H4434" s="7">
        <f t="shared" si="143"/>
        <v>115504224119699</v>
      </c>
      <c r="I4434" s="7" t="s">
        <v>54</v>
      </c>
      <c r="J4434" s="6" t="s">
        <v>45</v>
      </c>
      <c r="K4434" s="6">
        <v>1746577</v>
      </c>
      <c r="L4434" s="6">
        <f t="shared" si="144"/>
        <v>1746577</v>
      </c>
      <c r="M4434" s="6" t="s">
        <v>23</v>
      </c>
      <c r="N4434" s="6"/>
      <c r="O4434" s="8">
        <v>355.1</v>
      </c>
      <c r="P4434" s="8"/>
    </row>
    <row r="4435" spans="1:16" x14ac:dyDescent="0.25">
      <c r="A4435" s="6" t="s">
        <v>16</v>
      </c>
      <c r="B4435" s="6" t="s">
        <v>3063</v>
      </c>
      <c r="C4435" s="6" t="str">
        <f>VLOOKUP(B4435,[2]Sheet1!$G:$H,2,0)</f>
        <v>DSP SAO CAETANO POSTO</v>
      </c>
      <c r="D4435" s="6">
        <f>VLOOKUP(B4435,[3]Planilha1!AI:AJ,2,0)</f>
        <v>2003640000</v>
      </c>
      <c r="E4435" s="6" t="s">
        <v>48</v>
      </c>
      <c r="F4435" s="7" t="s">
        <v>27</v>
      </c>
      <c r="G4435" s="7" t="s">
        <v>3064</v>
      </c>
      <c r="H4435" s="7" t="str">
        <f t="shared" si="143"/>
        <v>SCN/IP/00974</v>
      </c>
      <c r="I4435" s="7" t="s">
        <v>33</v>
      </c>
      <c r="J4435" s="6" t="s">
        <v>22</v>
      </c>
      <c r="K4435" s="6" t="s">
        <v>27</v>
      </c>
      <c r="L4435" s="6" t="str">
        <f t="shared" si="144"/>
        <v>-</v>
      </c>
      <c r="M4435" s="6" t="s">
        <v>23</v>
      </c>
      <c r="N4435" s="6"/>
      <c r="O4435" s="8">
        <v>351.41</v>
      </c>
      <c r="P4435" s="8"/>
    </row>
    <row r="4436" spans="1:16" x14ac:dyDescent="0.25">
      <c r="A4436" s="6" t="s">
        <v>16</v>
      </c>
      <c r="B4436" s="6" t="s">
        <v>3063</v>
      </c>
      <c r="C4436" s="6" t="str">
        <f>VLOOKUP(B4436,[2]Sheet1!$G:$H,2,0)</f>
        <v>DSP SAO CAETANO POSTO</v>
      </c>
      <c r="D4436" s="6">
        <f>VLOOKUP(B4436,[3]Planilha1!AI:AJ,2,0)</f>
        <v>2003640000</v>
      </c>
      <c r="E4436" s="6" t="s">
        <v>19</v>
      </c>
      <c r="F4436" s="7" t="s">
        <v>42</v>
      </c>
      <c r="G4436" s="7">
        <v>115500186125290</v>
      </c>
      <c r="H4436" s="7">
        <f t="shared" si="143"/>
        <v>115500186125290</v>
      </c>
      <c r="I4436" s="7" t="s">
        <v>29</v>
      </c>
      <c r="J4436" s="6" t="s">
        <v>43</v>
      </c>
      <c r="K4436" s="6">
        <v>1861252</v>
      </c>
      <c r="L4436" s="6">
        <f t="shared" si="144"/>
        <v>1861252</v>
      </c>
      <c r="M4436" s="6" t="s">
        <v>23</v>
      </c>
      <c r="N4436" s="6"/>
      <c r="O4436" s="8">
        <v>50</v>
      </c>
      <c r="P4436" s="8"/>
    </row>
    <row r="4437" spans="1:16" x14ac:dyDescent="0.25">
      <c r="A4437" s="6" t="s">
        <v>16</v>
      </c>
      <c r="B4437" s="6" t="s">
        <v>3063</v>
      </c>
      <c r="C4437" s="6" t="str">
        <f>VLOOKUP(B4437,[2]Sheet1!$G:$H,2,0)</f>
        <v>DSP SAO CAETANO POSTO</v>
      </c>
      <c r="D4437" s="6">
        <f>VLOOKUP(B4437,[3]Planilha1!AI:AJ,2,0)</f>
        <v>2003640000</v>
      </c>
      <c r="E4437" s="6" t="s">
        <v>19</v>
      </c>
      <c r="F4437" s="7" t="s">
        <v>20</v>
      </c>
      <c r="G4437" s="7">
        <v>115504224146890</v>
      </c>
      <c r="H4437" s="7">
        <f t="shared" si="143"/>
        <v>115504224146890</v>
      </c>
      <c r="I4437" s="7" t="s">
        <v>54</v>
      </c>
      <c r="J4437" s="6" t="s">
        <v>45</v>
      </c>
      <c r="K4437" s="6">
        <v>1861251</v>
      </c>
      <c r="L4437" s="6">
        <f t="shared" si="144"/>
        <v>1861251</v>
      </c>
      <c r="M4437" s="6" t="s">
        <v>23</v>
      </c>
      <c r="N4437" s="6"/>
      <c r="O4437" s="8">
        <v>353.93</v>
      </c>
      <c r="P4437" s="8"/>
    </row>
    <row r="4438" spans="1:16" x14ac:dyDescent="0.25">
      <c r="A4438" s="6" t="s">
        <v>16</v>
      </c>
      <c r="B4438" s="6" t="s">
        <v>3065</v>
      </c>
      <c r="C4438" s="6" t="str">
        <f>VLOOKUP(B4438,[2]Sheet1!$G:$H,2,0)</f>
        <v>DSP SAO CARLOS</v>
      </c>
      <c r="D4438" s="6">
        <f>VLOOKUP(B4438,[3]Planilha1!AI:AJ,2,0)</f>
        <v>2003220000</v>
      </c>
      <c r="E4438" s="6" t="s">
        <v>48</v>
      </c>
      <c r="F4438" s="7" t="s">
        <v>27</v>
      </c>
      <c r="G4438" s="7" t="s">
        <v>3066</v>
      </c>
      <c r="H4438" s="7" t="str">
        <f t="shared" si="143"/>
        <v>SCL/IP/02109</v>
      </c>
      <c r="I4438" s="7" t="s">
        <v>33</v>
      </c>
      <c r="J4438" s="6" t="s">
        <v>22</v>
      </c>
      <c r="K4438" s="6" t="s">
        <v>27</v>
      </c>
      <c r="L4438" s="6" t="str">
        <f t="shared" si="144"/>
        <v>-</v>
      </c>
      <c r="M4438" s="6" t="s">
        <v>23</v>
      </c>
      <c r="N4438" s="6"/>
      <c r="O4438" s="8">
        <v>597.83000000000004</v>
      </c>
      <c r="P4438" s="8"/>
    </row>
    <row r="4439" spans="1:16" x14ac:dyDescent="0.25">
      <c r="A4439" s="6" t="s">
        <v>16</v>
      </c>
      <c r="B4439" s="6" t="s">
        <v>3065</v>
      </c>
      <c r="C4439" s="6" t="str">
        <f>VLOOKUP(B4439,[2]Sheet1!$G:$H,2,0)</f>
        <v>DSP SAO CARLOS</v>
      </c>
      <c r="D4439" s="6">
        <f>VLOOKUP(B4439,[3]Planilha1!AI:AJ,2,0)</f>
        <v>2003220000</v>
      </c>
      <c r="E4439" s="6" t="s">
        <v>19</v>
      </c>
      <c r="F4439" s="7" t="s">
        <v>42</v>
      </c>
      <c r="G4439" s="7">
        <v>115510160697390</v>
      </c>
      <c r="H4439" s="7">
        <f t="shared" si="143"/>
        <v>115510160697390</v>
      </c>
      <c r="I4439" s="7" t="s">
        <v>29</v>
      </c>
      <c r="J4439" s="6" t="s">
        <v>43</v>
      </c>
      <c r="K4439" s="6">
        <v>1606973</v>
      </c>
      <c r="L4439" s="6">
        <f t="shared" si="144"/>
        <v>1606973</v>
      </c>
      <c r="M4439" s="6" t="s">
        <v>23</v>
      </c>
      <c r="N4439" s="6"/>
      <c r="O4439" s="8">
        <v>50</v>
      </c>
      <c r="P4439" s="8"/>
    </row>
    <row r="4440" spans="1:16" x14ac:dyDescent="0.25">
      <c r="A4440" s="6" t="s">
        <v>16</v>
      </c>
      <c r="B4440" s="6" t="s">
        <v>3065</v>
      </c>
      <c r="C4440" s="6" t="str">
        <f>VLOOKUP(B4440,[2]Sheet1!$G:$H,2,0)</f>
        <v>DSP SAO CARLOS</v>
      </c>
      <c r="D4440" s="6">
        <f>VLOOKUP(B4440,[3]Planilha1!AI:AJ,2,0)</f>
        <v>2003220000</v>
      </c>
      <c r="E4440" s="6" t="s">
        <v>19</v>
      </c>
      <c r="F4440" s="7" t="s">
        <v>20</v>
      </c>
      <c r="G4440" s="7">
        <v>115513372188299</v>
      </c>
      <c r="H4440" s="7">
        <f t="shared" si="143"/>
        <v>115513372188299</v>
      </c>
      <c r="I4440" s="7" t="s">
        <v>54</v>
      </c>
      <c r="J4440" s="6" t="s">
        <v>45</v>
      </c>
      <c r="K4440" s="6">
        <v>1606862</v>
      </c>
      <c r="L4440" s="6">
        <f t="shared" si="144"/>
        <v>1606862</v>
      </c>
      <c r="M4440" s="6" t="s">
        <v>23</v>
      </c>
      <c r="N4440" s="6"/>
      <c r="O4440" s="8">
        <v>353.93</v>
      </c>
      <c r="P4440" s="8"/>
    </row>
    <row r="4441" spans="1:16" x14ac:dyDescent="0.25">
      <c r="A4441" s="6" t="s">
        <v>16</v>
      </c>
      <c r="B4441" s="6" t="s">
        <v>3067</v>
      </c>
      <c r="C4441" s="6" t="str">
        <f>VLOOKUP(B4441,[2]Sheet1!$G:$H,2,0)</f>
        <v>DSP SAO CARLOS II</v>
      </c>
      <c r="D4441" s="6">
        <f>VLOOKUP(B4441,[3]Planilha1!AI:AJ,2,0)</f>
        <v>2006440000</v>
      </c>
      <c r="E4441" s="6" t="s">
        <v>48</v>
      </c>
      <c r="F4441" s="7" t="s">
        <v>27</v>
      </c>
      <c r="G4441" s="7" t="s">
        <v>3068</v>
      </c>
      <c r="H4441" s="7" t="str">
        <f t="shared" si="143"/>
        <v>SCL/IP/02106</v>
      </c>
      <c r="I4441" s="7" t="s">
        <v>33</v>
      </c>
      <c r="J4441" s="6" t="s">
        <v>22</v>
      </c>
      <c r="K4441" s="6" t="s">
        <v>27</v>
      </c>
      <c r="L4441" s="6" t="str">
        <f t="shared" si="144"/>
        <v>-</v>
      </c>
      <c r="M4441" s="6" t="s">
        <v>23</v>
      </c>
      <c r="N4441" s="6"/>
      <c r="O4441" s="8">
        <v>597.83000000000004</v>
      </c>
      <c r="P4441" s="8"/>
    </row>
    <row r="4442" spans="1:16" x14ac:dyDescent="0.25">
      <c r="A4442" s="6" t="s">
        <v>16</v>
      </c>
      <c r="B4442" s="6" t="s">
        <v>3067</v>
      </c>
      <c r="C4442" s="6" t="str">
        <f>VLOOKUP(B4442,[2]Sheet1!$G:$H,2,0)</f>
        <v>DSP SAO CARLOS II</v>
      </c>
      <c r="D4442" s="6">
        <f>VLOOKUP(B4442,[3]Planilha1!AI:AJ,2,0)</f>
        <v>2006440000</v>
      </c>
      <c r="E4442" s="6" t="s">
        <v>19</v>
      </c>
      <c r="F4442" s="7" t="s">
        <v>42</v>
      </c>
      <c r="G4442" s="7">
        <v>115510160697695</v>
      </c>
      <c r="H4442" s="7">
        <f t="shared" si="143"/>
        <v>115510160697695</v>
      </c>
      <c r="I4442" s="7" t="s">
        <v>29</v>
      </c>
      <c r="J4442" s="6" t="s">
        <v>43</v>
      </c>
      <c r="K4442" s="6">
        <v>1606976</v>
      </c>
      <c r="L4442" s="6">
        <f t="shared" si="144"/>
        <v>1606976</v>
      </c>
      <c r="M4442" s="6" t="s">
        <v>23</v>
      </c>
      <c r="N4442" s="6"/>
      <c r="O4442" s="8">
        <v>50</v>
      </c>
      <c r="P4442" s="8"/>
    </row>
    <row r="4443" spans="1:16" x14ac:dyDescent="0.25">
      <c r="A4443" s="6" t="s">
        <v>16</v>
      </c>
      <c r="B4443" s="6" t="s">
        <v>3067</v>
      </c>
      <c r="C4443" s="6" t="str">
        <f>VLOOKUP(B4443,[2]Sheet1!$G:$H,2,0)</f>
        <v>DSP SAO CARLOS II</v>
      </c>
      <c r="D4443" s="6">
        <f>VLOOKUP(B4443,[3]Planilha1!AI:AJ,2,0)</f>
        <v>2006440000</v>
      </c>
      <c r="E4443" s="6" t="s">
        <v>19</v>
      </c>
      <c r="F4443" s="7" t="s">
        <v>20</v>
      </c>
      <c r="G4443" s="7">
        <v>115513372186890</v>
      </c>
      <c r="H4443" s="7">
        <f t="shared" si="143"/>
        <v>115513372186890</v>
      </c>
      <c r="I4443" s="7" t="s">
        <v>54</v>
      </c>
      <c r="J4443" s="6" t="s">
        <v>45</v>
      </c>
      <c r="K4443" s="6">
        <v>1606863</v>
      </c>
      <c r="L4443" s="6">
        <f t="shared" si="144"/>
        <v>1606863</v>
      </c>
      <c r="M4443" s="6" t="s">
        <v>23</v>
      </c>
      <c r="N4443" s="6"/>
      <c r="O4443" s="8">
        <v>353.93</v>
      </c>
      <c r="P4443" s="8"/>
    </row>
    <row r="4444" spans="1:16" x14ac:dyDescent="0.25">
      <c r="A4444" s="6" t="s">
        <v>16</v>
      </c>
      <c r="B4444" s="6" t="s">
        <v>3069</v>
      </c>
      <c r="C4444" s="6" t="str">
        <f>VLOOKUP(B4444,[2]Sheet1!$G:$H,2,0)</f>
        <v>DSP SAO CARLOS III</v>
      </c>
      <c r="D4444" s="6">
        <f>VLOOKUP(B4444,[3]Planilha1!AI:AJ,2,0)</f>
        <v>2021970000</v>
      </c>
      <c r="E4444" s="6" t="s">
        <v>48</v>
      </c>
      <c r="F4444" s="7" t="s">
        <v>27</v>
      </c>
      <c r="G4444" s="7" t="s">
        <v>3070</v>
      </c>
      <c r="H4444" s="7" t="str">
        <f t="shared" si="143"/>
        <v>SCL/IP/02421</v>
      </c>
      <c r="I4444" s="7" t="s">
        <v>33</v>
      </c>
      <c r="J4444" s="6" t="s">
        <v>22</v>
      </c>
      <c r="K4444" s="6" t="s">
        <v>27</v>
      </c>
      <c r="L4444" s="6" t="str">
        <f t="shared" si="144"/>
        <v>-</v>
      </c>
      <c r="M4444" s="6" t="s">
        <v>23</v>
      </c>
      <c r="N4444" s="6"/>
      <c r="O4444" s="8">
        <v>558.66999999999996</v>
      </c>
      <c r="P4444" s="6"/>
    </row>
    <row r="4445" spans="1:16" x14ac:dyDescent="0.25">
      <c r="A4445" s="6" t="s">
        <v>16</v>
      </c>
      <c r="B4445" s="6" t="s">
        <v>3069</v>
      </c>
      <c r="C4445" s="6" t="str">
        <f>VLOOKUP(B4445,[2]Sheet1!$G:$H,2,0)</f>
        <v>DSP SAO CARLOS III</v>
      </c>
      <c r="D4445" s="6">
        <f>VLOOKUP(B4445,[3]Planilha1!AI:AJ,2,0)</f>
        <v>2021970000</v>
      </c>
      <c r="E4445" s="6" t="s">
        <v>19</v>
      </c>
      <c r="F4445" s="7" t="s">
        <v>42</v>
      </c>
      <c r="G4445" s="7">
        <v>115510160697891</v>
      </c>
      <c r="H4445" s="7">
        <f t="shared" si="143"/>
        <v>115510160697891</v>
      </c>
      <c r="I4445" s="7" t="s">
        <v>29</v>
      </c>
      <c r="J4445" s="6" t="s">
        <v>43</v>
      </c>
      <c r="K4445" s="6">
        <v>1606978</v>
      </c>
      <c r="L4445" s="6">
        <f t="shared" si="144"/>
        <v>1606978</v>
      </c>
      <c r="M4445" s="6" t="s">
        <v>23</v>
      </c>
      <c r="N4445" s="6"/>
      <c r="O4445" s="8">
        <v>50</v>
      </c>
      <c r="P4445" s="6"/>
    </row>
    <row r="4446" spans="1:16" x14ac:dyDescent="0.25">
      <c r="A4446" s="6" t="s">
        <v>16</v>
      </c>
      <c r="B4446" s="6" t="s">
        <v>3069</v>
      </c>
      <c r="C4446" s="6" t="str">
        <f>VLOOKUP(B4446,[2]Sheet1!$G:$H,2,0)</f>
        <v>DSP SAO CARLOS III</v>
      </c>
      <c r="D4446" s="6">
        <f>VLOOKUP(B4446,[3]Planilha1!AI:AJ,2,0)</f>
        <v>2021970000</v>
      </c>
      <c r="E4446" s="6" t="s">
        <v>19</v>
      </c>
      <c r="F4446" s="7" t="s">
        <v>20</v>
      </c>
      <c r="G4446" s="7">
        <v>115513372184390</v>
      </c>
      <c r="H4446" s="7">
        <f t="shared" si="143"/>
        <v>115513372184390</v>
      </c>
      <c r="I4446" s="7" t="s">
        <v>54</v>
      </c>
      <c r="J4446" s="6" t="s">
        <v>45</v>
      </c>
      <c r="K4446" s="6">
        <v>1606864</v>
      </c>
      <c r="L4446" s="6">
        <f t="shared" si="144"/>
        <v>1606864</v>
      </c>
      <c r="M4446" s="6" t="s">
        <v>23</v>
      </c>
      <c r="N4446" s="6"/>
      <c r="O4446" s="8">
        <v>353.93</v>
      </c>
      <c r="P4446" s="6"/>
    </row>
    <row r="4447" spans="1:16" x14ac:dyDescent="0.25">
      <c r="A4447" s="6" t="s">
        <v>16</v>
      </c>
      <c r="B4447" s="6" t="s">
        <v>3071</v>
      </c>
      <c r="C4447" s="6" t="str">
        <f>VLOOKUP(B4447,[2]Sheet1!$G:$H,2,0)</f>
        <v>DSP SAO CARLOS IV</v>
      </c>
      <c r="D4447" s="6">
        <f>VLOOKUP(B4447,[3]Planilha1!AI:AJ,2,0)</f>
        <v>2023700000</v>
      </c>
      <c r="E4447" s="6" t="s">
        <v>48</v>
      </c>
      <c r="F4447" s="7" t="s">
        <v>27</v>
      </c>
      <c r="G4447" s="7" t="s">
        <v>3072</v>
      </c>
      <c r="H4447" s="7" t="str">
        <f t="shared" si="143"/>
        <v>SCL/IP/02515</v>
      </c>
      <c r="I4447" s="7" t="s">
        <v>33</v>
      </c>
      <c r="J4447" s="6" t="s">
        <v>22</v>
      </c>
      <c r="K4447" s="6" t="s">
        <v>27</v>
      </c>
      <c r="L4447" s="6" t="str">
        <f t="shared" si="144"/>
        <v>-</v>
      </c>
      <c r="M4447" s="6" t="s">
        <v>23</v>
      </c>
      <c r="N4447" s="6"/>
      <c r="O4447" s="8">
        <v>370.13</v>
      </c>
      <c r="P4447" s="8"/>
    </row>
    <row r="4448" spans="1:16" x14ac:dyDescent="0.25">
      <c r="A4448" s="6" t="s">
        <v>16</v>
      </c>
      <c r="B4448" s="6" t="s">
        <v>3071</v>
      </c>
      <c r="C4448" s="6" t="str">
        <f>VLOOKUP(B4448,[2]Sheet1!$G:$H,2,0)</f>
        <v>DSP SAO CARLOS IV</v>
      </c>
      <c r="D4448" s="6">
        <f>VLOOKUP(B4448,[3]Planilha1!AI:AJ,2,0)</f>
        <v>2023700000</v>
      </c>
      <c r="E4448" s="6" t="s">
        <v>19</v>
      </c>
      <c r="F4448" s="7" t="s">
        <v>42</v>
      </c>
      <c r="G4448" s="7">
        <v>115510163556799</v>
      </c>
      <c r="H4448" s="7">
        <f t="shared" si="143"/>
        <v>115510163556799</v>
      </c>
      <c r="I4448" s="7" t="s">
        <v>29</v>
      </c>
      <c r="J4448" s="6" t="s">
        <v>43</v>
      </c>
      <c r="K4448" s="6">
        <v>1635567</v>
      </c>
      <c r="L4448" s="6">
        <f t="shared" si="144"/>
        <v>1635567</v>
      </c>
      <c r="M4448" s="6" t="s">
        <v>23</v>
      </c>
      <c r="N4448" s="6"/>
      <c r="O4448" s="8">
        <v>50</v>
      </c>
      <c r="P4448" s="8"/>
    </row>
    <row r="4449" spans="1:16" x14ac:dyDescent="0.25">
      <c r="A4449" s="6" t="s">
        <v>16</v>
      </c>
      <c r="B4449" s="6" t="s">
        <v>3071</v>
      </c>
      <c r="C4449" s="6" t="str">
        <f>VLOOKUP(B4449,[2]Sheet1!$G:$H,2,0)</f>
        <v>DSP SAO CARLOS IV</v>
      </c>
      <c r="D4449" s="6">
        <f>VLOOKUP(B4449,[3]Planilha1!AI:AJ,2,0)</f>
        <v>2023700000</v>
      </c>
      <c r="E4449" s="6" t="s">
        <v>19</v>
      </c>
      <c r="F4449" s="7" t="s">
        <v>20</v>
      </c>
      <c r="G4449" s="7">
        <v>115513368035092</v>
      </c>
      <c r="H4449" s="7">
        <f t="shared" si="143"/>
        <v>115513368035092</v>
      </c>
      <c r="I4449" s="7" t="s">
        <v>54</v>
      </c>
      <c r="J4449" s="6" t="s">
        <v>45</v>
      </c>
      <c r="K4449" s="6">
        <v>1635563</v>
      </c>
      <c r="L4449" s="6">
        <f t="shared" si="144"/>
        <v>1635563</v>
      </c>
      <c r="M4449" s="6" t="s">
        <v>23</v>
      </c>
      <c r="N4449" s="6"/>
      <c r="O4449" s="8">
        <v>377.74</v>
      </c>
      <c r="P4449" s="8"/>
    </row>
    <row r="4450" spans="1:16" x14ac:dyDescent="0.25">
      <c r="A4450" s="6" t="s">
        <v>16</v>
      </c>
      <c r="B4450" s="6" t="s">
        <v>3073</v>
      </c>
      <c r="C4450" s="6" t="str">
        <f>VLOOKUP(B4450,[2]Sheet1!$G:$H,2,0)</f>
        <v>DSP SAO GERALDO</v>
      </c>
      <c r="D4450" s="6">
        <f>VLOOKUP(B4450,[3]Planilha1!AI:AJ,2,0)</f>
        <v>2003130000</v>
      </c>
      <c r="E4450" s="6" t="s">
        <v>48</v>
      </c>
      <c r="F4450" s="7" t="s">
        <v>27</v>
      </c>
      <c r="G4450" s="7" t="s">
        <v>3074</v>
      </c>
      <c r="H4450" s="7" t="str">
        <f t="shared" si="143"/>
        <v>TTE/IP/01351</v>
      </c>
      <c r="I4450" s="7" t="s">
        <v>33</v>
      </c>
      <c r="J4450" s="6" t="s">
        <v>22</v>
      </c>
      <c r="K4450" s="6" t="s">
        <v>27</v>
      </c>
      <c r="L4450" s="6" t="str">
        <f t="shared" si="144"/>
        <v>-</v>
      </c>
      <c r="M4450" s="6" t="s">
        <v>23</v>
      </c>
      <c r="N4450" s="6"/>
      <c r="O4450" s="8">
        <v>353.12</v>
      </c>
      <c r="P4450" s="8"/>
    </row>
    <row r="4451" spans="1:16" x14ac:dyDescent="0.25">
      <c r="A4451" s="6" t="s">
        <v>16</v>
      </c>
      <c r="B4451" s="6" t="s">
        <v>3073</v>
      </c>
      <c r="C4451" s="6" t="str">
        <f>VLOOKUP(B4451,[2]Sheet1!$G:$H,2,0)</f>
        <v>DSP SAO GERALDO</v>
      </c>
      <c r="D4451" s="6">
        <f>VLOOKUP(B4451,[3]Planilha1!AI:AJ,2,0)</f>
        <v>2003130000</v>
      </c>
      <c r="E4451" s="6" t="s">
        <v>19</v>
      </c>
      <c r="F4451" s="7" t="s">
        <v>42</v>
      </c>
      <c r="G4451" s="7">
        <v>116610160691092</v>
      </c>
      <c r="H4451" s="7">
        <f t="shared" si="143"/>
        <v>116610160691092</v>
      </c>
      <c r="I4451" s="7" t="s">
        <v>29</v>
      </c>
      <c r="J4451" s="6" t="s">
        <v>43</v>
      </c>
      <c r="K4451" s="6">
        <v>1606910</v>
      </c>
      <c r="L4451" s="6">
        <f t="shared" si="144"/>
        <v>1606910</v>
      </c>
      <c r="M4451" s="6" t="s">
        <v>23</v>
      </c>
      <c r="N4451" s="6"/>
      <c r="O4451" s="8">
        <v>50</v>
      </c>
      <c r="P4451" s="8"/>
    </row>
    <row r="4452" spans="1:16" x14ac:dyDescent="0.25">
      <c r="A4452" s="6" t="s">
        <v>16</v>
      </c>
      <c r="B4452" s="6" t="s">
        <v>3073</v>
      </c>
      <c r="C4452" s="6" t="str">
        <f>VLOOKUP(B4452,[2]Sheet1!$G:$H,2,0)</f>
        <v>DSP SAO GERALDO</v>
      </c>
      <c r="D4452" s="6">
        <f>VLOOKUP(B4452,[3]Planilha1!AI:AJ,2,0)</f>
        <v>2003130000</v>
      </c>
      <c r="E4452" s="6" t="s">
        <v>19</v>
      </c>
      <c r="F4452" s="7" t="s">
        <v>20</v>
      </c>
      <c r="G4452" s="7">
        <v>116613625230796</v>
      </c>
      <c r="H4452" s="7">
        <f t="shared" si="143"/>
        <v>116613625230796</v>
      </c>
      <c r="I4452" s="7" t="s">
        <v>54</v>
      </c>
      <c r="J4452" s="6" t="s">
        <v>45</v>
      </c>
      <c r="K4452" s="6">
        <v>1606765</v>
      </c>
      <c r="L4452" s="6">
        <f t="shared" si="144"/>
        <v>1606765</v>
      </c>
      <c r="M4452" s="6" t="s">
        <v>23</v>
      </c>
      <c r="N4452" s="6"/>
      <c r="O4452" s="8">
        <v>353.93</v>
      </c>
      <c r="P4452" s="8"/>
    </row>
    <row r="4453" spans="1:16" x14ac:dyDescent="0.25">
      <c r="A4453" s="6" t="s">
        <v>16</v>
      </c>
      <c r="B4453" s="6" t="s">
        <v>3075</v>
      </c>
      <c r="C4453" s="6" t="str">
        <f>VLOOKUP(B4453,[2]Sheet1!$G:$H,2,0)</f>
        <v>DSP SAO JOAO</v>
      </c>
      <c r="D4453" s="6">
        <f>VLOOKUP(B4453,[3]Planilha1!AI:AJ,2,0)</f>
        <v>2007650000</v>
      </c>
      <c r="E4453" s="6" t="s">
        <v>48</v>
      </c>
      <c r="F4453" s="7" t="s">
        <v>27</v>
      </c>
      <c r="G4453" s="7" t="s">
        <v>3076</v>
      </c>
      <c r="H4453" s="7" t="str">
        <f t="shared" si="143"/>
        <v>JCI/IP/00754</v>
      </c>
      <c r="I4453" s="7" t="s">
        <v>33</v>
      </c>
      <c r="J4453" s="6" t="s">
        <v>22</v>
      </c>
      <c r="K4453" s="6" t="s">
        <v>27</v>
      </c>
      <c r="L4453" s="6" t="str">
        <f t="shared" si="144"/>
        <v>-</v>
      </c>
      <c r="M4453" s="6" t="s">
        <v>23</v>
      </c>
      <c r="N4453" s="6"/>
      <c r="O4453" s="8">
        <v>353.14</v>
      </c>
      <c r="P4453" s="8"/>
    </row>
    <row r="4454" spans="1:16" x14ac:dyDescent="0.25">
      <c r="A4454" s="6" t="s">
        <v>16</v>
      </c>
      <c r="B4454" s="6" t="s">
        <v>3075</v>
      </c>
      <c r="C4454" s="6" t="str">
        <f>VLOOKUP(B4454,[2]Sheet1!$G:$H,2,0)</f>
        <v>DSP SAO JOAO</v>
      </c>
      <c r="D4454" s="6">
        <f>VLOOKUP(B4454,[3]Planilha1!AI:AJ,2,0)</f>
        <v>2007650000</v>
      </c>
      <c r="E4454" s="6" t="s">
        <v>19</v>
      </c>
      <c r="F4454" s="7" t="s">
        <v>42</v>
      </c>
      <c r="G4454" s="7">
        <v>113110160430194</v>
      </c>
      <c r="H4454" s="7">
        <f t="shared" si="143"/>
        <v>113110160430194</v>
      </c>
      <c r="I4454" s="7" t="s">
        <v>29</v>
      </c>
      <c r="J4454" s="6" t="s">
        <v>43</v>
      </c>
      <c r="K4454" s="6">
        <v>1604301</v>
      </c>
      <c r="L4454" s="6">
        <f t="shared" si="144"/>
        <v>1604301</v>
      </c>
      <c r="M4454" s="6" t="s">
        <v>23</v>
      </c>
      <c r="N4454" s="6"/>
      <c r="O4454" s="8">
        <v>50</v>
      </c>
      <c r="P4454" s="8"/>
    </row>
    <row r="4455" spans="1:16" x14ac:dyDescent="0.25">
      <c r="A4455" s="6" t="s">
        <v>16</v>
      </c>
      <c r="B4455" s="6" t="s">
        <v>3075</v>
      </c>
      <c r="C4455" s="6" t="str">
        <f>VLOOKUP(B4455,[2]Sheet1!$G:$H,2,0)</f>
        <v>DSP SAO JOAO</v>
      </c>
      <c r="D4455" s="6">
        <f>VLOOKUP(B4455,[3]Planilha1!AI:AJ,2,0)</f>
        <v>2007650000</v>
      </c>
      <c r="E4455" s="6" t="s">
        <v>19</v>
      </c>
      <c r="F4455" s="7" t="s">
        <v>20</v>
      </c>
      <c r="G4455" s="7">
        <v>113113951051493</v>
      </c>
      <c r="H4455" s="7">
        <f t="shared" si="143"/>
        <v>113113951051493</v>
      </c>
      <c r="I4455" s="7" t="s">
        <v>54</v>
      </c>
      <c r="J4455" s="6" t="s">
        <v>45</v>
      </c>
      <c r="K4455" s="6">
        <v>1604248</v>
      </c>
      <c r="L4455" s="6">
        <f t="shared" si="144"/>
        <v>1604248</v>
      </c>
      <c r="M4455" s="6" t="s">
        <v>23</v>
      </c>
      <c r="N4455" s="6"/>
      <c r="O4455" s="8">
        <v>353.93</v>
      </c>
      <c r="P4455" s="8"/>
    </row>
    <row r="4456" spans="1:16" x14ac:dyDescent="0.25">
      <c r="A4456" s="6" t="s">
        <v>16</v>
      </c>
      <c r="B4456" s="6" t="s">
        <v>3077</v>
      </c>
      <c r="C4456" s="6" t="str">
        <f>VLOOKUP(B4456,[2]Sheet1!$G:$H,2,0)</f>
        <v>DSP SAO JOAO CLIMACO</v>
      </c>
      <c r="D4456" s="6">
        <f>VLOOKUP(B4456,[3]Planilha1!AI:AJ,2,0)</f>
        <v>2001860000</v>
      </c>
      <c r="E4456" s="6" t="s">
        <v>48</v>
      </c>
      <c r="F4456" s="7" t="s">
        <v>27</v>
      </c>
      <c r="G4456" s="7" t="s">
        <v>3078</v>
      </c>
      <c r="H4456" s="7" t="str">
        <f t="shared" si="143"/>
        <v>SPO/IP/87195</v>
      </c>
      <c r="I4456" s="7" t="s">
        <v>33</v>
      </c>
      <c r="J4456" s="6" t="s">
        <v>22</v>
      </c>
      <c r="K4456" s="6" t="s">
        <v>27</v>
      </c>
      <c r="L4456" s="6" t="str">
        <f t="shared" si="144"/>
        <v>-</v>
      </c>
      <c r="M4456" s="6" t="s">
        <v>23</v>
      </c>
      <c r="N4456" s="6"/>
      <c r="O4456" s="8">
        <v>597.83000000000004</v>
      </c>
      <c r="P4456" s="8"/>
    </row>
    <row r="4457" spans="1:16" x14ac:dyDescent="0.25">
      <c r="A4457" s="6" t="s">
        <v>16</v>
      </c>
      <c r="B4457" s="6" t="s">
        <v>3077</v>
      </c>
      <c r="C4457" s="6" t="str">
        <f>VLOOKUP(B4457,[2]Sheet1!$G:$H,2,0)</f>
        <v>DSP SAO JOAO CLIMACO</v>
      </c>
      <c r="D4457" s="6">
        <f>VLOOKUP(B4457,[3]Planilha1!AI:AJ,2,0)</f>
        <v>2001860000</v>
      </c>
      <c r="E4457" s="6" t="s">
        <v>19</v>
      </c>
      <c r="F4457" s="7" t="s">
        <v>42</v>
      </c>
      <c r="G4457" s="7">
        <v>120324000000000</v>
      </c>
      <c r="H4457" s="7">
        <f t="shared" si="143"/>
        <v>120324000000000</v>
      </c>
      <c r="I4457" s="7" t="s">
        <v>29</v>
      </c>
      <c r="J4457" s="6" t="s">
        <v>43</v>
      </c>
      <c r="K4457" s="6">
        <v>1609654</v>
      </c>
      <c r="L4457" s="6">
        <f t="shared" si="144"/>
        <v>1609654</v>
      </c>
      <c r="M4457" s="6" t="s">
        <v>23</v>
      </c>
      <c r="N4457" s="6"/>
      <c r="O4457" s="8">
        <v>50</v>
      </c>
      <c r="P4457" s="8"/>
    </row>
    <row r="4458" spans="1:16" x14ac:dyDescent="0.25">
      <c r="A4458" s="6" t="s">
        <v>16</v>
      </c>
      <c r="B4458" s="6" t="s">
        <v>3077</v>
      </c>
      <c r="C4458" s="6" t="str">
        <f>VLOOKUP(B4458,[2]Sheet1!$G:$H,2,0)</f>
        <v>DSP SAO JOAO CLIMACO</v>
      </c>
      <c r="D4458" s="6">
        <f>VLOOKUP(B4458,[3]Planilha1!AI:AJ,2,0)</f>
        <v>2001860000</v>
      </c>
      <c r="E4458" s="6" t="s">
        <v>19</v>
      </c>
      <c r="F4458" s="7" t="s">
        <v>20</v>
      </c>
      <c r="G4458" s="7">
        <v>110002946035797</v>
      </c>
      <c r="H4458" s="7">
        <f t="shared" si="143"/>
        <v>110002946035797</v>
      </c>
      <c r="I4458" s="7" t="s">
        <v>54</v>
      </c>
      <c r="J4458" s="6" t="s">
        <v>45</v>
      </c>
      <c r="K4458" s="6">
        <v>1609466</v>
      </c>
      <c r="L4458" s="6">
        <f t="shared" si="144"/>
        <v>1609466</v>
      </c>
      <c r="M4458" s="6" t="s">
        <v>23</v>
      </c>
      <c r="N4458" s="6"/>
      <c r="O4458" s="8">
        <v>353.93</v>
      </c>
      <c r="P4458" s="8"/>
    </row>
    <row r="4459" spans="1:16" x14ac:dyDescent="0.25">
      <c r="A4459" s="6" t="s">
        <v>16</v>
      </c>
      <c r="B4459" s="6" t="s">
        <v>3079</v>
      </c>
      <c r="C4459" s="6" t="str">
        <f>VLOOKUP(B4459,[2]Sheet1!$G:$H,2,0)</f>
        <v>DSP SAO JOAO DA BOA VISTA</v>
      </c>
      <c r="D4459" s="6">
        <f>VLOOKUP(B4459,[3]Planilha1!AI:AJ,2,0)</f>
        <v>2006140000</v>
      </c>
      <c r="E4459" s="6" t="s">
        <v>48</v>
      </c>
      <c r="F4459" s="7" t="s">
        <v>27</v>
      </c>
      <c r="G4459" s="7" t="s">
        <v>3080</v>
      </c>
      <c r="H4459" s="7" t="str">
        <f t="shared" si="143"/>
        <v>SJV/IP/01199</v>
      </c>
      <c r="I4459" s="7" t="s">
        <v>54</v>
      </c>
      <c r="J4459" s="6" t="s">
        <v>22</v>
      </c>
      <c r="K4459" s="6" t="s">
        <v>27</v>
      </c>
      <c r="L4459" s="6" t="str">
        <f t="shared" si="144"/>
        <v>-</v>
      </c>
      <c r="M4459" s="6" t="s">
        <v>23</v>
      </c>
      <c r="N4459" s="6"/>
      <c r="O4459" s="8">
        <v>597.83000000000004</v>
      </c>
      <c r="P4459" s="8"/>
    </row>
    <row r="4460" spans="1:16" x14ac:dyDescent="0.25">
      <c r="A4460" s="6" t="s">
        <v>16</v>
      </c>
      <c r="B4460" s="6" t="s">
        <v>3079</v>
      </c>
      <c r="C4460" s="6" t="str">
        <f>VLOOKUP(B4460,[2]Sheet1!$G:$H,2,0)</f>
        <v>DSP SAO JOAO DA BOA VISTA</v>
      </c>
      <c r="D4460" s="6">
        <f>VLOOKUP(B4460,[3]Planilha1!AI:AJ,2,0)</f>
        <v>2006140000</v>
      </c>
      <c r="E4460" s="6" t="s">
        <v>19</v>
      </c>
      <c r="F4460" s="7" t="s">
        <v>42</v>
      </c>
      <c r="G4460" s="7">
        <v>115530160645699</v>
      </c>
      <c r="H4460" s="7">
        <f t="shared" si="143"/>
        <v>115530160645699</v>
      </c>
      <c r="I4460" s="7" t="s">
        <v>29</v>
      </c>
      <c r="J4460" s="6" t="s">
        <v>43</v>
      </c>
      <c r="K4460" s="6">
        <v>1606456</v>
      </c>
      <c r="L4460" s="6">
        <f t="shared" si="144"/>
        <v>1606456</v>
      </c>
      <c r="M4460" s="6" t="s">
        <v>23</v>
      </c>
      <c r="N4460" s="6"/>
      <c r="O4460" s="8">
        <v>50</v>
      </c>
      <c r="P4460" s="8"/>
    </row>
    <row r="4461" spans="1:16" x14ac:dyDescent="0.25">
      <c r="A4461" s="6" t="s">
        <v>16</v>
      </c>
      <c r="B4461" s="6" t="s">
        <v>3079</v>
      </c>
      <c r="C4461" s="6" t="str">
        <f>VLOOKUP(B4461,[2]Sheet1!$G:$H,2,0)</f>
        <v>DSP SAO JOAO DA BOA VISTA</v>
      </c>
      <c r="D4461" s="6">
        <f>VLOOKUP(B4461,[3]Planilha1!AI:AJ,2,0)</f>
        <v>2006140000</v>
      </c>
      <c r="E4461" s="6" t="s">
        <v>19</v>
      </c>
      <c r="F4461" s="7" t="s">
        <v>20</v>
      </c>
      <c r="G4461" s="7">
        <v>115533622074699</v>
      </c>
      <c r="H4461" s="7">
        <f t="shared" si="143"/>
        <v>115533622074699</v>
      </c>
      <c r="I4461" s="7" t="s">
        <v>54</v>
      </c>
      <c r="J4461" s="6" t="s">
        <v>45</v>
      </c>
      <c r="K4461" s="6">
        <v>1606360</v>
      </c>
      <c r="L4461" s="6">
        <f t="shared" si="144"/>
        <v>1606360</v>
      </c>
      <c r="M4461" s="6" t="s">
        <v>23</v>
      </c>
      <c r="N4461" s="6"/>
      <c r="O4461" s="8">
        <v>353.93</v>
      </c>
      <c r="P4461" s="8"/>
    </row>
    <row r="4462" spans="1:16" x14ac:dyDescent="0.25">
      <c r="A4462" s="6" t="s">
        <v>16</v>
      </c>
      <c r="B4462" s="6" t="s">
        <v>3081</v>
      </c>
      <c r="C4462" s="6" t="str">
        <f>VLOOKUP(B4462,[2]Sheet1!$G:$H,2,0)</f>
        <v>DSP SAO JOSE DO RIO PRETO</v>
      </c>
      <c r="D4462" s="6">
        <f>VLOOKUP(B4462,[3]Planilha1!AI:AJ,2,0)</f>
        <v>2002380000</v>
      </c>
      <c r="E4462" s="6" t="s">
        <v>48</v>
      </c>
      <c r="F4462" s="7" t="s">
        <v>27</v>
      </c>
      <c r="G4462" s="7" t="s">
        <v>3082</v>
      </c>
      <c r="H4462" s="7" t="str">
        <f t="shared" si="143"/>
        <v>SRR/IP/03968</v>
      </c>
      <c r="I4462" s="7" t="s">
        <v>33</v>
      </c>
      <c r="J4462" s="6" t="s">
        <v>22</v>
      </c>
      <c r="K4462" s="6" t="s">
        <v>27</v>
      </c>
      <c r="L4462" s="6" t="str">
        <f t="shared" si="144"/>
        <v>-</v>
      </c>
      <c r="M4462" s="6" t="s">
        <v>23</v>
      </c>
      <c r="N4462" s="6"/>
      <c r="O4462" s="8">
        <v>353.12</v>
      </c>
      <c r="P4462" s="8"/>
    </row>
    <row r="4463" spans="1:16" x14ac:dyDescent="0.25">
      <c r="A4463" s="6" t="s">
        <v>16</v>
      </c>
      <c r="B4463" s="6" t="s">
        <v>3081</v>
      </c>
      <c r="C4463" s="6" t="str">
        <f>VLOOKUP(B4463,[2]Sheet1!$G:$H,2,0)</f>
        <v>DSP SAO JOSE DO RIO PRETO</v>
      </c>
      <c r="D4463" s="6">
        <f>VLOOKUP(B4463,[3]Planilha1!AI:AJ,2,0)</f>
        <v>2002380000</v>
      </c>
      <c r="E4463" s="6" t="s">
        <v>19</v>
      </c>
      <c r="F4463" s="7" t="s">
        <v>42</v>
      </c>
      <c r="G4463" s="7">
        <v>115620160698093</v>
      </c>
      <c r="H4463" s="7">
        <f t="shared" si="143"/>
        <v>115620160698093</v>
      </c>
      <c r="I4463" s="7" t="s">
        <v>29</v>
      </c>
      <c r="J4463" s="6" t="s">
        <v>43</v>
      </c>
      <c r="K4463" s="6">
        <v>1606980</v>
      </c>
      <c r="L4463" s="6">
        <f t="shared" si="144"/>
        <v>1606980</v>
      </c>
      <c r="M4463" s="6" t="s">
        <v>23</v>
      </c>
      <c r="N4463" s="6"/>
      <c r="O4463" s="8">
        <v>50</v>
      </c>
      <c r="P4463" s="8"/>
    </row>
    <row r="4464" spans="1:16" x14ac:dyDescent="0.25">
      <c r="A4464" s="6" t="s">
        <v>16</v>
      </c>
      <c r="B4464" s="6" t="s">
        <v>3081</v>
      </c>
      <c r="C4464" s="6" t="str">
        <f>VLOOKUP(B4464,[2]Sheet1!$G:$H,2,0)</f>
        <v>DSP SAO JOSE DO RIO PRETO</v>
      </c>
      <c r="D4464" s="6">
        <f>VLOOKUP(B4464,[3]Planilha1!AI:AJ,2,0)</f>
        <v>2002380000</v>
      </c>
      <c r="E4464" s="6" t="s">
        <v>19</v>
      </c>
      <c r="F4464" s="7" t="s">
        <v>20</v>
      </c>
      <c r="G4464" s="7">
        <v>115623216027791</v>
      </c>
      <c r="H4464" s="7">
        <f t="shared" si="143"/>
        <v>115623216027791</v>
      </c>
      <c r="I4464" s="7" t="s">
        <v>54</v>
      </c>
      <c r="J4464" s="6" t="s">
        <v>45</v>
      </c>
      <c r="K4464" s="6">
        <v>1606865</v>
      </c>
      <c r="L4464" s="6">
        <f t="shared" si="144"/>
        <v>1606865</v>
      </c>
      <c r="M4464" s="6" t="s">
        <v>23</v>
      </c>
      <c r="N4464" s="6"/>
      <c r="O4464" s="8">
        <v>353.93</v>
      </c>
      <c r="P4464" s="8"/>
    </row>
    <row r="4465" spans="1:16" x14ac:dyDescent="0.25">
      <c r="A4465" s="6" t="s">
        <v>16</v>
      </c>
      <c r="B4465" s="6" t="s">
        <v>3083</v>
      </c>
      <c r="C4465" s="6" t="str">
        <f>VLOOKUP(B4465,[2]Sheet1!$G:$H,2,0)</f>
        <v>DSP SAO JOSE DO RIO PRETO II</v>
      </c>
      <c r="D4465" s="6">
        <f>VLOOKUP(B4465,[3]Planilha1!AI:AJ,2,0)</f>
        <v>2008520000</v>
      </c>
      <c r="E4465" s="6" t="s">
        <v>48</v>
      </c>
      <c r="F4465" s="7" t="s">
        <v>27</v>
      </c>
      <c r="G4465" s="7" t="s">
        <v>3084</v>
      </c>
      <c r="H4465" s="7" t="str">
        <f t="shared" si="143"/>
        <v>SRR/IP/04313</v>
      </c>
      <c r="I4465" s="7" t="s">
        <v>33</v>
      </c>
      <c r="J4465" s="6" t="s">
        <v>22</v>
      </c>
      <c r="K4465" s="6" t="s">
        <v>27</v>
      </c>
      <c r="L4465" s="6" t="str">
        <f t="shared" si="144"/>
        <v>-</v>
      </c>
      <c r="M4465" s="6" t="s">
        <v>23</v>
      </c>
      <c r="N4465" s="6"/>
      <c r="O4465" s="8">
        <v>353.12</v>
      </c>
      <c r="P4465" s="8"/>
    </row>
    <row r="4466" spans="1:16" x14ac:dyDescent="0.25">
      <c r="A4466" s="6" t="s">
        <v>16</v>
      </c>
      <c r="B4466" s="6" t="s">
        <v>3083</v>
      </c>
      <c r="C4466" s="6" t="str">
        <f>VLOOKUP(B4466,[2]Sheet1!$G:$H,2,0)</f>
        <v>DSP SAO JOSE DO RIO PRETO II</v>
      </c>
      <c r="D4466" s="6">
        <f>VLOOKUP(B4466,[3]Planilha1!AI:AJ,2,0)</f>
        <v>2008520000</v>
      </c>
      <c r="E4466" s="6" t="s">
        <v>209</v>
      </c>
      <c r="F4466" s="7">
        <v>6009192253</v>
      </c>
      <c r="G4466" s="7">
        <v>6009192253</v>
      </c>
      <c r="H4466" s="7">
        <f t="shared" si="143"/>
        <v>6009192253</v>
      </c>
      <c r="I4466" s="7" t="s">
        <v>29</v>
      </c>
      <c r="J4466" s="6" t="s">
        <v>140</v>
      </c>
      <c r="K4466" s="6" t="s">
        <v>27</v>
      </c>
      <c r="L4466" s="6" t="str">
        <f t="shared" si="144"/>
        <v>-</v>
      </c>
      <c r="M4466" s="6" t="s">
        <v>39</v>
      </c>
      <c r="N4466" s="6" t="s">
        <v>125</v>
      </c>
      <c r="O4466" s="8">
        <v>143.5</v>
      </c>
      <c r="P4466" s="8"/>
    </row>
    <row r="4467" spans="1:16" x14ac:dyDescent="0.25">
      <c r="A4467" s="6" t="s">
        <v>16</v>
      </c>
      <c r="B4467" s="6" t="s">
        <v>3083</v>
      </c>
      <c r="C4467" s="6" t="str">
        <f>VLOOKUP(B4467,[2]Sheet1!$G:$H,2,0)</f>
        <v>DSP SAO JOSE DO RIO PRETO II</v>
      </c>
      <c r="D4467" s="6">
        <f>VLOOKUP(B4467,[3]Planilha1!AI:AJ,2,0)</f>
        <v>2008520000</v>
      </c>
      <c r="E4467" s="6" t="s">
        <v>19</v>
      </c>
      <c r="F4467" s="7" t="s">
        <v>42</v>
      </c>
      <c r="G4467" s="7">
        <v>115620160813598</v>
      </c>
      <c r="H4467" s="7">
        <f t="shared" si="143"/>
        <v>115620160813598</v>
      </c>
      <c r="I4467" s="7" t="s">
        <v>29</v>
      </c>
      <c r="J4467" s="6" t="s">
        <v>43</v>
      </c>
      <c r="K4467" s="6">
        <v>1608135</v>
      </c>
      <c r="L4467" s="6">
        <f t="shared" si="144"/>
        <v>1608135</v>
      </c>
      <c r="M4467" s="6" t="s">
        <v>23</v>
      </c>
      <c r="N4467" s="6"/>
      <c r="O4467" s="8">
        <v>50</v>
      </c>
      <c r="P4467" s="8"/>
    </row>
    <row r="4468" spans="1:16" x14ac:dyDescent="0.25">
      <c r="A4468" s="6" t="s">
        <v>16</v>
      </c>
      <c r="B4468" s="6" t="s">
        <v>3083</v>
      </c>
      <c r="C4468" s="6" t="str">
        <f>VLOOKUP(B4468,[2]Sheet1!$G:$H,2,0)</f>
        <v>DSP SAO JOSE DO RIO PRETO II</v>
      </c>
      <c r="D4468" s="6">
        <f>VLOOKUP(B4468,[3]Planilha1!AI:AJ,2,0)</f>
        <v>2008520000</v>
      </c>
      <c r="E4468" s="6" t="s">
        <v>19</v>
      </c>
      <c r="F4468" s="7" t="s">
        <v>20</v>
      </c>
      <c r="G4468" s="7">
        <v>115623224347295</v>
      </c>
      <c r="H4468" s="7">
        <f t="shared" si="143"/>
        <v>115623224347295</v>
      </c>
      <c r="I4468" s="7" t="s">
        <v>54</v>
      </c>
      <c r="J4468" s="6" t="s">
        <v>45</v>
      </c>
      <c r="K4468" s="6">
        <v>1608090</v>
      </c>
      <c r="L4468" s="6">
        <f t="shared" si="144"/>
        <v>1608090</v>
      </c>
      <c r="M4468" s="6" t="s">
        <v>23</v>
      </c>
      <c r="N4468" s="6"/>
      <c r="O4468" s="8">
        <v>353.93</v>
      </c>
      <c r="P4468" s="8"/>
    </row>
    <row r="4469" spans="1:16" x14ac:dyDescent="0.25">
      <c r="A4469" s="6" t="s">
        <v>16</v>
      </c>
      <c r="B4469" s="6" t="s">
        <v>3085</v>
      </c>
      <c r="C4469" s="6" t="str">
        <f>VLOOKUP(B4469,[2]Sheet1!$G:$H,2,0)</f>
        <v>DSP SAO JOSE DO RIO PRETO III</v>
      </c>
      <c r="D4469" s="6">
        <f>VLOOKUP(B4469,[3]Planilha1!AI:AJ,2,0)</f>
        <v>2008600000</v>
      </c>
      <c r="E4469" s="6" t="s">
        <v>48</v>
      </c>
      <c r="F4469" s="7" t="s">
        <v>27</v>
      </c>
      <c r="G4469" s="7" t="s">
        <v>3086</v>
      </c>
      <c r="H4469" s="7" t="str">
        <f t="shared" si="143"/>
        <v>SRR/IP/04309</v>
      </c>
      <c r="I4469" s="7" t="s">
        <v>33</v>
      </c>
      <c r="J4469" s="6" t="s">
        <v>22</v>
      </c>
      <c r="K4469" s="6" t="s">
        <v>27</v>
      </c>
      <c r="L4469" s="6" t="str">
        <f t="shared" si="144"/>
        <v>-</v>
      </c>
      <c r="M4469" s="6" t="s">
        <v>23</v>
      </c>
      <c r="N4469" s="6"/>
      <c r="O4469" s="8">
        <v>353.12</v>
      </c>
      <c r="P4469" s="8"/>
    </row>
    <row r="4470" spans="1:16" x14ac:dyDescent="0.25">
      <c r="A4470" s="6" t="s">
        <v>16</v>
      </c>
      <c r="B4470" s="6" t="s">
        <v>3085</v>
      </c>
      <c r="C4470" s="6" t="str">
        <f>VLOOKUP(B4470,[2]Sheet1!$G:$H,2,0)</f>
        <v>DSP SAO JOSE DO RIO PRETO III</v>
      </c>
      <c r="D4470" s="6">
        <f>VLOOKUP(B4470,[3]Planilha1!AI:AJ,2,0)</f>
        <v>2008600000</v>
      </c>
      <c r="E4470" s="6" t="s">
        <v>19</v>
      </c>
      <c r="F4470" s="7" t="s">
        <v>42</v>
      </c>
      <c r="G4470" s="7">
        <v>115620160813391</v>
      </c>
      <c r="H4470" s="7">
        <f t="shared" si="143"/>
        <v>115620160813391</v>
      </c>
      <c r="I4470" s="7" t="s">
        <v>29</v>
      </c>
      <c r="J4470" s="6" t="s">
        <v>43</v>
      </c>
      <c r="K4470" s="6">
        <v>1608133</v>
      </c>
      <c r="L4470" s="6">
        <f t="shared" si="144"/>
        <v>1608133</v>
      </c>
      <c r="M4470" s="6" t="s">
        <v>23</v>
      </c>
      <c r="N4470" s="6"/>
      <c r="O4470" s="8">
        <v>50</v>
      </c>
      <c r="P4470" s="8"/>
    </row>
    <row r="4471" spans="1:16" x14ac:dyDescent="0.25">
      <c r="A4471" s="6" t="s">
        <v>16</v>
      </c>
      <c r="B4471" s="6" t="s">
        <v>3085</v>
      </c>
      <c r="C4471" s="6" t="str">
        <f>VLOOKUP(B4471,[2]Sheet1!$G:$H,2,0)</f>
        <v>DSP SAO JOSE DO RIO PRETO III</v>
      </c>
      <c r="D4471" s="6">
        <f>VLOOKUP(B4471,[3]Planilha1!AI:AJ,2,0)</f>
        <v>2008600000</v>
      </c>
      <c r="E4471" s="6" t="s">
        <v>19</v>
      </c>
      <c r="F4471" s="7" t="s">
        <v>20</v>
      </c>
      <c r="G4471" s="7">
        <v>115623224173599</v>
      </c>
      <c r="H4471" s="7">
        <f t="shared" si="143"/>
        <v>115623224173599</v>
      </c>
      <c r="I4471" s="7" t="s">
        <v>54</v>
      </c>
      <c r="J4471" s="6" t="s">
        <v>45</v>
      </c>
      <c r="K4471" s="6">
        <v>1608089</v>
      </c>
      <c r="L4471" s="6">
        <f t="shared" si="144"/>
        <v>1608089</v>
      </c>
      <c r="M4471" s="6" t="s">
        <v>23</v>
      </c>
      <c r="N4471" s="6"/>
      <c r="O4471" s="8">
        <v>353.93</v>
      </c>
      <c r="P4471" s="8"/>
    </row>
    <row r="4472" spans="1:16" x14ac:dyDescent="0.25">
      <c r="A4472" s="6" t="s">
        <v>16</v>
      </c>
      <c r="B4472" s="6" t="s">
        <v>3087</v>
      </c>
      <c r="C4472" s="6" t="str">
        <f>VLOOKUP(B4472,[2]Sheet1!$G:$H,2,0)</f>
        <v>DSP SAO JOSE DO RIO PRETO IV</v>
      </c>
      <c r="D4472" s="6">
        <f>VLOOKUP(B4472,[3]Planilha1!AI:AJ,2,0)</f>
        <v>2021560000</v>
      </c>
      <c r="E4472" s="6" t="s">
        <v>48</v>
      </c>
      <c r="F4472" s="7" t="s">
        <v>27</v>
      </c>
      <c r="G4472" s="7" t="s">
        <v>3088</v>
      </c>
      <c r="H4472" s="7" t="str">
        <f t="shared" si="143"/>
        <v>SRR/IP/04788</v>
      </c>
      <c r="I4472" s="7" t="s">
        <v>33</v>
      </c>
      <c r="J4472" s="6" t="s">
        <v>22</v>
      </c>
      <c r="K4472" s="6" t="s">
        <v>27</v>
      </c>
      <c r="L4472" s="6" t="str">
        <f t="shared" si="144"/>
        <v>-</v>
      </c>
      <c r="M4472" s="6" t="s">
        <v>23</v>
      </c>
      <c r="N4472" s="6"/>
      <c r="O4472" s="8">
        <v>594.16999999999996</v>
      </c>
      <c r="P4472" s="6"/>
    </row>
    <row r="4473" spans="1:16" x14ac:dyDescent="0.25">
      <c r="A4473" s="6" t="s">
        <v>16</v>
      </c>
      <c r="B4473" s="6" t="s">
        <v>3087</v>
      </c>
      <c r="C4473" s="6" t="str">
        <f>VLOOKUP(B4473,[2]Sheet1!$G:$H,2,0)</f>
        <v>DSP SAO JOSE DO RIO PRETO IV</v>
      </c>
      <c r="D4473" s="6">
        <f>VLOOKUP(B4473,[3]Planilha1!AI:AJ,2,0)</f>
        <v>2021560000</v>
      </c>
      <c r="E4473" s="6" t="s">
        <v>19</v>
      </c>
      <c r="F4473" s="7" t="s">
        <v>20</v>
      </c>
      <c r="G4473" s="7">
        <v>115623216031594</v>
      </c>
      <c r="H4473" s="7">
        <f t="shared" si="143"/>
        <v>115623216031594</v>
      </c>
      <c r="I4473" s="7" t="s">
        <v>54</v>
      </c>
      <c r="J4473" s="6" t="s">
        <v>45</v>
      </c>
      <c r="K4473" s="6">
        <v>1608067</v>
      </c>
      <c r="L4473" s="6">
        <f t="shared" si="144"/>
        <v>1608067</v>
      </c>
      <c r="M4473" s="6" t="s">
        <v>23</v>
      </c>
      <c r="N4473" s="6"/>
      <c r="O4473" s="8">
        <v>353.93</v>
      </c>
      <c r="P4473" s="6"/>
    </row>
    <row r="4474" spans="1:16" x14ac:dyDescent="0.25">
      <c r="A4474" s="6" t="s">
        <v>16</v>
      </c>
      <c r="B4474" s="6" t="s">
        <v>3089</v>
      </c>
      <c r="C4474" s="6" t="str">
        <f>VLOOKUP(B4474,[2]Sheet1!$G:$H,2,0)</f>
        <v>DSP SAO JOSE DO RIO PRETO V</v>
      </c>
      <c r="D4474" s="6">
        <f>VLOOKUP(B4474,[3]Planilha1!AI:AJ,2,0)</f>
        <v>2021460000</v>
      </c>
      <c r="E4474" s="6" t="s">
        <v>48</v>
      </c>
      <c r="F4474" s="7" t="s">
        <v>27</v>
      </c>
      <c r="G4474" s="7" t="s">
        <v>3090</v>
      </c>
      <c r="H4474" s="7" t="str">
        <f t="shared" si="143"/>
        <v>SRR/IP/04501</v>
      </c>
      <c r="I4474" s="7" t="s">
        <v>33</v>
      </c>
      <c r="J4474" s="6" t="s">
        <v>22</v>
      </c>
      <c r="K4474" s="6" t="s">
        <v>27</v>
      </c>
      <c r="L4474" s="6" t="str">
        <f t="shared" si="144"/>
        <v>-</v>
      </c>
      <c r="M4474" s="6" t="s">
        <v>23</v>
      </c>
      <c r="N4474" s="6"/>
      <c r="O4474" s="8">
        <v>352.41</v>
      </c>
      <c r="P4474" s="6"/>
    </row>
    <row r="4475" spans="1:16" x14ac:dyDescent="0.25">
      <c r="A4475" s="6" t="s">
        <v>16</v>
      </c>
      <c r="B4475" s="6" t="s">
        <v>3089</v>
      </c>
      <c r="C4475" s="6" t="str">
        <f>VLOOKUP(B4475,[2]Sheet1!$G:$H,2,0)</f>
        <v>DSP SAO JOSE DO RIO PRETO V</v>
      </c>
      <c r="D4475" s="6">
        <f>VLOOKUP(B4475,[3]Planilha1!AI:AJ,2,0)</f>
        <v>2021460000</v>
      </c>
      <c r="E4475" s="6" t="s">
        <v>19</v>
      </c>
      <c r="F4475" s="7" t="s">
        <v>42</v>
      </c>
      <c r="G4475" s="7">
        <v>115620160814192</v>
      </c>
      <c r="H4475" s="7">
        <f t="shared" si="143"/>
        <v>115620160814192</v>
      </c>
      <c r="I4475" s="7" t="s">
        <v>29</v>
      </c>
      <c r="J4475" s="6" t="s">
        <v>43</v>
      </c>
      <c r="K4475" s="6">
        <v>1608141</v>
      </c>
      <c r="L4475" s="6">
        <f t="shared" si="144"/>
        <v>1608141</v>
      </c>
      <c r="M4475" s="6" t="s">
        <v>23</v>
      </c>
      <c r="N4475" s="6"/>
      <c r="O4475" s="8">
        <v>50</v>
      </c>
      <c r="P4475" s="6"/>
    </row>
    <row r="4476" spans="1:16" x14ac:dyDescent="0.25">
      <c r="A4476" s="6" t="s">
        <v>16</v>
      </c>
      <c r="B4476" s="6" t="s">
        <v>3089</v>
      </c>
      <c r="C4476" s="6" t="str">
        <f>VLOOKUP(B4476,[2]Sheet1!$G:$H,2,0)</f>
        <v>DSP SAO JOSE DO RIO PRETO V</v>
      </c>
      <c r="D4476" s="6">
        <f>VLOOKUP(B4476,[3]Planilha1!AI:AJ,2,0)</f>
        <v>2021460000</v>
      </c>
      <c r="E4476" s="6" t="s">
        <v>19</v>
      </c>
      <c r="F4476" s="7" t="s">
        <v>20</v>
      </c>
      <c r="G4476" s="7">
        <v>115623224216298</v>
      </c>
      <c r="H4476" s="7">
        <f t="shared" si="143"/>
        <v>115623224216298</v>
      </c>
      <c r="I4476" s="7" t="s">
        <v>54</v>
      </c>
      <c r="J4476" s="6" t="s">
        <v>45</v>
      </c>
      <c r="K4476" s="6">
        <v>1608029</v>
      </c>
      <c r="L4476" s="6">
        <f t="shared" si="144"/>
        <v>1608029</v>
      </c>
      <c r="M4476" s="6" t="s">
        <v>23</v>
      </c>
      <c r="N4476" s="6"/>
      <c r="O4476" s="8">
        <v>353.93</v>
      </c>
      <c r="P4476" s="6"/>
    </row>
    <row r="4477" spans="1:16" x14ac:dyDescent="0.25">
      <c r="A4477" s="6" t="s">
        <v>16</v>
      </c>
      <c r="B4477" s="6" t="s">
        <v>3091</v>
      </c>
      <c r="C4477" s="6" t="str">
        <f>VLOOKUP(B4477,[2]Sheet1!$G:$H,2,0)</f>
        <v>DSP SAO JOSE DO RIO PRETO VII</v>
      </c>
      <c r="D4477" s="6">
        <f>VLOOKUP(B4477,[3]Planilha1!AI:AJ,2,0)</f>
        <v>2022530000</v>
      </c>
      <c r="E4477" s="6" t="s">
        <v>48</v>
      </c>
      <c r="F4477" s="7" t="s">
        <v>27</v>
      </c>
      <c r="G4477" s="7" t="s">
        <v>3092</v>
      </c>
      <c r="H4477" s="7" t="str">
        <f t="shared" si="143"/>
        <v>SRR/IP/05453</v>
      </c>
      <c r="I4477" s="7" t="s">
        <v>33</v>
      </c>
      <c r="J4477" s="6" t="s">
        <v>22</v>
      </c>
      <c r="K4477" s="6" t="s">
        <v>27</v>
      </c>
      <c r="L4477" s="6" t="str">
        <f t="shared" si="144"/>
        <v>-</v>
      </c>
      <c r="M4477" s="6" t="s">
        <v>23</v>
      </c>
      <c r="N4477" s="6"/>
      <c r="O4477" s="8">
        <v>399.51</v>
      </c>
      <c r="P4477" s="8"/>
    </row>
    <row r="4478" spans="1:16" x14ac:dyDescent="0.25">
      <c r="A4478" s="6" t="s">
        <v>16</v>
      </c>
      <c r="B4478" s="6" t="s">
        <v>3091</v>
      </c>
      <c r="C4478" s="6" t="str">
        <f>VLOOKUP(B4478,[2]Sheet1!$G:$H,2,0)</f>
        <v>DSP SAO JOSE DO RIO PRETO VII</v>
      </c>
      <c r="D4478" s="6">
        <f>VLOOKUP(B4478,[3]Planilha1!AI:AJ,2,0)</f>
        <v>2022530000</v>
      </c>
      <c r="E4478" s="6" t="s">
        <v>19</v>
      </c>
      <c r="F4478" s="7" t="s">
        <v>42</v>
      </c>
      <c r="G4478" s="7">
        <v>115620160698594</v>
      </c>
      <c r="H4478" s="7">
        <f t="shared" si="143"/>
        <v>115620160698594</v>
      </c>
      <c r="I4478" s="7" t="s">
        <v>29</v>
      </c>
      <c r="J4478" s="6" t="s">
        <v>43</v>
      </c>
      <c r="K4478" s="6">
        <v>1606985</v>
      </c>
      <c r="L4478" s="6">
        <f t="shared" si="144"/>
        <v>1606985</v>
      </c>
      <c r="M4478" s="6" t="s">
        <v>23</v>
      </c>
      <c r="N4478" s="6"/>
      <c r="O4478" s="8">
        <v>50</v>
      </c>
      <c r="P4478" s="8"/>
    </row>
    <row r="4479" spans="1:16" x14ac:dyDescent="0.25">
      <c r="A4479" s="6" t="s">
        <v>16</v>
      </c>
      <c r="B4479" s="6" t="s">
        <v>3091</v>
      </c>
      <c r="C4479" s="6" t="str">
        <f>VLOOKUP(B4479,[2]Sheet1!$G:$H,2,0)</f>
        <v>DSP SAO JOSE DO RIO PRETO VII</v>
      </c>
      <c r="D4479" s="6">
        <f>VLOOKUP(B4479,[3]Planilha1!AI:AJ,2,0)</f>
        <v>2022530000</v>
      </c>
      <c r="E4479" s="6" t="s">
        <v>19</v>
      </c>
      <c r="F4479" s="7" t="s">
        <v>20</v>
      </c>
      <c r="G4479" s="7">
        <v>115623217030095</v>
      </c>
      <c r="H4479" s="7">
        <f t="shared" ref="H4479:H4542" si="145">G4479</f>
        <v>115623217030095</v>
      </c>
      <c r="I4479" s="7" t="s">
        <v>54</v>
      </c>
      <c r="J4479" s="6" t="s">
        <v>45</v>
      </c>
      <c r="K4479" s="6">
        <v>1606868</v>
      </c>
      <c r="L4479" s="6">
        <f t="shared" ref="L4479:L4542" si="146">K4479</f>
        <v>1606868</v>
      </c>
      <c r="M4479" s="6" t="s">
        <v>23</v>
      </c>
      <c r="N4479" s="6"/>
      <c r="O4479" s="8">
        <v>353.93</v>
      </c>
      <c r="P4479" s="8"/>
    </row>
    <row r="4480" spans="1:16" x14ac:dyDescent="0.25">
      <c r="A4480" s="6" t="s">
        <v>16</v>
      </c>
      <c r="B4480" s="6" t="s">
        <v>3093</v>
      </c>
      <c r="C4480" s="6" t="str">
        <f>VLOOKUP(B4480,[2]Sheet1!$G:$H,2,0)</f>
        <v>DSP SAO JOSE DOS CAMPOS</v>
      </c>
      <c r="D4480" s="6">
        <f>VLOOKUP(B4480,[3]Planilha1!AI:AJ,2,0)</f>
        <v>2000350000</v>
      </c>
      <c r="E4480" s="6" t="s">
        <v>48</v>
      </c>
      <c r="F4480" s="7" t="s">
        <v>27</v>
      </c>
      <c r="G4480" s="7" t="s">
        <v>3094</v>
      </c>
      <c r="H4480" s="7" t="str">
        <f t="shared" si="145"/>
        <v>SJC/IP/02763</v>
      </c>
      <c r="I4480" s="7" t="s">
        <v>33</v>
      </c>
      <c r="J4480" s="6" t="s">
        <v>22</v>
      </c>
      <c r="K4480" s="6" t="s">
        <v>27</v>
      </c>
      <c r="L4480" s="6" t="str">
        <f t="shared" si="146"/>
        <v>-</v>
      </c>
      <c r="M4480" s="6" t="s">
        <v>23</v>
      </c>
      <c r="N4480" s="6"/>
      <c r="O4480" s="8">
        <v>355.6</v>
      </c>
      <c r="P4480" s="8"/>
    </row>
    <row r="4481" spans="1:16" x14ac:dyDescent="0.25">
      <c r="A4481" s="6" t="s">
        <v>16</v>
      </c>
      <c r="B4481" s="6" t="s">
        <v>3093</v>
      </c>
      <c r="C4481" s="6" t="str">
        <f>VLOOKUP(B4481,[2]Sheet1!$G:$H,2,0)</f>
        <v>DSP SAO JOSE DOS CAMPOS</v>
      </c>
      <c r="D4481" s="6">
        <f>VLOOKUP(B4481,[3]Planilha1!AI:AJ,2,0)</f>
        <v>2000350000</v>
      </c>
      <c r="E4481" s="6" t="s">
        <v>19</v>
      </c>
      <c r="F4481" s="7" t="s">
        <v>42</v>
      </c>
      <c r="G4481" s="7">
        <v>115630168936290</v>
      </c>
      <c r="H4481" s="7">
        <f t="shared" si="145"/>
        <v>115630168936290</v>
      </c>
      <c r="I4481" s="7" t="s">
        <v>29</v>
      </c>
      <c r="J4481" s="6" t="s">
        <v>43</v>
      </c>
      <c r="K4481" s="6">
        <v>1689362</v>
      </c>
      <c r="L4481" s="6">
        <f t="shared" si="146"/>
        <v>1689362</v>
      </c>
      <c r="M4481" s="6" t="s">
        <v>23</v>
      </c>
      <c r="N4481" s="6"/>
      <c r="O4481" s="8">
        <v>50</v>
      </c>
      <c r="P4481" s="8"/>
    </row>
    <row r="4482" spans="1:16" x14ac:dyDescent="0.25">
      <c r="A4482" s="6" t="s">
        <v>16</v>
      </c>
      <c r="B4482" s="6" t="s">
        <v>3093</v>
      </c>
      <c r="C4482" s="6" t="str">
        <f>VLOOKUP(B4482,[2]Sheet1!$G:$H,2,0)</f>
        <v>DSP SAO JOSE DOS CAMPOS</v>
      </c>
      <c r="D4482" s="6">
        <f>VLOOKUP(B4482,[3]Planilha1!AI:AJ,2,0)</f>
        <v>2000350000</v>
      </c>
      <c r="E4482" s="6" t="s">
        <v>19</v>
      </c>
      <c r="F4482" s="7" t="s">
        <v>20</v>
      </c>
      <c r="G4482" s="7">
        <v>115633922963797</v>
      </c>
      <c r="H4482" s="7">
        <f t="shared" si="145"/>
        <v>115633922963797</v>
      </c>
      <c r="I4482" s="7" t="s">
        <v>54</v>
      </c>
      <c r="J4482" s="6" t="s">
        <v>45</v>
      </c>
      <c r="K4482" s="6">
        <v>1689361</v>
      </c>
      <c r="L4482" s="6">
        <f t="shared" si="146"/>
        <v>1689361</v>
      </c>
      <c r="M4482" s="6" t="s">
        <v>23</v>
      </c>
      <c r="N4482" s="6"/>
      <c r="O4482" s="8">
        <v>353.93</v>
      </c>
      <c r="P4482" s="8"/>
    </row>
    <row r="4483" spans="1:16" x14ac:dyDescent="0.25">
      <c r="A4483" s="6" t="s">
        <v>16</v>
      </c>
      <c r="B4483" s="6" t="s">
        <v>3095</v>
      </c>
      <c r="C4483" s="6" t="str">
        <f>VLOOKUP(B4483,[2]Sheet1!$G:$H,2,0)</f>
        <v>DSP SAO JOSE DOS CAMPOS II</v>
      </c>
      <c r="D4483" s="6">
        <f>VLOOKUP(B4483,[3]Planilha1!AI:AJ,2,0)</f>
        <v>2022610000</v>
      </c>
      <c r="E4483" s="6" t="s">
        <v>48</v>
      </c>
      <c r="F4483" s="7" t="s">
        <v>27</v>
      </c>
      <c r="G4483" s="7" t="s">
        <v>3096</v>
      </c>
      <c r="H4483" s="7" t="str">
        <f t="shared" si="145"/>
        <v>SJC/IP/03760</v>
      </c>
      <c r="I4483" s="7" t="s">
        <v>33</v>
      </c>
      <c r="J4483" s="6" t="s">
        <v>22</v>
      </c>
      <c r="K4483" s="6" t="s">
        <v>27</v>
      </c>
      <c r="L4483" s="6" t="str">
        <f t="shared" si="146"/>
        <v>-</v>
      </c>
      <c r="M4483" s="6" t="s">
        <v>23</v>
      </c>
      <c r="N4483" s="6"/>
      <c r="O4483" s="8">
        <v>242.94</v>
      </c>
      <c r="P4483" s="8"/>
    </row>
    <row r="4484" spans="1:16" x14ac:dyDescent="0.25">
      <c r="A4484" s="6" t="s">
        <v>16</v>
      </c>
      <c r="B4484" s="6" t="s">
        <v>3095</v>
      </c>
      <c r="C4484" s="6" t="str">
        <f>VLOOKUP(B4484,[2]Sheet1!$G:$H,2,0)</f>
        <v>DSP SAO JOSE DOS CAMPOS II</v>
      </c>
      <c r="D4484" s="6">
        <f>VLOOKUP(B4484,[3]Planilha1!AI:AJ,2,0)</f>
        <v>2022610000</v>
      </c>
      <c r="E4484" s="6" t="s">
        <v>19</v>
      </c>
      <c r="F4484" s="7" t="s">
        <v>42</v>
      </c>
      <c r="G4484" s="7">
        <v>115630160812590</v>
      </c>
      <c r="H4484" s="7">
        <f t="shared" si="145"/>
        <v>115630160812590</v>
      </c>
      <c r="I4484" s="7" t="s">
        <v>29</v>
      </c>
      <c r="J4484" s="6" t="s">
        <v>43</v>
      </c>
      <c r="K4484" s="6">
        <v>1608125</v>
      </c>
      <c r="L4484" s="6">
        <f t="shared" si="146"/>
        <v>1608125</v>
      </c>
      <c r="M4484" s="6" t="s">
        <v>23</v>
      </c>
      <c r="N4484" s="6"/>
      <c r="O4484" s="8">
        <v>50</v>
      </c>
      <c r="P4484" s="8"/>
    </row>
    <row r="4485" spans="1:16" x14ac:dyDescent="0.25">
      <c r="A4485" s="6" t="s">
        <v>16</v>
      </c>
      <c r="B4485" s="6" t="s">
        <v>3095</v>
      </c>
      <c r="C4485" s="6" t="str">
        <f>VLOOKUP(B4485,[2]Sheet1!$G:$H,2,0)</f>
        <v>DSP SAO JOSE DOS CAMPOS II</v>
      </c>
      <c r="D4485" s="6">
        <f>VLOOKUP(B4485,[3]Planilha1!AI:AJ,2,0)</f>
        <v>2022610000</v>
      </c>
      <c r="E4485" s="6" t="s">
        <v>19</v>
      </c>
      <c r="F4485" s="7" t="s">
        <v>20</v>
      </c>
      <c r="G4485" s="7">
        <v>115633922162093</v>
      </c>
      <c r="H4485" s="7">
        <f t="shared" si="145"/>
        <v>115633922162093</v>
      </c>
      <c r="I4485" s="7" t="s">
        <v>54</v>
      </c>
      <c r="J4485" s="6" t="s">
        <v>45</v>
      </c>
      <c r="K4485" s="6">
        <v>1608037</v>
      </c>
      <c r="L4485" s="6">
        <f t="shared" si="146"/>
        <v>1608037</v>
      </c>
      <c r="M4485" s="6" t="s">
        <v>23</v>
      </c>
      <c r="N4485" s="6"/>
      <c r="O4485" s="8">
        <v>353.93</v>
      </c>
      <c r="P4485" s="8"/>
    </row>
    <row r="4486" spans="1:16" x14ac:dyDescent="0.25">
      <c r="A4486" s="6" t="s">
        <v>16</v>
      </c>
      <c r="B4486" s="6" t="s">
        <v>3097</v>
      </c>
      <c r="C4486" s="6" t="str">
        <f>VLOOKUP(B4486,[2]Sheet1!$G:$H,2,0)</f>
        <v>DSP SAO JOSE DOS CAMPOS III</v>
      </c>
      <c r="D4486" s="6">
        <f>VLOOKUP(B4486,[3]Planilha1!AI:AJ,2,0)</f>
        <v>2023690000</v>
      </c>
      <c r="E4486" s="6" t="s">
        <v>48</v>
      </c>
      <c r="F4486" s="7" t="s">
        <v>27</v>
      </c>
      <c r="G4486" s="7" t="s">
        <v>3098</v>
      </c>
      <c r="H4486" s="7" t="str">
        <f t="shared" si="145"/>
        <v>SJC/IP/03966</v>
      </c>
      <c r="I4486" s="7" t="s">
        <v>54</v>
      </c>
      <c r="J4486" s="6" t="s">
        <v>22</v>
      </c>
      <c r="K4486" s="6" t="s">
        <v>27</v>
      </c>
      <c r="L4486" s="6" t="str">
        <f t="shared" si="146"/>
        <v>-</v>
      </c>
      <c r="M4486" s="6" t="s">
        <v>23</v>
      </c>
      <c r="N4486" s="6"/>
      <c r="O4486" s="8">
        <v>574.34</v>
      </c>
      <c r="P4486" s="8"/>
    </row>
    <row r="4487" spans="1:16" x14ac:dyDescent="0.25">
      <c r="A4487" s="6" t="s">
        <v>16</v>
      </c>
      <c r="B4487" s="6" t="s">
        <v>3097</v>
      </c>
      <c r="C4487" s="6" t="str">
        <f>VLOOKUP(B4487,[2]Sheet1!$G:$H,2,0)</f>
        <v>DSP SAO JOSE DOS CAMPOS III</v>
      </c>
      <c r="D4487" s="6">
        <f>VLOOKUP(B4487,[3]Planilha1!AI:AJ,2,0)</f>
        <v>2023690000</v>
      </c>
      <c r="E4487" s="6" t="s">
        <v>19</v>
      </c>
      <c r="F4487" s="7" t="s">
        <v>42</v>
      </c>
      <c r="G4487" s="7">
        <v>115630167380595</v>
      </c>
      <c r="H4487" s="7">
        <f t="shared" si="145"/>
        <v>115630167380595</v>
      </c>
      <c r="I4487" s="7" t="s">
        <v>29</v>
      </c>
      <c r="J4487" s="6" t="s">
        <v>43</v>
      </c>
      <c r="K4487" s="6">
        <v>1673805</v>
      </c>
      <c r="L4487" s="6">
        <f t="shared" si="146"/>
        <v>1673805</v>
      </c>
      <c r="M4487" s="6" t="s">
        <v>23</v>
      </c>
      <c r="N4487" s="6"/>
      <c r="O4487" s="8">
        <v>50</v>
      </c>
      <c r="P4487" s="8"/>
    </row>
    <row r="4488" spans="1:16" x14ac:dyDescent="0.25">
      <c r="A4488" s="6" t="s">
        <v>16</v>
      </c>
      <c r="B4488" s="6" t="s">
        <v>3097</v>
      </c>
      <c r="C4488" s="6" t="str">
        <f>VLOOKUP(B4488,[2]Sheet1!$G:$H,2,0)</f>
        <v>DSP SAO JOSE DOS CAMPOS III</v>
      </c>
      <c r="D4488" s="6">
        <f>VLOOKUP(B4488,[3]Planilha1!AI:AJ,2,0)</f>
        <v>2023690000</v>
      </c>
      <c r="E4488" s="6" t="s">
        <v>19</v>
      </c>
      <c r="F4488" s="7" t="s">
        <v>20</v>
      </c>
      <c r="G4488" s="7">
        <v>115633922850291</v>
      </c>
      <c r="H4488" s="7">
        <f t="shared" si="145"/>
        <v>115633922850291</v>
      </c>
      <c r="I4488" s="7" t="s">
        <v>54</v>
      </c>
      <c r="J4488" s="6" t="s">
        <v>45</v>
      </c>
      <c r="K4488" s="6">
        <v>1673798</v>
      </c>
      <c r="L4488" s="6">
        <f t="shared" si="146"/>
        <v>1673798</v>
      </c>
      <c r="M4488" s="6" t="s">
        <v>23</v>
      </c>
      <c r="N4488" s="6"/>
      <c r="O4488" s="8">
        <v>352.12</v>
      </c>
      <c r="P4488" s="8"/>
    </row>
    <row r="4489" spans="1:16" x14ac:dyDescent="0.25">
      <c r="A4489" s="6" t="s">
        <v>16</v>
      </c>
      <c r="B4489" s="6" t="s">
        <v>3099</v>
      </c>
      <c r="C4489" s="6" t="str">
        <f>VLOOKUP(B4489,[2]Sheet1!$G:$H,2,0)</f>
        <v>DSP SAO MATEUS</v>
      </c>
      <c r="D4489" s="6">
        <f>VLOOKUP(B4489,[3]Planilha1!AI:AJ,2,0)</f>
        <v>2001160000</v>
      </c>
      <c r="E4489" s="6" t="s">
        <v>48</v>
      </c>
      <c r="F4489" s="7" t="s">
        <v>27</v>
      </c>
      <c r="G4489" s="7" t="s">
        <v>3100</v>
      </c>
      <c r="H4489" s="7" t="str">
        <f t="shared" si="145"/>
        <v>SPO/IP/87047</v>
      </c>
      <c r="I4489" s="7" t="s">
        <v>33</v>
      </c>
      <c r="J4489" s="6" t="s">
        <v>22</v>
      </c>
      <c r="K4489" s="6" t="s">
        <v>27</v>
      </c>
      <c r="L4489" s="6" t="str">
        <f t="shared" si="146"/>
        <v>-</v>
      </c>
      <c r="M4489" s="6" t="s">
        <v>23</v>
      </c>
      <c r="N4489" s="6"/>
      <c r="O4489" s="8">
        <v>353.12</v>
      </c>
      <c r="P4489" s="8"/>
    </row>
    <row r="4490" spans="1:16" x14ac:dyDescent="0.25">
      <c r="A4490" s="6" t="s">
        <v>16</v>
      </c>
      <c r="B4490" s="6" t="s">
        <v>3099</v>
      </c>
      <c r="C4490" s="6" t="str">
        <f>VLOOKUP(B4490,[2]Sheet1!$G:$H,2,0)</f>
        <v>DSP SAO MATEUS</v>
      </c>
      <c r="D4490" s="6">
        <f>VLOOKUP(B4490,[3]Planilha1!AI:AJ,2,0)</f>
        <v>2001160000</v>
      </c>
      <c r="E4490" s="6" t="s">
        <v>19</v>
      </c>
      <c r="F4490" s="7"/>
      <c r="G4490" s="7">
        <v>110000181013596</v>
      </c>
      <c r="H4490" s="7">
        <f t="shared" si="145"/>
        <v>110000181013596</v>
      </c>
      <c r="I4490" s="7" t="s">
        <v>29</v>
      </c>
      <c r="J4490" s="6" t="s">
        <v>43</v>
      </c>
      <c r="K4490" s="6">
        <v>1810135</v>
      </c>
      <c r="L4490" s="6">
        <f t="shared" si="146"/>
        <v>1810135</v>
      </c>
      <c r="M4490" s="6" t="s">
        <v>23</v>
      </c>
      <c r="N4490" s="6"/>
      <c r="O4490" s="8"/>
      <c r="P4490" s="8"/>
    </row>
    <row r="4491" spans="1:16" x14ac:dyDescent="0.25">
      <c r="A4491" s="6" t="s">
        <v>16</v>
      </c>
      <c r="B4491" s="6" t="s">
        <v>3099</v>
      </c>
      <c r="C4491" s="6" t="str">
        <f>VLOOKUP(B4491,[2]Sheet1!$G:$H,2,0)</f>
        <v>DSP SAO MATEUS</v>
      </c>
      <c r="D4491" s="6">
        <f>VLOOKUP(B4491,[3]Planilha1!AI:AJ,2,0)</f>
        <v>2001160000</v>
      </c>
      <c r="E4491" s="6" t="s">
        <v>19</v>
      </c>
      <c r="F4491" s="7"/>
      <c r="G4491" s="7">
        <v>110002919067799</v>
      </c>
      <c r="H4491" s="7">
        <f t="shared" si="145"/>
        <v>110002919067799</v>
      </c>
      <c r="I4491" s="7" t="s">
        <v>54</v>
      </c>
      <c r="J4491" s="6" t="s">
        <v>45</v>
      </c>
      <c r="K4491" s="6">
        <v>1810132</v>
      </c>
      <c r="L4491" s="6">
        <f t="shared" si="146"/>
        <v>1810132</v>
      </c>
      <c r="M4491" s="6" t="s">
        <v>23</v>
      </c>
      <c r="N4491" s="6"/>
      <c r="O4491" s="8"/>
      <c r="P4491" s="8"/>
    </row>
    <row r="4492" spans="1:16" x14ac:dyDescent="0.25">
      <c r="A4492" s="6" t="s">
        <v>16</v>
      </c>
      <c r="B4492" s="6" t="s">
        <v>3101</v>
      </c>
      <c r="C4492" s="6" t="str">
        <f>VLOOKUP(B4492,[2]Sheet1!$G:$H,2,0)</f>
        <v>DSP SAO MATEUS II</v>
      </c>
      <c r="D4492" s="6">
        <f>VLOOKUP(B4492,[3]Planilha1!AI:AJ,2,0)</f>
        <v>2023370000</v>
      </c>
      <c r="E4492" s="6" t="s">
        <v>48</v>
      </c>
      <c r="F4492" s="7" t="s">
        <v>27</v>
      </c>
      <c r="G4492" s="7" t="s">
        <v>3102</v>
      </c>
      <c r="H4492" s="7" t="str">
        <f t="shared" si="145"/>
        <v>SPO/IP/68069</v>
      </c>
      <c r="I4492" s="7" t="s">
        <v>33</v>
      </c>
      <c r="J4492" s="6" t="s">
        <v>22</v>
      </c>
      <c r="K4492" s="6" t="s">
        <v>27</v>
      </c>
      <c r="L4492" s="6" t="str">
        <f t="shared" si="146"/>
        <v>-</v>
      </c>
      <c r="M4492" s="6" t="s">
        <v>23</v>
      </c>
      <c r="N4492" s="6"/>
      <c r="O4492" s="8">
        <v>370.13</v>
      </c>
      <c r="P4492" s="8"/>
    </row>
    <row r="4493" spans="1:16" x14ac:dyDescent="0.25">
      <c r="A4493" s="6" t="s">
        <v>16</v>
      </c>
      <c r="B4493" s="6" t="s">
        <v>3101</v>
      </c>
      <c r="C4493" s="6" t="str">
        <f>VLOOKUP(B4493,[2]Sheet1!$G:$H,2,0)</f>
        <v>DSP SAO MATEUS II</v>
      </c>
      <c r="D4493" s="6">
        <f>VLOOKUP(B4493,[3]Planilha1!AI:AJ,2,0)</f>
        <v>2023370000</v>
      </c>
      <c r="E4493" s="6" t="s">
        <v>19</v>
      </c>
      <c r="F4493" s="7" t="s">
        <v>42</v>
      </c>
      <c r="G4493" s="7">
        <v>110000160428991</v>
      </c>
      <c r="H4493" s="7">
        <f t="shared" si="145"/>
        <v>110000160428991</v>
      </c>
      <c r="I4493" s="7" t="s">
        <v>29</v>
      </c>
      <c r="J4493" s="6" t="s">
        <v>43</v>
      </c>
      <c r="K4493" s="6">
        <v>1604289</v>
      </c>
      <c r="L4493" s="6">
        <f t="shared" si="146"/>
        <v>1604289</v>
      </c>
      <c r="M4493" s="6" t="s">
        <v>23</v>
      </c>
      <c r="N4493" s="6"/>
      <c r="O4493" s="8">
        <v>50</v>
      </c>
      <c r="P4493" s="8"/>
    </row>
    <row r="4494" spans="1:16" x14ac:dyDescent="0.25">
      <c r="A4494" s="6" t="s">
        <v>16</v>
      </c>
      <c r="B4494" s="6" t="s">
        <v>3101</v>
      </c>
      <c r="C4494" s="6" t="str">
        <f>VLOOKUP(B4494,[2]Sheet1!$G:$H,2,0)</f>
        <v>DSP SAO MATEUS II</v>
      </c>
      <c r="D4494" s="6">
        <f>VLOOKUP(B4494,[3]Planilha1!AI:AJ,2,0)</f>
        <v>2023370000</v>
      </c>
      <c r="E4494" s="6" t="s">
        <v>19</v>
      </c>
      <c r="F4494" s="7" t="s">
        <v>20</v>
      </c>
      <c r="G4494" s="7">
        <v>110002919084995</v>
      </c>
      <c r="H4494" s="7">
        <f t="shared" si="145"/>
        <v>110002919084995</v>
      </c>
      <c r="I4494" s="7" t="s">
        <v>54</v>
      </c>
      <c r="J4494" s="6" t="s">
        <v>45</v>
      </c>
      <c r="K4494" s="6">
        <v>1604238</v>
      </c>
      <c r="L4494" s="6">
        <f t="shared" si="146"/>
        <v>1604238</v>
      </c>
      <c r="M4494" s="6" t="s">
        <v>23</v>
      </c>
      <c r="N4494" s="6"/>
      <c r="O4494" s="8">
        <v>353.93</v>
      </c>
      <c r="P4494" s="8"/>
    </row>
    <row r="4495" spans="1:16" x14ac:dyDescent="0.25">
      <c r="A4495" s="6" t="s">
        <v>16</v>
      </c>
      <c r="B4495" s="6" t="s">
        <v>3103</v>
      </c>
      <c r="C4495" s="6" t="str">
        <f>VLOOKUP(B4495,[2]Sheet1!$G:$H,2,0)</f>
        <v>DSP SAO MIGUEL</v>
      </c>
      <c r="D4495" s="6">
        <f>VLOOKUP(B4495,[3]Planilha1!AI:AJ,2,0)</f>
        <v>2000610000</v>
      </c>
      <c r="E4495" s="6" t="s">
        <v>48</v>
      </c>
      <c r="F4495" s="7" t="s">
        <v>27</v>
      </c>
      <c r="G4495" s="7" t="s">
        <v>3104</v>
      </c>
      <c r="H4495" s="7" t="str">
        <f t="shared" si="145"/>
        <v>SPO/IP/87988</v>
      </c>
      <c r="I4495" s="7" t="s">
        <v>33</v>
      </c>
      <c r="J4495" s="6" t="s">
        <v>22</v>
      </c>
      <c r="K4495" s="6" t="s">
        <v>27</v>
      </c>
      <c r="L4495" s="6" t="str">
        <f t="shared" si="146"/>
        <v>-</v>
      </c>
      <c r="M4495" s="6" t="s">
        <v>23</v>
      </c>
      <c r="N4495" s="6"/>
      <c r="O4495" s="8">
        <v>594.94000000000005</v>
      </c>
      <c r="P4495" s="8"/>
    </row>
    <row r="4496" spans="1:16" x14ac:dyDescent="0.25">
      <c r="A4496" s="6" t="s">
        <v>16</v>
      </c>
      <c r="B4496" s="6" t="s">
        <v>3103</v>
      </c>
      <c r="C4496" s="6" t="str">
        <f>VLOOKUP(B4496,[2]Sheet1!$G:$H,2,0)</f>
        <v>DSP SAO MIGUEL</v>
      </c>
      <c r="D4496" s="6">
        <f>VLOOKUP(B4496,[3]Planilha1!AI:AJ,2,0)</f>
        <v>2000610000</v>
      </c>
      <c r="E4496" s="6" t="s">
        <v>19</v>
      </c>
      <c r="F4496" s="7" t="s">
        <v>42</v>
      </c>
      <c r="G4496" s="7">
        <v>110000160979497</v>
      </c>
      <c r="H4496" s="7">
        <f t="shared" si="145"/>
        <v>110000160979497</v>
      </c>
      <c r="I4496" s="7" t="s">
        <v>29</v>
      </c>
      <c r="J4496" s="6" t="s">
        <v>43</v>
      </c>
      <c r="K4496" s="6">
        <v>1609794</v>
      </c>
      <c r="L4496" s="6">
        <f t="shared" si="146"/>
        <v>1609794</v>
      </c>
      <c r="M4496" s="6" t="s">
        <v>23</v>
      </c>
      <c r="N4496" s="6"/>
      <c r="O4496" s="8">
        <v>50</v>
      </c>
      <c r="P4496" s="8"/>
    </row>
    <row r="4497" spans="1:16" x14ac:dyDescent="0.25">
      <c r="A4497" s="6" t="s">
        <v>16</v>
      </c>
      <c r="B4497" s="6" t="s">
        <v>3103</v>
      </c>
      <c r="C4497" s="6" t="str">
        <f>VLOOKUP(B4497,[2]Sheet1!$G:$H,2,0)</f>
        <v>DSP SAO MIGUEL</v>
      </c>
      <c r="D4497" s="6">
        <f>VLOOKUP(B4497,[3]Planilha1!AI:AJ,2,0)</f>
        <v>2000610000</v>
      </c>
      <c r="E4497" s="6" t="s">
        <v>19</v>
      </c>
      <c r="F4497" s="7" t="s">
        <v>20</v>
      </c>
      <c r="G4497" s="7">
        <v>110002297063892</v>
      </c>
      <c r="H4497" s="7">
        <f t="shared" si="145"/>
        <v>110002297063892</v>
      </c>
      <c r="I4497" s="7" t="s">
        <v>54</v>
      </c>
      <c r="J4497" s="6" t="s">
        <v>45</v>
      </c>
      <c r="K4497" s="6">
        <v>1609524</v>
      </c>
      <c r="L4497" s="6">
        <f t="shared" si="146"/>
        <v>1609524</v>
      </c>
      <c r="M4497" s="6" t="s">
        <v>23</v>
      </c>
      <c r="N4497" s="6"/>
      <c r="O4497" s="8">
        <v>353.93</v>
      </c>
      <c r="P4497" s="8"/>
    </row>
    <row r="4498" spans="1:16" x14ac:dyDescent="0.25">
      <c r="A4498" s="6" t="s">
        <v>16</v>
      </c>
      <c r="B4498" s="6" t="s">
        <v>3105</v>
      </c>
      <c r="C4498" s="6" t="str">
        <f>VLOOKUP(B4498,[2]Sheet1!$G:$H,2,0)</f>
        <v>DSP SAO MIGUEL II</v>
      </c>
      <c r="D4498" s="6">
        <f>VLOOKUP(B4498,[3]Planilha1!AI:AJ,2,0)</f>
        <v>2003750000</v>
      </c>
      <c r="E4498" s="6" t="s">
        <v>48</v>
      </c>
      <c r="F4498" s="7" t="s">
        <v>27</v>
      </c>
      <c r="G4498" s="7" t="s">
        <v>3106</v>
      </c>
      <c r="H4498" s="7" t="str">
        <f t="shared" si="145"/>
        <v>SPO/IP/87973</v>
      </c>
      <c r="I4498" s="7" t="s">
        <v>33</v>
      </c>
      <c r="J4498" s="6" t="s">
        <v>22</v>
      </c>
      <c r="K4498" s="6" t="s">
        <v>27</v>
      </c>
      <c r="L4498" s="6" t="str">
        <f t="shared" si="146"/>
        <v>-</v>
      </c>
      <c r="M4498" s="6" t="s">
        <v>23</v>
      </c>
      <c r="N4498" s="6"/>
      <c r="O4498" s="8">
        <v>594.94000000000005</v>
      </c>
      <c r="P4498" s="8"/>
    </row>
    <row r="4499" spans="1:16" x14ac:dyDescent="0.25">
      <c r="A4499" s="6" t="s">
        <v>16</v>
      </c>
      <c r="B4499" s="6" t="s">
        <v>3105</v>
      </c>
      <c r="C4499" s="6" t="str">
        <f>VLOOKUP(B4499,[2]Sheet1!$G:$H,2,0)</f>
        <v>DSP SAO MIGUEL II</v>
      </c>
      <c r="D4499" s="6">
        <f>VLOOKUP(B4499,[3]Planilha1!AI:AJ,2,0)</f>
        <v>2003750000</v>
      </c>
      <c r="E4499" s="6" t="s">
        <v>19</v>
      </c>
      <c r="F4499" s="7" t="s">
        <v>42</v>
      </c>
      <c r="G4499" s="7">
        <v>110000160978490</v>
      </c>
      <c r="H4499" s="7">
        <f t="shared" si="145"/>
        <v>110000160978490</v>
      </c>
      <c r="I4499" s="7" t="s">
        <v>29</v>
      </c>
      <c r="J4499" s="6" t="s">
        <v>43</v>
      </c>
      <c r="K4499" s="6">
        <v>1609784</v>
      </c>
      <c r="L4499" s="6">
        <f t="shared" si="146"/>
        <v>1609784</v>
      </c>
      <c r="M4499" s="6" t="s">
        <v>23</v>
      </c>
      <c r="N4499" s="6"/>
      <c r="O4499" s="8">
        <v>50</v>
      </c>
      <c r="P4499" s="8"/>
    </row>
    <row r="4500" spans="1:16" x14ac:dyDescent="0.25">
      <c r="A4500" s="6" t="s">
        <v>16</v>
      </c>
      <c r="B4500" s="6" t="s">
        <v>3105</v>
      </c>
      <c r="C4500" s="6" t="str">
        <f>VLOOKUP(B4500,[2]Sheet1!$G:$H,2,0)</f>
        <v>DSP SAO MIGUEL II</v>
      </c>
      <c r="D4500" s="6">
        <f>VLOOKUP(B4500,[3]Planilha1!AI:AJ,2,0)</f>
        <v>2003750000</v>
      </c>
      <c r="E4500" s="6" t="s">
        <v>19</v>
      </c>
      <c r="F4500" s="7" t="s">
        <v>20</v>
      </c>
      <c r="G4500" s="7">
        <v>110002297065194</v>
      </c>
      <c r="H4500" s="7">
        <f t="shared" si="145"/>
        <v>110002297065194</v>
      </c>
      <c r="I4500" s="7" t="s">
        <v>54</v>
      </c>
      <c r="J4500" s="6" t="s">
        <v>45</v>
      </c>
      <c r="K4500" s="6">
        <v>1609505</v>
      </c>
      <c r="L4500" s="6">
        <f t="shared" si="146"/>
        <v>1609505</v>
      </c>
      <c r="M4500" s="6" t="s">
        <v>23</v>
      </c>
      <c r="N4500" s="6"/>
      <c r="O4500" s="8">
        <v>353.93</v>
      </c>
      <c r="P4500" s="8"/>
    </row>
    <row r="4501" spans="1:16" x14ac:dyDescent="0.25">
      <c r="A4501" s="6" t="s">
        <v>16</v>
      </c>
      <c r="B4501" s="6" t="s">
        <v>3107</v>
      </c>
      <c r="C4501" s="6" t="str">
        <f>VLOOKUP(B4501,[2]Sheet1!$G:$H,2,0)</f>
        <v>DSP SAO MIGUEL III</v>
      </c>
      <c r="D4501" s="6">
        <f>VLOOKUP(B4501,[3]Planilha1!AI:AJ,2,0)</f>
        <v>2002890000</v>
      </c>
      <c r="E4501" s="6" t="s">
        <v>48</v>
      </c>
      <c r="F4501" s="7" t="s">
        <v>27</v>
      </c>
      <c r="G4501" s="7" t="s">
        <v>3108</v>
      </c>
      <c r="H4501" s="7" t="str">
        <f t="shared" si="145"/>
        <v>SPO/IP/87982</v>
      </c>
      <c r="I4501" s="7" t="s">
        <v>33</v>
      </c>
      <c r="J4501" s="6" t="s">
        <v>22</v>
      </c>
      <c r="K4501" s="6" t="s">
        <v>27</v>
      </c>
      <c r="L4501" s="6" t="str">
        <f t="shared" si="146"/>
        <v>-</v>
      </c>
      <c r="M4501" s="6" t="s">
        <v>23</v>
      </c>
      <c r="N4501" s="6"/>
      <c r="O4501" s="8">
        <v>594.94000000000005</v>
      </c>
      <c r="P4501" s="8"/>
    </row>
    <row r="4502" spans="1:16" x14ac:dyDescent="0.25">
      <c r="A4502" s="6" t="s">
        <v>16</v>
      </c>
      <c r="B4502" s="6" t="s">
        <v>3107</v>
      </c>
      <c r="C4502" s="6" t="str">
        <f>VLOOKUP(B4502,[2]Sheet1!$G:$H,2,0)</f>
        <v>DSP SAO MIGUEL III</v>
      </c>
      <c r="D4502" s="6">
        <f>VLOOKUP(B4502,[3]Planilha1!AI:AJ,2,0)</f>
        <v>2002890000</v>
      </c>
      <c r="E4502" s="6" t="s">
        <v>19</v>
      </c>
      <c r="F4502" s="7" t="s">
        <v>42</v>
      </c>
      <c r="G4502" s="7">
        <v>110000193010499</v>
      </c>
      <c r="H4502" s="7">
        <f t="shared" si="145"/>
        <v>110000193010499</v>
      </c>
      <c r="I4502" s="7" t="s">
        <v>29</v>
      </c>
      <c r="J4502" s="6" t="s">
        <v>43</v>
      </c>
      <c r="K4502" s="6">
        <v>1930104</v>
      </c>
      <c r="L4502" s="6">
        <f t="shared" si="146"/>
        <v>1930104</v>
      </c>
      <c r="M4502" s="6" t="s">
        <v>23</v>
      </c>
      <c r="N4502" s="6"/>
      <c r="O4502" s="8">
        <v>50</v>
      </c>
      <c r="P4502" s="8"/>
    </row>
    <row r="4503" spans="1:16" x14ac:dyDescent="0.25">
      <c r="A4503" s="6" t="s">
        <v>16</v>
      </c>
      <c r="B4503" s="6" t="s">
        <v>3107</v>
      </c>
      <c r="C4503" s="6" t="str">
        <f>VLOOKUP(B4503,[2]Sheet1!$G:$H,2,0)</f>
        <v>DSP SAO MIGUEL III</v>
      </c>
      <c r="D4503" s="6">
        <f>VLOOKUP(B4503,[3]Planilha1!AI:AJ,2,0)</f>
        <v>2002890000</v>
      </c>
      <c r="E4503" s="6" t="s">
        <v>19</v>
      </c>
      <c r="F4503" s="7" t="s">
        <v>20</v>
      </c>
      <c r="G4503" s="7">
        <v>110002297082790</v>
      </c>
      <c r="H4503" s="7">
        <f t="shared" si="145"/>
        <v>110002297082790</v>
      </c>
      <c r="I4503" s="7" t="s">
        <v>54</v>
      </c>
      <c r="J4503" s="6" t="s">
        <v>45</v>
      </c>
      <c r="K4503" s="6">
        <v>1930103</v>
      </c>
      <c r="L4503" s="6">
        <f t="shared" si="146"/>
        <v>1930103</v>
      </c>
      <c r="M4503" s="6" t="s">
        <v>23</v>
      </c>
      <c r="N4503" s="6"/>
      <c r="O4503" s="8">
        <v>353.93</v>
      </c>
      <c r="P4503" s="8"/>
    </row>
    <row r="4504" spans="1:16" x14ac:dyDescent="0.25">
      <c r="A4504" s="6" t="s">
        <v>16</v>
      </c>
      <c r="B4504" s="6" t="s">
        <v>3107</v>
      </c>
      <c r="C4504" s="6" t="str">
        <f>VLOOKUP(B4504,[2]Sheet1!$G:$H,2,0)</f>
        <v>DSP SAO MIGUEL III</v>
      </c>
      <c r="D4504" s="6">
        <f>VLOOKUP(B4504,[3]Planilha1!AI:AJ,2,0)</f>
        <v>2002890000</v>
      </c>
      <c r="E4504" s="6" t="s">
        <v>19</v>
      </c>
      <c r="F4504" s="7" t="s">
        <v>27</v>
      </c>
      <c r="G4504" s="7">
        <v>110000160979399</v>
      </c>
      <c r="H4504" s="7">
        <f t="shared" si="145"/>
        <v>110000160979399</v>
      </c>
      <c r="I4504" s="7" t="s">
        <v>29</v>
      </c>
      <c r="J4504" s="6" t="s">
        <v>43</v>
      </c>
      <c r="K4504" s="6">
        <v>1609793</v>
      </c>
      <c r="L4504" s="6">
        <f t="shared" si="146"/>
        <v>1609793</v>
      </c>
      <c r="M4504" s="6" t="s">
        <v>23</v>
      </c>
      <c r="N4504" s="6"/>
      <c r="O4504" s="8">
        <v>50</v>
      </c>
      <c r="P4504" s="6"/>
    </row>
    <row r="4505" spans="1:16" x14ac:dyDescent="0.25">
      <c r="A4505" s="6" t="s">
        <v>16</v>
      </c>
      <c r="B4505" s="6" t="s">
        <v>3109</v>
      </c>
      <c r="C4505" s="6" t="str">
        <f>VLOOKUP(B4505,[2]Sheet1!$G:$H,2,0)</f>
        <v>DSP SAO MIGUEL IV</v>
      </c>
      <c r="D4505" s="6">
        <f>VLOOKUP(B4505,[3]Planilha1!AI:AJ,2,0)</f>
        <v>2021050000</v>
      </c>
      <c r="E4505" s="6" t="s">
        <v>48</v>
      </c>
      <c r="F4505" s="7" t="s">
        <v>27</v>
      </c>
      <c r="G4505" s="7" t="s">
        <v>3110</v>
      </c>
      <c r="H4505" s="7" t="str">
        <f t="shared" si="145"/>
        <v>SPO/IP/89610</v>
      </c>
      <c r="I4505" s="7" t="s">
        <v>33</v>
      </c>
      <c r="J4505" s="6" t="s">
        <v>22</v>
      </c>
      <c r="K4505" s="6" t="s">
        <v>27</v>
      </c>
      <c r="L4505" s="6" t="str">
        <f t="shared" si="146"/>
        <v>-</v>
      </c>
      <c r="M4505" s="6" t="s">
        <v>23</v>
      </c>
      <c r="N4505" s="6"/>
      <c r="O4505" s="8">
        <v>596.66999999999996</v>
      </c>
      <c r="P4505" s="6"/>
    </row>
    <row r="4506" spans="1:16" x14ac:dyDescent="0.25">
      <c r="A4506" s="6" t="s">
        <v>16</v>
      </c>
      <c r="B4506" s="6" t="s">
        <v>3109</v>
      </c>
      <c r="C4506" s="6" t="str">
        <f>VLOOKUP(B4506,[2]Sheet1!$G:$H,2,0)</f>
        <v>DSP SAO MIGUEL IV</v>
      </c>
      <c r="D4506" s="6">
        <f>VLOOKUP(B4506,[3]Planilha1!AI:AJ,2,0)</f>
        <v>2021050000</v>
      </c>
      <c r="E4506" s="6" t="s">
        <v>19</v>
      </c>
      <c r="F4506" s="7" t="s">
        <v>42</v>
      </c>
      <c r="G4506" s="7">
        <v>110000160973199</v>
      </c>
      <c r="H4506" s="7">
        <f t="shared" si="145"/>
        <v>110000160973199</v>
      </c>
      <c r="I4506" s="7" t="s">
        <v>29</v>
      </c>
      <c r="J4506" s="6" t="s">
        <v>43</v>
      </c>
      <c r="K4506" s="6">
        <v>1609731</v>
      </c>
      <c r="L4506" s="6">
        <f t="shared" si="146"/>
        <v>1609731</v>
      </c>
      <c r="M4506" s="6" t="s">
        <v>23</v>
      </c>
      <c r="N4506" s="6"/>
      <c r="O4506" s="8">
        <v>50</v>
      </c>
      <c r="P4506" s="6"/>
    </row>
    <row r="4507" spans="1:16" x14ac:dyDescent="0.25">
      <c r="A4507" s="6" t="s">
        <v>16</v>
      </c>
      <c r="B4507" s="6" t="s">
        <v>3109</v>
      </c>
      <c r="C4507" s="6" t="str">
        <f>VLOOKUP(B4507,[2]Sheet1!$G:$H,2,0)</f>
        <v>DSP SAO MIGUEL IV</v>
      </c>
      <c r="D4507" s="6">
        <f>VLOOKUP(B4507,[3]Planilha1!AI:AJ,2,0)</f>
        <v>2021050000</v>
      </c>
      <c r="E4507" s="6" t="s">
        <v>19</v>
      </c>
      <c r="F4507" s="7" t="s">
        <v>20</v>
      </c>
      <c r="G4507" s="7">
        <v>110002025212596</v>
      </c>
      <c r="H4507" s="7">
        <f t="shared" si="145"/>
        <v>110002025212596</v>
      </c>
      <c r="I4507" s="7" t="s">
        <v>54</v>
      </c>
      <c r="J4507" s="6" t="s">
        <v>45</v>
      </c>
      <c r="K4507" s="6">
        <v>1609494</v>
      </c>
      <c r="L4507" s="6">
        <f t="shared" si="146"/>
        <v>1609494</v>
      </c>
      <c r="M4507" s="6" t="s">
        <v>23</v>
      </c>
      <c r="N4507" s="6"/>
      <c r="O4507" s="8">
        <v>353.93</v>
      </c>
      <c r="P4507" s="6"/>
    </row>
    <row r="4508" spans="1:16" x14ac:dyDescent="0.25">
      <c r="A4508" s="6" t="s">
        <v>16</v>
      </c>
      <c r="B4508" s="6" t="s">
        <v>3111</v>
      </c>
      <c r="C4508" s="6" t="str">
        <f>VLOOKUP(B4508,[2]Sheet1!$G:$H,2,0)</f>
        <v>DSP SAO RAFAEL</v>
      </c>
      <c r="D4508" s="6">
        <f>VLOOKUP(B4508,[3]Planilha1!AI:AJ,2,0)</f>
        <v>2008340000</v>
      </c>
      <c r="E4508" s="6" t="s">
        <v>48</v>
      </c>
      <c r="F4508" s="7" t="s">
        <v>27</v>
      </c>
      <c r="G4508" s="7" t="s">
        <v>3112</v>
      </c>
      <c r="H4508" s="7" t="str">
        <f t="shared" si="145"/>
        <v>SDR/IP/29583</v>
      </c>
      <c r="I4508" s="7" t="s">
        <v>33</v>
      </c>
      <c r="J4508" s="6" t="s">
        <v>22</v>
      </c>
      <c r="K4508" s="6" t="s">
        <v>27</v>
      </c>
      <c r="L4508" s="6" t="str">
        <f t="shared" si="146"/>
        <v>-</v>
      </c>
      <c r="M4508" s="6" t="s">
        <v>23</v>
      </c>
      <c r="N4508" s="6"/>
      <c r="O4508" s="8">
        <v>340.9</v>
      </c>
      <c r="P4508" s="8"/>
    </row>
    <row r="4509" spans="1:16" x14ac:dyDescent="0.25">
      <c r="A4509" s="6" t="s">
        <v>16</v>
      </c>
      <c r="B4509" s="6" t="s">
        <v>3111</v>
      </c>
      <c r="C4509" s="6" t="str">
        <f>VLOOKUP(B4509,[2]Sheet1!$G:$H,2,0)</f>
        <v>DSP SAO RAFAEL</v>
      </c>
      <c r="D4509" s="6">
        <f>VLOOKUP(B4509,[3]Planilha1!AI:AJ,2,0)</f>
        <v>2008340000</v>
      </c>
      <c r="E4509" s="6" t="s">
        <v>19</v>
      </c>
      <c r="F4509" s="7" t="s">
        <v>42</v>
      </c>
      <c r="G4509" s="7">
        <v>710000160230792</v>
      </c>
      <c r="H4509" s="7">
        <f t="shared" si="145"/>
        <v>710000160230792</v>
      </c>
      <c r="I4509" s="7" t="s">
        <v>29</v>
      </c>
      <c r="J4509" s="6" t="s">
        <v>43</v>
      </c>
      <c r="K4509" s="6">
        <v>1602307</v>
      </c>
      <c r="L4509" s="6">
        <f t="shared" si="146"/>
        <v>1602307</v>
      </c>
      <c r="M4509" s="6" t="s">
        <v>23</v>
      </c>
      <c r="N4509" s="6"/>
      <c r="O4509" s="8">
        <v>50</v>
      </c>
      <c r="P4509" s="8"/>
    </row>
    <row r="4510" spans="1:16" x14ac:dyDescent="0.25">
      <c r="A4510" s="6" t="s">
        <v>16</v>
      </c>
      <c r="B4510" s="6" t="s">
        <v>3111</v>
      </c>
      <c r="C4510" s="6" t="str">
        <f>VLOOKUP(B4510,[2]Sheet1!$G:$H,2,0)</f>
        <v>DSP SAO RAFAEL</v>
      </c>
      <c r="D4510" s="6">
        <f>VLOOKUP(B4510,[3]Planilha1!AI:AJ,2,0)</f>
        <v>2008340000</v>
      </c>
      <c r="E4510" s="6" t="s">
        <v>19</v>
      </c>
      <c r="F4510" s="7" t="s">
        <v>20</v>
      </c>
      <c r="G4510" s="7">
        <v>710000160202090</v>
      </c>
      <c r="H4510" s="7">
        <f t="shared" si="145"/>
        <v>710000160202090</v>
      </c>
      <c r="I4510" s="7" t="s">
        <v>54</v>
      </c>
      <c r="J4510" s="6" t="s">
        <v>45</v>
      </c>
      <c r="K4510" s="6">
        <v>1602020</v>
      </c>
      <c r="L4510" s="6">
        <f t="shared" si="146"/>
        <v>1602020</v>
      </c>
      <c r="M4510" s="6" t="s">
        <v>23</v>
      </c>
      <c r="N4510" s="6"/>
      <c r="O4510" s="8">
        <v>353.93</v>
      </c>
      <c r="P4510" s="8"/>
    </row>
    <row r="4511" spans="1:16" x14ac:dyDescent="0.25">
      <c r="A4511" s="6" t="s">
        <v>16</v>
      </c>
      <c r="B4511" s="6" t="s">
        <v>3113</v>
      </c>
      <c r="C4511" s="6" t="str">
        <f>VLOOKUP(B4511,[2]Sheet1!$G:$H,2,0)</f>
        <v>DSP SAO ROQUE</v>
      </c>
      <c r="D4511" s="6">
        <f>VLOOKUP(B4511,[3]Planilha1!AI:AJ,2,0)</f>
        <v>2009650000</v>
      </c>
      <c r="E4511" s="6" t="s">
        <v>211</v>
      </c>
      <c r="F4511" s="7">
        <v>696212</v>
      </c>
      <c r="G4511" s="7" t="s">
        <v>3114</v>
      </c>
      <c r="H4511" s="7" t="str">
        <f t="shared" si="145"/>
        <v>A614121100005</v>
      </c>
      <c r="I4511" s="7" t="s">
        <v>180</v>
      </c>
      <c r="J4511" s="6" t="s">
        <v>22</v>
      </c>
      <c r="K4511" s="6" t="s">
        <v>27</v>
      </c>
      <c r="L4511" s="6" t="str">
        <f t="shared" si="146"/>
        <v>-</v>
      </c>
      <c r="M4511" s="6" t="s">
        <v>23</v>
      </c>
      <c r="N4511" s="6"/>
      <c r="O4511" s="8">
        <v>441.75</v>
      </c>
      <c r="P4511" s="8"/>
    </row>
    <row r="4512" spans="1:16" x14ac:dyDescent="0.25">
      <c r="A4512" s="6" t="s">
        <v>16</v>
      </c>
      <c r="B4512" s="6" t="s">
        <v>3113</v>
      </c>
      <c r="C4512" s="6" t="str">
        <f>VLOOKUP(B4512,[2]Sheet1!$G:$H,2,0)</f>
        <v>DSP SAO ROQUE</v>
      </c>
      <c r="D4512" s="6">
        <f>VLOOKUP(B4512,[3]Planilha1!AI:AJ,2,0)</f>
        <v>2009650000</v>
      </c>
      <c r="E4512" s="6" t="s">
        <v>3115</v>
      </c>
      <c r="F4512" s="7">
        <v>5571</v>
      </c>
      <c r="G4512" s="7">
        <v>5571</v>
      </c>
      <c r="H4512" s="7">
        <f t="shared" si="145"/>
        <v>5571</v>
      </c>
      <c r="I4512" s="7" t="s">
        <v>29</v>
      </c>
      <c r="J4512" s="6" t="s">
        <v>22</v>
      </c>
      <c r="K4512" s="6" t="s">
        <v>27</v>
      </c>
      <c r="L4512" s="6" t="str">
        <f t="shared" si="146"/>
        <v>-</v>
      </c>
      <c r="M4512" s="6" t="s">
        <v>31</v>
      </c>
      <c r="N4512" s="6" t="s">
        <v>125</v>
      </c>
      <c r="O4512" s="8" t="s">
        <v>27</v>
      </c>
      <c r="P4512" s="8"/>
    </row>
    <row r="4513" spans="1:16" x14ac:dyDescent="0.25">
      <c r="A4513" s="6" t="s">
        <v>16</v>
      </c>
      <c r="B4513" s="6" t="s">
        <v>3113</v>
      </c>
      <c r="C4513" s="6" t="str">
        <f>VLOOKUP(B4513,[2]Sheet1!$G:$H,2,0)</f>
        <v>DSP SAO ROQUE</v>
      </c>
      <c r="D4513" s="6">
        <f>VLOOKUP(B4513,[3]Planilha1!AI:AJ,2,0)</f>
        <v>2009650000</v>
      </c>
      <c r="E4513" s="6" t="s">
        <v>19</v>
      </c>
      <c r="F4513" s="7" t="s">
        <v>42</v>
      </c>
      <c r="G4513" s="7">
        <v>115720160645895</v>
      </c>
      <c r="H4513" s="7">
        <f t="shared" si="145"/>
        <v>115720160645895</v>
      </c>
      <c r="I4513" s="7" t="s">
        <v>29</v>
      </c>
      <c r="J4513" s="6" t="s">
        <v>43</v>
      </c>
      <c r="K4513" s="6">
        <v>1606458</v>
      </c>
      <c r="L4513" s="6">
        <f t="shared" si="146"/>
        <v>1606458</v>
      </c>
      <c r="M4513" s="6" t="s">
        <v>23</v>
      </c>
      <c r="N4513" s="6"/>
      <c r="O4513" s="8">
        <v>50</v>
      </c>
      <c r="P4513" s="8"/>
    </row>
    <row r="4514" spans="1:16" x14ac:dyDescent="0.25">
      <c r="A4514" s="6" t="s">
        <v>16</v>
      </c>
      <c r="B4514" s="6" t="s">
        <v>3113</v>
      </c>
      <c r="C4514" s="6" t="str">
        <f>VLOOKUP(B4514,[2]Sheet1!$G:$H,2,0)</f>
        <v>DSP SAO ROQUE</v>
      </c>
      <c r="D4514" s="6">
        <f>VLOOKUP(B4514,[3]Planilha1!AI:AJ,2,0)</f>
        <v>2009650000</v>
      </c>
      <c r="E4514" s="6" t="s">
        <v>19</v>
      </c>
      <c r="F4514" s="7" t="s">
        <v>20</v>
      </c>
      <c r="G4514" s="7">
        <v>115724712045799</v>
      </c>
      <c r="H4514" s="7">
        <f t="shared" si="145"/>
        <v>115724712045799</v>
      </c>
      <c r="I4514" s="7" t="s">
        <v>54</v>
      </c>
      <c r="J4514" s="6" t="s">
        <v>45</v>
      </c>
      <c r="K4514" s="6">
        <v>1606364</v>
      </c>
      <c r="L4514" s="6">
        <f t="shared" si="146"/>
        <v>1606364</v>
      </c>
      <c r="M4514" s="6" t="s">
        <v>23</v>
      </c>
      <c r="N4514" s="6"/>
      <c r="O4514" s="8">
        <v>353.93</v>
      </c>
      <c r="P4514" s="8"/>
    </row>
    <row r="4515" spans="1:16" x14ac:dyDescent="0.25">
      <c r="A4515" s="6" t="s">
        <v>16</v>
      </c>
      <c r="B4515" s="6" t="s">
        <v>3116</v>
      </c>
      <c r="C4515" s="6" t="str">
        <f>VLOOKUP(B4515,[2]Sheet1!$G:$H,2,0)</f>
        <v>DSP SAO SEBASTIAO</v>
      </c>
      <c r="D4515" s="6">
        <f>VLOOKUP(B4515,[3]Planilha1!AI:AJ,2,0)</f>
        <v>2003200000</v>
      </c>
      <c r="E4515" s="6" t="s">
        <v>48</v>
      </c>
      <c r="F4515" s="7" t="s">
        <v>27</v>
      </c>
      <c r="G4515" s="7" t="s">
        <v>3117</v>
      </c>
      <c r="H4515" s="7" t="str">
        <f t="shared" si="145"/>
        <v>SST/IP/00248</v>
      </c>
      <c r="I4515" s="7" t="s">
        <v>33</v>
      </c>
      <c r="J4515" s="6" t="s">
        <v>22</v>
      </c>
      <c r="K4515" s="6" t="s">
        <v>27</v>
      </c>
      <c r="L4515" s="6" t="str">
        <f t="shared" si="146"/>
        <v>-</v>
      </c>
      <c r="M4515" s="6" t="s">
        <v>23</v>
      </c>
      <c r="N4515" s="6"/>
      <c r="O4515" s="8">
        <v>558.72</v>
      </c>
      <c r="P4515" s="8"/>
    </row>
    <row r="4516" spans="1:16" x14ac:dyDescent="0.25">
      <c r="A4516" s="6" t="s">
        <v>16</v>
      </c>
      <c r="B4516" s="6" t="s">
        <v>3116</v>
      </c>
      <c r="C4516" s="6" t="str">
        <f>VLOOKUP(B4516,[2]Sheet1!$G:$H,2,0)</f>
        <v>DSP SAO SEBASTIAO</v>
      </c>
      <c r="D4516" s="6">
        <f>VLOOKUP(B4516,[3]Planilha1!AI:AJ,2,0)</f>
        <v>2003200000</v>
      </c>
      <c r="E4516" s="6" t="s">
        <v>19</v>
      </c>
      <c r="F4516" s="7" t="s">
        <v>42</v>
      </c>
      <c r="G4516" s="7">
        <v>115730160698997</v>
      </c>
      <c r="H4516" s="7">
        <f t="shared" si="145"/>
        <v>115730160698997</v>
      </c>
      <c r="I4516" s="7" t="s">
        <v>29</v>
      </c>
      <c r="J4516" s="6" t="s">
        <v>43</v>
      </c>
      <c r="K4516" s="6">
        <v>1606989</v>
      </c>
      <c r="L4516" s="6">
        <f t="shared" si="146"/>
        <v>1606989</v>
      </c>
      <c r="M4516" s="6" t="s">
        <v>23</v>
      </c>
      <c r="N4516" s="6"/>
      <c r="O4516" s="8">
        <v>50</v>
      </c>
      <c r="P4516" s="8"/>
    </row>
    <row r="4517" spans="1:16" x14ac:dyDescent="0.25">
      <c r="A4517" s="6" t="s">
        <v>16</v>
      </c>
      <c r="B4517" s="6" t="s">
        <v>3116</v>
      </c>
      <c r="C4517" s="6" t="str">
        <f>VLOOKUP(B4517,[2]Sheet1!$G:$H,2,0)</f>
        <v>DSP SAO SEBASTIAO</v>
      </c>
      <c r="D4517" s="6">
        <f>VLOOKUP(B4517,[3]Planilha1!AI:AJ,2,0)</f>
        <v>2003200000</v>
      </c>
      <c r="E4517" s="6" t="s">
        <v>19</v>
      </c>
      <c r="F4517" s="7" t="s">
        <v>20</v>
      </c>
      <c r="G4517" s="7">
        <v>115733892023798</v>
      </c>
      <c r="H4517" s="7">
        <f t="shared" si="145"/>
        <v>115733892023798</v>
      </c>
      <c r="I4517" s="7" t="s">
        <v>54</v>
      </c>
      <c r="J4517" s="6" t="s">
        <v>45</v>
      </c>
      <c r="K4517" s="6">
        <v>1606841</v>
      </c>
      <c r="L4517" s="6">
        <f t="shared" si="146"/>
        <v>1606841</v>
      </c>
      <c r="M4517" s="6" t="s">
        <v>23</v>
      </c>
      <c r="N4517" s="6"/>
      <c r="O4517" s="8">
        <v>353.93</v>
      </c>
      <c r="P4517" s="8"/>
    </row>
    <row r="4518" spans="1:16" x14ac:dyDescent="0.25">
      <c r="A4518" s="6" t="s">
        <v>16</v>
      </c>
      <c r="B4518" s="6" t="s">
        <v>3118</v>
      </c>
      <c r="C4518" s="6" t="str">
        <f>VLOOKUP(B4518,[2]Sheet1!$G:$H,2,0)</f>
        <v>DSP SAO VICENTE</v>
      </c>
      <c r="D4518" s="6">
        <f>VLOOKUP(B4518,[3]Planilha1!AI:AJ,2,0)</f>
        <v>2000160000</v>
      </c>
      <c r="E4518" s="6" t="s">
        <v>48</v>
      </c>
      <c r="F4518" s="7" t="s">
        <v>27</v>
      </c>
      <c r="G4518" s="7" t="s">
        <v>3119</v>
      </c>
      <c r="H4518" s="7" t="str">
        <f t="shared" si="145"/>
        <v>SVE/IP/01821</v>
      </c>
      <c r="I4518" s="7" t="s">
        <v>33</v>
      </c>
      <c r="J4518" s="6" t="s">
        <v>22</v>
      </c>
      <c r="K4518" s="6" t="s">
        <v>27</v>
      </c>
      <c r="L4518" s="6" t="str">
        <f t="shared" si="146"/>
        <v>-</v>
      </c>
      <c r="M4518" s="6" t="s">
        <v>23</v>
      </c>
      <c r="N4518" s="6"/>
      <c r="O4518" s="8">
        <v>351.41</v>
      </c>
      <c r="P4518" s="8"/>
    </row>
    <row r="4519" spans="1:16" x14ac:dyDescent="0.25">
      <c r="A4519" s="6" t="s">
        <v>16</v>
      </c>
      <c r="B4519" s="6" t="s">
        <v>3118</v>
      </c>
      <c r="C4519" s="6" t="str">
        <f>VLOOKUP(B4519,[2]Sheet1!$G:$H,2,0)</f>
        <v>DSP SAO VICENTE</v>
      </c>
      <c r="D4519" s="6">
        <f>VLOOKUP(B4519,[3]Planilha1!AI:AJ,2,0)</f>
        <v>2000160000</v>
      </c>
      <c r="E4519" s="6" t="s">
        <v>19</v>
      </c>
      <c r="F4519" s="7" t="s">
        <v>42</v>
      </c>
      <c r="G4519" s="7">
        <v>115770155669199</v>
      </c>
      <c r="H4519" s="7">
        <f t="shared" si="145"/>
        <v>115770155669199</v>
      </c>
      <c r="I4519" s="7" t="s">
        <v>29</v>
      </c>
      <c r="J4519" s="6" t="s">
        <v>43</v>
      </c>
      <c r="K4519" s="6">
        <v>1556691</v>
      </c>
      <c r="L4519" s="6">
        <f t="shared" si="146"/>
        <v>1556691</v>
      </c>
      <c r="M4519" s="6" t="s">
        <v>23</v>
      </c>
      <c r="N4519" s="6"/>
      <c r="O4519" s="8">
        <v>50</v>
      </c>
      <c r="P4519" s="8"/>
    </row>
    <row r="4520" spans="1:16" x14ac:dyDescent="0.25">
      <c r="A4520" s="6" t="s">
        <v>16</v>
      </c>
      <c r="B4520" s="6" t="s">
        <v>3118</v>
      </c>
      <c r="C4520" s="6" t="str">
        <f>VLOOKUP(B4520,[2]Sheet1!$G:$H,2,0)</f>
        <v>DSP SAO VICENTE</v>
      </c>
      <c r="D4520" s="6">
        <f>VLOOKUP(B4520,[3]Planilha1!AI:AJ,2,0)</f>
        <v>2000160000</v>
      </c>
      <c r="E4520" s="6" t="s">
        <v>19</v>
      </c>
      <c r="F4520" s="7" t="s">
        <v>20</v>
      </c>
      <c r="G4520" s="7">
        <v>115773468034698</v>
      </c>
      <c r="H4520" s="7">
        <f t="shared" si="145"/>
        <v>115773468034698</v>
      </c>
      <c r="I4520" s="7" t="s">
        <v>54</v>
      </c>
      <c r="J4520" s="6" t="s">
        <v>45</v>
      </c>
      <c r="K4520" s="6">
        <v>1591986</v>
      </c>
      <c r="L4520" s="6">
        <f t="shared" si="146"/>
        <v>1591986</v>
      </c>
      <c r="M4520" s="6" t="s">
        <v>23</v>
      </c>
      <c r="N4520" s="6"/>
      <c r="O4520" s="8">
        <v>377.18</v>
      </c>
      <c r="P4520" s="8"/>
    </row>
    <row r="4521" spans="1:16" x14ac:dyDescent="0.25">
      <c r="A4521" s="6" t="s">
        <v>16</v>
      </c>
      <c r="B4521" s="6" t="s">
        <v>3120</v>
      </c>
      <c r="C4521" s="6" t="str">
        <f>VLOOKUP(B4521,[2]Sheet1!$G:$H,2,0)</f>
        <v>DSP SAO VICENTE II</v>
      </c>
      <c r="D4521" s="6">
        <f>VLOOKUP(B4521,[3]Planilha1!AI:AJ,2,0)</f>
        <v>2004450000</v>
      </c>
      <c r="E4521" s="6" t="s">
        <v>48</v>
      </c>
      <c r="F4521" s="7" t="s">
        <v>27</v>
      </c>
      <c r="G4521" s="7" t="s">
        <v>3121</v>
      </c>
      <c r="H4521" s="7" t="str">
        <f t="shared" si="145"/>
        <v>SVE/IP/01822</v>
      </c>
      <c r="I4521" s="7" t="s">
        <v>33</v>
      </c>
      <c r="J4521" s="6" t="s">
        <v>22</v>
      </c>
      <c r="K4521" s="6" t="s">
        <v>27</v>
      </c>
      <c r="L4521" s="6" t="str">
        <f t="shared" si="146"/>
        <v>-</v>
      </c>
      <c r="M4521" s="6" t="s">
        <v>23</v>
      </c>
      <c r="N4521" s="6"/>
      <c r="O4521" s="8">
        <v>351.41</v>
      </c>
      <c r="P4521" s="8"/>
    </row>
    <row r="4522" spans="1:16" x14ac:dyDescent="0.25">
      <c r="A4522" s="6" t="s">
        <v>16</v>
      </c>
      <c r="B4522" s="6" t="s">
        <v>3120</v>
      </c>
      <c r="C4522" s="6" t="str">
        <f>VLOOKUP(B4522,[2]Sheet1!$G:$H,2,0)</f>
        <v>DSP SAO VICENTE II</v>
      </c>
      <c r="D4522" s="6">
        <f>VLOOKUP(B4522,[3]Planilha1!AI:AJ,2,0)</f>
        <v>2004450000</v>
      </c>
      <c r="E4522" s="6" t="s">
        <v>19</v>
      </c>
      <c r="F4522" s="7" t="s">
        <v>42</v>
      </c>
      <c r="G4522" s="7">
        <v>115770160646195</v>
      </c>
      <c r="H4522" s="7">
        <f t="shared" si="145"/>
        <v>115770160646195</v>
      </c>
      <c r="I4522" s="7" t="s">
        <v>29</v>
      </c>
      <c r="J4522" s="6" t="s">
        <v>43</v>
      </c>
      <c r="K4522" s="6">
        <v>1606461</v>
      </c>
      <c r="L4522" s="6">
        <f t="shared" si="146"/>
        <v>1606461</v>
      </c>
      <c r="M4522" s="6" t="s">
        <v>23</v>
      </c>
      <c r="N4522" s="6"/>
      <c r="O4522" s="8">
        <v>50</v>
      </c>
      <c r="P4522" s="8"/>
    </row>
    <row r="4523" spans="1:16" x14ac:dyDescent="0.25">
      <c r="A4523" s="6" t="s">
        <v>16</v>
      </c>
      <c r="B4523" s="6" t="s">
        <v>3120</v>
      </c>
      <c r="C4523" s="6" t="str">
        <f>VLOOKUP(B4523,[2]Sheet1!$G:$H,2,0)</f>
        <v>DSP SAO VICENTE II</v>
      </c>
      <c r="D4523" s="6">
        <f>VLOOKUP(B4523,[3]Planilha1!AI:AJ,2,0)</f>
        <v>2004450000</v>
      </c>
      <c r="E4523" s="6" t="s">
        <v>19</v>
      </c>
      <c r="F4523" s="7" t="s">
        <v>20</v>
      </c>
      <c r="G4523" s="7">
        <v>115773468032792</v>
      </c>
      <c r="H4523" s="7">
        <f t="shared" si="145"/>
        <v>115773468032792</v>
      </c>
      <c r="I4523" s="7" t="s">
        <v>54</v>
      </c>
      <c r="J4523" s="6" t="s">
        <v>45</v>
      </c>
      <c r="K4523" s="6">
        <v>1606365</v>
      </c>
      <c r="L4523" s="6">
        <f t="shared" si="146"/>
        <v>1606365</v>
      </c>
      <c r="M4523" s="6" t="s">
        <v>23</v>
      </c>
      <c r="N4523" s="6"/>
      <c r="O4523" s="8">
        <v>353.93</v>
      </c>
      <c r="P4523" s="8"/>
    </row>
    <row r="4524" spans="1:16" x14ac:dyDescent="0.25">
      <c r="A4524" s="6" t="s">
        <v>16</v>
      </c>
      <c r="B4524" s="6" t="s">
        <v>3122</v>
      </c>
      <c r="C4524" s="6" t="str">
        <f>VLOOKUP(B4524,[2]Sheet1!$G:$H,2,0)</f>
        <v>DSP SAO VICENTE III</v>
      </c>
      <c r="D4524" s="6">
        <f>VLOOKUP(B4524,[3]Planilha1!AI:AJ,2,0)</f>
        <v>2020750000</v>
      </c>
      <c r="E4524" s="6" t="s">
        <v>48</v>
      </c>
      <c r="F4524" s="7" t="s">
        <v>27</v>
      </c>
      <c r="G4524" s="7" t="s">
        <v>3123</v>
      </c>
      <c r="H4524" s="7" t="str">
        <f t="shared" si="145"/>
        <v>SVE/IP/01698</v>
      </c>
      <c r="I4524" s="7" t="s">
        <v>33</v>
      </c>
      <c r="J4524" s="6" t="s">
        <v>22</v>
      </c>
      <c r="K4524" s="6" t="s">
        <v>27</v>
      </c>
      <c r="L4524" s="6" t="str">
        <f t="shared" si="146"/>
        <v>-</v>
      </c>
      <c r="M4524" s="6" t="s">
        <v>23</v>
      </c>
      <c r="N4524" s="6"/>
      <c r="O4524" s="8">
        <v>606.58000000000004</v>
      </c>
      <c r="P4524" s="6"/>
    </row>
    <row r="4525" spans="1:16" x14ac:dyDescent="0.25">
      <c r="A4525" s="6" t="s">
        <v>16</v>
      </c>
      <c r="B4525" s="6" t="s">
        <v>3122</v>
      </c>
      <c r="C4525" s="6" t="str">
        <f>VLOOKUP(B4525,[2]Sheet1!$G:$H,2,0)</f>
        <v>DSP SAO VICENTE III</v>
      </c>
      <c r="D4525" s="6">
        <f>VLOOKUP(B4525,[3]Planilha1!AI:AJ,2,0)</f>
        <v>2020750000</v>
      </c>
      <c r="E4525" s="6" t="s">
        <v>19</v>
      </c>
      <c r="F4525" s="7" t="s">
        <v>42</v>
      </c>
      <c r="G4525" s="7">
        <v>115770160699090</v>
      </c>
      <c r="H4525" s="7">
        <f t="shared" si="145"/>
        <v>115770160699090</v>
      </c>
      <c r="I4525" s="7" t="s">
        <v>29</v>
      </c>
      <c r="J4525" s="6" t="s">
        <v>43</v>
      </c>
      <c r="K4525" s="6">
        <v>1606990</v>
      </c>
      <c r="L4525" s="6">
        <f t="shared" si="146"/>
        <v>1606990</v>
      </c>
      <c r="M4525" s="6" t="s">
        <v>23</v>
      </c>
      <c r="N4525" s="6"/>
      <c r="O4525" s="8">
        <v>50</v>
      </c>
      <c r="P4525" s="6"/>
    </row>
    <row r="4526" spans="1:16" x14ac:dyDescent="0.25">
      <c r="A4526" s="6" t="s">
        <v>16</v>
      </c>
      <c r="B4526" s="6" t="s">
        <v>3122</v>
      </c>
      <c r="C4526" s="6" t="str">
        <f>VLOOKUP(B4526,[2]Sheet1!$G:$H,2,0)</f>
        <v>DSP SAO VICENTE III</v>
      </c>
      <c r="D4526" s="6">
        <f>VLOOKUP(B4526,[3]Planilha1!AI:AJ,2,0)</f>
        <v>2020750000</v>
      </c>
      <c r="E4526" s="6" t="s">
        <v>19</v>
      </c>
      <c r="F4526" s="7" t="s">
        <v>20</v>
      </c>
      <c r="G4526" s="7">
        <v>115773468067499</v>
      </c>
      <c r="H4526" s="7">
        <f t="shared" si="145"/>
        <v>115773468067499</v>
      </c>
      <c r="I4526" s="7" t="s">
        <v>54</v>
      </c>
      <c r="J4526" s="6" t="s">
        <v>45</v>
      </c>
      <c r="K4526" s="6">
        <v>1606835</v>
      </c>
      <c r="L4526" s="6">
        <f t="shared" si="146"/>
        <v>1606835</v>
      </c>
      <c r="M4526" s="6" t="s">
        <v>23</v>
      </c>
      <c r="N4526" s="6"/>
      <c r="O4526" s="8">
        <v>353.93</v>
      </c>
      <c r="P4526" s="6"/>
    </row>
    <row r="4527" spans="1:16" x14ac:dyDescent="0.25">
      <c r="A4527" s="6" t="s">
        <v>16</v>
      </c>
      <c r="B4527" s="6" t="s">
        <v>3124</v>
      </c>
      <c r="C4527" s="6" t="str">
        <f>VLOOKUP(B4527,[2]Sheet1!$G:$H,2,0)</f>
        <v>DSP SAPOPEMBA</v>
      </c>
      <c r="D4527" s="6">
        <f>VLOOKUP(B4527,[3]Planilha1!AI:AJ,2,0)</f>
        <v>2001610000</v>
      </c>
      <c r="E4527" s="6" t="s">
        <v>48</v>
      </c>
      <c r="F4527" s="7" t="s">
        <v>27</v>
      </c>
      <c r="G4527" s="7" t="s">
        <v>3125</v>
      </c>
      <c r="H4527" s="7" t="str">
        <f t="shared" si="145"/>
        <v>SPO/IP/87279</v>
      </c>
      <c r="I4527" s="7" t="s">
        <v>33</v>
      </c>
      <c r="J4527" s="6" t="s">
        <v>22</v>
      </c>
      <c r="K4527" s="6" t="s">
        <v>27</v>
      </c>
      <c r="L4527" s="6" t="str">
        <f t="shared" si="146"/>
        <v>-</v>
      </c>
      <c r="M4527" s="6" t="s">
        <v>23</v>
      </c>
      <c r="N4527" s="6"/>
      <c r="O4527" s="8">
        <v>597.83000000000004</v>
      </c>
      <c r="P4527" s="8"/>
    </row>
    <row r="4528" spans="1:16" x14ac:dyDescent="0.25">
      <c r="A4528" s="6" t="s">
        <v>16</v>
      </c>
      <c r="B4528" s="6" t="s">
        <v>3124</v>
      </c>
      <c r="C4528" s="6" t="str">
        <f>VLOOKUP(B4528,[2]Sheet1!$G:$H,2,0)</f>
        <v>DSP SAPOPEMBA</v>
      </c>
      <c r="D4528" s="6">
        <f>VLOOKUP(B4528,[3]Planilha1!AI:AJ,2,0)</f>
        <v>2001610000</v>
      </c>
      <c r="E4528" s="6" t="s">
        <v>19</v>
      </c>
      <c r="F4528" s="7" t="s">
        <v>42</v>
      </c>
      <c r="G4528" s="7">
        <v>110000160972899</v>
      </c>
      <c r="H4528" s="7">
        <f t="shared" si="145"/>
        <v>110000160972899</v>
      </c>
      <c r="I4528" s="7" t="s">
        <v>29</v>
      </c>
      <c r="J4528" s="6" t="s">
        <v>43</v>
      </c>
      <c r="K4528" s="6">
        <v>1609728</v>
      </c>
      <c r="L4528" s="6">
        <f t="shared" si="146"/>
        <v>1609728</v>
      </c>
      <c r="M4528" s="6" t="s">
        <v>23</v>
      </c>
      <c r="N4528" s="6"/>
      <c r="O4528" s="8">
        <v>50</v>
      </c>
      <c r="P4528" s="8"/>
    </row>
    <row r="4529" spans="1:16" x14ac:dyDescent="0.25">
      <c r="A4529" s="6" t="s">
        <v>16</v>
      </c>
      <c r="B4529" s="6" t="s">
        <v>3124</v>
      </c>
      <c r="C4529" s="6" t="str">
        <f>VLOOKUP(B4529,[2]Sheet1!$G:$H,2,0)</f>
        <v>DSP SAPOPEMBA</v>
      </c>
      <c r="D4529" s="6">
        <f>VLOOKUP(B4529,[3]Planilha1!AI:AJ,2,0)</f>
        <v>2001610000</v>
      </c>
      <c r="E4529" s="6" t="s">
        <v>19</v>
      </c>
      <c r="F4529" s="7" t="s">
        <v>20</v>
      </c>
      <c r="G4529" s="7">
        <v>110002702021991</v>
      </c>
      <c r="H4529" s="7">
        <f t="shared" si="145"/>
        <v>110002702021991</v>
      </c>
      <c r="I4529" s="7" t="s">
        <v>54</v>
      </c>
      <c r="J4529" s="6" t="s">
        <v>45</v>
      </c>
      <c r="K4529" s="6">
        <v>1609476</v>
      </c>
      <c r="L4529" s="6">
        <f t="shared" si="146"/>
        <v>1609476</v>
      </c>
      <c r="M4529" s="6" t="s">
        <v>23</v>
      </c>
      <c r="N4529" s="6"/>
      <c r="O4529" s="8">
        <v>353.93</v>
      </c>
      <c r="P4529" s="8"/>
    </row>
    <row r="4530" spans="1:16" x14ac:dyDescent="0.25">
      <c r="A4530" s="6" t="s">
        <v>16</v>
      </c>
      <c r="B4530" s="6" t="s">
        <v>3126</v>
      </c>
      <c r="C4530" s="6" t="str">
        <f>VLOOKUP(B4530,[2]Sheet1!$G:$H,2,0)</f>
        <v>DSP SAPOPEMBA II</v>
      </c>
      <c r="D4530" s="6">
        <f>VLOOKUP(B4530,[3]Planilha1!AI:AJ,2,0)</f>
        <v>2006670000</v>
      </c>
      <c r="E4530" s="6" t="s">
        <v>48</v>
      </c>
      <c r="F4530" s="7" t="s">
        <v>27</v>
      </c>
      <c r="G4530" s="7" t="s">
        <v>3127</v>
      </c>
      <c r="H4530" s="7" t="str">
        <f t="shared" si="145"/>
        <v>SPO/IP/87067</v>
      </c>
      <c r="I4530" s="7" t="s">
        <v>33</v>
      </c>
      <c r="J4530" s="6" t="s">
        <v>22</v>
      </c>
      <c r="K4530" s="6" t="s">
        <v>27</v>
      </c>
      <c r="L4530" s="6" t="str">
        <f t="shared" si="146"/>
        <v>-</v>
      </c>
      <c r="M4530" s="6" t="s">
        <v>23</v>
      </c>
      <c r="N4530" s="6"/>
      <c r="O4530" s="8">
        <v>353.12</v>
      </c>
      <c r="P4530" s="8"/>
    </row>
    <row r="4531" spans="1:16" x14ac:dyDescent="0.25">
      <c r="A4531" s="6" t="s">
        <v>16</v>
      </c>
      <c r="B4531" s="6" t="s">
        <v>3126</v>
      </c>
      <c r="C4531" s="6" t="str">
        <f>VLOOKUP(B4531,[2]Sheet1!$G:$H,2,0)</f>
        <v>DSP SAPOPEMBA II</v>
      </c>
      <c r="D4531" s="6">
        <f>VLOOKUP(B4531,[3]Planilha1!AI:AJ,2,0)</f>
        <v>2006670000</v>
      </c>
      <c r="E4531" s="6" t="s">
        <v>19</v>
      </c>
      <c r="F4531" s="7" t="s">
        <v>42</v>
      </c>
      <c r="G4531" s="7">
        <v>110000161038598</v>
      </c>
      <c r="H4531" s="7">
        <f t="shared" si="145"/>
        <v>110000161038598</v>
      </c>
      <c r="I4531" s="7" t="s">
        <v>29</v>
      </c>
      <c r="J4531" s="6" t="s">
        <v>43</v>
      </c>
      <c r="K4531" s="6">
        <v>1610385</v>
      </c>
      <c r="L4531" s="6">
        <f t="shared" si="146"/>
        <v>1610385</v>
      </c>
      <c r="M4531" s="6" t="s">
        <v>23</v>
      </c>
      <c r="N4531" s="6"/>
      <c r="O4531" s="8">
        <v>50</v>
      </c>
      <c r="P4531" s="8"/>
    </row>
    <row r="4532" spans="1:16" x14ac:dyDescent="0.25">
      <c r="A4532" s="6" t="s">
        <v>16</v>
      </c>
      <c r="B4532" s="6" t="s">
        <v>3126</v>
      </c>
      <c r="C4532" s="6" t="str">
        <f>VLOOKUP(B4532,[2]Sheet1!$G:$H,2,0)</f>
        <v>DSP SAPOPEMBA II</v>
      </c>
      <c r="D4532" s="6">
        <f>VLOOKUP(B4532,[3]Planilha1!AI:AJ,2,0)</f>
        <v>2006670000</v>
      </c>
      <c r="E4532" s="6" t="s">
        <v>19</v>
      </c>
      <c r="F4532" s="7" t="s">
        <v>20</v>
      </c>
      <c r="G4532" s="7">
        <v>110002919075694</v>
      </c>
      <c r="H4532" s="7">
        <f t="shared" si="145"/>
        <v>110002919075694</v>
      </c>
      <c r="I4532" s="7" t="s">
        <v>54</v>
      </c>
      <c r="J4532" s="6" t="s">
        <v>45</v>
      </c>
      <c r="K4532" s="6">
        <v>1610291</v>
      </c>
      <c r="L4532" s="6">
        <f t="shared" si="146"/>
        <v>1610291</v>
      </c>
      <c r="M4532" s="6" t="s">
        <v>23</v>
      </c>
      <c r="N4532" s="6"/>
      <c r="O4532" s="8">
        <v>353.93</v>
      </c>
      <c r="P4532" s="8"/>
    </row>
    <row r="4533" spans="1:16" x14ac:dyDescent="0.25">
      <c r="A4533" s="6" t="s">
        <v>16</v>
      </c>
      <c r="B4533" s="6" t="s">
        <v>3128</v>
      </c>
      <c r="C4533" s="6" t="str">
        <f>VLOOKUP(B4533,[2]Sheet1!$G:$H,2,0)</f>
        <v>DSP SAPOPEMBA III</v>
      </c>
      <c r="D4533" s="6">
        <f>VLOOKUP(B4533,[3]Planilha1!AI:AJ,2,0)</f>
        <v>2009540000</v>
      </c>
      <c r="E4533" s="6" t="s">
        <v>48</v>
      </c>
      <c r="F4533" s="7" t="s">
        <v>27</v>
      </c>
      <c r="G4533" s="7" t="s">
        <v>3129</v>
      </c>
      <c r="H4533" s="7" t="str">
        <f t="shared" si="145"/>
        <v>SPO/IP/87046</v>
      </c>
      <c r="I4533" s="7" t="s">
        <v>33</v>
      </c>
      <c r="J4533" s="6" t="s">
        <v>22</v>
      </c>
      <c r="K4533" s="6" t="s">
        <v>27</v>
      </c>
      <c r="L4533" s="6" t="str">
        <f t="shared" si="146"/>
        <v>-</v>
      </c>
      <c r="M4533" s="6" t="s">
        <v>23</v>
      </c>
      <c r="N4533" s="6"/>
      <c r="O4533" s="8">
        <v>330.03</v>
      </c>
      <c r="P4533" s="8"/>
    </row>
    <row r="4534" spans="1:16" x14ac:dyDescent="0.25">
      <c r="A4534" s="6" t="s">
        <v>16</v>
      </c>
      <c r="B4534" s="6" t="s">
        <v>3128</v>
      </c>
      <c r="C4534" s="6" t="str">
        <f>VLOOKUP(B4534,[2]Sheet1!$G:$H,2,0)</f>
        <v>DSP SAPOPEMBA III</v>
      </c>
      <c r="D4534" s="6">
        <f>VLOOKUP(B4534,[3]Planilha1!AI:AJ,2,0)</f>
        <v>2009540000</v>
      </c>
      <c r="E4534" s="6" t="s">
        <v>19</v>
      </c>
      <c r="F4534" s="7" t="s">
        <v>42</v>
      </c>
      <c r="G4534" s="7">
        <v>110000161039192</v>
      </c>
      <c r="H4534" s="7">
        <f t="shared" si="145"/>
        <v>110000161039192</v>
      </c>
      <c r="I4534" s="7" t="s">
        <v>29</v>
      </c>
      <c r="J4534" s="6" t="s">
        <v>43</v>
      </c>
      <c r="K4534" s="6">
        <v>1610391</v>
      </c>
      <c r="L4534" s="6">
        <f t="shared" si="146"/>
        <v>1610391</v>
      </c>
      <c r="M4534" s="6" t="s">
        <v>23</v>
      </c>
      <c r="N4534" s="6"/>
      <c r="O4534" s="8">
        <v>50</v>
      </c>
      <c r="P4534" s="8"/>
    </row>
    <row r="4535" spans="1:16" x14ac:dyDescent="0.25">
      <c r="A4535" s="6" t="s">
        <v>16</v>
      </c>
      <c r="B4535" s="6" t="s">
        <v>3128</v>
      </c>
      <c r="C4535" s="6" t="str">
        <f>VLOOKUP(B4535,[2]Sheet1!$G:$H,2,0)</f>
        <v>DSP SAPOPEMBA III</v>
      </c>
      <c r="D4535" s="6">
        <f>VLOOKUP(B4535,[3]Planilha1!AI:AJ,2,0)</f>
        <v>2009540000</v>
      </c>
      <c r="E4535" s="6" t="s">
        <v>19</v>
      </c>
      <c r="F4535" s="7" t="s">
        <v>20</v>
      </c>
      <c r="G4535" s="7">
        <v>110002211040392</v>
      </c>
      <c r="H4535" s="7">
        <f t="shared" si="145"/>
        <v>110002211040392</v>
      </c>
      <c r="I4535" s="7" t="s">
        <v>54</v>
      </c>
      <c r="J4535" s="6" t="s">
        <v>45</v>
      </c>
      <c r="K4535" s="6">
        <v>1610341</v>
      </c>
      <c r="L4535" s="6">
        <f t="shared" si="146"/>
        <v>1610341</v>
      </c>
      <c r="M4535" s="6" t="s">
        <v>23</v>
      </c>
      <c r="N4535" s="6"/>
      <c r="O4535" s="8">
        <v>353.93</v>
      </c>
      <c r="P4535" s="8"/>
    </row>
    <row r="4536" spans="1:16" x14ac:dyDescent="0.25">
      <c r="A4536" s="6" t="s">
        <v>16</v>
      </c>
      <c r="B4536" s="6" t="s">
        <v>3130</v>
      </c>
      <c r="C4536" s="6" t="str">
        <f>VLOOKUP(B4536,[2]Sheet1!$G:$H,2,0)</f>
        <v>DSP SAUDE</v>
      </c>
      <c r="D4536" s="6">
        <f>VLOOKUP(B4536,[3]Planilha1!AI:AJ,2,0)</f>
        <v>2000170000</v>
      </c>
      <c r="E4536" s="6" t="s">
        <v>48</v>
      </c>
      <c r="F4536" s="7" t="s">
        <v>27</v>
      </c>
      <c r="G4536" s="7" t="s">
        <v>3131</v>
      </c>
      <c r="H4536" s="7" t="str">
        <f t="shared" si="145"/>
        <v>SPO/IP/87987</v>
      </c>
      <c r="I4536" s="7" t="s">
        <v>33</v>
      </c>
      <c r="J4536" s="6" t="s">
        <v>22</v>
      </c>
      <c r="K4536" s="6" t="s">
        <v>27</v>
      </c>
      <c r="L4536" s="6" t="str">
        <f t="shared" si="146"/>
        <v>-</v>
      </c>
      <c r="M4536" s="6" t="s">
        <v>23</v>
      </c>
      <c r="N4536" s="6"/>
      <c r="O4536" s="8">
        <v>351.41</v>
      </c>
      <c r="P4536" s="8"/>
    </row>
    <row r="4537" spans="1:16" x14ac:dyDescent="0.25">
      <c r="A4537" s="6" t="s">
        <v>16</v>
      </c>
      <c r="B4537" s="6" t="s">
        <v>3130</v>
      </c>
      <c r="C4537" s="6" t="str">
        <f>VLOOKUP(B4537,[2]Sheet1!$G:$H,2,0)</f>
        <v>DSP SAUDE</v>
      </c>
      <c r="D4537" s="6">
        <f>VLOOKUP(B4537,[3]Planilha1!AI:AJ,2,0)</f>
        <v>2000170000</v>
      </c>
      <c r="E4537" s="6" t="s">
        <v>19</v>
      </c>
      <c r="F4537" s="7" t="s">
        <v>42</v>
      </c>
      <c r="G4537" s="7">
        <v>110000160859597</v>
      </c>
      <c r="H4537" s="7">
        <f t="shared" si="145"/>
        <v>110000160859597</v>
      </c>
      <c r="I4537" s="7" t="s">
        <v>29</v>
      </c>
      <c r="J4537" s="6" t="s">
        <v>43</v>
      </c>
      <c r="K4537" s="6">
        <v>1608595</v>
      </c>
      <c r="L4537" s="6">
        <f t="shared" si="146"/>
        <v>1608595</v>
      </c>
      <c r="M4537" s="6" t="s">
        <v>23</v>
      </c>
      <c r="N4537" s="6"/>
      <c r="O4537" s="8">
        <v>50</v>
      </c>
      <c r="P4537" s="8"/>
    </row>
    <row r="4538" spans="1:16" x14ac:dyDescent="0.25">
      <c r="A4538" s="6" t="s">
        <v>16</v>
      </c>
      <c r="B4538" s="6" t="s">
        <v>3130</v>
      </c>
      <c r="C4538" s="6" t="str">
        <f>VLOOKUP(B4538,[2]Sheet1!$G:$H,2,0)</f>
        <v>DSP SAUDE</v>
      </c>
      <c r="D4538" s="6">
        <f>VLOOKUP(B4538,[3]Planilha1!AI:AJ,2,0)</f>
        <v>2000170000</v>
      </c>
      <c r="E4538" s="6" t="s">
        <v>19</v>
      </c>
      <c r="F4538" s="7" t="s">
        <v>20</v>
      </c>
      <c r="G4538" s="7">
        <v>110005589224599</v>
      </c>
      <c r="H4538" s="7">
        <f t="shared" si="145"/>
        <v>110005589224599</v>
      </c>
      <c r="I4538" s="7" t="s">
        <v>54</v>
      </c>
      <c r="J4538" s="6" t="s">
        <v>45</v>
      </c>
      <c r="K4538" s="6">
        <v>1608572</v>
      </c>
      <c r="L4538" s="6">
        <f t="shared" si="146"/>
        <v>1608572</v>
      </c>
      <c r="M4538" s="6" t="s">
        <v>23</v>
      </c>
      <c r="N4538" s="6"/>
      <c r="O4538" s="8">
        <v>353.93</v>
      </c>
      <c r="P4538" s="8"/>
    </row>
    <row r="4539" spans="1:16" x14ac:dyDescent="0.25">
      <c r="A4539" s="6" t="s">
        <v>16</v>
      </c>
      <c r="B4539" s="6" t="s">
        <v>3132</v>
      </c>
      <c r="C4539" s="6" t="str">
        <f>VLOOKUP(B4539,[2]Sheet1!$G:$H,2,0)</f>
        <v>DSP SCHILLING</v>
      </c>
      <c r="D4539" s="6">
        <f>VLOOKUP(B4539,[3]Planilha1!AI:AJ,2,0)</f>
        <v>2005710000</v>
      </c>
      <c r="E4539" s="6" t="s">
        <v>48</v>
      </c>
      <c r="F4539" s="7" t="s">
        <v>27</v>
      </c>
      <c r="G4539" s="7" t="s">
        <v>3133</v>
      </c>
      <c r="H4539" s="7" t="str">
        <f t="shared" si="145"/>
        <v>SPO/IP/82686</v>
      </c>
      <c r="I4539" s="7" t="s">
        <v>33</v>
      </c>
      <c r="J4539" s="6" t="s">
        <v>22</v>
      </c>
      <c r="K4539" s="6" t="s">
        <v>27</v>
      </c>
      <c r="L4539" s="6" t="str">
        <f t="shared" si="146"/>
        <v>-</v>
      </c>
      <c r="M4539" s="6" t="s">
        <v>23</v>
      </c>
      <c r="N4539" s="6"/>
      <c r="O4539" s="8">
        <v>355.6</v>
      </c>
      <c r="P4539" s="8"/>
    </row>
    <row r="4540" spans="1:16" x14ac:dyDescent="0.25">
      <c r="A4540" s="6" t="s">
        <v>16</v>
      </c>
      <c r="B4540" s="6" t="s">
        <v>3132</v>
      </c>
      <c r="C4540" s="6" t="str">
        <f>VLOOKUP(B4540,[2]Sheet1!$G:$H,2,0)</f>
        <v>DSP SCHILLING</v>
      </c>
      <c r="D4540" s="6">
        <f>VLOOKUP(B4540,[3]Planilha1!AI:AJ,2,0)</f>
        <v>2005710000</v>
      </c>
      <c r="E4540" s="6" t="s">
        <v>19</v>
      </c>
      <c r="F4540" s="7" t="s">
        <v>42</v>
      </c>
      <c r="G4540" s="7">
        <v>110000160850493</v>
      </c>
      <c r="H4540" s="7">
        <f t="shared" si="145"/>
        <v>110000160850493</v>
      </c>
      <c r="I4540" s="7" t="s">
        <v>29</v>
      </c>
      <c r="J4540" s="6" t="s">
        <v>43</v>
      </c>
      <c r="K4540" s="6">
        <v>1608504</v>
      </c>
      <c r="L4540" s="6">
        <f t="shared" si="146"/>
        <v>1608504</v>
      </c>
      <c r="M4540" s="6" t="s">
        <v>23</v>
      </c>
      <c r="N4540" s="6"/>
      <c r="O4540" s="8">
        <v>50</v>
      </c>
      <c r="P4540" s="8"/>
    </row>
    <row r="4541" spans="1:16" x14ac:dyDescent="0.25">
      <c r="A4541" s="6" t="s">
        <v>16</v>
      </c>
      <c r="B4541" s="6" t="s">
        <v>3132</v>
      </c>
      <c r="C4541" s="6" t="str">
        <f>VLOOKUP(B4541,[2]Sheet1!$G:$H,2,0)</f>
        <v>DSP SCHILLING</v>
      </c>
      <c r="D4541" s="6">
        <f>VLOOKUP(B4541,[3]Planilha1!AI:AJ,2,0)</f>
        <v>2005710000</v>
      </c>
      <c r="E4541" s="6" t="s">
        <v>19</v>
      </c>
      <c r="F4541" s="7" t="s">
        <v>20</v>
      </c>
      <c r="G4541" s="7">
        <v>110003649123096</v>
      </c>
      <c r="H4541" s="7">
        <f t="shared" si="145"/>
        <v>110003649123096</v>
      </c>
      <c r="I4541" s="7" t="s">
        <v>54</v>
      </c>
      <c r="J4541" s="6" t="s">
        <v>45</v>
      </c>
      <c r="K4541" s="6">
        <v>1608382</v>
      </c>
      <c r="L4541" s="6">
        <f t="shared" si="146"/>
        <v>1608382</v>
      </c>
      <c r="M4541" s="6" t="s">
        <v>23</v>
      </c>
      <c r="N4541" s="6"/>
      <c r="O4541" s="8">
        <v>353.93</v>
      </c>
      <c r="P4541" s="8"/>
    </row>
    <row r="4542" spans="1:16" x14ac:dyDescent="0.25">
      <c r="A4542" s="6" t="s">
        <v>16</v>
      </c>
      <c r="B4542" s="6" t="s">
        <v>3134</v>
      </c>
      <c r="C4542" s="6" t="str">
        <f>VLOOKUP(B4542,[2]Sheet1!$G:$H,2,0)</f>
        <v>DSP SE</v>
      </c>
      <c r="D4542" s="6">
        <f>VLOOKUP(B4542,[3]Planilha1!AI:AJ,2,0)</f>
        <v>2000290000</v>
      </c>
      <c r="E4542" s="6" t="s">
        <v>48</v>
      </c>
      <c r="F4542" s="7" t="s">
        <v>27</v>
      </c>
      <c r="G4542" s="7" t="s">
        <v>3135</v>
      </c>
      <c r="H4542" s="7" t="str">
        <f t="shared" si="145"/>
        <v>SPO/IP/75672</v>
      </c>
      <c r="I4542" s="7" t="s">
        <v>54</v>
      </c>
      <c r="J4542" s="6" t="s">
        <v>22</v>
      </c>
      <c r="K4542" s="6" t="s">
        <v>27</v>
      </c>
      <c r="L4542" s="6" t="str">
        <f t="shared" si="146"/>
        <v>-</v>
      </c>
      <c r="M4542" s="6" t="s">
        <v>23</v>
      </c>
      <c r="N4542" s="6"/>
      <c r="O4542" s="8">
        <v>574.34</v>
      </c>
      <c r="P4542" s="8"/>
    </row>
    <row r="4543" spans="1:16" x14ac:dyDescent="0.25">
      <c r="A4543" s="6" t="s">
        <v>16</v>
      </c>
      <c r="B4543" s="6" t="s">
        <v>3134</v>
      </c>
      <c r="C4543" s="6" t="str">
        <f>VLOOKUP(B4543,[2]Sheet1!$G:$H,2,0)</f>
        <v>DSP SE</v>
      </c>
      <c r="D4543" s="6">
        <f>VLOOKUP(B4543,[3]Planilha1!AI:AJ,2,0)</f>
        <v>2000290000</v>
      </c>
      <c r="E4543" s="6" t="s">
        <v>19</v>
      </c>
      <c r="F4543" s="7" t="s">
        <v>42</v>
      </c>
      <c r="G4543" s="7">
        <v>110000161044791</v>
      </c>
      <c r="H4543" s="7">
        <f t="shared" ref="H4543:H4582" si="147">G4543</f>
        <v>110000161044791</v>
      </c>
      <c r="I4543" s="7" t="s">
        <v>29</v>
      </c>
      <c r="J4543" s="6" t="s">
        <v>43</v>
      </c>
      <c r="K4543" s="6">
        <v>1610447</v>
      </c>
      <c r="L4543" s="6">
        <f t="shared" ref="L4543:L4582" si="148">K4543</f>
        <v>1610447</v>
      </c>
      <c r="M4543" s="6" t="s">
        <v>23</v>
      </c>
      <c r="N4543" s="6"/>
      <c r="O4543" s="8">
        <v>50</v>
      </c>
      <c r="P4543" s="8"/>
    </row>
    <row r="4544" spans="1:16" x14ac:dyDescent="0.25">
      <c r="A4544" s="6" t="s">
        <v>16</v>
      </c>
      <c r="B4544" s="6" t="s">
        <v>3134</v>
      </c>
      <c r="C4544" s="6" t="str">
        <f>VLOOKUP(B4544,[2]Sheet1!$G:$H,2,0)</f>
        <v>DSP SE</v>
      </c>
      <c r="D4544" s="6">
        <f>VLOOKUP(B4544,[3]Planilha1!AI:AJ,2,0)</f>
        <v>2000290000</v>
      </c>
      <c r="E4544" s="6" t="s">
        <v>19</v>
      </c>
      <c r="F4544" s="7" t="s">
        <v>20</v>
      </c>
      <c r="G4544" s="7">
        <v>110003107487899</v>
      </c>
      <c r="H4544" s="7">
        <f t="shared" si="147"/>
        <v>110003107487899</v>
      </c>
      <c r="I4544" s="7" t="s">
        <v>54</v>
      </c>
      <c r="J4544" s="6" t="s">
        <v>45</v>
      </c>
      <c r="K4544" s="6">
        <v>1610347</v>
      </c>
      <c r="L4544" s="6">
        <f t="shared" si="148"/>
        <v>1610347</v>
      </c>
      <c r="M4544" s="6" t="s">
        <v>23</v>
      </c>
      <c r="N4544" s="6"/>
      <c r="O4544" s="8">
        <v>353.93</v>
      </c>
      <c r="P4544" s="8"/>
    </row>
    <row r="4545" spans="1:16" x14ac:dyDescent="0.25">
      <c r="A4545" s="6" t="s">
        <v>16</v>
      </c>
      <c r="B4545" s="6" t="s">
        <v>3136</v>
      </c>
      <c r="C4545" s="6" t="str">
        <f>VLOOKUP(B4545,[2]Sheet1!$G:$H,2,0)</f>
        <v>DSP SENADOR CANEDO</v>
      </c>
      <c r="D4545" s="6">
        <f>VLOOKUP(B4545,[3]Planilha1!AI:AJ,2,0)</f>
        <v>2025060000</v>
      </c>
      <c r="E4545" s="6" t="s">
        <v>48</v>
      </c>
      <c r="F4545" s="7" t="s">
        <v>27</v>
      </c>
      <c r="G4545" s="7" t="s">
        <v>3137</v>
      </c>
      <c r="H4545" s="7" t="str">
        <f t="shared" si="147"/>
        <v>SCQ/IP/00324</v>
      </c>
      <c r="I4545" s="7" t="s">
        <v>54</v>
      </c>
      <c r="J4545" s="6" t="s">
        <v>22</v>
      </c>
      <c r="K4545" s="6" t="s">
        <v>27</v>
      </c>
      <c r="L4545" s="6" t="str">
        <f t="shared" si="148"/>
        <v>-</v>
      </c>
      <c r="M4545" s="6" t="s">
        <v>23</v>
      </c>
      <c r="N4545" s="6"/>
      <c r="O4545" s="8">
        <v>2461.1999999999998</v>
      </c>
      <c r="P4545" s="8"/>
    </row>
    <row r="4546" spans="1:16" x14ac:dyDescent="0.25">
      <c r="A4546" s="6" t="s">
        <v>16</v>
      </c>
      <c r="B4546" s="6" t="s">
        <v>3136</v>
      </c>
      <c r="C4546" s="6" t="str">
        <f>VLOOKUP(B4546,[2]Sheet1!$G:$H,2,0)</f>
        <v>DSP SENADOR CANEDO</v>
      </c>
      <c r="D4546" s="6">
        <f>VLOOKUP(B4546,[3]Planilha1!AI:AJ,2,0)</f>
        <v>2025060000</v>
      </c>
      <c r="E4546" s="6" t="s">
        <v>19</v>
      </c>
      <c r="F4546" s="7" t="s">
        <v>42</v>
      </c>
      <c r="G4546" s="7">
        <v>621740176225990</v>
      </c>
      <c r="H4546" s="7">
        <f t="shared" si="147"/>
        <v>621740176225990</v>
      </c>
      <c r="I4546" s="7" t="s">
        <v>29</v>
      </c>
      <c r="J4546" s="6" t="s">
        <v>43</v>
      </c>
      <c r="K4546" s="6">
        <v>1762259</v>
      </c>
      <c r="L4546" s="6">
        <f t="shared" si="148"/>
        <v>1762259</v>
      </c>
      <c r="M4546" s="6" t="s">
        <v>23</v>
      </c>
      <c r="N4546" s="6"/>
      <c r="O4546" s="8">
        <v>50</v>
      </c>
      <c r="P4546" s="8"/>
    </row>
    <row r="4547" spans="1:16" x14ac:dyDescent="0.25">
      <c r="A4547" s="6" t="s">
        <v>16</v>
      </c>
      <c r="B4547" s="6" t="s">
        <v>3136</v>
      </c>
      <c r="C4547" s="6" t="str">
        <f>VLOOKUP(B4547,[2]Sheet1!$G:$H,2,0)</f>
        <v>DSP SENADOR CANEDO</v>
      </c>
      <c r="D4547" s="6">
        <f>VLOOKUP(B4547,[3]Planilha1!AI:AJ,2,0)</f>
        <v>2025060000</v>
      </c>
      <c r="E4547" s="6" t="s">
        <v>19</v>
      </c>
      <c r="F4547" s="7" t="s">
        <v>20</v>
      </c>
      <c r="G4547" s="7">
        <v>621740176221195</v>
      </c>
      <c r="H4547" s="7">
        <f t="shared" si="147"/>
        <v>621740176221195</v>
      </c>
      <c r="I4547" s="7" t="s">
        <v>54</v>
      </c>
      <c r="J4547" s="6" t="s">
        <v>45</v>
      </c>
      <c r="K4547" s="6">
        <v>1762211</v>
      </c>
      <c r="L4547" s="6">
        <f t="shared" si="148"/>
        <v>1762211</v>
      </c>
      <c r="M4547" s="6" t="s">
        <v>23</v>
      </c>
      <c r="N4547" s="6"/>
      <c r="O4547" s="8">
        <v>280.01</v>
      </c>
      <c r="P4547" s="8"/>
    </row>
    <row r="4548" spans="1:16" x14ac:dyDescent="0.25">
      <c r="A4548" s="6" t="s">
        <v>16</v>
      </c>
      <c r="B4548" s="6" t="s">
        <v>3138</v>
      </c>
      <c r="C4548" s="6" t="str">
        <f>VLOOKUP(B4548,[2]Sheet1!$G:$H,2,0)</f>
        <v>DSP SENADOR FLAQUER</v>
      </c>
      <c r="D4548" s="6">
        <f>VLOOKUP(B4548,[3]Planilha1!AI:AJ,2,0)</f>
        <v>2000240000</v>
      </c>
      <c r="E4548" s="6" t="s">
        <v>48</v>
      </c>
      <c r="F4548" s="7" t="s">
        <v>27</v>
      </c>
      <c r="G4548" s="7" t="s">
        <v>3139</v>
      </c>
      <c r="H4548" s="7" t="str">
        <f t="shared" si="147"/>
        <v>SNE/IP/03221</v>
      </c>
      <c r="I4548" s="7" t="s">
        <v>33</v>
      </c>
      <c r="J4548" s="6" t="s">
        <v>22</v>
      </c>
      <c r="K4548" s="6" t="s">
        <v>27</v>
      </c>
      <c r="L4548" s="6" t="str">
        <f t="shared" si="148"/>
        <v>-</v>
      </c>
      <c r="M4548" s="6" t="s">
        <v>23</v>
      </c>
      <c r="N4548" s="6"/>
      <c r="O4548" s="8">
        <v>355.6</v>
      </c>
      <c r="P4548" s="8"/>
    </row>
    <row r="4549" spans="1:16" x14ac:dyDescent="0.25">
      <c r="A4549" s="6" t="s">
        <v>16</v>
      </c>
      <c r="B4549" s="6" t="s">
        <v>3138</v>
      </c>
      <c r="C4549" s="6" t="str">
        <f>VLOOKUP(B4549,[2]Sheet1!$G:$H,2,0)</f>
        <v>DSP SENADOR FLAQUER</v>
      </c>
      <c r="D4549" s="6">
        <f>VLOOKUP(B4549,[3]Planilha1!AI:AJ,2,0)</f>
        <v>2000240000</v>
      </c>
      <c r="E4549" s="6" t="s">
        <v>19</v>
      </c>
      <c r="F4549" s="7" t="s">
        <v>42</v>
      </c>
      <c r="G4549" s="7">
        <v>116330160690193</v>
      </c>
      <c r="H4549" s="7">
        <f t="shared" si="147"/>
        <v>116330160690193</v>
      </c>
      <c r="I4549" s="7" t="s">
        <v>29</v>
      </c>
      <c r="J4549" s="6" t="s">
        <v>43</v>
      </c>
      <c r="K4549" s="6">
        <v>1606901</v>
      </c>
      <c r="L4549" s="6">
        <f t="shared" si="148"/>
        <v>1606901</v>
      </c>
      <c r="M4549" s="6" t="s">
        <v>23</v>
      </c>
      <c r="N4549" s="6"/>
      <c r="O4549" s="8">
        <v>50</v>
      </c>
      <c r="P4549" s="8"/>
    </row>
    <row r="4550" spans="1:16" x14ac:dyDescent="0.25">
      <c r="A4550" s="6" t="s">
        <v>16</v>
      </c>
      <c r="B4550" s="6" t="s">
        <v>3138</v>
      </c>
      <c r="C4550" s="6" t="str">
        <f>VLOOKUP(B4550,[2]Sheet1!$G:$H,2,0)</f>
        <v>DSP SENADOR FLAQUER</v>
      </c>
      <c r="D4550" s="6">
        <f>VLOOKUP(B4550,[3]Planilha1!AI:AJ,2,0)</f>
        <v>2000240000</v>
      </c>
      <c r="E4550" s="6" t="s">
        <v>19</v>
      </c>
      <c r="F4550" s="7" t="s">
        <v>20</v>
      </c>
      <c r="G4550" s="7">
        <v>116334990362099</v>
      </c>
      <c r="H4550" s="7">
        <f t="shared" si="147"/>
        <v>116334990362099</v>
      </c>
      <c r="I4550" s="7" t="s">
        <v>54</v>
      </c>
      <c r="J4550" s="6" t="s">
        <v>45</v>
      </c>
      <c r="K4550" s="6">
        <v>1606783</v>
      </c>
      <c r="L4550" s="6">
        <f t="shared" si="148"/>
        <v>1606783</v>
      </c>
      <c r="M4550" s="6" t="s">
        <v>23</v>
      </c>
      <c r="N4550" s="6"/>
      <c r="O4550" s="8">
        <v>353.93</v>
      </c>
      <c r="P4550" s="8"/>
    </row>
    <row r="4551" spans="1:16" x14ac:dyDescent="0.25">
      <c r="A4551" s="6" t="s">
        <v>16</v>
      </c>
      <c r="B4551" s="6" t="s">
        <v>3140</v>
      </c>
      <c r="C4551" s="6" t="str">
        <f>VLOOKUP(B4551,[2]Sheet1!$G:$H,2,0)</f>
        <v>DSP SENADOR VERGUEIRO</v>
      </c>
      <c r="D4551" s="6">
        <f>VLOOKUP(B4551,[3]Planilha1!AI:AJ,2,0)</f>
        <v>2005010000</v>
      </c>
      <c r="E4551" s="6" t="s">
        <v>48</v>
      </c>
      <c r="F4551" s="7" t="s">
        <v>27</v>
      </c>
      <c r="G4551" s="7" t="s">
        <v>3141</v>
      </c>
      <c r="H4551" s="7" t="str">
        <f t="shared" si="147"/>
        <v>SBO/IP/06534</v>
      </c>
      <c r="I4551" s="7" t="s">
        <v>54</v>
      </c>
      <c r="J4551" s="6" t="s">
        <v>22</v>
      </c>
      <c r="K4551" s="6" t="s">
        <v>27</v>
      </c>
      <c r="L4551" s="6" t="str">
        <f t="shared" si="148"/>
        <v>-</v>
      </c>
      <c r="M4551" s="6" t="s">
        <v>23</v>
      </c>
      <c r="N4551" s="6"/>
      <c r="O4551" s="8">
        <v>574.34</v>
      </c>
      <c r="P4551" s="8"/>
    </row>
    <row r="4552" spans="1:16" x14ac:dyDescent="0.25">
      <c r="A4552" s="6" t="s">
        <v>16</v>
      </c>
      <c r="B4552" s="6" t="s">
        <v>3140</v>
      </c>
      <c r="C4552" s="6" t="str">
        <f>VLOOKUP(B4552,[2]Sheet1!$G:$H,2,0)</f>
        <v>DSP SENADOR VERGUEIRO</v>
      </c>
      <c r="D4552" s="6">
        <f>VLOOKUP(B4552,[3]Planilha1!AI:AJ,2,0)</f>
        <v>2005010000</v>
      </c>
      <c r="E4552" s="6" t="s">
        <v>19</v>
      </c>
      <c r="F4552" s="7" t="s">
        <v>42</v>
      </c>
      <c r="G4552" s="7">
        <v>115480185203490</v>
      </c>
      <c r="H4552" s="7">
        <f t="shared" si="147"/>
        <v>115480185203490</v>
      </c>
      <c r="I4552" s="7" t="s">
        <v>29</v>
      </c>
      <c r="J4552" s="6" t="s">
        <v>43</v>
      </c>
      <c r="K4552" s="6">
        <v>1852034</v>
      </c>
      <c r="L4552" s="6">
        <f t="shared" si="148"/>
        <v>1852034</v>
      </c>
      <c r="M4552" s="6" t="s">
        <v>23</v>
      </c>
      <c r="N4552" s="6"/>
      <c r="O4552" s="8">
        <v>50</v>
      </c>
      <c r="P4552" s="8"/>
    </row>
    <row r="4553" spans="1:16" x14ac:dyDescent="0.25">
      <c r="A4553" s="6" t="s">
        <v>16</v>
      </c>
      <c r="B4553" s="6" t="s">
        <v>3140</v>
      </c>
      <c r="C4553" s="6" t="str">
        <f>VLOOKUP(B4553,[2]Sheet1!$G:$H,2,0)</f>
        <v>DSP SENADOR VERGUEIRO</v>
      </c>
      <c r="D4553" s="6">
        <f>VLOOKUP(B4553,[3]Planilha1!AI:AJ,2,0)</f>
        <v>2005010000</v>
      </c>
      <c r="E4553" s="6" t="s">
        <v>19</v>
      </c>
      <c r="F4553" s="7" t="s">
        <v>20</v>
      </c>
      <c r="G4553" s="7">
        <v>115484362122697</v>
      </c>
      <c r="H4553" s="7">
        <f t="shared" si="147"/>
        <v>115484362122697</v>
      </c>
      <c r="I4553" s="7" t="s">
        <v>54</v>
      </c>
      <c r="J4553" s="6" t="s">
        <v>45</v>
      </c>
      <c r="K4553" s="6">
        <v>1864641</v>
      </c>
      <c r="L4553" s="6">
        <f t="shared" si="148"/>
        <v>1864641</v>
      </c>
      <c r="M4553" s="6" t="s">
        <v>23</v>
      </c>
      <c r="N4553" s="6"/>
      <c r="O4553" s="8">
        <v>353.93</v>
      </c>
      <c r="P4553" s="8"/>
    </row>
    <row r="4554" spans="1:16" x14ac:dyDescent="0.25">
      <c r="A4554" s="6" t="s">
        <v>16</v>
      </c>
      <c r="B4554" s="6" t="s">
        <v>3142</v>
      </c>
      <c r="C4554" s="6" t="str">
        <f>VLOOKUP(B4554,[2]Sheet1!$G:$H,2,0)</f>
        <v>DSP SERRA DE JAPI</v>
      </c>
      <c r="D4554" s="6">
        <f>VLOOKUP(B4554,[3]Planilha1!AI:AJ,2,0)</f>
        <v>2021090000</v>
      </c>
      <c r="E4554" s="6" t="s">
        <v>48</v>
      </c>
      <c r="F4554" s="7" t="s">
        <v>27</v>
      </c>
      <c r="G4554" s="7" t="s">
        <v>3143</v>
      </c>
      <c r="H4554" s="7" t="str">
        <f t="shared" si="147"/>
        <v>SPO/IP/85077</v>
      </c>
      <c r="I4554" s="7" t="s">
        <v>33</v>
      </c>
      <c r="J4554" s="6" t="s">
        <v>22</v>
      </c>
      <c r="K4554" s="6" t="s">
        <v>27</v>
      </c>
      <c r="L4554" s="6" t="str">
        <f t="shared" si="148"/>
        <v>-</v>
      </c>
      <c r="M4554" s="6" t="s">
        <v>23</v>
      </c>
      <c r="N4554" s="6"/>
      <c r="O4554" s="8">
        <v>353.12</v>
      </c>
      <c r="P4554" s="6"/>
    </row>
    <row r="4555" spans="1:16" x14ac:dyDescent="0.25">
      <c r="A4555" s="6" t="s">
        <v>16</v>
      </c>
      <c r="B4555" s="6" t="s">
        <v>3142</v>
      </c>
      <c r="C4555" s="6" t="str">
        <f>VLOOKUP(B4555,[2]Sheet1!$G:$H,2,0)</f>
        <v>DSP SERRA DE JAPI</v>
      </c>
      <c r="D4555" s="6">
        <f>VLOOKUP(B4555,[3]Planilha1!AI:AJ,2,0)</f>
        <v>2021090000</v>
      </c>
      <c r="E4555" s="6" t="s">
        <v>19</v>
      </c>
      <c r="F4555" s="7" t="s">
        <v>42</v>
      </c>
      <c r="G4555" s="7">
        <v>110000160861192</v>
      </c>
      <c r="H4555" s="7">
        <f t="shared" si="147"/>
        <v>110000160861192</v>
      </c>
      <c r="I4555" s="7" t="s">
        <v>29</v>
      </c>
      <c r="J4555" s="6" t="s">
        <v>43</v>
      </c>
      <c r="K4555" s="6">
        <v>1608611</v>
      </c>
      <c r="L4555" s="6">
        <f t="shared" si="148"/>
        <v>1608611</v>
      </c>
      <c r="M4555" s="6" t="s">
        <v>23</v>
      </c>
      <c r="N4555" s="6"/>
      <c r="O4555" s="8">
        <v>50</v>
      </c>
      <c r="P4555" s="6"/>
    </row>
    <row r="4556" spans="1:16" x14ac:dyDescent="0.25">
      <c r="A4556" s="6" t="s">
        <v>16</v>
      </c>
      <c r="B4556" s="6" t="s">
        <v>3142</v>
      </c>
      <c r="C4556" s="6" t="str">
        <f>VLOOKUP(B4556,[2]Sheet1!$G:$H,2,0)</f>
        <v>DSP SERRA DE JAPI</v>
      </c>
      <c r="D4556" s="6">
        <f>VLOOKUP(B4556,[3]Planilha1!AI:AJ,2,0)</f>
        <v>2021090000</v>
      </c>
      <c r="E4556" s="6" t="s">
        <v>19</v>
      </c>
      <c r="F4556" s="7" t="s">
        <v>20</v>
      </c>
      <c r="G4556" s="7">
        <v>110002097106199</v>
      </c>
      <c r="H4556" s="7">
        <f t="shared" si="147"/>
        <v>110002097106199</v>
      </c>
      <c r="I4556" s="7" t="s">
        <v>54</v>
      </c>
      <c r="J4556" s="6" t="s">
        <v>45</v>
      </c>
      <c r="K4556" s="6">
        <v>1608557</v>
      </c>
      <c r="L4556" s="6">
        <f t="shared" si="148"/>
        <v>1608557</v>
      </c>
      <c r="M4556" s="6" t="s">
        <v>23</v>
      </c>
      <c r="N4556" s="6"/>
      <c r="O4556" s="8">
        <v>353.93</v>
      </c>
      <c r="P4556" s="6"/>
    </row>
    <row r="4557" spans="1:16" x14ac:dyDescent="0.25">
      <c r="A4557" s="6" t="s">
        <v>16</v>
      </c>
      <c r="B4557" s="6" t="s">
        <v>3144</v>
      </c>
      <c r="C4557" s="6" t="str">
        <f>VLOOKUP(B4557,[2]Sheet1!$G:$H,2,0)</f>
        <v>DSP SERRARIA</v>
      </c>
      <c r="D4557" s="6">
        <f>VLOOKUP(B4557,[3]Planilha1!AI:AJ,2,0)</f>
        <v>2001750000</v>
      </c>
      <c r="E4557" s="6" t="s">
        <v>48</v>
      </c>
      <c r="F4557" s="7" t="s">
        <v>27</v>
      </c>
      <c r="G4557" s="7" t="s">
        <v>3145</v>
      </c>
      <c r="H4557" s="7" t="str">
        <f t="shared" si="147"/>
        <v>DDA/IP/01849</v>
      </c>
      <c r="I4557" s="7" t="s">
        <v>33</v>
      </c>
      <c r="J4557" s="6" t="s">
        <v>22</v>
      </c>
      <c r="K4557" s="6" t="s">
        <v>27</v>
      </c>
      <c r="L4557" s="6" t="str">
        <f t="shared" si="148"/>
        <v>-</v>
      </c>
      <c r="M4557" s="6" t="s">
        <v>23</v>
      </c>
      <c r="N4557" s="6"/>
      <c r="O4557" s="8">
        <v>594.94000000000005</v>
      </c>
      <c r="P4557" s="8"/>
    </row>
    <row r="4558" spans="1:16" x14ac:dyDescent="0.25">
      <c r="A4558" s="6" t="s">
        <v>16</v>
      </c>
      <c r="B4558" s="6" t="s">
        <v>3144</v>
      </c>
      <c r="C4558" s="6" t="str">
        <f>VLOOKUP(B4558,[2]Sheet1!$G:$H,2,0)</f>
        <v>DSP SERRARIA</v>
      </c>
      <c r="D4558" s="6">
        <f>VLOOKUP(B4558,[3]Planilha1!AI:AJ,2,0)</f>
        <v>2001750000</v>
      </c>
      <c r="E4558" s="6" t="s">
        <v>19</v>
      </c>
      <c r="F4558" s="7" t="s">
        <v>42</v>
      </c>
      <c r="G4558" s="7">
        <v>111850160334492</v>
      </c>
      <c r="H4558" s="7">
        <f t="shared" si="147"/>
        <v>111850160334492</v>
      </c>
      <c r="I4558" s="7" t="s">
        <v>29</v>
      </c>
      <c r="J4558" s="6" t="s">
        <v>43</v>
      </c>
      <c r="K4558" s="6">
        <v>1603344</v>
      </c>
      <c r="L4558" s="6">
        <f t="shared" si="148"/>
        <v>1603344</v>
      </c>
      <c r="M4558" s="6" t="s">
        <v>23</v>
      </c>
      <c r="N4558" s="6"/>
      <c r="O4558" s="8">
        <v>50</v>
      </c>
      <c r="P4558" s="8"/>
    </row>
    <row r="4559" spans="1:16" x14ac:dyDescent="0.25">
      <c r="A4559" s="6" t="s">
        <v>16</v>
      </c>
      <c r="B4559" s="6" t="s">
        <v>3144</v>
      </c>
      <c r="C4559" s="6" t="str">
        <f>VLOOKUP(B4559,[2]Sheet1!$G:$H,2,0)</f>
        <v>DSP SERRARIA</v>
      </c>
      <c r="D4559" s="6">
        <f>VLOOKUP(B4559,[3]Planilha1!AI:AJ,2,0)</f>
        <v>2001750000</v>
      </c>
      <c r="E4559" s="6" t="s">
        <v>19</v>
      </c>
      <c r="F4559" s="7" t="s">
        <v>20</v>
      </c>
      <c r="G4559" s="7">
        <v>111854057176594</v>
      </c>
      <c r="H4559" s="7">
        <f t="shared" si="147"/>
        <v>111854057176594</v>
      </c>
      <c r="I4559" s="7" t="s">
        <v>54</v>
      </c>
      <c r="J4559" s="6" t="s">
        <v>45</v>
      </c>
      <c r="K4559" s="6">
        <v>1603226</v>
      </c>
      <c r="L4559" s="6">
        <f t="shared" si="148"/>
        <v>1603226</v>
      </c>
      <c r="M4559" s="6" t="s">
        <v>23</v>
      </c>
      <c r="N4559" s="6"/>
      <c r="O4559" s="8">
        <v>353.93</v>
      </c>
      <c r="P4559" s="8"/>
    </row>
    <row r="4560" spans="1:16" x14ac:dyDescent="0.25">
      <c r="A4560" s="6" t="s">
        <v>16</v>
      </c>
      <c r="B4560" s="6" t="s">
        <v>3146</v>
      </c>
      <c r="C4560" s="6" t="str">
        <f>VLOOKUP(B4560,[2]Sheet1!$G:$H,2,0)</f>
        <v>DSP SERTAOZINHO</v>
      </c>
      <c r="D4560" s="6">
        <f>VLOOKUP(B4560,[3]Planilha1!AI:AJ,2,0)</f>
        <v>2020010000</v>
      </c>
      <c r="E4560" s="6" t="s">
        <v>48</v>
      </c>
      <c r="F4560" s="7" t="s">
        <v>27</v>
      </c>
      <c r="G4560" s="7" t="s">
        <v>3147</v>
      </c>
      <c r="H4560" s="7" t="str">
        <f t="shared" si="147"/>
        <v>STZ/IP/01712</v>
      </c>
      <c r="I4560" s="7" t="s">
        <v>33</v>
      </c>
      <c r="J4560" s="6" t="s">
        <v>22</v>
      </c>
      <c r="K4560" s="6" t="s">
        <v>27</v>
      </c>
      <c r="L4560" s="6" t="str">
        <f t="shared" si="148"/>
        <v>-</v>
      </c>
      <c r="M4560" s="6" t="s">
        <v>23</v>
      </c>
      <c r="N4560" s="6"/>
      <c r="O4560" s="8">
        <v>330.03</v>
      </c>
      <c r="P4560" s="6"/>
    </row>
    <row r="4561" spans="1:16" x14ac:dyDescent="0.25">
      <c r="A4561" s="6" t="s">
        <v>16</v>
      </c>
      <c r="B4561" s="6" t="s">
        <v>3146</v>
      </c>
      <c r="C4561" s="6" t="str">
        <f>VLOOKUP(B4561,[2]Sheet1!$G:$H,2,0)</f>
        <v>DSP SERTAOZINHO</v>
      </c>
      <c r="D4561" s="6">
        <f>VLOOKUP(B4561,[3]Planilha1!AI:AJ,2,0)</f>
        <v>2020010000</v>
      </c>
      <c r="E4561" s="6" t="s">
        <v>19</v>
      </c>
      <c r="F4561" s="7" t="s">
        <v>42</v>
      </c>
      <c r="G4561" s="7">
        <v>115990160695995</v>
      </c>
      <c r="H4561" s="7">
        <f t="shared" si="147"/>
        <v>115990160695995</v>
      </c>
      <c r="I4561" s="7" t="s">
        <v>29</v>
      </c>
      <c r="J4561" s="6" t="s">
        <v>43</v>
      </c>
      <c r="K4561" s="6">
        <v>1606959</v>
      </c>
      <c r="L4561" s="6">
        <f t="shared" si="148"/>
        <v>1606959</v>
      </c>
      <c r="M4561" s="6" t="s">
        <v>23</v>
      </c>
      <c r="N4561" s="6"/>
      <c r="O4561" s="8">
        <v>50</v>
      </c>
      <c r="P4561" s="6"/>
    </row>
    <row r="4562" spans="1:16" x14ac:dyDescent="0.25">
      <c r="A4562" s="6" t="s">
        <v>16</v>
      </c>
      <c r="B4562" s="6" t="s">
        <v>3146</v>
      </c>
      <c r="C4562" s="6" t="str">
        <f>VLOOKUP(B4562,[2]Sheet1!$G:$H,2,0)</f>
        <v>DSP SERTAOZINHO</v>
      </c>
      <c r="D4562" s="6">
        <f>VLOOKUP(B4562,[3]Planilha1!AI:AJ,2,0)</f>
        <v>2020010000</v>
      </c>
      <c r="E4562" s="6" t="s">
        <v>19</v>
      </c>
      <c r="F4562" s="7" t="s">
        <v>20</v>
      </c>
      <c r="G4562" s="7">
        <v>115993942222396</v>
      </c>
      <c r="H4562" s="7">
        <f t="shared" si="147"/>
        <v>115993942222396</v>
      </c>
      <c r="I4562" s="7" t="s">
        <v>54</v>
      </c>
      <c r="J4562" s="6" t="s">
        <v>45</v>
      </c>
      <c r="K4562" s="6">
        <v>1606840</v>
      </c>
      <c r="L4562" s="6">
        <f t="shared" si="148"/>
        <v>1606840</v>
      </c>
      <c r="M4562" s="6" t="s">
        <v>23</v>
      </c>
      <c r="N4562" s="6"/>
      <c r="O4562" s="8">
        <v>353.93</v>
      </c>
      <c r="P4562" s="6"/>
    </row>
    <row r="4563" spans="1:16" x14ac:dyDescent="0.25">
      <c r="A4563" s="6" t="s">
        <v>16</v>
      </c>
      <c r="B4563" s="6" t="s">
        <v>3148</v>
      </c>
      <c r="C4563" s="6" t="str">
        <f>VLOOKUP(B4563,[2]Sheet1!$G:$H,2,0)</f>
        <v>DSP SETOR BELA VISTA (PAC)</v>
      </c>
      <c r="D4563" s="6">
        <f>VLOOKUP(B4563,[3]Planilha1!AI:AJ,2,0)</f>
        <v>2005360000</v>
      </c>
      <c r="E4563" s="6" t="s">
        <v>79</v>
      </c>
      <c r="F4563" s="7">
        <v>481071920</v>
      </c>
      <c r="G4563" s="7">
        <v>8658864</v>
      </c>
      <c r="H4563" s="7">
        <f t="shared" si="147"/>
        <v>8658864</v>
      </c>
      <c r="I4563" s="7" t="s">
        <v>29</v>
      </c>
      <c r="J4563" s="6" t="s">
        <v>30</v>
      </c>
      <c r="K4563" s="6" t="s">
        <v>27</v>
      </c>
      <c r="L4563" s="6" t="str">
        <f t="shared" si="148"/>
        <v>-</v>
      </c>
      <c r="M4563" s="6" t="s">
        <v>23</v>
      </c>
      <c r="N4563" s="6"/>
      <c r="O4563" s="8">
        <v>153.54</v>
      </c>
      <c r="P4563" s="8">
        <v>211.78</v>
      </c>
    </row>
    <row r="4564" spans="1:16" x14ac:dyDescent="0.25">
      <c r="A4564" s="6" t="s">
        <v>16</v>
      </c>
      <c r="B4564" s="6" t="s">
        <v>3148</v>
      </c>
      <c r="C4564" s="6" t="str">
        <f>VLOOKUP(B4564,[2]Sheet1!$G:$H,2,0)</f>
        <v>DSP SETOR BELA VISTA (PAC)</v>
      </c>
      <c r="D4564" s="6">
        <f>VLOOKUP(B4564,[3]Planilha1!AI:AJ,2,0)</f>
        <v>2005360000</v>
      </c>
      <c r="E4564" s="6" t="s">
        <v>79</v>
      </c>
      <c r="F4564" s="7" t="s">
        <v>27</v>
      </c>
      <c r="G4564" s="6">
        <v>8658867</v>
      </c>
      <c r="H4564" s="7">
        <f t="shared" si="147"/>
        <v>8658867</v>
      </c>
      <c r="I4564" s="7" t="s">
        <v>54</v>
      </c>
      <c r="J4564" s="6" t="s">
        <v>22</v>
      </c>
      <c r="K4564" s="6" t="s">
        <v>27</v>
      </c>
      <c r="L4564" s="6" t="str">
        <f t="shared" si="148"/>
        <v>-</v>
      </c>
      <c r="M4564" s="6" t="s">
        <v>23</v>
      </c>
      <c r="N4564" s="6"/>
      <c r="O4564" s="8">
        <v>287.17</v>
      </c>
      <c r="P4564" s="8">
        <v>0</v>
      </c>
    </row>
    <row r="4565" spans="1:16" x14ac:dyDescent="0.25">
      <c r="A4565" s="6" t="s">
        <v>16</v>
      </c>
      <c r="B4565" s="6" t="s">
        <v>3148</v>
      </c>
      <c r="C4565" s="6" t="str">
        <f>VLOOKUP(B4565,[2]Sheet1!$G:$H,2,0)</f>
        <v>DSP SETOR BELA VISTA (PAC)</v>
      </c>
      <c r="D4565" s="6">
        <f>VLOOKUP(B4565,[3]Planilha1!AI:AJ,2,0)</f>
        <v>2005360000</v>
      </c>
      <c r="E4565" s="6" t="s">
        <v>28</v>
      </c>
      <c r="F4565" s="7">
        <v>1201889399</v>
      </c>
      <c r="G4565" s="7">
        <v>620769633</v>
      </c>
      <c r="H4565" s="7">
        <f t="shared" si="147"/>
        <v>620769633</v>
      </c>
      <c r="I4565" s="7" t="s">
        <v>54</v>
      </c>
      <c r="J4565" s="6" t="s">
        <v>22</v>
      </c>
      <c r="K4565" s="6" t="s">
        <v>27</v>
      </c>
      <c r="L4565" s="6" t="str">
        <f t="shared" si="148"/>
        <v>-</v>
      </c>
      <c r="M4565" s="6" t="s">
        <v>124</v>
      </c>
      <c r="N4565" s="6" t="s">
        <v>125</v>
      </c>
      <c r="O4565" s="8">
        <v>645.85</v>
      </c>
      <c r="P4565" s="8"/>
    </row>
    <row r="4566" spans="1:16" x14ac:dyDescent="0.25">
      <c r="A4566" s="6" t="s">
        <v>16</v>
      </c>
      <c r="B4566" s="6" t="s">
        <v>3148</v>
      </c>
      <c r="C4566" s="6" t="str">
        <f>VLOOKUP(B4566,[2]Sheet1!$G:$H,2,0)</f>
        <v>DSP SETOR BELA VISTA (PAC)</v>
      </c>
      <c r="D4566" s="6">
        <f>VLOOKUP(B4566,[3]Planilha1!AI:AJ,2,0)</f>
        <v>2005360000</v>
      </c>
      <c r="E4566" s="6" t="s">
        <v>19</v>
      </c>
      <c r="F4566" s="7" t="s">
        <v>42</v>
      </c>
      <c r="G4566" s="7">
        <v>620000160255290</v>
      </c>
      <c r="H4566" s="7">
        <f t="shared" si="147"/>
        <v>620000160255290</v>
      </c>
      <c r="I4566" s="7" t="s">
        <v>29</v>
      </c>
      <c r="J4566" s="6" t="s">
        <v>43</v>
      </c>
      <c r="K4566" s="6">
        <v>1602552</v>
      </c>
      <c r="L4566" s="6">
        <f t="shared" si="148"/>
        <v>1602552</v>
      </c>
      <c r="M4566" s="6" t="s">
        <v>23</v>
      </c>
      <c r="N4566" s="6"/>
      <c r="O4566" s="8">
        <v>50</v>
      </c>
      <c r="P4566" s="8"/>
    </row>
    <row r="4567" spans="1:16" x14ac:dyDescent="0.25">
      <c r="A4567" s="6" t="s">
        <v>16</v>
      </c>
      <c r="B4567" s="6" t="s">
        <v>3148</v>
      </c>
      <c r="C4567" s="6" t="str">
        <f>VLOOKUP(B4567,[2]Sheet1!$G:$H,2,0)</f>
        <v>DSP SETOR BELA VISTA (PAC)</v>
      </c>
      <c r="D4567" s="6">
        <f>VLOOKUP(B4567,[3]Planilha1!AI:AJ,2,0)</f>
        <v>2005360000</v>
      </c>
      <c r="E4567" s="6" t="s">
        <v>19</v>
      </c>
      <c r="F4567" s="7" t="s">
        <v>20</v>
      </c>
      <c r="G4567" s="7">
        <v>620000160207990</v>
      </c>
      <c r="H4567" s="7">
        <f t="shared" si="147"/>
        <v>620000160207990</v>
      </c>
      <c r="I4567" s="7" t="s">
        <v>54</v>
      </c>
      <c r="J4567" s="6" t="s">
        <v>45</v>
      </c>
      <c r="K4567" s="6">
        <v>1602079</v>
      </c>
      <c r="L4567" s="6">
        <f t="shared" si="148"/>
        <v>1602079</v>
      </c>
      <c r="M4567" s="6" t="s">
        <v>23</v>
      </c>
      <c r="N4567" s="6"/>
      <c r="O4567" s="8">
        <v>353.93</v>
      </c>
      <c r="P4567" s="8"/>
    </row>
    <row r="4568" spans="1:16" x14ac:dyDescent="0.25">
      <c r="A4568" s="6" t="s">
        <v>16</v>
      </c>
      <c r="B4568" s="6" t="s">
        <v>3149</v>
      </c>
      <c r="C4568" s="6" t="str">
        <f>VLOOKUP(B4568,[2]Sheet1!$G:$H,2,0)</f>
        <v>DSP SETOR BUENO (PAC)</v>
      </c>
      <c r="D4568" s="6">
        <f>VLOOKUP(B4568,[3]Planilha1!AI:AJ,2,0)</f>
        <v>2005480000</v>
      </c>
      <c r="E4568" s="6" t="s">
        <v>48</v>
      </c>
      <c r="F4568" s="7" t="s">
        <v>27</v>
      </c>
      <c r="G4568" s="7" t="s">
        <v>3150</v>
      </c>
      <c r="H4568" s="7" t="str">
        <f t="shared" si="147"/>
        <v>GNA/IP/04776</v>
      </c>
      <c r="I4568" s="7" t="s">
        <v>33</v>
      </c>
      <c r="J4568" s="6" t="s">
        <v>22</v>
      </c>
      <c r="K4568" s="6" t="s">
        <v>27</v>
      </c>
      <c r="L4568" s="6" t="str">
        <f t="shared" si="148"/>
        <v>-</v>
      </c>
      <c r="M4568" s="6" t="s">
        <v>23</v>
      </c>
      <c r="N4568" s="6"/>
      <c r="O4568" s="8">
        <v>346.98</v>
      </c>
      <c r="P4568" s="8"/>
    </row>
    <row r="4569" spans="1:16" x14ac:dyDescent="0.25">
      <c r="A4569" s="6" t="s">
        <v>16</v>
      </c>
      <c r="B4569" s="6" t="s">
        <v>3149</v>
      </c>
      <c r="C4569" s="6" t="str">
        <f>VLOOKUP(B4569,[2]Sheet1!$G:$H,2,0)</f>
        <v>DSP SETOR BUENO (PAC)</v>
      </c>
      <c r="D4569" s="6">
        <f>VLOOKUP(B4569,[3]Planilha1!AI:AJ,2,0)</f>
        <v>2005480000</v>
      </c>
      <c r="E4569" s="6" t="s">
        <v>19</v>
      </c>
      <c r="F4569" s="7" t="s">
        <v>42</v>
      </c>
      <c r="G4569" s="7">
        <v>620000160236590</v>
      </c>
      <c r="H4569" s="7">
        <f t="shared" si="147"/>
        <v>620000160236590</v>
      </c>
      <c r="I4569" s="7" t="s">
        <v>29</v>
      </c>
      <c r="J4569" s="6" t="s">
        <v>43</v>
      </c>
      <c r="K4569" s="6">
        <v>1602365</v>
      </c>
      <c r="L4569" s="6">
        <f t="shared" si="148"/>
        <v>1602365</v>
      </c>
      <c r="M4569" s="6" t="s">
        <v>23</v>
      </c>
      <c r="N4569" s="6"/>
      <c r="O4569" s="8">
        <v>50</v>
      </c>
      <c r="P4569" s="8"/>
    </row>
    <row r="4570" spans="1:16" x14ac:dyDescent="0.25">
      <c r="A4570" s="6" t="s">
        <v>16</v>
      </c>
      <c r="B4570" s="6" t="s">
        <v>3149</v>
      </c>
      <c r="C4570" s="6" t="str">
        <f>VLOOKUP(B4570,[2]Sheet1!$G:$H,2,0)</f>
        <v>DSP SETOR BUENO (PAC)</v>
      </c>
      <c r="D4570" s="6">
        <f>VLOOKUP(B4570,[3]Planilha1!AI:AJ,2,0)</f>
        <v>2005480000</v>
      </c>
      <c r="E4570" s="6" t="s">
        <v>19</v>
      </c>
      <c r="F4570" s="7" t="s">
        <v>20</v>
      </c>
      <c r="G4570" s="7">
        <v>620000160211590</v>
      </c>
      <c r="H4570" s="7">
        <f t="shared" si="147"/>
        <v>620000160211590</v>
      </c>
      <c r="I4570" s="7" t="s">
        <v>54</v>
      </c>
      <c r="J4570" s="6" t="s">
        <v>45</v>
      </c>
      <c r="K4570" s="6">
        <v>1602115</v>
      </c>
      <c r="L4570" s="6">
        <f t="shared" si="148"/>
        <v>1602115</v>
      </c>
      <c r="M4570" s="6" t="s">
        <v>23</v>
      </c>
      <c r="N4570" s="6"/>
      <c r="O4570" s="8">
        <v>353.93</v>
      </c>
      <c r="P4570" s="8"/>
    </row>
    <row r="4571" spans="1:16" x14ac:dyDescent="0.25">
      <c r="A4571" s="6" t="s">
        <v>16</v>
      </c>
      <c r="B4571" s="6" t="s">
        <v>3151</v>
      </c>
      <c r="C4571" s="6" t="str">
        <f>VLOOKUP(B4571,[2]Sheet1!$G:$H,2,0)</f>
        <v>DSP SETOR BUENO III</v>
      </c>
      <c r="D4571" s="6">
        <f>VLOOKUP(B4571,[3]Planilha1!AI:AJ,2,0)</f>
        <v>2020840000</v>
      </c>
      <c r="E4571" s="6" t="s">
        <v>48</v>
      </c>
      <c r="F4571" s="7" t="s">
        <v>27</v>
      </c>
      <c r="G4571" s="7" t="s">
        <v>3152</v>
      </c>
      <c r="H4571" s="7" t="str">
        <f t="shared" si="147"/>
        <v>GNA/IP/04782</v>
      </c>
      <c r="I4571" s="7" t="s">
        <v>33</v>
      </c>
      <c r="J4571" s="6" t="s">
        <v>22</v>
      </c>
      <c r="K4571" s="6" t="s">
        <v>27</v>
      </c>
      <c r="L4571" s="6" t="str">
        <f t="shared" si="148"/>
        <v>-</v>
      </c>
      <c r="M4571" s="6" t="s">
        <v>23</v>
      </c>
      <c r="N4571" s="6"/>
      <c r="O4571" s="8">
        <v>346.98</v>
      </c>
      <c r="P4571" s="6"/>
    </row>
    <row r="4572" spans="1:16" x14ac:dyDescent="0.25">
      <c r="A4572" s="6" t="s">
        <v>16</v>
      </c>
      <c r="B4572" s="6" t="s">
        <v>3151</v>
      </c>
      <c r="C4572" s="6" t="str">
        <f>VLOOKUP(B4572,[2]Sheet1!$G:$H,2,0)</f>
        <v>DSP SETOR BUENO III</v>
      </c>
      <c r="D4572" s="6">
        <f>VLOOKUP(B4572,[3]Planilha1!AI:AJ,2,0)</f>
        <v>2020840000</v>
      </c>
      <c r="E4572" s="6" t="s">
        <v>19</v>
      </c>
      <c r="F4572" s="7" t="s">
        <v>42</v>
      </c>
      <c r="G4572" s="7">
        <v>620000160253699</v>
      </c>
      <c r="H4572" s="7">
        <f t="shared" si="147"/>
        <v>620000160253699</v>
      </c>
      <c r="I4572" s="7" t="s">
        <v>29</v>
      </c>
      <c r="J4572" s="6" t="s">
        <v>43</v>
      </c>
      <c r="K4572" s="6">
        <v>1602536</v>
      </c>
      <c r="L4572" s="6">
        <f t="shared" si="148"/>
        <v>1602536</v>
      </c>
      <c r="M4572" s="6" t="s">
        <v>23</v>
      </c>
      <c r="N4572" s="6"/>
      <c r="O4572" s="8">
        <v>50</v>
      </c>
      <c r="P4572" s="6"/>
    </row>
    <row r="4573" spans="1:16" x14ac:dyDescent="0.25">
      <c r="A4573" s="6" t="s">
        <v>16</v>
      </c>
      <c r="B4573" s="6" t="s">
        <v>3151</v>
      </c>
      <c r="C4573" s="6" t="str">
        <f>VLOOKUP(B4573,[2]Sheet1!$G:$H,2,0)</f>
        <v>DSP SETOR BUENO III</v>
      </c>
      <c r="D4573" s="6">
        <f>VLOOKUP(B4573,[3]Planilha1!AI:AJ,2,0)</f>
        <v>2020840000</v>
      </c>
      <c r="E4573" s="6" t="s">
        <v>19</v>
      </c>
      <c r="F4573" s="7" t="s">
        <v>20</v>
      </c>
      <c r="G4573" s="7">
        <v>620000160212195</v>
      </c>
      <c r="H4573" s="7">
        <f t="shared" si="147"/>
        <v>620000160212195</v>
      </c>
      <c r="I4573" s="7" t="s">
        <v>54</v>
      </c>
      <c r="J4573" s="6" t="s">
        <v>45</v>
      </c>
      <c r="K4573" s="6">
        <v>1602121</v>
      </c>
      <c r="L4573" s="6">
        <f t="shared" si="148"/>
        <v>1602121</v>
      </c>
      <c r="M4573" s="6" t="s">
        <v>23</v>
      </c>
      <c r="N4573" s="6"/>
      <c r="O4573" s="8">
        <v>353.93</v>
      </c>
      <c r="P4573" s="6"/>
    </row>
    <row r="4574" spans="1:16" x14ac:dyDescent="0.25">
      <c r="A4574" s="6" t="s">
        <v>16</v>
      </c>
      <c r="B4574" s="6" t="s">
        <v>3153</v>
      </c>
      <c r="C4574" s="6" t="str">
        <f>VLOOKUP(B4574,[2]Sheet1!$G:$H,2,0)</f>
        <v>DSP SETOR BUENO IV</v>
      </c>
      <c r="D4574" s="6">
        <f>VLOOKUP(B4574,[3]Planilha1!AI:AJ,2,0)</f>
        <v>2020700000</v>
      </c>
      <c r="E4574" s="6" t="s">
        <v>48</v>
      </c>
      <c r="F4574" s="7" t="s">
        <v>27</v>
      </c>
      <c r="G4574" s="7" t="s">
        <v>3154</v>
      </c>
      <c r="H4574" s="7" t="str">
        <f t="shared" si="147"/>
        <v>GNA/IP/03834</v>
      </c>
      <c r="I4574" s="7" t="s">
        <v>33</v>
      </c>
      <c r="J4574" s="6" t="s">
        <v>22</v>
      </c>
      <c r="K4574" s="6" t="s">
        <v>27</v>
      </c>
      <c r="L4574" s="6" t="str">
        <f t="shared" si="148"/>
        <v>-</v>
      </c>
      <c r="M4574" s="6" t="s">
        <v>23</v>
      </c>
      <c r="N4574" s="6"/>
      <c r="O4574" s="8">
        <v>365.94</v>
      </c>
      <c r="P4574" s="6"/>
    </row>
    <row r="4575" spans="1:16" x14ac:dyDescent="0.25">
      <c r="A4575" s="6" t="s">
        <v>16</v>
      </c>
      <c r="B4575" s="6" t="s">
        <v>3153</v>
      </c>
      <c r="C4575" s="6" t="str">
        <f>VLOOKUP(B4575,[2]Sheet1!$G:$H,2,0)</f>
        <v>DSP SETOR BUENO IV</v>
      </c>
      <c r="D4575" s="6">
        <f>VLOOKUP(B4575,[3]Planilha1!AI:AJ,2,0)</f>
        <v>2020700000</v>
      </c>
      <c r="E4575" s="6" t="s">
        <v>19</v>
      </c>
      <c r="F4575" s="7" t="s">
        <v>42</v>
      </c>
      <c r="G4575" s="7">
        <v>620000160253993</v>
      </c>
      <c r="H4575" s="7">
        <f t="shared" si="147"/>
        <v>620000160253993</v>
      </c>
      <c r="I4575" s="7" t="s">
        <v>29</v>
      </c>
      <c r="J4575" s="6" t="s">
        <v>43</v>
      </c>
      <c r="K4575" s="6">
        <v>1602539</v>
      </c>
      <c r="L4575" s="6">
        <f t="shared" si="148"/>
        <v>1602539</v>
      </c>
      <c r="M4575" s="6" t="s">
        <v>23</v>
      </c>
      <c r="N4575" s="6"/>
      <c r="O4575" s="8">
        <v>50</v>
      </c>
      <c r="P4575" s="6"/>
    </row>
    <row r="4576" spans="1:16" x14ac:dyDescent="0.25">
      <c r="A4576" s="6" t="s">
        <v>16</v>
      </c>
      <c r="B4576" s="6" t="s">
        <v>3153</v>
      </c>
      <c r="C4576" s="6" t="str">
        <f>VLOOKUP(B4576,[2]Sheet1!$G:$H,2,0)</f>
        <v>DSP SETOR BUENO IV</v>
      </c>
      <c r="D4576" s="6">
        <f>VLOOKUP(B4576,[3]Planilha1!AI:AJ,2,0)</f>
        <v>2020700000</v>
      </c>
      <c r="E4576" s="6" t="s">
        <v>19</v>
      </c>
      <c r="F4576" s="7" t="s">
        <v>20</v>
      </c>
      <c r="G4576" s="7">
        <v>620000160212794</v>
      </c>
      <c r="H4576" s="7">
        <f t="shared" si="147"/>
        <v>620000160212794</v>
      </c>
      <c r="I4576" s="7" t="s">
        <v>54</v>
      </c>
      <c r="J4576" s="6" t="s">
        <v>45</v>
      </c>
      <c r="K4576" s="6">
        <v>1602127</v>
      </c>
      <c r="L4576" s="6">
        <f t="shared" si="148"/>
        <v>1602127</v>
      </c>
      <c r="M4576" s="6" t="s">
        <v>23</v>
      </c>
      <c r="N4576" s="6"/>
      <c r="O4576" s="8">
        <v>353.93</v>
      </c>
      <c r="P4576" s="6"/>
    </row>
    <row r="4577" spans="1:16" x14ac:dyDescent="0.25">
      <c r="A4577" s="6" t="s">
        <v>16</v>
      </c>
      <c r="B4577" s="6" t="s">
        <v>3155</v>
      </c>
      <c r="C4577" s="6" t="str">
        <f>VLOOKUP(B4577,[2]Sheet1!$G:$H,2,0)</f>
        <v>DSP SETOR BUENO IX</v>
      </c>
      <c r="D4577" s="6">
        <f>VLOOKUP(B4577,[3]Planilha1!AI:AJ,2,0)</f>
        <v>2024480000</v>
      </c>
      <c r="E4577" s="6" t="s">
        <v>48</v>
      </c>
      <c r="F4577" s="7" t="s">
        <v>27</v>
      </c>
      <c r="G4577" s="7" t="s">
        <v>3156</v>
      </c>
      <c r="H4577" s="7" t="str">
        <f t="shared" si="147"/>
        <v>GNA/IP/06071</v>
      </c>
      <c r="I4577" s="7" t="s">
        <v>54</v>
      </c>
      <c r="J4577" s="6" t="s">
        <v>22</v>
      </c>
      <c r="K4577" s="6" t="s">
        <v>27</v>
      </c>
      <c r="L4577" s="6" t="str">
        <f t="shared" si="148"/>
        <v>-</v>
      </c>
      <c r="M4577" s="6" t="s">
        <v>23</v>
      </c>
      <c r="N4577" s="6"/>
      <c r="O4577" s="8">
        <v>567.1</v>
      </c>
      <c r="P4577" s="8"/>
    </row>
    <row r="4578" spans="1:16" x14ac:dyDescent="0.25">
      <c r="A4578" s="6" t="s">
        <v>16</v>
      </c>
      <c r="B4578" s="6" t="s">
        <v>3155</v>
      </c>
      <c r="C4578" s="6" t="str">
        <f>VLOOKUP(B4578,[2]Sheet1!$G:$H,2,0)</f>
        <v>DSP SETOR BUENO IX</v>
      </c>
      <c r="D4578" s="6">
        <f>VLOOKUP(B4578,[3]Planilha1!AI:AJ,2,0)</f>
        <v>2024480000</v>
      </c>
      <c r="E4578" s="6" t="s">
        <v>19</v>
      </c>
      <c r="F4578" s="7" t="s">
        <v>42</v>
      </c>
      <c r="G4578" s="7">
        <v>620000172984490</v>
      </c>
      <c r="H4578" s="7">
        <f t="shared" si="147"/>
        <v>620000172984490</v>
      </c>
      <c r="I4578" s="7" t="s">
        <v>29</v>
      </c>
      <c r="J4578" s="6" t="s">
        <v>43</v>
      </c>
      <c r="K4578" s="6">
        <v>1729844</v>
      </c>
      <c r="L4578" s="6">
        <f t="shared" si="148"/>
        <v>1729844</v>
      </c>
      <c r="M4578" s="6" t="s">
        <v>23</v>
      </c>
      <c r="N4578" s="6"/>
      <c r="O4578" s="8">
        <v>50</v>
      </c>
      <c r="P4578" s="8"/>
    </row>
    <row r="4579" spans="1:16" x14ac:dyDescent="0.25">
      <c r="A4579" s="6" t="s">
        <v>16</v>
      </c>
      <c r="B4579" s="6" t="s">
        <v>3155</v>
      </c>
      <c r="C4579" s="6" t="str">
        <f>VLOOKUP(B4579,[2]Sheet1!$G:$H,2,0)</f>
        <v>DSP SETOR BUENO IX</v>
      </c>
      <c r="D4579" s="6">
        <f>VLOOKUP(B4579,[3]Planilha1!AI:AJ,2,0)</f>
        <v>2024480000</v>
      </c>
      <c r="E4579" s="6" t="s">
        <v>19</v>
      </c>
      <c r="F4579" s="7" t="s">
        <v>20</v>
      </c>
      <c r="G4579" s="7">
        <v>620000172979696</v>
      </c>
      <c r="H4579" s="7">
        <f t="shared" si="147"/>
        <v>620000172979696</v>
      </c>
      <c r="I4579" s="7" t="s">
        <v>54</v>
      </c>
      <c r="J4579" s="6" t="s">
        <v>45</v>
      </c>
      <c r="K4579" s="6">
        <v>1729796</v>
      </c>
      <c r="L4579" s="6">
        <f t="shared" si="148"/>
        <v>1729796</v>
      </c>
      <c r="M4579" s="6" t="s">
        <v>23</v>
      </c>
      <c r="N4579" s="6"/>
      <c r="O4579" s="8">
        <v>348.86</v>
      </c>
      <c r="P4579" s="8"/>
    </row>
    <row r="4580" spans="1:16" x14ac:dyDescent="0.25">
      <c r="A4580" s="6" t="s">
        <v>16</v>
      </c>
      <c r="B4580" s="6" t="s">
        <v>3157</v>
      </c>
      <c r="C4580" s="6" t="str">
        <f>VLOOKUP(B4580,[2]Sheet1!$G:$H,2,0)</f>
        <v>DSP SETOR BUENO T4</v>
      </c>
      <c r="D4580" s="6">
        <f>VLOOKUP(B4580,[3]Planilha1!AI:AJ,2,0)</f>
        <v>0</v>
      </c>
      <c r="E4580" s="6" t="s">
        <v>48</v>
      </c>
      <c r="F4580" s="7" t="s">
        <v>27</v>
      </c>
      <c r="G4580" s="7" t="s">
        <v>3158</v>
      </c>
      <c r="H4580" s="7" t="str">
        <f t="shared" si="147"/>
        <v>GNA/IP/06295</v>
      </c>
      <c r="I4580" s="7" t="s">
        <v>54</v>
      </c>
      <c r="J4580" s="6" t="s">
        <v>22</v>
      </c>
      <c r="K4580" s="6"/>
      <c r="L4580" s="6">
        <f t="shared" si="148"/>
        <v>0</v>
      </c>
      <c r="M4580" s="6" t="s">
        <v>23</v>
      </c>
      <c r="N4580" s="6"/>
      <c r="O4580" s="8"/>
      <c r="P4580" s="8"/>
    </row>
    <row r="4581" spans="1:16" x14ac:dyDescent="0.25">
      <c r="A4581" s="6" t="s">
        <v>16</v>
      </c>
      <c r="B4581" s="6" t="s">
        <v>3157</v>
      </c>
      <c r="C4581" s="6" t="str">
        <f>VLOOKUP(B4581,[2]Sheet1!$G:$H,2,0)</f>
        <v>DSP SETOR BUENO T4</v>
      </c>
      <c r="D4581" s="6">
        <f>VLOOKUP(B4581,[3]Planilha1!AI:AJ,2,0)</f>
        <v>0</v>
      </c>
      <c r="E4581" s="6" t="s">
        <v>19</v>
      </c>
      <c r="F4581" s="7" t="s">
        <v>27</v>
      </c>
      <c r="G4581" s="7">
        <v>620000182572991</v>
      </c>
      <c r="H4581" s="7">
        <f t="shared" si="147"/>
        <v>620000182572991</v>
      </c>
      <c r="I4581" s="7" t="s">
        <v>54</v>
      </c>
      <c r="J4581" s="6" t="s">
        <v>45</v>
      </c>
      <c r="K4581" s="6">
        <v>1825729</v>
      </c>
      <c r="L4581" s="6">
        <f t="shared" si="148"/>
        <v>1825729</v>
      </c>
      <c r="M4581" s="6" t="s">
        <v>23</v>
      </c>
      <c r="N4581" s="6"/>
      <c r="O4581" s="8"/>
      <c r="P4581" s="8"/>
    </row>
    <row r="4582" spans="1:16" x14ac:dyDescent="0.25">
      <c r="A4582" s="6" t="s">
        <v>16</v>
      </c>
      <c r="B4582" s="6" t="s">
        <v>3157</v>
      </c>
      <c r="C4582" s="6" t="str">
        <f>VLOOKUP(B4582,[2]Sheet1!$G:$H,2,0)</f>
        <v>DSP SETOR BUENO T4</v>
      </c>
      <c r="D4582" s="6">
        <f>VLOOKUP(B4582,[3]Planilha1!AI:AJ,2,0)</f>
        <v>0</v>
      </c>
      <c r="E4582" s="6" t="s">
        <v>19</v>
      </c>
      <c r="F4582" s="7" t="s">
        <v>27</v>
      </c>
      <c r="G4582" s="7">
        <v>620000182574299</v>
      </c>
      <c r="H4582" s="7">
        <f t="shared" si="147"/>
        <v>620000182574299</v>
      </c>
      <c r="I4582" s="7" t="s">
        <v>29</v>
      </c>
      <c r="J4582" s="6" t="s">
        <v>43</v>
      </c>
      <c r="K4582" s="6">
        <v>1825742</v>
      </c>
      <c r="L4582" s="6">
        <f t="shared" si="148"/>
        <v>1825742</v>
      </c>
      <c r="M4582" s="6" t="s">
        <v>23</v>
      </c>
      <c r="N4582" s="6"/>
      <c r="O4582" s="8">
        <v>50</v>
      </c>
      <c r="P4582" s="6"/>
    </row>
    <row r="4583" spans="1:16" x14ac:dyDescent="0.25">
      <c r="A4583" s="6" t="str">
        <f>VLOOKUP(B4583,[2]Sheet1!$A:$B,2,0)</f>
        <v>A INAUGURAR</v>
      </c>
      <c r="B4583" s="6" t="s">
        <v>3159</v>
      </c>
      <c r="C4583" s="6" t="str">
        <f>VLOOKUP(B4583,[2]Sheet1!$G:$H,2,0)</f>
        <v>DSP SETOR COIMBRA</v>
      </c>
      <c r="D4583" s="6">
        <f>VLOOKUP(B4583,[3]Planilha1!AI:AJ,2,0)</f>
        <v>0</v>
      </c>
      <c r="E4583" s="6" t="s">
        <v>19</v>
      </c>
      <c r="F4583" s="7" t="s">
        <v>27</v>
      </c>
      <c r="G4583" s="7"/>
      <c r="H4583" s="7"/>
      <c r="I4583" s="7" t="s">
        <v>54</v>
      </c>
      <c r="J4583" s="6" t="s">
        <v>45</v>
      </c>
      <c r="K4583" s="6">
        <v>1960653</v>
      </c>
      <c r="L4583" s="6"/>
      <c r="M4583" s="6" t="s">
        <v>293</v>
      </c>
      <c r="N4583" s="6" t="s">
        <v>3160</v>
      </c>
      <c r="O4583" s="8"/>
      <c r="P4583" s="6"/>
    </row>
    <row r="4584" spans="1:16" x14ac:dyDescent="0.25">
      <c r="A4584" s="6" t="str">
        <f>VLOOKUP(B4584,[2]Sheet1!$A:$B,2,0)</f>
        <v>A INAUGURAR</v>
      </c>
      <c r="B4584" s="6" t="s">
        <v>3159</v>
      </c>
      <c r="C4584" s="6" t="str">
        <f>VLOOKUP(B4584,[2]Sheet1!$G:$H,2,0)</f>
        <v>DSP SETOR COIMBRA</v>
      </c>
      <c r="D4584" s="6">
        <f>VLOOKUP(B4584,[3]Planilha1!AI:AJ,2,0)</f>
        <v>0</v>
      </c>
      <c r="E4584" s="6" t="s">
        <v>48</v>
      </c>
      <c r="F4584" s="7" t="s">
        <v>27</v>
      </c>
      <c r="G4584" s="7" t="s">
        <v>3161</v>
      </c>
      <c r="H4584" s="7"/>
      <c r="I4584" s="7" t="s">
        <v>54</v>
      </c>
      <c r="J4584" s="6" t="s">
        <v>22</v>
      </c>
      <c r="K4584" s="6"/>
      <c r="L4584" s="6"/>
      <c r="M4584" s="6" t="s">
        <v>23</v>
      </c>
      <c r="N4584" s="6" t="s">
        <v>3162</v>
      </c>
      <c r="O4584" s="8"/>
      <c r="P4584" s="6"/>
    </row>
    <row r="4585" spans="1:16" x14ac:dyDescent="0.25">
      <c r="A4585" s="6" t="s">
        <v>16</v>
      </c>
      <c r="B4585" s="6" t="s">
        <v>3163</v>
      </c>
      <c r="C4585" s="6" t="str">
        <f>VLOOKUP(B4585,[2]Sheet1!$G:$H,2,0)</f>
        <v>DSP SETOR MARISTA I</v>
      </c>
      <c r="D4585" s="6">
        <f>VLOOKUP(B4585,[3]Planilha1!AI:AJ,2,0)</f>
        <v>2020690000</v>
      </c>
      <c r="E4585" s="6" t="s">
        <v>48</v>
      </c>
      <c r="F4585" s="7" t="s">
        <v>27</v>
      </c>
      <c r="G4585" s="7" t="s">
        <v>3164</v>
      </c>
      <c r="H4585" s="7" t="str">
        <f t="shared" ref="H4585:H4602" si="149">G4585</f>
        <v>GNA/IP/03829</v>
      </c>
      <c r="I4585" s="7" t="s">
        <v>33</v>
      </c>
      <c r="J4585" s="6" t="s">
        <v>22</v>
      </c>
      <c r="K4585" s="6" t="s">
        <v>27</v>
      </c>
      <c r="L4585" s="6" t="str">
        <f t="shared" ref="L4585:L4602" si="150">K4585</f>
        <v>-</v>
      </c>
      <c r="M4585" s="6" t="s">
        <v>23</v>
      </c>
      <c r="N4585" s="6"/>
      <c r="O4585" s="8">
        <v>365.94</v>
      </c>
      <c r="P4585" s="6"/>
    </row>
    <row r="4586" spans="1:16" x14ac:dyDescent="0.25">
      <c r="A4586" s="6" t="s">
        <v>16</v>
      </c>
      <c r="B4586" s="6" t="s">
        <v>3163</v>
      </c>
      <c r="C4586" s="6" t="str">
        <f>VLOOKUP(B4586,[2]Sheet1!$G:$H,2,0)</f>
        <v>DSP SETOR MARISTA I</v>
      </c>
      <c r="D4586" s="6">
        <f>VLOOKUP(B4586,[3]Planilha1!AI:AJ,2,0)</f>
        <v>2020690000</v>
      </c>
      <c r="E4586" s="6" t="s">
        <v>19</v>
      </c>
      <c r="F4586" s="7" t="s">
        <v>42</v>
      </c>
      <c r="G4586" s="7">
        <v>620000160235799</v>
      </c>
      <c r="H4586" s="7">
        <f t="shared" si="149"/>
        <v>620000160235799</v>
      </c>
      <c r="I4586" s="7" t="s">
        <v>29</v>
      </c>
      <c r="J4586" s="6" t="s">
        <v>43</v>
      </c>
      <c r="K4586" s="6">
        <v>1602357</v>
      </c>
      <c r="L4586" s="6">
        <f t="shared" si="150"/>
        <v>1602357</v>
      </c>
      <c r="M4586" s="6" t="s">
        <v>23</v>
      </c>
      <c r="N4586" s="6"/>
      <c r="O4586" s="8">
        <v>50</v>
      </c>
      <c r="P4586" s="6"/>
    </row>
    <row r="4587" spans="1:16" x14ac:dyDescent="0.25">
      <c r="A4587" s="6" t="s">
        <v>16</v>
      </c>
      <c r="B4587" s="6" t="s">
        <v>3163</v>
      </c>
      <c r="C4587" s="6" t="str">
        <f>VLOOKUP(B4587,[2]Sheet1!$G:$H,2,0)</f>
        <v>DSP SETOR MARISTA I</v>
      </c>
      <c r="D4587" s="6">
        <f>VLOOKUP(B4587,[3]Planilha1!AI:AJ,2,0)</f>
        <v>2020690000</v>
      </c>
      <c r="E4587" s="6" t="s">
        <v>19</v>
      </c>
      <c r="F4587" s="7" t="s">
        <v>20</v>
      </c>
      <c r="G4587" s="7">
        <v>620000160204999</v>
      </c>
      <c r="H4587" s="7">
        <f t="shared" si="149"/>
        <v>620000160204999</v>
      </c>
      <c r="I4587" s="7" t="s">
        <v>54</v>
      </c>
      <c r="J4587" s="6" t="s">
        <v>45</v>
      </c>
      <c r="K4587" s="6">
        <v>1602049</v>
      </c>
      <c r="L4587" s="6">
        <f t="shared" si="150"/>
        <v>1602049</v>
      </c>
      <c r="M4587" s="6" t="s">
        <v>23</v>
      </c>
      <c r="N4587" s="6"/>
      <c r="O4587" s="8">
        <v>353.93</v>
      </c>
      <c r="P4587" s="6"/>
    </row>
    <row r="4588" spans="1:16" x14ac:dyDescent="0.25">
      <c r="A4588" s="6" t="s">
        <v>16</v>
      </c>
      <c r="B4588" s="6" t="s">
        <v>3165</v>
      </c>
      <c r="C4588" s="6" t="str">
        <f>VLOOKUP(B4588,[2]Sheet1!$G:$H,2,0)</f>
        <v>DSP SETOR MARISTA II</v>
      </c>
      <c r="D4588" s="6">
        <f>VLOOKUP(B4588,[3]Planilha1!AI:AJ,2,0)</f>
        <v>2021410000</v>
      </c>
      <c r="E4588" s="6" t="s">
        <v>48</v>
      </c>
      <c r="F4588" s="7" t="s">
        <v>27</v>
      </c>
      <c r="G4588" s="7" t="s">
        <v>3166</v>
      </c>
      <c r="H4588" s="7" t="str">
        <f t="shared" si="149"/>
        <v>GNA/IP/04764</v>
      </c>
      <c r="I4588" s="7" t="s">
        <v>33</v>
      </c>
      <c r="J4588" s="6" t="s">
        <v>22</v>
      </c>
      <c r="K4588" s="6" t="s">
        <v>27</v>
      </c>
      <c r="L4588" s="6" t="str">
        <f t="shared" si="150"/>
        <v>-</v>
      </c>
      <c r="M4588" s="6" t="s">
        <v>23</v>
      </c>
      <c r="N4588" s="6"/>
      <c r="O4588" s="8">
        <v>346.98</v>
      </c>
      <c r="P4588" s="6"/>
    </row>
    <row r="4589" spans="1:16" x14ac:dyDescent="0.25">
      <c r="A4589" s="6" t="s">
        <v>16</v>
      </c>
      <c r="B4589" s="6" t="s">
        <v>3165</v>
      </c>
      <c r="C4589" s="6" t="str">
        <f>VLOOKUP(B4589,[2]Sheet1!$G:$H,2,0)</f>
        <v>DSP SETOR MARISTA II</v>
      </c>
      <c r="D4589" s="6">
        <f>VLOOKUP(B4589,[3]Planilha1!AI:AJ,2,0)</f>
        <v>2021410000</v>
      </c>
      <c r="E4589" s="6" t="s">
        <v>19</v>
      </c>
      <c r="F4589" s="7" t="s">
        <v>42</v>
      </c>
      <c r="G4589" s="7">
        <v>620000160104699</v>
      </c>
      <c r="H4589" s="7">
        <f t="shared" si="149"/>
        <v>620000160104699</v>
      </c>
      <c r="I4589" s="7" t="s">
        <v>29</v>
      </c>
      <c r="J4589" s="6" t="s">
        <v>43</v>
      </c>
      <c r="K4589" s="6">
        <v>1601046</v>
      </c>
      <c r="L4589" s="6">
        <f t="shared" si="150"/>
        <v>1601046</v>
      </c>
      <c r="M4589" s="6" t="s">
        <v>23</v>
      </c>
      <c r="N4589" s="6"/>
      <c r="O4589" s="8">
        <v>50</v>
      </c>
      <c r="P4589" s="6"/>
    </row>
    <row r="4590" spans="1:16" x14ac:dyDescent="0.25">
      <c r="A4590" s="6" t="s">
        <v>16</v>
      </c>
      <c r="B4590" s="6" t="s">
        <v>3165</v>
      </c>
      <c r="C4590" s="6" t="str">
        <f>VLOOKUP(B4590,[2]Sheet1!$G:$H,2,0)</f>
        <v>DSP SETOR MARISTA II</v>
      </c>
      <c r="D4590" s="6">
        <f>VLOOKUP(B4590,[3]Planilha1!AI:AJ,2,0)</f>
        <v>2021410000</v>
      </c>
      <c r="E4590" s="6" t="s">
        <v>19</v>
      </c>
      <c r="F4590" s="7" t="s">
        <v>20</v>
      </c>
      <c r="G4590" s="7">
        <v>620000160069099</v>
      </c>
      <c r="H4590" s="7">
        <f t="shared" si="149"/>
        <v>620000160069099</v>
      </c>
      <c r="I4590" s="7" t="s">
        <v>54</v>
      </c>
      <c r="J4590" s="6" t="s">
        <v>45</v>
      </c>
      <c r="K4590" s="6">
        <v>1600690</v>
      </c>
      <c r="L4590" s="6">
        <f t="shared" si="150"/>
        <v>1600690</v>
      </c>
      <c r="M4590" s="6" t="s">
        <v>23</v>
      </c>
      <c r="N4590" s="6"/>
      <c r="O4590" s="8">
        <v>353.93</v>
      </c>
      <c r="P4590" s="6"/>
    </row>
    <row r="4591" spans="1:16" x14ac:dyDescent="0.25">
      <c r="A4591" s="6" t="s">
        <v>16</v>
      </c>
      <c r="B4591" s="6" t="s">
        <v>3167</v>
      </c>
      <c r="C4591" s="6" t="str">
        <f>VLOOKUP(B4591,[2]Sheet1!$G:$H,2,0)</f>
        <v>DSP SETOR MARISTA III</v>
      </c>
      <c r="D4591" s="6">
        <f>VLOOKUP(B4591,[3]Planilha1!AI:AJ,2,0)</f>
        <v>2025160000</v>
      </c>
      <c r="E4591" s="6" t="s">
        <v>48</v>
      </c>
      <c r="F4591" s="7" t="s">
        <v>27</v>
      </c>
      <c r="G4591" s="7" t="s">
        <v>3168</v>
      </c>
      <c r="H4591" s="7" t="str">
        <f t="shared" si="149"/>
        <v>GNA/IP/06105</v>
      </c>
      <c r="I4591" s="7" t="s">
        <v>54</v>
      </c>
      <c r="J4591" s="6" t="s">
        <v>22</v>
      </c>
      <c r="K4591" s="6" t="s">
        <v>27</v>
      </c>
      <c r="L4591" s="6" t="str">
        <f t="shared" si="150"/>
        <v>-</v>
      </c>
      <c r="M4591" s="6" t="s">
        <v>23</v>
      </c>
      <c r="N4591" s="6"/>
      <c r="O4591" s="8">
        <v>2473.41</v>
      </c>
      <c r="P4591" s="8"/>
    </row>
    <row r="4592" spans="1:16" x14ac:dyDescent="0.25">
      <c r="A4592" s="6" t="s">
        <v>16</v>
      </c>
      <c r="B4592" s="6" t="s">
        <v>3167</v>
      </c>
      <c r="C4592" s="6" t="str">
        <f>VLOOKUP(B4592,[2]Sheet1!$G:$H,2,0)</f>
        <v>DSP SETOR MARISTA III</v>
      </c>
      <c r="D4592" s="6">
        <f>VLOOKUP(B4592,[3]Planilha1!AI:AJ,2,0)</f>
        <v>2025160000</v>
      </c>
      <c r="E4592" s="6" t="s">
        <v>19</v>
      </c>
      <c r="F4592" s="7" t="s">
        <v>1517</v>
      </c>
      <c r="G4592" s="7">
        <v>620000176231594</v>
      </c>
      <c r="H4592" s="7">
        <f t="shared" si="149"/>
        <v>620000176231594</v>
      </c>
      <c r="I4592" s="7" t="s">
        <v>29</v>
      </c>
      <c r="J4592" s="6" t="s">
        <v>43</v>
      </c>
      <c r="K4592" s="6">
        <v>1762315</v>
      </c>
      <c r="L4592" s="6">
        <f t="shared" si="150"/>
        <v>1762315</v>
      </c>
      <c r="M4592" s="6" t="s">
        <v>23</v>
      </c>
      <c r="N4592" s="6"/>
      <c r="O4592" s="8">
        <v>50</v>
      </c>
      <c r="P4592" s="8"/>
    </row>
    <row r="4593" spans="1:16" x14ac:dyDescent="0.25">
      <c r="A4593" s="6" t="s">
        <v>16</v>
      </c>
      <c r="B4593" s="6" t="s">
        <v>3167</v>
      </c>
      <c r="C4593" s="6" t="str">
        <f>VLOOKUP(B4593,[2]Sheet1!$G:$H,2,0)</f>
        <v>DSP SETOR MARISTA III</v>
      </c>
      <c r="D4593" s="6">
        <f>VLOOKUP(B4593,[3]Planilha1!AI:AJ,2,0)</f>
        <v>2025160000</v>
      </c>
      <c r="E4593" s="6" t="s">
        <v>19</v>
      </c>
      <c r="F4593" s="7" t="s">
        <v>20</v>
      </c>
      <c r="G4593" s="7">
        <v>620000176221598</v>
      </c>
      <c r="H4593" s="7">
        <f t="shared" si="149"/>
        <v>620000176221598</v>
      </c>
      <c r="I4593" s="7" t="s">
        <v>54</v>
      </c>
      <c r="J4593" s="6" t="s">
        <v>45</v>
      </c>
      <c r="K4593" s="6">
        <v>1762215</v>
      </c>
      <c r="L4593" s="6">
        <f t="shared" si="150"/>
        <v>1762215</v>
      </c>
      <c r="M4593" s="6" t="s">
        <v>23</v>
      </c>
      <c r="N4593" s="6"/>
      <c r="O4593" s="8">
        <v>210.01</v>
      </c>
      <c r="P4593" s="8"/>
    </row>
    <row r="4594" spans="1:16" x14ac:dyDescent="0.25">
      <c r="A4594" s="6" t="s">
        <v>16</v>
      </c>
      <c r="B4594" s="6" t="s">
        <v>3169</v>
      </c>
      <c r="C4594" s="6" t="str">
        <f>VLOOKUP(B4594,[2]Sheet1!$G:$H,2,0)</f>
        <v>DSP SETOR NOROESTE</v>
      </c>
      <c r="D4594" s="6">
        <f>VLOOKUP(B4594,[3]Planilha1!AI:AJ,2,0)</f>
        <v>2024880000</v>
      </c>
      <c r="E4594" s="6" t="s">
        <v>48</v>
      </c>
      <c r="F4594" s="7" t="s">
        <v>27</v>
      </c>
      <c r="G4594" s="7" t="s">
        <v>3170</v>
      </c>
      <c r="H4594" s="7" t="str">
        <f t="shared" si="149"/>
        <v>BSA/IP/29771</v>
      </c>
      <c r="I4594" s="7" t="s">
        <v>54</v>
      </c>
      <c r="J4594" s="6" t="s">
        <v>22</v>
      </c>
      <c r="K4594" s="6" t="s">
        <v>27</v>
      </c>
      <c r="L4594" s="6" t="str">
        <f t="shared" si="150"/>
        <v>-</v>
      </c>
      <c r="M4594" s="6" t="s">
        <v>23</v>
      </c>
      <c r="N4594" s="6"/>
      <c r="O4594" s="8">
        <v>2635.87</v>
      </c>
      <c r="P4594" s="8"/>
    </row>
    <row r="4595" spans="1:16" x14ac:dyDescent="0.25">
      <c r="A4595" s="6" t="s">
        <v>16</v>
      </c>
      <c r="B4595" s="6" t="s">
        <v>3169</v>
      </c>
      <c r="C4595" s="6" t="str">
        <f>VLOOKUP(B4595,[2]Sheet1!$G:$H,2,0)</f>
        <v>DSP SETOR NOROESTE</v>
      </c>
      <c r="D4595" s="6">
        <f>VLOOKUP(B4595,[3]Planilha1!AI:AJ,2,0)</f>
        <v>2024880000</v>
      </c>
      <c r="E4595" s="6" t="s">
        <v>72</v>
      </c>
      <c r="F4595" s="7" t="s">
        <v>384</v>
      </c>
      <c r="G4595" s="7" t="s">
        <v>3171</v>
      </c>
      <c r="H4595" s="7" t="str">
        <f t="shared" si="149"/>
        <v>TBNCDF0132</v>
      </c>
      <c r="I4595" s="7" t="s">
        <v>74</v>
      </c>
      <c r="J4595" s="6" t="s">
        <v>75</v>
      </c>
      <c r="K4595" s="6" t="s">
        <v>27</v>
      </c>
      <c r="L4595" s="6" t="str">
        <f t="shared" si="150"/>
        <v>-</v>
      </c>
      <c r="M4595" s="6" t="s">
        <v>31</v>
      </c>
      <c r="N4595" s="6" t="s">
        <v>125</v>
      </c>
      <c r="O4595" s="8" t="s">
        <v>27</v>
      </c>
      <c r="P4595" s="8"/>
    </row>
    <row r="4596" spans="1:16" x14ac:dyDescent="0.25">
      <c r="A4596" s="6" t="s">
        <v>16</v>
      </c>
      <c r="B4596" s="6" t="s">
        <v>3169</v>
      </c>
      <c r="C4596" s="6" t="str">
        <f>VLOOKUP(B4596,[2]Sheet1!$G:$H,2,0)</f>
        <v>DSP SETOR NOROESTE</v>
      </c>
      <c r="D4596" s="6">
        <f>VLOOKUP(B4596,[3]Planilha1!AI:AJ,2,0)</f>
        <v>2024880000</v>
      </c>
      <c r="E4596" s="6" t="s">
        <v>19</v>
      </c>
      <c r="F4596" s="7" t="s">
        <v>42</v>
      </c>
      <c r="G4596" s="7">
        <v>610000176226997</v>
      </c>
      <c r="H4596" s="7">
        <f t="shared" si="149"/>
        <v>610000176226997</v>
      </c>
      <c r="I4596" s="7" t="s">
        <v>29</v>
      </c>
      <c r="J4596" s="6" t="s">
        <v>43</v>
      </c>
      <c r="K4596" s="6">
        <v>1762269</v>
      </c>
      <c r="L4596" s="6">
        <f t="shared" si="150"/>
        <v>1762269</v>
      </c>
      <c r="M4596" s="6" t="s">
        <v>23</v>
      </c>
      <c r="N4596" s="6"/>
      <c r="O4596" s="8">
        <v>50</v>
      </c>
      <c r="P4596" s="8"/>
    </row>
    <row r="4597" spans="1:16" x14ac:dyDescent="0.25">
      <c r="A4597" s="6" t="s">
        <v>16</v>
      </c>
      <c r="B4597" s="6" t="s">
        <v>3169</v>
      </c>
      <c r="C4597" s="6" t="str">
        <f>VLOOKUP(B4597,[2]Sheet1!$G:$H,2,0)</f>
        <v>DSP SETOR NOROESTE</v>
      </c>
      <c r="D4597" s="6">
        <f>VLOOKUP(B4597,[3]Planilha1!AI:AJ,2,0)</f>
        <v>2024880000</v>
      </c>
      <c r="E4597" s="6" t="s">
        <v>19</v>
      </c>
      <c r="F4597" s="7" t="s">
        <v>20</v>
      </c>
      <c r="G4597" s="7">
        <v>610000176223190</v>
      </c>
      <c r="H4597" s="7">
        <f t="shared" si="149"/>
        <v>610000176223190</v>
      </c>
      <c r="I4597" s="7" t="s">
        <v>54</v>
      </c>
      <c r="J4597" s="6" t="s">
        <v>45</v>
      </c>
      <c r="K4597" s="6">
        <v>1762231</v>
      </c>
      <c r="L4597" s="6">
        <f t="shared" si="150"/>
        <v>1762231</v>
      </c>
      <c r="M4597" s="6" t="s">
        <v>23</v>
      </c>
      <c r="N4597" s="6"/>
      <c r="O4597" s="8">
        <v>81.67</v>
      </c>
      <c r="P4597" s="8"/>
    </row>
    <row r="4598" spans="1:16" x14ac:dyDescent="0.25">
      <c r="A4598" s="6" t="s">
        <v>16</v>
      </c>
      <c r="B4598" s="6" t="s">
        <v>3172</v>
      </c>
      <c r="C4598" s="6" t="str">
        <f>VLOOKUP(B4598,[2]Sheet1!$G:$H,2,0)</f>
        <v>DSP SETOR NOROESTE 2</v>
      </c>
      <c r="D4598" s="6">
        <f>VLOOKUP(B4598,[3]Planilha1!AI:AJ,2,0)</f>
        <v>0</v>
      </c>
      <c r="E4598" s="6" t="s">
        <v>72</v>
      </c>
      <c r="F4598" s="7" t="s">
        <v>152</v>
      </c>
      <c r="G4598" s="7" t="s">
        <v>3173</v>
      </c>
      <c r="H4598" s="7" t="str">
        <f t="shared" si="149"/>
        <v>TBNCDF0156</v>
      </c>
      <c r="I4598" s="7" t="s">
        <v>158</v>
      </c>
      <c r="J4598" s="6" t="s">
        <v>75</v>
      </c>
      <c r="K4598" s="6" t="s">
        <v>27</v>
      </c>
      <c r="L4598" s="6" t="str">
        <f t="shared" si="150"/>
        <v>-</v>
      </c>
      <c r="M4598" s="6" t="s">
        <v>23</v>
      </c>
      <c r="N4598" s="17"/>
      <c r="O4598" s="8">
        <v>800.17</v>
      </c>
      <c r="P4598" s="8"/>
    </row>
    <row r="4599" spans="1:16" x14ac:dyDescent="0.25">
      <c r="A4599" s="6" t="s">
        <v>16</v>
      </c>
      <c r="B4599" s="6" t="s">
        <v>3172</v>
      </c>
      <c r="C4599" s="6" t="str">
        <f>VLOOKUP(B4599,[2]Sheet1!$G:$H,2,0)</f>
        <v>DSP SETOR NOROESTE 2</v>
      </c>
      <c r="D4599" s="6">
        <f>VLOOKUP(B4599,[3]Planilha1!AI:AJ,2,0)</f>
        <v>0</v>
      </c>
      <c r="E4599" s="6" t="s">
        <v>48</v>
      </c>
      <c r="F4599" s="7" t="s">
        <v>27</v>
      </c>
      <c r="G4599" s="7" t="s">
        <v>3174</v>
      </c>
      <c r="H4599" s="7" t="str">
        <f t="shared" si="149"/>
        <v>BSA/IP/30583</v>
      </c>
      <c r="I4599" s="7" t="s">
        <v>54</v>
      </c>
      <c r="J4599" s="6" t="s">
        <v>22</v>
      </c>
      <c r="K4599" s="6" t="s">
        <v>27</v>
      </c>
      <c r="L4599" s="6" t="str">
        <f t="shared" si="150"/>
        <v>-</v>
      </c>
      <c r="M4599" s="6" t="s">
        <v>23</v>
      </c>
      <c r="N4599" s="17"/>
      <c r="O4599" s="8"/>
      <c r="P4599" s="8"/>
    </row>
    <row r="4600" spans="1:16" x14ac:dyDescent="0.25">
      <c r="A4600" s="6" t="s">
        <v>16</v>
      </c>
      <c r="B4600" s="6" t="s">
        <v>3175</v>
      </c>
      <c r="C4600" s="6" t="str">
        <f>VLOOKUP(B4600,[2]Sheet1!$G:$H,2,0)</f>
        <v>DSP SETOR NOVA SUICA</v>
      </c>
      <c r="D4600" s="6">
        <f>VLOOKUP(B4600,[3]Planilha1!AI:AJ,2,0)</f>
        <v>2020710000</v>
      </c>
      <c r="E4600" s="6" t="s">
        <v>48</v>
      </c>
      <c r="F4600" s="7" t="s">
        <v>27</v>
      </c>
      <c r="G4600" s="7" t="s">
        <v>3176</v>
      </c>
      <c r="H4600" s="7" t="str">
        <f t="shared" si="149"/>
        <v>GNA/IP/04573</v>
      </c>
      <c r="I4600" s="7" t="s">
        <v>33</v>
      </c>
      <c r="J4600" s="6" t="s">
        <v>22</v>
      </c>
      <c r="K4600" s="6" t="s">
        <v>27</v>
      </c>
      <c r="L4600" s="6" t="str">
        <f t="shared" si="150"/>
        <v>-</v>
      </c>
      <c r="M4600" s="6" t="s">
        <v>23</v>
      </c>
      <c r="N4600" s="6"/>
      <c r="O4600" s="8">
        <v>337.59</v>
      </c>
      <c r="P4600" s="6"/>
    </row>
    <row r="4601" spans="1:16" x14ac:dyDescent="0.25">
      <c r="A4601" s="6" t="s">
        <v>16</v>
      </c>
      <c r="B4601" s="6" t="s">
        <v>3175</v>
      </c>
      <c r="C4601" s="6" t="str">
        <f>VLOOKUP(B4601,[2]Sheet1!$G:$H,2,0)</f>
        <v>DSP SETOR NOVA SUICA</v>
      </c>
      <c r="D4601" s="6">
        <f>VLOOKUP(B4601,[3]Planilha1!AI:AJ,2,0)</f>
        <v>2020710000</v>
      </c>
      <c r="E4601" s="6" t="s">
        <v>19</v>
      </c>
      <c r="F4601" s="7" t="s">
        <v>42</v>
      </c>
      <c r="G4601" s="7">
        <v>620000160103593</v>
      </c>
      <c r="H4601" s="7">
        <f t="shared" si="149"/>
        <v>620000160103593</v>
      </c>
      <c r="I4601" s="7" t="s">
        <v>29</v>
      </c>
      <c r="J4601" s="6" t="s">
        <v>43</v>
      </c>
      <c r="K4601" s="6">
        <v>1601035</v>
      </c>
      <c r="L4601" s="6">
        <f t="shared" si="150"/>
        <v>1601035</v>
      </c>
      <c r="M4601" s="6" t="s">
        <v>23</v>
      </c>
      <c r="N4601" s="6"/>
      <c r="O4601" s="8">
        <v>50</v>
      </c>
      <c r="P4601" s="6"/>
    </row>
    <row r="4602" spans="1:16" x14ac:dyDescent="0.25">
      <c r="A4602" s="6" t="s">
        <v>16</v>
      </c>
      <c r="B4602" s="6" t="s">
        <v>3175</v>
      </c>
      <c r="C4602" s="6" t="str">
        <f>VLOOKUP(B4602,[2]Sheet1!$G:$H,2,0)</f>
        <v>DSP SETOR NOVA SUICA</v>
      </c>
      <c r="D4602" s="6">
        <f>VLOOKUP(B4602,[3]Planilha1!AI:AJ,2,0)</f>
        <v>2020710000</v>
      </c>
      <c r="E4602" s="6" t="s">
        <v>19</v>
      </c>
      <c r="F4602" s="7" t="s">
        <v>20</v>
      </c>
      <c r="G4602" s="7">
        <v>620000160067094</v>
      </c>
      <c r="H4602" s="7">
        <f t="shared" si="149"/>
        <v>620000160067094</v>
      </c>
      <c r="I4602" s="7" t="s">
        <v>54</v>
      </c>
      <c r="J4602" s="6" t="s">
        <v>45</v>
      </c>
      <c r="K4602" s="6">
        <v>1600670</v>
      </c>
      <c r="L4602" s="6">
        <f t="shared" si="150"/>
        <v>1600670</v>
      </c>
      <c r="M4602" s="6" t="s">
        <v>23</v>
      </c>
      <c r="N4602" s="6"/>
      <c r="O4602" s="8">
        <v>353.93</v>
      </c>
      <c r="P4602" s="6"/>
    </row>
    <row r="4603" spans="1:16" x14ac:dyDescent="0.25">
      <c r="A4603" s="6" t="str">
        <f>VLOOKUP(B4603,[2]Sheet1!$A:$B,2,0)</f>
        <v>A INAUGURAR</v>
      </c>
      <c r="B4603" s="6" t="s">
        <v>3177</v>
      </c>
      <c r="C4603" s="6" t="str">
        <f>VLOOKUP(B4603,[2]Sheet1!$G:$H,2,0)</f>
        <v>DSP SETUBAL</v>
      </c>
      <c r="D4603" s="6">
        <f>VLOOKUP(B4603,[3]Planilha1!AI:AJ,2,0)</f>
        <v>0</v>
      </c>
      <c r="E4603" s="6" t="s">
        <v>19</v>
      </c>
      <c r="F4603" s="7" t="s">
        <v>27</v>
      </c>
      <c r="G4603" s="7">
        <v>810000182562190</v>
      </c>
      <c r="H4603" s="7">
        <v>810000182562190</v>
      </c>
      <c r="I4603" s="7" t="s">
        <v>54</v>
      </c>
      <c r="J4603" s="6" t="s">
        <v>288</v>
      </c>
      <c r="K4603" s="6">
        <v>1825621</v>
      </c>
      <c r="L4603" s="6">
        <v>1825621</v>
      </c>
      <c r="M4603" s="6" t="s">
        <v>293</v>
      </c>
      <c r="N4603" s="6" t="s">
        <v>3160</v>
      </c>
      <c r="O4603" s="8"/>
      <c r="P4603" s="6"/>
    </row>
    <row r="4604" spans="1:16" x14ac:dyDescent="0.25">
      <c r="A4604" s="6" t="str">
        <f>VLOOKUP(B4604,[2]Sheet1!$A:$B,2,0)</f>
        <v>A INAUGURAR</v>
      </c>
      <c r="B4604" s="6" t="s">
        <v>3177</v>
      </c>
      <c r="C4604" s="6" t="str">
        <f>VLOOKUP(B4604,[2]Sheet1!$G:$H,2,0)</f>
        <v>DSP SETUBAL</v>
      </c>
      <c r="D4604" s="6">
        <f>VLOOKUP(B4604,[3]Planilha1!AI:AJ,2,0)</f>
        <v>0</v>
      </c>
      <c r="E4604" s="6" t="s">
        <v>48</v>
      </c>
      <c r="F4604" s="7" t="s">
        <v>27</v>
      </c>
      <c r="G4604" s="7" t="s">
        <v>3178</v>
      </c>
      <c r="H4604" s="7" t="s">
        <v>3178</v>
      </c>
      <c r="I4604" s="7" t="s">
        <v>54</v>
      </c>
      <c r="J4604" s="6" t="s">
        <v>22</v>
      </c>
      <c r="K4604" s="6"/>
      <c r="L4604" s="6"/>
      <c r="M4604" s="6" t="s">
        <v>23</v>
      </c>
      <c r="N4604" s="6" t="s">
        <v>3179</v>
      </c>
      <c r="O4604" s="8"/>
      <c r="P4604" s="6"/>
    </row>
    <row r="4605" spans="1:16" x14ac:dyDescent="0.25">
      <c r="A4605" s="6" t="s">
        <v>16</v>
      </c>
      <c r="B4605" s="6" t="s">
        <v>3180</v>
      </c>
      <c r="C4605" s="6" t="str">
        <f>VLOOKUP(B4605,[2]Sheet1!$G:$H,2,0)</f>
        <v>DSP SEZEFREDO FAGUNDES</v>
      </c>
      <c r="D4605" s="6">
        <f>VLOOKUP(B4605,[3]Planilha1!AI:AJ,2,0)</f>
        <v>2002900000</v>
      </c>
      <c r="E4605" s="6" t="s">
        <v>48</v>
      </c>
      <c r="F4605" s="7" t="s">
        <v>27</v>
      </c>
      <c r="G4605" s="7" t="s">
        <v>3181</v>
      </c>
      <c r="H4605" s="7" t="str">
        <f t="shared" ref="H4605:H4668" si="151">G4605</f>
        <v>SPO/IP/87602</v>
      </c>
      <c r="I4605" s="7" t="s">
        <v>33</v>
      </c>
      <c r="J4605" s="6" t="s">
        <v>22</v>
      </c>
      <c r="K4605" s="6" t="s">
        <v>27</v>
      </c>
      <c r="L4605" s="6" t="str">
        <f t="shared" ref="L4605:L4668" si="152">K4605</f>
        <v>-</v>
      </c>
      <c r="M4605" s="6" t="s">
        <v>23</v>
      </c>
      <c r="N4605" s="6"/>
      <c r="O4605" s="8">
        <v>597.83000000000004</v>
      </c>
      <c r="P4605" s="8"/>
    </row>
    <row r="4606" spans="1:16" x14ac:dyDescent="0.25">
      <c r="A4606" s="6" t="s">
        <v>16</v>
      </c>
      <c r="B4606" s="6" t="s">
        <v>3180</v>
      </c>
      <c r="C4606" s="6" t="str">
        <f>VLOOKUP(B4606,[2]Sheet1!$G:$H,2,0)</f>
        <v>DSP SEZEFREDO FAGUNDES</v>
      </c>
      <c r="D4606" s="6">
        <f>VLOOKUP(B4606,[3]Planilha1!AI:AJ,2,0)</f>
        <v>2002900000</v>
      </c>
      <c r="E4606" s="6" t="s">
        <v>19</v>
      </c>
      <c r="F4606" s="7" t="s">
        <v>42</v>
      </c>
      <c r="G4606" s="7">
        <v>110000160976397</v>
      </c>
      <c r="H4606" s="7">
        <f t="shared" si="151"/>
        <v>110000160976397</v>
      </c>
      <c r="I4606" s="7" t="s">
        <v>29</v>
      </c>
      <c r="J4606" s="6" t="s">
        <v>43</v>
      </c>
      <c r="K4606" s="6">
        <v>1609763</v>
      </c>
      <c r="L4606" s="6">
        <f t="shared" si="152"/>
        <v>1609763</v>
      </c>
      <c r="M4606" s="6" t="s">
        <v>23</v>
      </c>
      <c r="N4606" s="6"/>
      <c r="O4606" s="8">
        <v>50</v>
      </c>
      <c r="P4606" s="8"/>
    </row>
    <row r="4607" spans="1:16" x14ac:dyDescent="0.25">
      <c r="A4607" s="6" t="s">
        <v>16</v>
      </c>
      <c r="B4607" s="6" t="s">
        <v>3180</v>
      </c>
      <c r="C4607" s="6" t="str">
        <f>VLOOKUP(B4607,[2]Sheet1!$G:$H,2,0)</f>
        <v>DSP SEZEFREDO FAGUNDES</v>
      </c>
      <c r="D4607" s="6">
        <f>VLOOKUP(B4607,[3]Planilha1!AI:AJ,2,0)</f>
        <v>2002900000</v>
      </c>
      <c r="E4607" s="6" t="s">
        <v>19</v>
      </c>
      <c r="F4607" s="7" t="s">
        <v>20</v>
      </c>
      <c r="G4607" s="7">
        <v>110002203046190</v>
      </c>
      <c r="H4607" s="7">
        <f t="shared" si="151"/>
        <v>110002203046190</v>
      </c>
      <c r="I4607" s="7" t="s">
        <v>54</v>
      </c>
      <c r="J4607" s="6" t="s">
        <v>45</v>
      </c>
      <c r="K4607" s="6">
        <v>1609479</v>
      </c>
      <c r="L4607" s="6">
        <f t="shared" si="152"/>
        <v>1609479</v>
      </c>
      <c r="M4607" s="6" t="s">
        <v>23</v>
      </c>
      <c r="N4607" s="6"/>
      <c r="O4607" s="8">
        <v>353.93</v>
      </c>
      <c r="P4607" s="8"/>
    </row>
    <row r="4608" spans="1:16" x14ac:dyDescent="0.25">
      <c r="A4608" s="6" t="s">
        <v>16</v>
      </c>
      <c r="B4608" s="6" t="s">
        <v>3182</v>
      </c>
      <c r="C4608" s="6" t="str">
        <f>VLOOKUP(B4608,[2]Sheet1!$G:$H,2,0)</f>
        <v>DSP SHOP OUTLET CATARINA</v>
      </c>
      <c r="D4608" s="6">
        <f>VLOOKUP(B4608,[3]Planilha1!AI:AJ,2,0)</f>
        <v>0</v>
      </c>
      <c r="E4608" s="6" t="s">
        <v>72</v>
      </c>
      <c r="F4608" s="7" t="s">
        <v>152</v>
      </c>
      <c r="G4608" s="7" t="s">
        <v>3183</v>
      </c>
      <c r="H4608" s="7" t="str">
        <f t="shared" si="151"/>
        <v>TBNCSP9420</v>
      </c>
      <c r="I4608" s="7" t="s">
        <v>74</v>
      </c>
      <c r="J4608" s="6" t="s">
        <v>75</v>
      </c>
      <c r="K4608" s="6" t="s">
        <v>27</v>
      </c>
      <c r="L4608" s="6" t="str">
        <f t="shared" si="152"/>
        <v>-</v>
      </c>
      <c r="M4608" s="6" t="s">
        <v>23</v>
      </c>
      <c r="N4608" s="6"/>
      <c r="O4608" s="8"/>
      <c r="P4608" s="8"/>
    </row>
    <row r="4609" spans="1:16" x14ac:dyDescent="0.25">
      <c r="A4609" s="6" t="s">
        <v>16</v>
      </c>
      <c r="B4609" s="6" t="s">
        <v>3182</v>
      </c>
      <c r="C4609" s="6" t="str">
        <f>VLOOKUP(B4609,[2]Sheet1!$G:$H,2,0)</f>
        <v>DSP SHOP OUTLET CATARINA</v>
      </c>
      <c r="D4609" s="6">
        <f>VLOOKUP(B4609,[3]Planilha1!AI:AJ,2,0)</f>
        <v>0</v>
      </c>
      <c r="E4609" s="6" t="s">
        <v>19</v>
      </c>
      <c r="F4609" s="7" t="s">
        <v>27</v>
      </c>
      <c r="G4609" s="7">
        <v>115720180965891</v>
      </c>
      <c r="H4609" s="7">
        <f t="shared" si="151"/>
        <v>115720180965891</v>
      </c>
      <c r="I4609" s="7" t="s">
        <v>29</v>
      </c>
      <c r="J4609" s="6" t="s">
        <v>43</v>
      </c>
      <c r="K4609" s="6">
        <v>1809658</v>
      </c>
      <c r="L4609" s="6">
        <f t="shared" si="152"/>
        <v>1809658</v>
      </c>
      <c r="M4609" s="6" t="s">
        <v>23</v>
      </c>
      <c r="N4609" s="6"/>
      <c r="O4609" s="8"/>
      <c r="P4609" s="8"/>
    </row>
    <row r="4610" spans="1:16" x14ac:dyDescent="0.25">
      <c r="A4610" s="6" t="s">
        <v>16</v>
      </c>
      <c r="B4610" s="6" t="s">
        <v>3182</v>
      </c>
      <c r="C4610" s="6" t="str">
        <f>VLOOKUP(B4610,[2]Sheet1!$G:$H,2,0)</f>
        <v>DSP SHOP OUTLET CATARINA</v>
      </c>
      <c r="D4610" s="6">
        <f>VLOOKUP(B4610,[3]Planilha1!AI:AJ,2,0)</f>
        <v>0</v>
      </c>
      <c r="E4610" s="6" t="s">
        <v>19</v>
      </c>
      <c r="F4610" s="7" t="s">
        <v>27</v>
      </c>
      <c r="G4610" s="7">
        <v>115720180965597</v>
      </c>
      <c r="H4610" s="7">
        <f t="shared" si="151"/>
        <v>115720180965597</v>
      </c>
      <c r="I4610" s="7" t="s">
        <v>54</v>
      </c>
      <c r="J4610" s="6" t="s">
        <v>45</v>
      </c>
      <c r="K4610" s="6">
        <v>1809655</v>
      </c>
      <c r="L4610" s="6">
        <f t="shared" si="152"/>
        <v>1809655</v>
      </c>
      <c r="M4610" s="6" t="s">
        <v>23</v>
      </c>
      <c r="N4610" s="6"/>
      <c r="O4610" s="8"/>
      <c r="P4610" s="8"/>
    </row>
    <row r="4611" spans="1:16" x14ac:dyDescent="0.25">
      <c r="A4611" s="6" t="s">
        <v>16</v>
      </c>
      <c r="B4611" s="6" t="s">
        <v>3184</v>
      </c>
      <c r="C4611" s="6" t="str">
        <f>VLOOKUP(B4611,[2]Sheet1!$G:$H,2,0)</f>
        <v>DSP SHOPPING ABC II</v>
      </c>
      <c r="D4611" s="6">
        <f>VLOOKUP(B4611,[3]Planilha1!AI:AJ,2,0)</f>
        <v>2004960000</v>
      </c>
      <c r="E4611" s="6" t="s">
        <v>48</v>
      </c>
      <c r="F4611" s="7" t="s">
        <v>27</v>
      </c>
      <c r="G4611" s="7" t="s">
        <v>3185</v>
      </c>
      <c r="H4611" s="7" t="str">
        <f t="shared" si="151"/>
        <v>SNE/IP/03523</v>
      </c>
      <c r="I4611" s="7" t="s">
        <v>33</v>
      </c>
      <c r="J4611" s="6" t="s">
        <v>22</v>
      </c>
      <c r="K4611" s="6" t="s">
        <v>27</v>
      </c>
      <c r="L4611" s="6" t="str">
        <f t="shared" si="152"/>
        <v>-</v>
      </c>
      <c r="M4611" s="6" t="s">
        <v>23</v>
      </c>
      <c r="N4611" s="6"/>
      <c r="O4611" s="8">
        <v>351.41</v>
      </c>
      <c r="P4611" s="8"/>
    </row>
    <row r="4612" spans="1:16" x14ac:dyDescent="0.25">
      <c r="A4612" s="6" t="s">
        <v>16</v>
      </c>
      <c r="B4612" s="6" t="s">
        <v>3184</v>
      </c>
      <c r="C4612" s="6" t="str">
        <f>VLOOKUP(B4612,[2]Sheet1!$G:$H,2,0)</f>
        <v>DSP SHOPPING ABC II</v>
      </c>
      <c r="D4612" s="6">
        <f>VLOOKUP(B4612,[3]Planilha1!AI:AJ,2,0)</f>
        <v>2004960000</v>
      </c>
      <c r="E4612" s="6" t="s">
        <v>19</v>
      </c>
      <c r="F4612" s="7" t="s">
        <v>42</v>
      </c>
      <c r="G4612" s="7">
        <v>116330160642893</v>
      </c>
      <c r="H4612" s="7">
        <f t="shared" si="151"/>
        <v>116330160642893</v>
      </c>
      <c r="I4612" s="7" t="s">
        <v>29</v>
      </c>
      <c r="J4612" s="6" t="s">
        <v>43</v>
      </c>
      <c r="K4612" s="6">
        <v>1606428</v>
      </c>
      <c r="L4612" s="6">
        <f t="shared" si="152"/>
        <v>1606428</v>
      </c>
      <c r="M4612" s="6" t="s">
        <v>23</v>
      </c>
      <c r="N4612" s="6"/>
      <c r="O4612" s="8">
        <v>50</v>
      </c>
      <c r="P4612" s="8"/>
    </row>
    <row r="4613" spans="1:16" x14ac:dyDescent="0.25">
      <c r="A4613" s="6" t="s">
        <v>16</v>
      </c>
      <c r="B4613" s="6" t="s">
        <v>3184</v>
      </c>
      <c r="C4613" s="6" t="str">
        <f>VLOOKUP(B4613,[2]Sheet1!$G:$H,2,0)</f>
        <v>DSP SHOPPING ABC II</v>
      </c>
      <c r="D4613" s="6">
        <f>VLOOKUP(B4613,[3]Planilha1!AI:AJ,2,0)</f>
        <v>2004960000</v>
      </c>
      <c r="E4613" s="6" t="s">
        <v>19</v>
      </c>
      <c r="F4613" s="7" t="s">
        <v>20</v>
      </c>
      <c r="G4613" s="7">
        <v>116334990363699</v>
      </c>
      <c r="H4613" s="7">
        <f t="shared" si="151"/>
        <v>116334990363699</v>
      </c>
      <c r="I4613" s="7" t="s">
        <v>54</v>
      </c>
      <c r="J4613" s="6" t="s">
        <v>45</v>
      </c>
      <c r="K4613" s="6">
        <v>1606406</v>
      </c>
      <c r="L4613" s="6">
        <f t="shared" si="152"/>
        <v>1606406</v>
      </c>
      <c r="M4613" s="6" t="s">
        <v>23</v>
      </c>
      <c r="N4613" s="6"/>
      <c r="O4613" s="8">
        <v>353.93</v>
      </c>
      <c r="P4613" s="8"/>
    </row>
    <row r="4614" spans="1:16" x14ac:dyDescent="0.25">
      <c r="A4614" s="6" t="s">
        <v>16</v>
      </c>
      <c r="B4614" s="6" t="s">
        <v>3186</v>
      </c>
      <c r="C4614" s="6" t="str">
        <f>VLOOKUP(B4614,[2]Sheet1!$G:$H,2,0)</f>
        <v>DSP SHOPPING ABC III</v>
      </c>
      <c r="D4614" s="6">
        <f>VLOOKUP(B4614,[3]Planilha1!AI:AJ,2,0)</f>
        <v>2022300000</v>
      </c>
      <c r="E4614" s="6" t="s">
        <v>48</v>
      </c>
      <c r="F4614" s="7" t="s">
        <v>27</v>
      </c>
      <c r="G4614" s="7" t="s">
        <v>3187</v>
      </c>
      <c r="H4614" s="7" t="str">
        <f t="shared" si="151"/>
        <v>SNE/IP/04100</v>
      </c>
      <c r="I4614" s="7" t="s">
        <v>33</v>
      </c>
      <c r="J4614" s="6" t="s">
        <v>22</v>
      </c>
      <c r="K4614" s="6" t="s">
        <v>27</v>
      </c>
      <c r="L4614" s="6" t="str">
        <f t="shared" si="152"/>
        <v>-</v>
      </c>
      <c r="M4614" s="6" t="s">
        <v>23</v>
      </c>
      <c r="N4614" s="6"/>
      <c r="O4614" s="8">
        <v>558.66999999999996</v>
      </c>
      <c r="P4614" s="6"/>
    </row>
    <row r="4615" spans="1:16" x14ac:dyDescent="0.25">
      <c r="A4615" s="6" t="s">
        <v>16</v>
      </c>
      <c r="B4615" s="6" t="s">
        <v>3186</v>
      </c>
      <c r="C4615" s="6" t="str">
        <f>VLOOKUP(B4615,[2]Sheet1!$G:$H,2,0)</f>
        <v>DSP SHOPPING ABC III</v>
      </c>
      <c r="D4615" s="6">
        <f>VLOOKUP(B4615,[3]Planilha1!AI:AJ,2,0)</f>
        <v>2022300000</v>
      </c>
      <c r="E4615" s="6" t="s">
        <v>19</v>
      </c>
      <c r="F4615" s="7" t="s">
        <v>42</v>
      </c>
      <c r="G4615" s="7">
        <v>116330160642795</v>
      </c>
      <c r="H4615" s="7">
        <f t="shared" si="151"/>
        <v>116330160642795</v>
      </c>
      <c r="I4615" s="7" t="s">
        <v>29</v>
      </c>
      <c r="J4615" s="6" t="s">
        <v>43</v>
      </c>
      <c r="K4615" s="6">
        <v>1606427</v>
      </c>
      <c r="L4615" s="6">
        <f t="shared" si="152"/>
        <v>1606427</v>
      </c>
      <c r="M4615" s="6" t="s">
        <v>23</v>
      </c>
      <c r="N4615" s="6"/>
      <c r="O4615" s="8">
        <v>50</v>
      </c>
      <c r="P4615" s="6"/>
    </row>
    <row r="4616" spans="1:16" x14ac:dyDescent="0.25">
      <c r="A4616" s="6" t="s">
        <v>16</v>
      </c>
      <c r="B4616" s="6" t="s">
        <v>3186</v>
      </c>
      <c r="C4616" s="6" t="str">
        <f>VLOOKUP(B4616,[2]Sheet1!$G:$H,2,0)</f>
        <v>DSP SHOPPING ABC III</v>
      </c>
      <c r="D4616" s="6">
        <f>VLOOKUP(B4616,[3]Planilha1!AI:AJ,2,0)</f>
        <v>2022300000</v>
      </c>
      <c r="E4616" s="6" t="s">
        <v>19</v>
      </c>
      <c r="F4616" s="7" t="s">
        <v>20</v>
      </c>
      <c r="G4616" s="7">
        <v>116334990200196</v>
      </c>
      <c r="H4616" s="7">
        <f t="shared" si="151"/>
        <v>116334990200196</v>
      </c>
      <c r="I4616" s="7" t="s">
        <v>54</v>
      </c>
      <c r="J4616" s="6" t="s">
        <v>45</v>
      </c>
      <c r="K4616" s="6">
        <v>1606407</v>
      </c>
      <c r="L4616" s="6">
        <f t="shared" si="152"/>
        <v>1606407</v>
      </c>
      <c r="M4616" s="6" t="s">
        <v>23</v>
      </c>
      <c r="N4616" s="6"/>
      <c r="O4616" s="8">
        <v>353.93</v>
      </c>
      <c r="P4616" s="6"/>
    </row>
    <row r="4617" spans="1:16" x14ac:dyDescent="0.25">
      <c r="A4617" s="6" t="s">
        <v>16</v>
      </c>
      <c r="B4617" s="6" t="s">
        <v>3188</v>
      </c>
      <c r="C4617" s="6" t="str">
        <f>VLOOKUP(B4617,[2]Sheet1!$G:$H,2,0)</f>
        <v>DSP SHOPPING ABC PLAZA</v>
      </c>
      <c r="D4617" s="6">
        <f>VLOOKUP(B4617,[3]Planilha1!AI:AJ,2,0)</f>
        <v>2004860000</v>
      </c>
      <c r="E4617" s="6" t="s">
        <v>48</v>
      </c>
      <c r="F4617" s="7" t="s">
        <v>27</v>
      </c>
      <c r="G4617" s="7" t="s">
        <v>3189</v>
      </c>
      <c r="H4617" s="7" t="str">
        <f t="shared" si="151"/>
        <v>SNE/IP/03276</v>
      </c>
      <c r="I4617" s="7" t="s">
        <v>33</v>
      </c>
      <c r="J4617" s="6" t="s">
        <v>22</v>
      </c>
      <c r="K4617" s="6" t="s">
        <v>27</v>
      </c>
      <c r="L4617" s="6" t="str">
        <f t="shared" si="152"/>
        <v>-</v>
      </c>
      <c r="M4617" s="6" t="s">
        <v>23</v>
      </c>
      <c r="N4617" s="6"/>
      <c r="O4617" s="8">
        <v>353.12</v>
      </c>
      <c r="P4617" s="8"/>
    </row>
    <row r="4618" spans="1:16" x14ac:dyDescent="0.25">
      <c r="A4618" s="6" t="s">
        <v>16</v>
      </c>
      <c r="B4618" s="6" t="s">
        <v>3188</v>
      </c>
      <c r="C4618" s="6" t="str">
        <f>VLOOKUP(B4618,[2]Sheet1!$G:$H,2,0)</f>
        <v>DSP SHOPPING ABC PLAZA</v>
      </c>
      <c r="D4618" s="6">
        <f>VLOOKUP(B4618,[3]Planilha1!AI:AJ,2,0)</f>
        <v>2004860000</v>
      </c>
      <c r="E4618" s="6" t="s">
        <v>72</v>
      </c>
      <c r="F4618" s="7" t="s">
        <v>384</v>
      </c>
      <c r="G4618" s="7" t="s">
        <v>3190</v>
      </c>
      <c r="H4618" s="7" t="str">
        <f t="shared" si="151"/>
        <v>TBNCSP3888</v>
      </c>
      <c r="I4618" s="7" t="s">
        <v>74</v>
      </c>
      <c r="J4618" s="6" t="s">
        <v>75</v>
      </c>
      <c r="K4618" s="6" t="s">
        <v>27</v>
      </c>
      <c r="L4618" s="6" t="str">
        <f t="shared" si="152"/>
        <v>-</v>
      </c>
      <c r="M4618" s="6" t="s">
        <v>23</v>
      </c>
      <c r="N4618" s="6"/>
      <c r="O4618" s="8" t="s">
        <v>27</v>
      </c>
      <c r="P4618" s="8"/>
    </row>
    <row r="4619" spans="1:16" x14ac:dyDescent="0.25">
      <c r="A4619" s="6" t="s">
        <v>16</v>
      </c>
      <c r="B4619" s="6" t="s">
        <v>3188</v>
      </c>
      <c r="C4619" s="6" t="str">
        <f>VLOOKUP(B4619,[2]Sheet1!$G:$H,2,0)</f>
        <v>DSP SHOPPING ABC PLAZA</v>
      </c>
      <c r="D4619" s="6">
        <f>VLOOKUP(B4619,[3]Planilha1!AI:AJ,2,0)</f>
        <v>2004860000</v>
      </c>
      <c r="E4619" s="6" t="s">
        <v>19</v>
      </c>
      <c r="F4619" s="7"/>
      <c r="G4619" s="7">
        <v>116330180402197</v>
      </c>
      <c r="H4619" s="7">
        <f t="shared" si="151"/>
        <v>116330180402197</v>
      </c>
      <c r="I4619" s="7" t="s">
        <v>29</v>
      </c>
      <c r="J4619" s="6" t="s">
        <v>43</v>
      </c>
      <c r="K4619" s="6">
        <v>1804021</v>
      </c>
      <c r="L4619" s="6">
        <f t="shared" si="152"/>
        <v>1804021</v>
      </c>
      <c r="M4619" s="6" t="s">
        <v>23</v>
      </c>
      <c r="N4619" s="6"/>
      <c r="O4619" s="8"/>
      <c r="P4619" s="8"/>
    </row>
    <row r="4620" spans="1:16" x14ac:dyDescent="0.25">
      <c r="A4620" s="6" t="s">
        <v>16</v>
      </c>
      <c r="B4620" s="6" t="s">
        <v>3188</v>
      </c>
      <c r="C4620" s="6" t="str">
        <f>VLOOKUP(B4620,[2]Sheet1!$G:$H,2,0)</f>
        <v>DSP SHOPPING ABC PLAZA</v>
      </c>
      <c r="D4620" s="6">
        <f>VLOOKUP(B4620,[3]Planilha1!AI:AJ,2,0)</f>
        <v>2004860000</v>
      </c>
      <c r="E4620" s="6" t="s">
        <v>19</v>
      </c>
      <c r="F4620" s="7" t="s">
        <v>20</v>
      </c>
      <c r="G4620" s="7">
        <v>116334990365497</v>
      </c>
      <c r="H4620" s="7">
        <f t="shared" si="151"/>
        <v>116334990365497</v>
      </c>
      <c r="I4620" s="7" t="s">
        <v>54</v>
      </c>
      <c r="J4620" s="6" t="s">
        <v>45</v>
      </c>
      <c r="K4620" s="6">
        <v>1804018</v>
      </c>
      <c r="L4620" s="6">
        <f t="shared" si="152"/>
        <v>1804018</v>
      </c>
      <c r="M4620" s="6" t="s">
        <v>124</v>
      </c>
      <c r="N4620" s="6" t="s">
        <v>125</v>
      </c>
      <c r="O4620" s="8">
        <v>353.93</v>
      </c>
      <c r="P4620" s="8"/>
    </row>
    <row r="4621" spans="1:16" x14ac:dyDescent="0.25">
      <c r="A4621" s="6" t="s">
        <v>16</v>
      </c>
      <c r="B4621" s="6" t="s">
        <v>3191</v>
      </c>
      <c r="C4621" s="6" t="str">
        <f>VLOOKUP(B4621,[2]Sheet1!$G:$H,2,0)</f>
        <v>DSP SHOPPING ANALIA FRANCO</v>
      </c>
      <c r="D4621" s="6">
        <f>VLOOKUP(B4621,[3]Planilha1!AI:AJ,2,0)</f>
        <v>2005120000</v>
      </c>
      <c r="E4621" s="6" t="s">
        <v>48</v>
      </c>
      <c r="F4621" s="7" t="s">
        <v>27</v>
      </c>
      <c r="G4621" s="7" t="s">
        <v>3192</v>
      </c>
      <c r="H4621" s="7" t="str">
        <f t="shared" si="151"/>
        <v>SPO/IP/84096</v>
      </c>
      <c r="I4621" s="7" t="s">
        <v>33</v>
      </c>
      <c r="J4621" s="6" t="s">
        <v>22</v>
      </c>
      <c r="K4621" s="6" t="s">
        <v>27</v>
      </c>
      <c r="L4621" s="6" t="str">
        <f t="shared" si="152"/>
        <v>-</v>
      </c>
      <c r="M4621" s="6" t="s">
        <v>23</v>
      </c>
      <c r="N4621" s="6"/>
      <c r="O4621" s="8">
        <v>606.58000000000004</v>
      </c>
      <c r="P4621" s="8"/>
    </row>
    <row r="4622" spans="1:16" x14ac:dyDescent="0.25">
      <c r="A4622" s="6" t="s">
        <v>16</v>
      </c>
      <c r="B4622" s="6" t="s">
        <v>3191</v>
      </c>
      <c r="C4622" s="6" t="str">
        <f>VLOOKUP(B4622,[2]Sheet1!$G:$H,2,0)</f>
        <v>DSP SHOPPING ANALIA FRANCO</v>
      </c>
      <c r="D4622" s="6">
        <f>VLOOKUP(B4622,[3]Planilha1!AI:AJ,2,0)</f>
        <v>2005120000</v>
      </c>
      <c r="E4622" s="6" t="s">
        <v>72</v>
      </c>
      <c r="F4622" s="7" t="s">
        <v>152</v>
      </c>
      <c r="G4622" s="7" t="s">
        <v>3193</v>
      </c>
      <c r="H4622" s="7" t="str">
        <f t="shared" si="151"/>
        <v>TBNCSP9293</v>
      </c>
      <c r="I4622" s="7" t="s">
        <v>74</v>
      </c>
      <c r="J4622" s="6" t="s">
        <v>75</v>
      </c>
      <c r="K4622" s="6" t="s">
        <v>27</v>
      </c>
      <c r="L4622" s="6" t="str">
        <f t="shared" si="152"/>
        <v>-</v>
      </c>
      <c r="M4622" s="6" t="s">
        <v>23</v>
      </c>
      <c r="N4622" s="6"/>
      <c r="O4622" s="8" t="s">
        <v>27</v>
      </c>
      <c r="P4622" s="8"/>
    </row>
    <row r="4623" spans="1:16" x14ac:dyDescent="0.25">
      <c r="A4623" s="6" t="s">
        <v>16</v>
      </c>
      <c r="B4623" s="6" t="s">
        <v>3191</v>
      </c>
      <c r="C4623" s="6" t="str">
        <f>VLOOKUP(B4623,[2]Sheet1!$G:$H,2,0)</f>
        <v>DSP SHOPPING ANALIA FRANCO</v>
      </c>
      <c r="D4623" s="6">
        <f>VLOOKUP(B4623,[3]Planilha1!AI:AJ,2,0)</f>
        <v>2005120000</v>
      </c>
      <c r="E4623" s="6" t="s">
        <v>19</v>
      </c>
      <c r="F4623" s="7" t="s">
        <v>42</v>
      </c>
      <c r="G4623" s="7">
        <v>110000160860490</v>
      </c>
      <c r="H4623" s="7">
        <f t="shared" si="151"/>
        <v>110000160860490</v>
      </c>
      <c r="I4623" s="7" t="s">
        <v>29</v>
      </c>
      <c r="J4623" s="6" t="s">
        <v>43</v>
      </c>
      <c r="K4623" s="6">
        <v>1608604</v>
      </c>
      <c r="L4623" s="6">
        <f t="shared" si="152"/>
        <v>1608604</v>
      </c>
      <c r="M4623" s="6" t="s">
        <v>23</v>
      </c>
      <c r="N4623" s="6"/>
      <c r="O4623" s="8">
        <v>50</v>
      </c>
      <c r="P4623" s="8"/>
    </row>
    <row r="4624" spans="1:16" x14ac:dyDescent="0.25">
      <c r="A4624" s="6" t="s">
        <v>16</v>
      </c>
      <c r="B4624" s="6" t="s">
        <v>3191</v>
      </c>
      <c r="C4624" s="6" t="str">
        <f>VLOOKUP(B4624,[2]Sheet1!$G:$H,2,0)</f>
        <v>DSP SHOPPING ANALIA FRANCO</v>
      </c>
      <c r="D4624" s="6">
        <f>VLOOKUP(B4624,[3]Planilha1!AI:AJ,2,0)</f>
        <v>2005120000</v>
      </c>
      <c r="E4624" s="6" t="s">
        <v>19</v>
      </c>
      <c r="F4624" s="7" t="s">
        <v>20</v>
      </c>
      <c r="G4624" s="7">
        <v>110002671153492</v>
      </c>
      <c r="H4624" s="7">
        <f t="shared" si="151"/>
        <v>110002671153492</v>
      </c>
      <c r="I4624" s="7" t="s">
        <v>54</v>
      </c>
      <c r="J4624" s="6" t="s">
        <v>45</v>
      </c>
      <c r="K4624" s="6">
        <v>1608568</v>
      </c>
      <c r="L4624" s="6">
        <f t="shared" si="152"/>
        <v>1608568</v>
      </c>
      <c r="M4624" s="6" t="s">
        <v>23</v>
      </c>
      <c r="N4624" s="6"/>
      <c r="O4624" s="8">
        <v>353.93</v>
      </c>
      <c r="P4624" s="8"/>
    </row>
    <row r="4625" spans="1:16" x14ac:dyDescent="0.25">
      <c r="A4625" s="6" t="s">
        <v>16</v>
      </c>
      <c r="B4625" s="6" t="s">
        <v>3194</v>
      </c>
      <c r="C4625" s="6" t="str">
        <f>VLOOKUP(B4625,[2]Sheet1!$G:$H,2,0)</f>
        <v>DSP SHOPPING ARICANDUVA I</v>
      </c>
      <c r="D4625" s="6">
        <f>VLOOKUP(B4625,[3]Planilha1!AI:AJ,2,0)</f>
        <v>2004240000</v>
      </c>
      <c r="E4625" s="6" t="s">
        <v>48</v>
      </c>
      <c r="F4625" s="7" t="s">
        <v>27</v>
      </c>
      <c r="G4625" s="7" t="s">
        <v>3195</v>
      </c>
      <c r="H4625" s="7" t="str">
        <f t="shared" si="151"/>
        <v>SPO/IP/84203</v>
      </c>
      <c r="I4625" s="7" t="s">
        <v>33</v>
      </c>
      <c r="J4625" s="6" t="s">
        <v>22</v>
      </c>
      <c r="K4625" s="6" t="s">
        <v>27</v>
      </c>
      <c r="L4625" s="6" t="str">
        <f t="shared" si="152"/>
        <v>-</v>
      </c>
      <c r="M4625" s="6" t="s">
        <v>23</v>
      </c>
      <c r="N4625" s="6"/>
      <c r="O4625" s="8">
        <v>606.58000000000004</v>
      </c>
      <c r="P4625" s="8"/>
    </row>
    <row r="4626" spans="1:16" x14ac:dyDescent="0.25">
      <c r="A4626" s="6" t="s">
        <v>16</v>
      </c>
      <c r="B4626" s="6" t="s">
        <v>3194</v>
      </c>
      <c r="C4626" s="6" t="str">
        <f>VLOOKUP(B4626,[2]Sheet1!$G:$H,2,0)</f>
        <v>DSP SHOPPING ARICANDUVA I</v>
      </c>
      <c r="D4626" s="6">
        <f>VLOOKUP(B4626,[3]Planilha1!AI:AJ,2,0)</f>
        <v>2004240000</v>
      </c>
      <c r="E4626" s="6" t="s">
        <v>19</v>
      </c>
      <c r="F4626" s="7" t="s">
        <v>42</v>
      </c>
      <c r="G4626" s="7">
        <v>110000160841396</v>
      </c>
      <c r="H4626" s="7">
        <f t="shared" si="151"/>
        <v>110000160841396</v>
      </c>
      <c r="I4626" s="7" t="s">
        <v>29</v>
      </c>
      <c r="J4626" s="6" t="s">
        <v>43</v>
      </c>
      <c r="K4626" s="6">
        <v>1608413</v>
      </c>
      <c r="L4626" s="6">
        <f t="shared" si="152"/>
        <v>1608413</v>
      </c>
      <c r="M4626" s="6" t="s">
        <v>23</v>
      </c>
      <c r="N4626" s="6"/>
      <c r="O4626" s="8">
        <v>50</v>
      </c>
      <c r="P4626" s="8"/>
    </row>
    <row r="4627" spans="1:16" x14ac:dyDescent="0.25">
      <c r="A4627" s="6" t="s">
        <v>16</v>
      </c>
      <c r="B4627" s="6" t="s">
        <v>3194</v>
      </c>
      <c r="C4627" s="6" t="str">
        <f>VLOOKUP(B4627,[2]Sheet1!$G:$H,2,0)</f>
        <v>DSP SHOPPING ARICANDUVA I</v>
      </c>
      <c r="D4627" s="6">
        <f>VLOOKUP(B4627,[3]Planilha1!AI:AJ,2,0)</f>
        <v>2004240000</v>
      </c>
      <c r="E4627" s="6" t="s">
        <v>19</v>
      </c>
      <c r="F4627" s="7" t="s">
        <v>20</v>
      </c>
      <c r="G4627" s="7">
        <v>110002253950699</v>
      </c>
      <c r="H4627" s="7">
        <f t="shared" si="151"/>
        <v>110002253950699</v>
      </c>
      <c r="I4627" s="7" t="s">
        <v>54</v>
      </c>
      <c r="J4627" s="6" t="s">
        <v>45</v>
      </c>
      <c r="K4627" s="6">
        <v>1608327</v>
      </c>
      <c r="L4627" s="6">
        <f t="shared" si="152"/>
        <v>1608327</v>
      </c>
      <c r="M4627" s="6" t="s">
        <v>23</v>
      </c>
      <c r="N4627" s="6"/>
      <c r="O4627" s="8">
        <v>353.93</v>
      </c>
      <c r="P4627" s="8"/>
    </row>
    <row r="4628" spans="1:16" x14ac:dyDescent="0.25">
      <c r="A4628" s="6" t="s">
        <v>16</v>
      </c>
      <c r="B4628" s="6" t="s">
        <v>3196</v>
      </c>
      <c r="C4628" s="6" t="str">
        <f>VLOOKUP(B4628,[2]Sheet1!$G:$H,2,0)</f>
        <v>DSP SHOPPING BARRA SALVADOR</v>
      </c>
      <c r="D4628" s="6">
        <f>VLOOKUP(B4628,[3]Planilha1!AI:AJ,2,0)</f>
        <v>2022430000</v>
      </c>
      <c r="E4628" s="6" t="s">
        <v>48</v>
      </c>
      <c r="F4628" s="7" t="s">
        <v>27</v>
      </c>
      <c r="G4628" s="7" t="s">
        <v>3197</v>
      </c>
      <c r="H4628" s="7" t="str">
        <f t="shared" si="151"/>
        <v>SDR/IP/32287</v>
      </c>
      <c r="I4628" s="7" t="s">
        <v>33</v>
      </c>
      <c r="J4628" s="6" t="s">
        <v>22</v>
      </c>
      <c r="K4628" s="6" t="s">
        <v>27</v>
      </c>
      <c r="L4628" s="6" t="str">
        <f t="shared" si="152"/>
        <v>-</v>
      </c>
      <c r="M4628" s="6" t="s">
        <v>23</v>
      </c>
      <c r="N4628" s="6"/>
      <c r="O4628" s="8">
        <v>459.65</v>
      </c>
      <c r="P4628" s="8"/>
    </row>
    <row r="4629" spans="1:16" x14ac:dyDescent="0.25">
      <c r="A4629" s="6" t="s">
        <v>16</v>
      </c>
      <c r="B4629" s="6" t="s">
        <v>3196</v>
      </c>
      <c r="C4629" s="6" t="str">
        <f>VLOOKUP(B4629,[2]Sheet1!$G:$H,2,0)</f>
        <v>DSP SHOPPING BARRA SALVADOR</v>
      </c>
      <c r="D4629" s="6">
        <f>VLOOKUP(B4629,[3]Planilha1!AI:AJ,2,0)</f>
        <v>2022430000</v>
      </c>
      <c r="E4629" s="6" t="s">
        <v>28</v>
      </c>
      <c r="F4629" s="7">
        <v>211600083229</v>
      </c>
      <c r="G4629" s="7">
        <v>6433524</v>
      </c>
      <c r="H4629" s="7">
        <f t="shared" si="151"/>
        <v>6433524</v>
      </c>
      <c r="I4629" s="7" t="s">
        <v>54</v>
      </c>
      <c r="J4629" s="6" t="s">
        <v>22</v>
      </c>
      <c r="K4629" s="6" t="s">
        <v>27</v>
      </c>
      <c r="L4629" s="6" t="str">
        <f t="shared" si="152"/>
        <v>-</v>
      </c>
      <c r="M4629" s="6" t="s">
        <v>31</v>
      </c>
      <c r="N4629" s="5" t="s">
        <v>125</v>
      </c>
      <c r="O4629" s="8">
        <v>727.03</v>
      </c>
      <c r="P4629" s="8">
        <v>0</v>
      </c>
    </row>
    <row r="4630" spans="1:16" x14ac:dyDescent="0.25">
      <c r="A4630" s="6" t="s">
        <v>16</v>
      </c>
      <c r="B4630" s="6" t="s">
        <v>3196</v>
      </c>
      <c r="C4630" s="6" t="str">
        <f>VLOOKUP(B4630,[2]Sheet1!$G:$H,2,0)</f>
        <v>DSP SHOPPING BARRA SALVADOR</v>
      </c>
      <c r="D4630" s="6">
        <f>VLOOKUP(B4630,[3]Planilha1!AI:AJ,2,0)</f>
        <v>2022430000</v>
      </c>
      <c r="E4630" s="6" t="s">
        <v>19</v>
      </c>
      <c r="F4630" s="7" t="s">
        <v>27</v>
      </c>
      <c r="G4630" s="7">
        <v>710000184318298</v>
      </c>
      <c r="H4630" s="7">
        <f t="shared" si="151"/>
        <v>710000184318298</v>
      </c>
      <c r="I4630" s="7" t="s">
        <v>54</v>
      </c>
      <c r="J4630" s="6" t="s">
        <v>45</v>
      </c>
      <c r="K4630" s="6">
        <v>1843182</v>
      </c>
      <c r="L4630" s="6">
        <f t="shared" si="152"/>
        <v>1843182</v>
      </c>
      <c r="M4630" s="6" t="s">
        <v>23</v>
      </c>
      <c r="N4630" s="6"/>
      <c r="O4630" s="8"/>
      <c r="P4630" s="8"/>
    </row>
    <row r="4631" spans="1:16" x14ac:dyDescent="0.25">
      <c r="A4631" s="6" t="s">
        <v>16</v>
      </c>
      <c r="B4631" s="6" t="s">
        <v>3196</v>
      </c>
      <c r="C4631" s="6" t="str">
        <f>VLOOKUP(B4631,[2]Sheet1!$G:$H,2,0)</f>
        <v>DSP SHOPPING BARRA SALVADOR</v>
      </c>
      <c r="D4631" s="6">
        <f>VLOOKUP(B4631,[3]Planilha1!AI:AJ,2,0)</f>
        <v>2022430000</v>
      </c>
      <c r="E4631" s="6" t="s">
        <v>19</v>
      </c>
      <c r="F4631" s="7" t="s">
        <v>27</v>
      </c>
      <c r="G4631" s="7">
        <v>710000184318897</v>
      </c>
      <c r="H4631" s="7">
        <f t="shared" si="151"/>
        <v>710000184318897</v>
      </c>
      <c r="I4631" s="7" t="s">
        <v>29</v>
      </c>
      <c r="J4631" s="6" t="s">
        <v>43</v>
      </c>
      <c r="K4631" s="6">
        <v>1843188</v>
      </c>
      <c r="L4631" s="6">
        <f t="shared" si="152"/>
        <v>1843188</v>
      </c>
      <c r="M4631" s="6" t="s">
        <v>23</v>
      </c>
      <c r="N4631" s="6"/>
      <c r="O4631" s="8">
        <v>50</v>
      </c>
      <c r="P4631" s="8"/>
    </row>
    <row r="4632" spans="1:16" x14ac:dyDescent="0.25">
      <c r="A4632" s="6" t="s">
        <v>16</v>
      </c>
      <c r="B4632" s="6" t="s">
        <v>3198</v>
      </c>
      <c r="C4632" s="6" t="str">
        <f>VLOOKUP(B4632,[2]Sheet1!$G:$H,2,0)</f>
        <v>DSP SHOPPING BARUERI</v>
      </c>
      <c r="D4632" s="6">
        <f>VLOOKUP(B4632,[3]Planilha1!AI:AJ,2,0)</f>
        <v>2003670000</v>
      </c>
      <c r="E4632" s="6" t="s">
        <v>48</v>
      </c>
      <c r="F4632" s="7" t="s">
        <v>27</v>
      </c>
      <c r="G4632" s="7" t="s">
        <v>3199</v>
      </c>
      <c r="H4632" s="7" t="str">
        <f t="shared" si="151"/>
        <v>BRE/IP/25924</v>
      </c>
      <c r="I4632" s="7" t="s">
        <v>2912</v>
      </c>
      <c r="J4632" s="6" t="s">
        <v>22</v>
      </c>
      <c r="K4632" s="6" t="s">
        <v>27</v>
      </c>
      <c r="L4632" s="6" t="str">
        <f t="shared" si="152"/>
        <v>-</v>
      </c>
      <c r="M4632" s="6" t="s">
        <v>23</v>
      </c>
      <c r="N4632" s="6"/>
      <c r="O4632" s="8">
        <v>353.12</v>
      </c>
      <c r="P4632" s="8"/>
    </row>
    <row r="4633" spans="1:16" x14ac:dyDescent="0.25">
      <c r="A4633" s="6" t="s">
        <v>16</v>
      </c>
      <c r="B4633" s="6" t="s">
        <v>3198</v>
      </c>
      <c r="C4633" s="6" t="str">
        <f>VLOOKUP(B4633,[2]Sheet1!$G:$H,2,0)</f>
        <v>DSP SHOPPING BARUERI</v>
      </c>
      <c r="D4633" s="6">
        <f>VLOOKUP(B4633,[3]Planilha1!AI:AJ,2,0)</f>
        <v>2003670000</v>
      </c>
      <c r="E4633" s="6" t="s">
        <v>19</v>
      </c>
      <c r="F4633" s="7" t="s">
        <v>42</v>
      </c>
      <c r="G4633" s="7">
        <v>110710120561692</v>
      </c>
      <c r="H4633" s="7">
        <f t="shared" si="151"/>
        <v>110710120561692</v>
      </c>
      <c r="I4633" s="7" t="s">
        <v>29</v>
      </c>
      <c r="J4633" s="6" t="s">
        <v>43</v>
      </c>
      <c r="K4633" s="6">
        <v>1205616</v>
      </c>
      <c r="L4633" s="6">
        <f t="shared" si="152"/>
        <v>1205616</v>
      </c>
      <c r="M4633" s="6" t="s">
        <v>23</v>
      </c>
      <c r="N4633" s="6"/>
      <c r="O4633" s="8">
        <v>50</v>
      </c>
      <c r="P4633" s="8"/>
    </row>
    <row r="4634" spans="1:16" x14ac:dyDescent="0.25">
      <c r="A4634" s="6" t="s">
        <v>16</v>
      </c>
      <c r="B4634" s="6" t="s">
        <v>3198</v>
      </c>
      <c r="C4634" s="6" t="str">
        <f>VLOOKUP(B4634,[2]Sheet1!$G:$H,2,0)</f>
        <v>DSP SHOPPING BARUERI</v>
      </c>
      <c r="D4634" s="6">
        <f>VLOOKUP(B4634,[3]Planilha1!AI:AJ,2,0)</f>
        <v>2003670000</v>
      </c>
      <c r="E4634" s="6" t="s">
        <v>19</v>
      </c>
      <c r="F4634" s="7" t="s">
        <v>20</v>
      </c>
      <c r="G4634" s="7">
        <v>110714191348590</v>
      </c>
      <c r="H4634" s="7">
        <f t="shared" si="151"/>
        <v>110714191348590</v>
      </c>
      <c r="I4634" s="7" t="s">
        <v>199</v>
      </c>
      <c r="J4634" s="6" t="s">
        <v>45</v>
      </c>
      <c r="K4634" s="6">
        <v>1205600</v>
      </c>
      <c r="L4634" s="6">
        <f t="shared" si="152"/>
        <v>1205600</v>
      </c>
      <c r="M4634" s="6" t="s">
        <v>23</v>
      </c>
      <c r="N4634" s="6"/>
      <c r="O4634" s="8">
        <v>352.49</v>
      </c>
      <c r="P4634" s="8"/>
    </row>
    <row r="4635" spans="1:16" x14ac:dyDescent="0.25">
      <c r="A4635" s="6" t="s">
        <v>16</v>
      </c>
      <c r="B4635" s="6" t="s">
        <v>3200</v>
      </c>
      <c r="C4635" s="6" t="str">
        <f>VLOOKUP(B4635,[2]Sheet1!$G:$H,2,0)</f>
        <v>DSP SHOPPING BELLA VISTA</v>
      </c>
      <c r="D4635" s="6">
        <f>VLOOKUP(B4635,[3]Planilha1!AI:AJ,2,0)</f>
        <v>2020770000</v>
      </c>
      <c r="E4635" s="6" t="s">
        <v>48</v>
      </c>
      <c r="F4635" s="7" t="s">
        <v>27</v>
      </c>
      <c r="G4635" s="7" t="s">
        <v>3201</v>
      </c>
      <c r="H4635" s="7" t="str">
        <f t="shared" si="151"/>
        <v>SDR/IP/23009</v>
      </c>
      <c r="I4635" s="7" t="s">
        <v>33</v>
      </c>
      <c r="J4635" s="6" t="s">
        <v>22</v>
      </c>
      <c r="K4635" s="6" t="s">
        <v>27</v>
      </c>
      <c r="L4635" s="6" t="str">
        <f t="shared" si="152"/>
        <v>-</v>
      </c>
      <c r="M4635" s="6" t="s">
        <v>23</v>
      </c>
      <c r="N4635" s="6"/>
      <c r="O4635" s="8">
        <v>382.83</v>
      </c>
      <c r="P4635" s="6"/>
    </row>
    <row r="4636" spans="1:16" x14ac:dyDescent="0.25">
      <c r="A4636" s="6" t="s">
        <v>16</v>
      </c>
      <c r="B4636" s="6" t="s">
        <v>3200</v>
      </c>
      <c r="C4636" s="6" t="str">
        <f>VLOOKUP(B4636,[2]Sheet1!$G:$H,2,0)</f>
        <v>DSP SHOPPING BELLA VISTA</v>
      </c>
      <c r="D4636" s="6">
        <f>VLOOKUP(B4636,[3]Planilha1!AI:AJ,2,0)</f>
        <v>2020770000</v>
      </c>
      <c r="E4636" s="6" t="s">
        <v>19</v>
      </c>
      <c r="F4636" s="7" t="s">
        <v>42</v>
      </c>
      <c r="G4636" s="7">
        <v>710000173002293</v>
      </c>
      <c r="H4636" s="7">
        <f t="shared" si="151"/>
        <v>710000173002293</v>
      </c>
      <c r="I4636" s="7" t="s">
        <v>29</v>
      </c>
      <c r="J4636" s="6" t="s">
        <v>43</v>
      </c>
      <c r="K4636" s="6">
        <v>1730022</v>
      </c>
      <c r="L4636" s="6">
        <f t="shared" si="152"/>
        <v>1730022</v>
      </c>
      <c r="M4636" s="6" t="s">
        <v>23</v>
      </c>
      <c r="N4636" s="6"/>
      <c r="O4636" s="8">
        <v>50</v>
      </c>
      <c r="P4636" s="6"/>
    </row>
    <row r="4637" spans="1:16" x14ac:dyDescent="0.25">
      <c r="A4637" s="6" t="s">
        <v>16</v>
      </c>
      <c r="B4637" s="6" t="s">
        <v>3200</v>
      </c>
      <c r="C4637" s="6" t="str">
        <f>VLOOKUP(B4637,[2]Sheet1!$G:$H,2,0)</f>
        <v>DSP SHOPPING BELLA VISTA</v>
      </c>
      <c r="D4637" s="6">
        <f>VLOOKUP(B4637,[3]Planilha1!AI:AJ,2,0)</f>
        <v>2020770000</v>
      </c>
      <c r="E4637" s="6" t="s">
        <v>19</v>
      </c>
      <c r="F4637" s="7" t="s">
        <v>20</v>
      </c>
      <c r="G4637" s="7">
        <v>710000173001895</v>
      </c>
      <c r="H4637" s="7">
        <f t="shared" si="151"/>
        <v>710000173001895</v>
      </c>
      <c r="I4637" s="7" t="s">
        <v>54</v>
      </c>
      <c r="J4637" s="6" t="s">
        <v>45</v>
      </c>
      <c r="K4637" s="6">
        <v>1730018</v>
      </c>
      <c r="L4637" s="6">
        <f t="shared" si="152"/>
        <v>1730018</v>
      </c>
      <c r="M4637" s="6" t="s">
        <v>23</v>
      </c>
      <c r="N4637" s="6"/>
      <c r="O4637" s="8">
        <v>348.86</v>
      </c>
      <c r="P4637" s="6"/>
    </row>
    <row r="4638" spans="1:16" x14ac:dyDescent="0.25">
      <c r="A4638" s="6" t="s">
        <v>16</v>
      </c>
      <c r="B4638" s="6" t="s">
        <v>3202</v>
      </c>
      <c r="C4638" s="6" t="str">
        <f>VLOOKUP(B4638,[2]Sheet1!$G:$H,2,0)</f>
        <v>DSP SHOPPING BOULEVARD</v>
      </c>
      <c r="D4638" s="6">
        <f>VLOOKUP(B4638,[3]Planilha1!AI:AJ,2,0)</f>
        <v>0</v>
      </c>
      <c r="E4638" s="6" t="s">
        <v>72</v>
      </c>
      <c r="F4638" s="7" t="s">
        <v>152</v>
      </c>
      <c r="G4638" s="7" t="s">
        <v>3203</v>
      </c>
      <c r="H4638" s="7" t="str">
        <f t="shared" si="151"/>
        <v>TBNCBA0452</v>
      </c>
      <c r="I4638" s="7"/>
      <c r="J4638" s="6"/>
      <c r="K4638" s="6"/>
      <c r="L4638" s="6">
        <f t="shared" si="152"/>
        <v>0</v>
      </c>
      <c r="M4638" s="6" t="s">
        <v>23</v>
      </c>
      <c r="N4638" s="6"/>
      <c r="O4638" s="8" t="e">
        <v>#N/A</v>
      </c>
      <c r="P4638" s="8"/>
    </row>
    <row r="4639" spans="1:16" x14ac:dyDescent="0.25">
      <c r="A4639" s="6" t="s">
        <v>16</v>
      </c>
      <c r="B4639" s="6" t="s">
        <v>3202</v>
      </c>
      <c r="C4639" s="6" t="str">
        <f>VLOOKUP(B4639,[2]Sheet1!$G:$H,2,0)</f>
        <v>DSP SHOPPING BOULEVARD</v>
      </c>
      <c r="D4639" s="6">
        <f>VLOOKUP(B4639,[3]Planilha1!AI:AJ,2,0)</f>
        <v>0</v>
      </c>
      <c r="E4639" s="6" t="s">
        <v>48</v>
      </c>
      <c r="F4639" s="7"/>
      <c r="G4639" s="7" t="s">
        <v>3204</v>
      </c>
      <c r="H4639" s="7" t="str">
        <f t="shared" si="151"/>
        <v>BHE/IP/31131</v>
      </c>
      <c r="I4639" s="7" t="s">
        <v>54</v>
      </c>
      <c r="J4639" s="6" t="s">
        <v>22</v>
      </c>
      <c r="K4639" s="6"/>
      <c r="L4639" s="6">
        <f t="shared" si="152"/>
        <v>0</v>
      </c>
      <c r="M4639" s="6" t="s">
        <v>23</v>
      </c>
      <c r="N4639" s="6"/>
      <c r="O4639" s="8"/>
      <c r="P4639" s="6"/>
    </row>
    <row r="4640" spans="1:16" x14ac:dyDescent="0.25">
      <c r="A4640" s="6" t="s">
        <v>16</v>
      </c>
      <c r="B4640" s="6" t="s">
        <v>3205</v>
      </c>
      <c r="C4640" s="6" t="str">
        <f>VLOOKUP(B4640,[2]Sheet1!$G:$H,2,0)</f>
        <v>DSP SHOPPING CAMPO LIMPO</v>
      </c>
      <c r="D4640" s="6">
        <f>VLOOKUP(B4640,[3]Planilha1!AI:AJ,2,0)</f>
        <v>2025200000</v>
      </c>
      <c r="E4640" s="6" t="s">
        <v>48</v>
      </c>
      <c r="F4640" s="7" t="s">
        <v>25</v>
      </c>
      <c r="G4640" s="7" t="s">
        <v>3206</v>
      </c>
      <c r="H4640" s="7" t="str">
        <f t="shared" si="151"/>
        <v>SPO/IP/77678</v>
      </c>
      <c r="I4640" s="7" t="s">
        <v>54</v>
      </c>
      <c r="J4640" s="6" t="s">
        <v>22</v>
      </c>
      <c r="K4640" s="6" t="s">
        <v>27</v>
      </c>
      <c r="L4640" s="6" t="str">
        <f t="shared" si="152"/>
        <v>-</v>
      </c>
      <c r="M4640" s="6" t="s">
        <v>23</v>
      </c>
      <c r="N4640" s="6"/>
      <c r="O4640" s="8">
        <v>2224.38</v>
      </c>
      <c r="P4640" s="8"/>
    </row>
    <row r="4641" spans="1:16" x14ac:dyDescent="0.25">
      <c r="A4641" s="6" t="s">
        <v>16</v>
      </c>
      <c r="B4641" s="6" t="s">
        <v>3205</v>
      </c>
      <c r="C4641" s="6" t="str">
        <f>VLOOKUP(B4641,[2]Sheet1!$G:$H,2,0)</f>
        <v>DSP SHOPPING CAMPO LIMPO</v>
      </c>
      <c r="D4641" s="6">
        <f>VLOOKUP(B4641,[3]Planilha1!AI:AJ,2,0)</f>
        <v>2025200000</v>
      </c>
      <c r="E4641" s="6" t="s">
        <v>72</v>
      </c>
      <c r="F4641" s="7" t="s">
        <v>384</v>
      </c>
      <c r="G4641" s="7" t="s">
        <v>3207</v>
      </c>
      <c r="H4641" s="7" t="str">
        <f t="shared" si="151"/>
        <v>TBNCSP3016</v>
      </c>
      <c r="I4641" s="7" t="s">
        <v>74</v>
      </c>
      <c r="J4641" s="6" t="s">
        <v>75</v>
      </c>
      <c r="K4641" s="6" t="s">
        <v>27</v>
      </c>
      <c r="L4641" s="6" t="str">
        <f t="shared" si="152"/>
        <v>-</v>
      </c>
      <c r="M4641" s="6" t="s">
        <v>31</v>
      </c>
      <c r="N4641" s="6" t="s">
        <v>125</v>
      </c>
      <c r="O4641" s="8" t="s">
        <v>27</v>
      </c>
      <c r="P4641" s="8"/>
    </row>
    <row r="4642" spans="1:16" x14ac:dyDescent="0.25">
      <c r="A4642" s="6" t="s">
        <v>16</v>
      </c>
      <c r="B4642" s="6" t="s">
        <v>3205</v>
      </c>
      <c r="C4642" s="6" t="str">
        <f>VLOOKUP(B4642,[2]Sheet1!$G:$H,2,0)</f>
        <v>DSP SHOPPING CAMPO LIMPO</v>
      </c>
      <c r="D4642" s="6">
        <f>VLOOKUP(B4642,[3]Planilha1!AI:AJ,2,0)</f>
        <v>2025200000</v>
      </c>
      <c r="E4642" s="6" t="s">
        <v>19</v>
      </c>
      <c r="F4642" s="7" t="s">
        <v>1517</v>
      </c>
      <c r="G4642" s="7">
        <v>110000176230292</v>
      </c>
      <c r="H4642" s="7">
        <f t="shared" si="151"/>
        <v>110000176230292</v>
      </c>
      <c r="I4642" s="7" t="s">
        <v>29</v>
      </c>
      <c r="J4642" s="6" t="s">
        <v>43</v>
      </c>
      <c r="K4642" s="6">
        <v>1762302</v>
      </c>
      <c r="L4642" s="6">
        <f t="shared" si="152"/>
        <v>1762302</v>
      </c>
      <c r="M4642" s="6" t="s">
        <v>23</v>
      </c>
      <c r="N4642" s="6"/>
      <c r="O4642" s="8">
        <v>50</v>
      </c>
      <c r="P4642" s="8"/>
    </row>
    <row r="4643" spans="1:16" x14ac:dyDescent="0.25">
      <c r="A4643" s="6" t="s">
        <v>16</v>
      </c>
      <c r="B4643" s="6" t="s">
        <v>3205</v>
      </c>
      <c r="C4643" s="6" t="str">
        <f>VLOOKUP(B4643,[2]Sheet1!$G:$H,2,0)</f>
        <v>DSP SHOPPING CAMPO LIMPO</v>
      </c>
      <c r="D4643" s="6">
        <f>VLOOKUP(B4643,[3]Planilha1!AI:AJ,2,0)</f>
        <v>2025200000</v>
      </c>
      <c r="E4643" s="6" t="s">
        <v>19</v>
      </c>
      <c r="F4643" s="7" t="s">
        <v>20</v>
      </c>
      <c r="G4643" s="7">
        <v>110005511069692</v>
      </c>
      <c r="H4643" s="7">
        <f t="shared" si="151"/>
        <v>110005511069692</v>
      </c>
      <c r="I4643" s="7" t="s">
        <v>54</v>
      </c>
      <c r="J4643" s="6" t="s">
        <v>45</v>
      </c>
      <c r="K4643" s="6">
        <v>1762229</v>
      </c>
      <c r="L4643" s="6">
        <f t="shared" si="152"/>
        <v>1762229</v>
      </c>
      <c r="M4643" s="6" t="s">
        <v>23</v>
      </c>
      <c r="N4643" s="6"/>
      <c r="O4643" s="8">
        <v>70</v>
      </c>
      <c r="P4643" s="8"/>
    </row>
    <row r="4644" spans="1:16" x14ac:dyDescent="0.25">
      <c r="A4644" s="6" t="s">
        <v>16</v>
      </c>
      <c r="B4644" s="6" t="s">
        <v>3208</v>
      </c>
      <c r="C4644" s="6" t="str">
        <f>VLOOKUP(B4644,[2]Sheet1!$G:$H,2,0)</f>
        <v>DSP SHOPPING CARUARU</v>
      </c>
      <c r="D4644" s="6">
        <f>VLOOKUP(B4644,[3]Planilha1!AI:AJ,2,0)</f>
        <v>2025260000</v>
      </c>
      <c r="E4644" s="6" t="s">
        <v>48</v>
      </c>
      <c r="F4644" s="7" t="s">
        <v>27</v>
      </c>
      <c r="G4644" s="7" t="s">
        <v>3209</v>
      </c>
      <c r="H4644" s="7" t="str">
        <f t="shared" si="151"/>
        <v>CRU/IP/03219</v>
      </c>
      <c r="I4644" s="7" t="s">
        <v>54</v>
      </c>
      <c r="J4644" s="6" t="s">
        <v>22</v>
      </c>
      <c r="K4644" s="6" t="s">
        <v>27</v>
      </c>
      <c r="L4644" s="6" t="str">
        <f t="shared" si="152"/>
        <v>-</v>
      </c>
      <c r="M4644" s="6" t="s">
        <v>23</v>
      </c>
      <c r="N4644" s="6"/>
      <c r="O4644" s="8">
        <v>2307.0500000000002</v>
      </c>
      <c r="P4644" s="8"/>
    </row>
    <row r="4645" spans="1:16" x14ac:dyDescent="0.25">
      <c r="A4645" s="6" t="s">
        <v>16</v>
      </c>
      <c r="B4645" s="6" t="s">
        <v>3208</v>
      </c>
      <c r="C4645" s="6" t="str">
        <f>VLOOKUP(B4645,[2]Sheet1!$G:$H,2,0)</f>
        <v>DSP SHOPPING CARUARU</v>
      </c>
      <c r="D4645" s="6">
        <f>VLOOKUP(B4645,[3]Planilha1!AI:AJ,2,0)</f>
        <v>2025260000</v>
      </c>
      <c r="E4645" s="6" t="s">
        <v>72</v>
      </c>
      <c r="F4645" s="7" t="s">
        <v>384</v>
      </c>
      <c r="G4645" s="7" t="s">
        <v>3210</v>
      </c>
      <c r="H4645" s="7" t="str">
        <f t="shared" si="151"/>
        <v>TBNCPE0141</v>
      </c>
      <c r="I4645" s="7" t="s">
        <v>74</v>
      </c>
      <c r="J4645" s="6" t="s">
        <v>75</v>
      </c>
      <c r="K4645" s="6" t="s">
        <v>27</v>
      </c>
      <c r="L4645" s="6" t="str">
        <f t="shared" si="152"/>
        <v>-</v>
      </c>
      <c r="M4645" s="6" t="s">
        <v>31</v>
      </c>
      <c r="N4645" s="6" t="s">
        <v>125</v>
      </c>
      <c r="O4645" s="8" t="s">
        <v>27</v>
      </c>
      <c r="P4645" s="8"/>
    </row>
    <row r="4646" spans="1:16" x14ac:dyDescent="0.25">
      <c r="A4646" s="6" t="s">
        <v>16</v>
      </c>
      <c r="B4646" s="6" t="s">
        <v>3208</v>
      </c>
      <c r="C4646" s="6" t="str">
        <f>VLOOKUP(B4646,[2]Sheet1!$G:$H,2,0)</f>
        <v>DSP SHOPPING CARUARU</v>
      </c>
      <c r="D4646" s="6">
        <f>VLOOKUP(B4646,[3]Planilha1!AI:AJ,2,0)</f>
        <v>2025260000</v>
      </c>
      <c r="E4646" s="6" t="s">
        <v>19</v>
      </c>
      <c r="F4646" s="7" t="s">
        <v>3211</v>
      </c>
      <c r="G4646" s="7">
        <v>810420177067993</v>
      </c>
      <c r="H4646" s="7">
        <f t="shared" si="151"/>
        <v>810420177067993</v>
      </c>
      <c r="I4646" s="7" t="s">
        <v>29</v>
      </c>
      <c r="J4646" s="6" t="s">
        <v>43</v>
      </c>
      <c r="K4646" s="6">
        <v>1770679</v>
      </c>
      <c r="L4646" s="6">
        <f t="shared" si="152"/>
        <v>1770679</v>
      </c>
      <c r="M4646" s="6" t="s">
        <v>23</v>
      </c>
      <c r="N4646" s="6"/>
      <c r="O4646" s="8">
        <v>50</v>
      </c>
      <c r="P4646" s="8"/>
    </row>
    <row r="4647" spans="1:16" x14ac:dyDescent="0.25">
      <c r="A4647" s="6" t="s">
        <v>16</v>
      </c>
      <c r="B4647" s="6" t="s">
        <v>3208</v>
      </c>
      <c r="C4647" s="6" t="str">
        <f>VLOOKUP(B4647,[2]Sheet1!$G:$H,2,0)</f>
        <v>DSP SHOPPING CARUARU</v>
      </c>
      <c r="D4647" s="6">
        <f>VLOOKUP(B4647,[3]Planilha1!AI:AJ,2,0)</f>
        <v>2025260000</v>
      </c>
      <c r="E4647" s="6" t="s">
        <v>19</v>
      </c>
      <c r="F4647" s="7" t="s">
        <v>20</v>
      </c>
      <c r="G4647" s="7">
        <v>810420177065999</v>
      </c>
      <c r="H4647" s="7">
        <f t="shared" si="151"/>
        <v>810420177065999</v>
      </c>
      <c r="I4647" s="7" t="s">
        <v>54</v>
      </c>
      <c r="J4647" s="6" t="s">
        <v>45</v>
      </c>
      <c r="K4647" s="6">
        <v>1770659</v>
      </c>
      <c r="L4647" s="6">
        <f t="shared" si="152"/>
        <v>1770659</v>
      </c>
      <c r="M4647" s="6" t="s">
        <v>23</v>
      </c>
      <c r="N4647" s="6"/>
      <c r="O4647" s="8">
        <v>350.01</v>
      </c>
      <c r="P4647" s="8"/>
    </row>
    <row r="4648" spans="1:16" x14ac:dyDescent="0.25">
      <c r="A4648" s="6" t="s">
        <v>16</v>
      </c>
      <c r="B4648" s="6" t="s">
        <v>3212</v>
      </c>
      <c r="C4648" s="6" t="str">
        <f>VLOOKUP(B4648,[2]Sheet1!$G:$H,2,0)</f>
        <v>DSP SHOPPING CENTER LAPA</v>
      </c>
      <c r="D4648" s="6">
        <f>VLOOKUP(B4648,[3]Planilha1!AI:AJ,2,0)</f>
        <v>2022040000</v>
      </c>
      <c r="E4648" s="6" t="s">
        <v>48</v>
      </c>
      <c r="F4648" s="7" t="s">
        <v>27</v>
      </c>
      <c r="G4648" s="7" t="s">
        <v>3213</v>
      </c>
      <c r="H4648" s="7" t="str">
        <f t="shared" si="151"/>
        <v>SDR/IP/31179</v>
      </c>
      <c r="I4648" s="7" t="s">
        <v>33</v>
      </c>
      <c r="J4648" s="6" t="s">
        <v>22</v>
      </c>
      <c r="K4648" s="6" t="s">
        <v>27</v>
      </c>
      <c r="L4648" s="6" t="str">
        <f t="shared" si="152"/>
        <v>-</v>
      </c>
      <c r="M4648" s="6" t="s">
        <v>23</v>
      </c>
      <c r="N4648" s="6"/>
      <c r="O4648" s="8">
        <v>603.25</v>
      </c>
      <c r="P4648" s="6"/>
    </row>
    <row r="4649" spans="1:16" x14ac:dyDescent="0.25">
      <c r="A4649" s="6" t="s">
        <v>16</v>
      </c>
      <c r="B4649" s="6" t="s">
        <v>3212</v>
      </c>
      <c r="C4649" s="6" t="str">
        <f>VLOOKUP(B4649,[2]Sheet1!$G:$H,2,0)</f>
        <v>DSP SHOPPING CENTER LAPA</v>
      </c>
      <c r="D4649" s="6">
        <f>VLOOKUP(B4649,[3]Planilha1!AI:AJ,2,0)</f>
        <v>2022040000</v>
      </c>
      <c r="E4649" s="6" t="s">
        <v>19</v>
      </c>
      <c r="F4649" s="7" t="s">
        <v>42</v>
      </c>
      <c r="G4649" s="7">
        <v>710000160343393</v>
      </c>
      <c r="H4649" s="7">
        <f t="shared" si="151"/>
        <v>710000160343393</v>
      </c>
      <c r="I4649" s="7" t="s">
        <v>29</v>
      </c>
      <c r="J4649" s="6" t="s">
        <v>43</v>
      </c>
      <c r="K4649" s="6">
        <v>1603433</v>
      </c>
      <c r="L4649" s="6">
        <f t="shared" si="152"/>
        <v>1603433</v>
      </c>
      <c r="M4649" s="6" t="s">
        <v>23</v>
      </c>
      <c r="N4649" s="6"/>
      <c r="O4649" s="8">
        <v>50</v>
      </c>
      <c r="P4649" s="6"/>
    </row>
    <row r="4650" spans="1:16" x14ac:dyDescent="0.25">
      <c r="A4650" s="6" t="s">
        <v>16</v>
      </c>
      <c r="B4650" s="6" t="s">
        <v>3212</v>
      </c>
      <c r="C4650" s="6" t="str">
        <f>VLOOKUP(B4650,[2]Sheet1!$G:$H,2,0)</f>
        <v>DSP SHOPPING CENTER LAPA</v>
      </c>
      <c r="D4650" s="6">
        <f>VLOOKUP(B4650,[3]Planilha1!AI:AJ,2,0)</f>
        <v>2022040000</v>
      </c>
      <c r="E4650" s="6" t="s">
        <v>19</v>
      </c>
      <c r="F4650" s="7" t="s">
        <v>20</v>
      </c>
      <c r="G4650" s="7">
        <v>710000184678597</v>
      </c>
      <c r="H4650" s="7">
        <f t="shared" si="151"/>
        <v>710000184678597</v>
      </c>
      <c r="I4650" s="7" t="s">
        <v>54</v>
      </c>
      <c r="J4650" s="6" t="s">
        <v>45</v>
      </c>
      <c r="K4650" s="6">
        <v>1846785</v>
      </c>
      <c r="L4650" s="6">
        <f t="shared" si="152"/>
        <v>1846785</v>
      </c>
      <c r="M4650" s="6" t="s">
        <v>23</v>
      </c>
      <c r="N4650" s="6"/>
      <c r="O4650" s="8">
        <v>353.93</v>
      </c>
      <c r="P4650" s="6"/>
    </row>
    <row r="4651" spans="1:16" x14ac:dyDescent="0.25">
      <c r="A4651" s="6" t="s">
        <v>16</v>
      </c>
      <c r="B4651" s="6" t="s">
        <v>3214</v>
      </c>
      <c r="C4651" s="6" t="str">
        <f>VLOOKUP(B4651,[2]Sheet1!$G:$H,2,0)</f>
        <v>DSP SHOPPING CENTER MOGI</v>
      </c>
      <c r="D4651" s="6">
        <f>VLOOKUP(B4651,[3]Planilha1!AI:AJ,2,0)</f>
        <v>2004440000</v>
      </c>
      <c r="E4651" s="6" t="s">
        <v>48</v>
      </c>
      <c r="F4651" s="7" t="s">
        <v>27</v>
      </c>
      <c r="G4651" s="7" t="s">
        <v>3215</v>
      </c>
      <c r="H4651" s="7" t="str">
        <f t="shared" si="151"/>
        <v>MCZ/IP/01424</v>
      </c>
      <c r="I4651" s="7" t="s">
        <v>33</v>
      </c>
      <c r="J4651" s="6" t="s">
        <v>22</v>
      </c>
      <c r="K4651" s="6" t="s">
        <v>27</v>
      </c>
      <c r="L4651" s="6" t="str">
        <f t="shared" si="152"/>
        <v>-</v>
      </c>
      <c r="M4651" s="6" t="s">
        <v>23</v>
      </c>
      <c r="N4651" s="6"/>
      <c r="O4651" s="8">
        <v>353.12</v>
      </c>
      <c r="P4651" s="8"/>
    </row>
    <row r="4652" spans="1:16" x14ac:dyDescent="0.25">
      <c r="A4652" s="6" t="s">
        <v>16</v>
      </c>
      <c r="B4652" s="6" t="s">
        <v>3214</v>
      </c>
      <c r="C4652" s="6" t="str">
        <f>VLOOKUP(B4652,[2]Sheet1!$G:$H,2,0)</f>
        <v>DSP SHOPPING CENTER MOGI</v>
      </c>
      <c r="D4652" s="6">
        <f>VLOOKUP(B4652,[3]Planilha1!AI:AJ,2,0)</f>
        <v>2004440000</v>
      </c>
      <c r="E4652" s="6" t="s">
        <v>19</v>
      </c>
      <c r="F4652" s="7" t="s">
        <v>42</v>
      </c>
      <c r="G4652" s="7">
        <v>113810160589491</v>
      </c>
      <c r="H4652" s="7">
        <f t="shared" si="151"/>
        <v>113810160589491</v>
      </c>
      <c r="I4652" s="7" t="s">
        <v>29</v>
      </c>
      <c r="J4652" s="6" t="s">
        <v>43</v>
      </c>
      <c r="K4652" s="6">
        <v>1605894</v>
      </c>
      <c r="L4652" s="6">
        <f t="shared" si="152"/>
        <v>1605894</v>
      </c>
      <c r="M4652" s="6" t="s">
        <v>23</v>
      </c>
      <c r="N4652" s="6"/>
      <c r="O4652" s="8">
        <v>50</v>
      </c>
      <c r="P4652" s="8"/>
    </row>
    <row r="4653" spans="1:16" x14ac:dyDescent="0.25">
      <c r="A4653" s="6" t="s">
        <v>16</v>
      </c>
      <c r="B4653" s="6" t="s">
        <v>3214</v>
      </c>
      <c r="C4653" s="6" t="str">
        <f>VLOOKUP(B4653,[2]Sheet1!$G:$H,2,0)</f>
        <v>DSP SHOPPING CENTER MOGI</v>
      </c>
      <c r="D4653" s="6">
        <f>VLOOKUP(B4653,[3]Planilha1!AI:AJ,2,0)</f>
        <v>2004440000</v>
      </c>
      <c r="E4653" s="6" t="s">
        <v>19</v>
      </c>
      <c r="F4653" s="7" t="s">
        <v>20</v>
      </c>
      <c r="G4653" s="7">
        <v>113814726104090</v>
      </c>
      <c r="H4653" s="7">
        <f t="shared" si="151"/>
        <v>113814726104090</v>
      </c>
      <c r="I4653" s="7" t="s">
        <v>54</v>
      </c>
      <c r="J4653" s="6" t="s">
        <v>45</v>
      </c>
      <c r="K4653" s="6">
        <v>1605677</v>
      </c>
      <c r="L4653" s="6">
        <f t="shared" si="152"/>
        <v>1605677</v>
      </c>
      <c r="M4653" s="6" t="s">
        <v>23</v>
      </c>
      <c r="N4653" s="6"/>
      <c r="O4653" s="8">
        <v>353.93</v>
      </c>
      <c r="P4653" s="8"/>
    </row>
    <row r="4654" spans="1:16" x14ac:dyDescent="0.25">
      <c r="A4654" s="6" t="s">
        <v>16</v>
      </c>
      <c r="B4654" s="6" t="s">
        <v>3216</v>
      </c>
      <c r="C4654" s="6" t="str">
        <f>VLOOKUP(B4654,[2]Sheet1!$G:$H,2,0)</f>
        <v>DSP SHOPPING CENTER NORTE II</v>
      </c>
      <c r="D4654" s="6">
        <f>VLOOKUP(B4654,[3]Planilha1!AI:AJ,2,0)</f>
        <v>2004800000</v>
      </c>
      <c r="E4654" s="6" t="s">
        <v>48</v>
      </c>
      <c r="F4654" s="7" t="s">
        <v>27</v>
      </c>
      <c r="G4654" s="7" t="s">
        <v>3217</v>
      </c>
      <c r="H4654" s="7" t="str">
        <f t="shared" si="151"/>
        <v>SPO/IP/87532</v>
      </c>
      <c r="I4654" s="7" t="s">
        <v>33</v>
      </c>
      <c r="J4654" s="6" t="s">
        <v>22</v>
      </c>
      <c r="K4654" s="6" t="s">
        <v>27</v>
      </c>
      <c r="L4654" s="6" t="str">
        <f t="shared" si="152"/>
        <v>-</v>
      </c>
      <c r="M4654" s="6" t="s">
        <v>23</v>
      </c>
      <c r="N4654" s="6"/>
      <c r="O4654" s="8">
        <v>353.12</v>
      </c>
      <c r="P4654" s="8"/>
    </row>
    <row r="4655" spans="1:16" x14ac:dyDescent="0.25">
      <c r="A4655" s="6" t="s">
        <v>16</v>
      </c>
      <c r="B4655" s="6" t="s">
        <v>3216</v>
      </c>
      <c r="C4655" s="6" t="str">
        <f>VLOOKUP(B4655,[2]Sheet1!$G:$H,2,0)</f>
        <v>DSP SHOPPING CENTER NORTE II</v>
      </c>
      <c r="D4655" s="6">
        <f>VLOOKUP(B4655,[3]Planilha1!AI:AJ,2,0)</f>
        <v>2004800000</v>
      </c>
      <c r="E4655" s="6" t="s">
        <v>19</v>
      </c>
      <c r="F4655" s="7" t="s">
        <v>42</v>
      </c>
      <c r="G4655" s="7">
        <v>110000160698692</v>
      </c>
      <c r="H4655" s="7">
        <f t="shared" si="151"/>
        <v>110000160698692</v>
      </c>
      <c r="I4655" s="7" t="s">
        <v>29</v>
      </c>
      <c r="J4655" s="6" t="s">
        <v>43</v>
      </c>
      <c r="K4655" s="6">
        <v>1606986</v>
      </c>
      <c r="L4655" s="6">
        <f t="shared" si="152"/>
        <v>1606986</v>
      </c>
      <c r="M4655" s="6" t="s">
        <v>23</v>
      </c>
      <c r="N4655" s="6"/>
      <c r="O4655" s="8">
        <v>50</v>
      </c>
      <c r="P4655" s="8"/>
    </row>
    <row r="4656" spans="1:16" x14ac:dyDescent="0.25">
      <c r="A4656" s="6" t="s">
        <v>16</v>
      </c>
      <c r="B4656" s="6" t="s">
        <v>3216</v>
      </c>
      <c r="C4656" s="6" t="str">
        <f>VLOOKUP(B4656,[2]Sheet1!$G:$H,2,0)</f>
        <v>DSP SHOPPING CENTER NORTE II</v>
      </c>
      <c r="D4656" s="6">
        <f>VLOOKUP(B4656,[3]Planilha1!AI:AJ,2,0)</f>
        <v>2004800000</v>
      </c>
      <c r="E4656" s="6" t="s">
        <v>19</v>
      </c>
      <c r="F4656" s="7" t="s">
        <v>20</v>
      </c>
      <c r="G4656" s="7">
        <v>110002252144192</v>
      </c>
      <c r="H4656" s="7">
        <f t="shared" si="151"/>
        <v>110002252144192</v>
      </c>
      <c r="I4656" s="7" t="s">
        <v>54</v>
      </c>
      <c r="J4656" s="6" t="s">
        <v>45</v>
      </c>
      <c r="K4656" s="6">
        <v>1606843</v>
      </c>
      <c r="L4656" s="6">
        <f t="shared" si="152"/>
        <v>1606843</v>
      </c>
      <c r="M4656" s="6" t="s">
        <v>23</v>
      </c>
      <c r="N4656" s="6"/>
      <c r="O4656" s="8">
        <v>353.93</v>
      </c>
      <c r="P4656" s="8"/>
    </row>
    <row r="4657" spans="1:16" x14ac:dyDescent="0.25">
      <c r="A4657" s="6" t="s">
        <v>16</v>
      </c>
      <c r="B4657" s="6" t="s">
        <v>3218</v>
      </c>
      <c r="C4657" s="6" t="str">
        <f>VLOOKUP(B4657,[2]Sheet1!$G:$H,2,0)</f>
        <v>DSP SHOPPING CENTER VALE</v>
      </c>
      <c r="D4657" s="6">
        <f>VLOOKUP(B4657,[3]Planilha1!AI:AJ,2,0)</f>
        <v>2004360000</v>
      </c>
      <c r="E4657" s="6" t="s">
        <v>48</v>
      </c>
      <c r="F4657" s="7" t="s">
        <v>27</v>
      </c>
      <c r="G4657" s="7" t="s">
        <v>3219</v>
      </c>
      <c r="H4657" s="7" t="str">
        <f t="shared" si="151"/>
        <v>SJC/IP/02761</v>
      </c>
      <c r="I4657" s="7" t="s">
        <v>33</v>
      </c>
      <c r="J4657" s="6" t="s">
        <v>22</v>
      </c>
      <c r="K4657" s="6" t="s">
        <v>27</v>
      </c>
      <c r="L4657" s="6" t="str">
        <f t="shared" si="152"/>
        <v>-</v>
      </c>
      <c r="M4657" s="6" t="s">
        <v>23</v>
      </c>
      <c r="N4657" s="6"/>
      <c r="O4657" s="8">
        <v>355.6</v>
      </c>
      <c r="P4657" s="8"/>
    </row>
    <row r="4658" spans="1:16" x14ac:dyDescent="0.25">
      <c r="A4658" s="6" t="s">
        <v>16</v>
      </c>
      <c r="B4658" s="6" t="s">
        <v>3218</v>
      </c>
      <c r="C4658" s="6" t="str">
        <f>VLOOKUP(B4658,[2]Sheet1!$G:$H,2,0)</f>
        <v>DSP SHOPPING CENTER VALE</v>
      </c>
      <c r="D4658" s="6">
        <f>VLOOKUP(B4658,[3]Planilha1!AI:AJ,2,0)</f>
        <v>2004360000</v>
      </c>
      <c r="E4658" s="6" t="s">
        <v>19</v>
      </c>
      <c r="F4658" s="7" t="s">
        <v>42</v>
      </c>
      <c r="G4658" s="7">
        <v>115630160812296</v>
      </c>
      <c r="H4658" s="7">
        <f t="shared" si="151"/>
        <v>115630160812296</v>
      </c>
      <c r="I4658" s="7" t="s">
        <v>29</v>
      </c>
      <c r="J4658" s="6" t="s">
        <v>43</v>
      </c>
      <c r="K4658" s="6">
        <v>1608122</v>
      </c>
      <c r="L4658" s="6">
        <f t="shared" si="152"/>
        <v>1608122</v>
      </c>
      <c r="M4658" s="6" t="s">
        <v>23</v>
      </c>
      <c r="N4658" s="6"/>
      <c r="O4658" s="8">
        <v>50</v>
      </c>
      <c r="P4658" s="8"/>
    </row>
    <row r="4659" spans="1:16" x14ac:dyDescent="0.25">
      <c r="A4659" s="6" t="s">
        <v>16</v>
      </c>
      <c r="B4659" s="6" t="s">
        <v>3218</v>
      </c>
      <c r="C4659" s="6" t="str">
        <f>VLOOKUP(B4659,[2]Sheet1!$G:$H,2,0)</f>
        <v>DSP SHOPPING CENTER VALE</v>
      </c>
      <c r="D4659" s="6">
        <f>VLOOKUP(B4659,[3]Planilha1!AI:AJ,2,0)</f>
        <v>2004360000</v>
      </c>
      <c r="E4659" s="6" t="s">
        <v>19</v>
      </c>
      <c r="F4659" s="7" t="s">
        <v>20</v>
      </c>
      <c r="G4659" s="7">
        <v>115633922283192</v>
      </c>
      <c r="H4659" s="7">
        <f t="shared" si="151"/>
        <v>115633922283192</v>
      </c>
      <c r="I4659" s="7" t="s">
        <v>54</v>
      </c>
      <c r="J4659" s="6" t="s">
        <v>45</v>
      </c>
      <c r="K4659" s="6">
        <v>1608035</v>
      </c>
      <c r="L4659" s="6">
        <f t="shared" si="152"/>
        <v>1608035</v>
      </c>
      <c r="M4659" s="6" t="s">
        <v>23</v>
      </c>
      <c r="N4659" s="6"/>
      <c r="O4659" s="8">
        <v>353.93</v>
      </c>
      <c r="P4659" s="8"/>
    </row>
    <row r="4660" spans="1:16" x14ac:dyDescent="0.25">
      <c r="A4660" s="6" t="s">
        <v>16</v>
      </c>
      <c r="B4660" s="6" t="s">
        <v>3220</v>
      </c>
      <c r="C4660" s="6" t="str">
        <f>VLOOKUP(B4660,[2]Sheet1!$G:$H,2,0)</f>
        <v>DSP SHOPPING DA BAHIA 1 PISO</v>
      </c>
      <c r="D4660" s="6">
        <f>VLOOKUP(B4660,[3]Planilha1!AI:AJ,2,0)</f>
        <v>2020910000</v>
      </c>
      <c r="E4660" s="6" t="s">
        <v>48</v>
      </c>
      <c r="F4660" s="7" t="s">
        <v>27</v>
      </c>
      <c r="G4660" s="7" t="s">
        <v>3221</v>
      </c>
      <c r="H4660" s="7" t="str">
        <f t="shared" si="151"/>
        <v>SDR/IP/23012</v>
      </c>
      <c r="I4660" s="7" t="s">
        <v>33</v>
      </c>
      <c r="J4660" s="6" t="s">
        <v>22</v>
      </c>
      <c r="K4660" s="6" t="s">
        <v>27</v>
      </c>
      <c r="L4660" s="6" t="str">
        <f t="shared" si="152"/>
        <v>-</v>
      </c>
      <c r="M4660" s="6" t="s">
        <v>23</v>
      </c>
      <c r="N4660" s="6"/>
      <c r="O4660" s="8">
        <v>648.16</v>
      </c>
      <c r="P4660" s="6"/>
    </row>
    <row r="4661" spans="1:16" x14ac:dyDescent="0.25">
      <c r="A4661" s="6" t="s">
        <v>16</v>
      </c>
      <c r="B4661" s="6" t="s">
        <v>3220</v>
      </c>
      <c r="C4661" s="6" t="str">
        <f>VLOOKUP(B4661,[2]Sheet1!$G:$H,2,0)</f>
        <v>DSP SHOPPING DA BAHIA 1 PISO</v>
      </c>
      <c r="D4661" s="6">
        <f>VLOOKUP(B4661,[3]Planilha1!AI:AJ,2,0)</f>
        <v>2020910000</v>
      </c>
      <c r="E4661" s="6" t="s">
        <v>19</v>
      </c>
      <c r="F4661" s="7" t="s">
        <v>42</v>
      </c>
      <c r="G4661" s="7">
        <v>710000119172092</v>
      </c>
      <c r="H4661" s="7">
        <f t="shared" si="151"/>
        <v>710000119172092</v>
      </c>
      <c r="I4661" s="7" t="s">
        <v>29</v>
      </c>
      <c r="J4661" s="6" t="s">
        <v>43</v>
      </c>
      <c r="K4661" s="6">
        <v>1191720</v>
      </c>
      <c r="L4661" s="6">
        <f t="shared" si="152"/>
        <v>1191720</v>
      </c>
      <c r="M4661" s="6" t="s">
        <v>23</v>
      </c>
      <c r="N4661" s="6"/>
      <c r="O4661" s="8">
        <v>50</v>
      </c>
      <c r="P4661" s="6"/>
    </row>
    <row r="4662" spans="1:16" x14ac:dyDescent="0.25">
      <c r="A4662" s="6" t="s">
        <v>16</v>
      </c>
      <c r="B4662" s="6" t="s">
        <v>3220</v>
      </c>
      <c r="C4662" s="6" t="str">
        <f>VLOOKUP(B4662,[2]Sheet1!$G:$H,2,0)</f>
        <v>DSP SHOPPING DA BAHIA 1 PISO</v>
      </c>
      <c r="D4662" s="6">
        <f>VLOOKUP(B4662,[3]Planilha1!AI:AJ,2,0)</f>
        <v>2020910000</v>
      </c>
      <c r="E4662" s="6" t="s">
        <v>19</v>
      </c>
      <c r="F4662" s="7" t="s">
        <v>20</v>
      </c>
      <c r="G4662" s="7">
        <v>710000119171999</v>
      </c>
      <c r="H4662" s="7">
        <f t="shared" si="151"/>
        <v>710000119171999</v>
      </c>
      <c r="I4662" s="7" t="s">
        <v>89</v>
      </c>
      <c r="J4662" s="6" t="s">
        <v>45</v>
      </c>
      <c r="K4662" s="6">
        <v>1191719</v>
      </c>
      <c r="L4662" s="6">
        <f t="shared" si="152"/>
        <v>1191719</v>
      </c>
      <c r="M4662" s="6" t="s">
        <v>23</v>
      </c>
      <c r="N4662" s="6"/>
      <c r="O4662" s="8">
        <v>352.85</v>
      </c>
      <c r="P4662" s="6"/>
    </row>
    <row r="4663" spans="1:16" x14ac:dyDescent="0.25">
      <c r="A4663" s="6" t="s">
        <v>16</v>
      </c>
      <c r="B4663" s="6" t="s">
        <v>3222</v>
      </c>
      <c r="C4663" s="6" t="str">
        <f>VLOOKUP(B4663,[2]Sheet1!$G:$H,2,0)</f>
        <v>DSP SHOPPING DA BAHIA 2 PISO</v>
      </c>
      <c r="D4663" s="6">
        <f>VLOOKUP(B4663,[3]Planilha1!AI:AJ,2,0)</f>
        <v>2020920000</v>
      </c>
      <c r="E4663" s="6" t="s">
        <v>48</v>
      </c>
      <c r="F4663" s="7" t="s">
        <v>27</v>
      </c>
      <c r="G4663" s="7" t="s">
        <v>3223</v>
      </c>
      <c r="H4663" s="7" t="str">
        <f t="shared" si="151"/>
        <v>SDR/IP/28739</v>
      </c>
      <c r="I4663" s="7" t="s">
        <v>33</v>
      </c>
      <c r="J4663" s="6" t="s">
        <v>22</v>
      </c>
      <c r="K4663" s="6" t="s">
        <v>27</v>
      </c>
      <c r="L4663" s="6" t="str">
        <f t="shared" si="152"/>
        <v>-</v>
      </c>
      <c r="M4663" s="6" t="s">
        <v>23</v>
      </c>
      <c r="N4663" s="6"/>
      <c r="O4663" s="8">
        <v>615.87</v>
      </c>
      <c r="P4663" s="6"/>
    </row>
    <row r="4664" spans="1:16" x14ac:dyDescent="0.25">
      <c r="A4664" s="6" t="s">
        <v>16</v>
      </c>
      <c r="B4664" s="6" t="s">
        <v>3222</v>
      </c>
      <c r="C4664" s="6" t="str">
        <f>VLOOKUP(B4664,[2]Sheet1!$G:$H,2,0)</f>
        <v>DSP SHOPPING DA BAHIA 2 PISO</v>
      </c>
      <c r="D4664" s="6">
        <f>VLOOKUP(B4664,[3]Planilha1!AI:AJ,2,0)</f>
        <v>2020920000</v>
      </c>
      <c r="E4664" s="6" t="s">
        <v>2714</v>
      </c>
      <c r="F4664" s="7">
        <v>5104</v>
      </c>
      <c r="G4664" s="7">
        <v>5104</v>
      </c>
      <c r="H4664" s="7">
        <f t="shared" si="151"/>
        <v>5104</v>
      </c>
      <c r="I4664" s="7" t="s">
        <v>180</v>
      </c>
      <c r="J4664" s="6" t="s">
        <v>22</v>
      </c>
      <c r="K4664" s="6" t="s">
        <v>27</v>
      </c>
      <c r="L4664" s="6" t="str">
        <f t="shared" si="152"/>
        <v>-</v>
      </c>
      <c r="M4664" s="6" t="s">
        <v>31</v>
      </c>
      <c r="N4664" s="6" t="s">
        <v>125</v>
      </c>
      <c r="O4664" s="8" t="s">
        <v>27</v>
      </c>
      <c r="P4664" s="6"/>
    </row>
    <row r="4665" spans="1:16" x14ac:dyDescent="0.25">
      <c r="A4665" s="6" t="s">
        <v>16</v>
      </c>
      <c r="B4665" s="6" t="s">
        <v>3222</v>
      </c>
      <c r="C4665" s="6" t="str">
        <f>VLOOKUP(B4665,[2]Sheet1!$G:$H,2,0)</f>
        <v>DSP SHOPPING DA BAHIA 2 PISO</v>
      </c>
      <c r="D4665" s="6">
        <f>VLOOKUP(B4665,[3]Planilha1!AI:AJ,2,0)</f>
        <v>2020920000</v>
      </c>
      <c r="E4665" s="6" t="s">
        <v>72</v>
      </c>
      <c r="F4665" s="7" t="s">
        <v>152</v>
      </c>
      <c r="G4665" s="7" t="s">
        <v>3224</v>
      </c>
      <c r="H4665" s="7" t="str">
        <f t="shared" si="151"/>
        <v>TBNCBA0378</v>
      </c>
      <c r="I4665" s="7" t="s">
        <v>74</v>
      </c>
      <c r="J4665" s="6" t="s">
        <v>75</v>
      </c>
      <c r="K4665" s="6" t="s">
        <v>27</v>
      </c>
      <c r="L4665" s="6" t="str">
        <f t="shared" si="152"/>
        <v>-</v>
      </c>
      <c r="M4665" s="6" t="s">
        <v>23</v>
      </c>
      <c r="N4665" s="6"/>
      <c r="O4665" s="8">
        <v>800.17</v>
      </c>
      <c r="P4665" s="6"/>
    </row>
    <row r="4666" spans="1:16" x14ac:dyDescent="0.25">
      <c r="A4666" s="6" t="s">
        <v>16</v>
      </c>
      <c r="B4666" s="6" t="s">
        <v>3225</v>
      </c>
      <c r="C4666" s="6" t="str">
        <f>VLOOKUP(B4666,[2]Sheet1!$G:$H,2,0)</f>
        <v>DSP SHOPPING DA BAHIA 3 PISO</v>
      </c>
      <c r="D4666" s="6">
        <f>VLOOKUP(B4666,[3]Planilha1!AI:AJ,2,0)</f>
        <v>2020930000</v>
      </c>
      <c r="E4666" s="6" t="s">
        <v>48</v>
      </c>
      <c r="F4666" s="7" t="s">
        <v>27</v>
      </c>
      <c r="G4666" s="7" t="s">
        <v>3226</v>
      </c>
      <c r="H4666" s="7" t="str">
        <f t="shared" si="151"/>
        <v>SDR/IP/28738</v>
      </c>
      <c r="I4666" s="7" t="s">
        <v>33</v>
      </c>
      <c r="J4666" s="6" t="s">
        <v>22</v>
      </c>
      <c r="K4666" s="6" t="s">
        <v>27</v>
      </c>
      <c r="L4666" s="6" t="str">
        <f t="shared" si="152"/>
        <v>-</v>
      </c>
      <c r="M4666" s="6" t="s">
        <v>23</v>
      </c>
      <c r="N4666" s="6"/>
      <c r="O4666" s="8">
        <v>615.87</v>
      </c>
      <c r="P4666" s="6"/>
    </row>
    <row r="4667" spans="1:16" x14ac:dyDescent="0.25">
      <c r="A4667" s="6" t="s">
        <v>16</v>
      </c>
      <c r="B4667" s="6" t="s">
        <v>3225</v>
      </c>
      <c r="C4667" s="6" t="str">
        <f>VLOOKUP(B4667,[2]Sheet1!$G:$H,2,0)</f>
        <v>DSP SHOPPING DA BAHIA 3 PISO</v>
      </c>
      <c r="D4667" s="6">
        <f>VLOOKUP(B4667,[3]Planilha1!AI:AJ,2,0)</f>
        <v>2020930000</v>
      </c>
      <c r="E4667" s="6" t="s">
        <v>2714</v>
      </c>
      <c r="F4667" s="7">
        <v>6048</v>
      </c>
      <c r="G4667" s="7">
        <v>6048</v>
      </c>
      <c r="H4667" s="7">
        <f t="shared" si="151"/>
        <v>6048</v>
      </c>
      <c r="I4667" s="7" t="s">
        <v>180</v>
      </c>
      <c r="J4667" s="6" t="s">
        <v>22</v>
      </c>
      <c r="K4667" s="6" t="s">
        <v>27</v>
      </c>
      <c r="L4667" s="6" t="str">
        <f t="shared" si="152"/>
        <v>-</v>
      </c>
      <c r="M4667" s="6" t="s">
        <v>31</v>
      </c>
      <c r="N4667" s="6" t="s">
        <v>125</v>
      </c>
      <c r="O4667" s="8" t="s">
        <v>27</v>
      </c>
      <c r="P4667" s="6"/>
    </row>
    <row r="4668" spans="1:16" x14ac:dyDescent="0.25">
      <c r="A4668" s="6" t="s">
        <v>16</v>
      </c>
      <c r="B4668" s="6" t="s">
        <v>3225</v>
      </c>
      <c r="C4668" s="6" t="str">
        <f>VLOOKUP(B4668,[2]Sheet1!$G:$H,2,0)</f>
        <v>DSP SHOPPING DA BAHIA 3 PISO</v>
      </c>
      <c r="D4668" s="6">
        <f>VLOOKUP(B4668,[3]Planilha1!AI:AJ,2,0)</f>
        <v>2020930000</v>
      </c>
      <c r="E4668" s="6" t="s">
        <v>72</v>
      </c>
      <c r="F4668" s="7" t="s">
        <v>152</v>
      </c>
      <c r="G4668" s="7" t="s">
        <v>3227</v>
      </c>
      <c r="H4668" s="7" t="str">
        <f t="shared" si="151"/>
        <v>TBNCBA0383</v>
      </c>
      <c r="I4668" s="7" t="s">
        <v>74</v>
      </c>
      <c r="J4668" s="6" t="s">
        <v>75</v>
      </c>
      <c r="K4668" s="6" t="s">
        <v>27</v>
      </c>
      <c r="L4668" s="6" t="str">
        <f t="shared" si="152"/>
        <v>-</v>
      </c>
      <c r="M4668" s="6" t="s">
        <v>23</v>
      </c>
      <c r="N4668" s="6"/>
      <c r="O4668" s="8">
        <v>800.17</v>
      </c>
      <c r="P4668" s="6"/>
    </row>
    <row r="4669" spans="1:16" x14ac:dyDescent="0.25">
      <c r="A4669" s="6" t="s">
        <v>16</v>
      </c>
      <c r="B4669" s="6" t="s">
        <v>3228</v>
      </c>
      <c r="C4669" s="6" t="str">
        <f>VLOOKUP(B4669,[2]Sheet1!$G:$H,2,0)</f>
        <v>DSP SHOPPING DOM PEDRO</v>
      </c>
      <c r="D4669" s="6">
        <f>VLOOKUP(B4669,[3]Planilha1!AI:AJ,2,0)</f>
        <v>2004270000</v>
      </c>
      <c r="E4669" s="6" t="s">
        <v>48</v>
      </c>
      <c r="F4669" s="7" t="s">
        <v>27</v>
      </c>
      <c r="G4669" s="7" t="s">
        <v>3229</v>
      </c>
      <c r="H4669" s="7" t="str">
        <f t="shared" ref="H4669:H4732" si="153">G4669</f>
        <v>CAS/IP/30734</v>
      </c>
      <c r="I4669" s="7" t="s">
        <v>33</v>
      </c>
      <c r="J4669" s="6" t="s">
        <v>22</v>
      </c>
      <c r="K4669" s="6" t="s">
        <v>27</v>
      </c>
      <c r="L4669" s="6" t="str">
        <f t="shared" ref="L4669:L4732" si="154">K4669</f>
        <v>-</v>
      </c>
      <c r="M4669" s="6" t="s">
        <v>23</v>
      </c>
      <c r="N4669" s="6"/>
      <c r="O4669" s="8">
        <v>353.12</v>
      </c>
      <c r="P4669" s="8"/>
    </row>
    <row r="4670" spans="1:16" x14ac:dyDescent="0.25">
      <c r="A4670" s="6" t="s">
        <v>16</v>
      </c>
      <c r="B4670" s="6" t="s">
        <v>3228</v>
      </c>
      <c r="C4670" s="6" t="str">
        <f>VLOOKUP(B4670,[2]Sheet1!$G:$H,2,0)</f>
        <v>DSP SHOPPING DOM PEDRO</v>
      </c>
      <c r="D4670" s="6">
        <f>VLOOKUP(B4670,[3]Planilha1!AI:AJ,2,0)</f>
        <v>2004270000</v>
      </c>
      <c r="E4670" s="6" t="s">
        <v>19</v>
      </c>
      <c r="F4670" s="7" t="s">
        <v>42</v>
      </c>
      <c r="G4670" s="7">
        <v>111350142344893</v>
      </c>
      <c r="H4670" s="7">
        <f t="shared" si="153"/>
        <v>111350142344893</v>
      </c>
      <c r="I4670" s="7" t="s">
        <v>29</v>
      </c>
      <c r="J4670" s="6" t="s">
        <v>43</v>
      </c>
      <c r="K4670" s="6">
        <v>1423448</v>
      </c>
      <c r="L4670" s="6">
        <f t="shared" si="154"/>
        <v>1423448</v>
      </c>
      <c r="M4670" s="6" t="s">
        <v>23</v>
      </c>
      <c r="N4670" s="6"/>
      <c r="O4670" s="8">
        <v>50</v>
      </c>
      <c r="P4670" s="8"/>
    </row>
    <row r="4671" spans="1:16" x14ac:dyDescent="0.25">
      <c r="A4671" s="6" t="s">
        <v>16</v>
      </c>
      <c r="B4671" s="6" t="s">
        <v>3228</v>
      </c>
      <c r="C4671" s="6" t="str">
        <f>VLOOKUP(B4671,[2]Sheet1!$G:$H,2,0)</f>
        <v>DSP SHOPPING DOM PEDRO</v>
      </c>
      <c r="D4671" s="6">
        <f>VLOOKUP(B4671,[3]Planilha1!AI:AJ,2,0)</f>
        <v>2004270000</v>
      </c>
      <c r="E4671" s="6" t="s">
        <v>19</v>
      </c>
      <c r="F4671" s="7" t="s">
        <v>20</v>
      </c>
      <c r="G4671" s="7">
        <v>111353209001090</v>
      </c>
      <c r="H4671" s="7">
        <f t="shared" si="153"/>
        <v>111353209001090</v>
      </c>
      <c r="I4671" s="7" t="s">
        <v>54</v>
      </c>
      <c r="J4671" s="6" t="s">
        <v>45</v>
      </c>
      <c r="K4671" s="6">
        <v>1423436</v>
      </c>
      <c r="L4671" s="6">
        <f t="shared" si="154"/>
        <v>1423436</v>
      </c>
      <c r="M4671" s="6" t="s">
        <v>23</v>
      </c>
      <c r="N4671" s="6"/>
      <c r="O4671" s="8">
        <v>358.82</v>
      </c>
      <c r="P4671" s="8"/>
    </row>
    <row r="4672" spans="1:16" x14ac:dyDescent="0.25">
      <c r="A4672" s="6" t="s">
        <v>16</v>
      </c>
      <c r="B4672" s="6" t="s">
        <v>3230</v>
      </c>
      <c r="C4672" s="6" t="str">
        <f>VLOOKUP(B4672,[2]Sheet1!$G:$H,2,0)</f>
        <v>DSP SHOPPING ESTACAO</v>
      </c>
      <c r="D4672" s="6">
        <f>VLOOKUP(B4672,[3]Planilha1!AI:AJ,2,0)</f>
        <v>2025020000</v>
      </c>
      <c r="E4672" s="6" t="s">
        <v>48</v>
      </c>
      <c r="F4672" s="7" t="s">
        <v>27</v>
      </c>
      <c r="G4672" s="7" t="s">
        <v>3231</v>
      </c>
      <c r="H4672" s="7" t="str">
        <f t="shared" si="153"/>
        <v>CBA/IP/04799</v>
      </c>
      <c r="I4672" s="7" t="s">
        <v>54</v>
      </c>
      <c r="J4672" s="6" t="s">
        <v>22</v>
      </c>
      <c r="K4672" s="6" t="s">
        <v>27</v>
      </c>
      <c r="L4672" s="6" t="str">
        <f t="shared" si="154"/>
        <v>-</v>
      </c>
      <c r="M4672" s="6" t="s">
        <v>23</v>
      </c>
      <c r="N4672" s="6"/>
      <c r="O4672" s="8">
        <v>2446.86</v>
      </c>
      <c r="P4672" s="8"/>
    </row>
    <row r="4673" spans="1:16" x14ac:dyDescent="0.25">
      <c r="A4673" s="6" t="s">
        <v>16</v>
      </c>
      <c r="B4673" s="6" t="s">
        <v>3230</v>
      </c>
      <c r="C4673" s="6" t="str">
        <f>VLOOKUP(B4673,[2]Sheet1!$G:$H,2,0)</f>
        <v>DSP SHOPPING ESTACAO</v>
      </c>
      <c r="D4673" s="6">
        <f>VLOOKUP(B4673,[3]Planilha1!AI:AJ,2,0)</f>
        <v>2025020000</v>
      </c>
      <c r="E4673" s="6" t="s">
        <v>19</v>
      </c>
      <c r="F4673" s="7" t="s">
        <v>1517</v>
      </c>
      <c r="G4673" s="7">
        <v>670000176231790</v>
      </c>
      <c r="H4673" s="7">
        <f t="shared" si="153"/>
        <v>670000176231790</v>
      </c>
      <c r="I4673" s="7" t="s">
        <v>29</v>
      </c>
      <c r="J4673" s="6" t="s">
        <v>43</v>
      </c>
      <c r="K4673" s="6">
        <v>1762317</v>
      </c>
      <c r="L4673" s="6">
        <f t="shared" si="154"/>
        <v>1762317</v>
      </c>
      <c r="M4673" s="6" t="s">
        <v>23</v>
      </c>
      <c r="N4673" s="6"/>
      <c r="O4673" s="8">
        <v>50</v>
      </c>
      <c r="P4673" s="8"/>
    </row>
    <row r="4674" spans="1:16" x14ac:dyDescent="0.25">
      <c r="A4674" s="6" t="s">
        <v>16</v>
      </c>
      <c r="B4674" s="6" t="s">
        <v>3230</v>
      </c>
      <c r="C4674" s="6" t="str">
        <f>VLOOKUP(B4674,[2]Sheet1!$G:$H,2,0)</f>
        <v>DSP SHOPPING ESTACAO</v>
      </c>
      <c r="D4674" s="6">
        <f>VLOOKUP(B4674,[3]Planilha1!AI:AJ,2,0)</f>
        <v>2025020000</v>
      </c>
      <c r="E4674" s="6" t="s">
        <v>19</v>
      </c>
      <c r="F4674" s="7" t="s">
        <v>20</v>
      </c>
      <c r="G4674" s="7">
        <v>670000176220394</v>
      </c>
      <c r="H4674" s="7">
        <f t="shared" si="153"/>
        <v>670000176220394</v>
      </c>
      <c r="I4674" s="7" t="s">
        <v>54</v>
      </c>
      <c r="J4674" s="6" t="s">
        <v>45</v>
      </c>
      <c r="K4674" s="6">
        <v>1762203</v>
      </c>
      <c r="L4674" s="6">
        <f t="shared" si="154"/>
        <v>1762203</v>
      </c>
      <c r="M4674" s="6" t="s">
        <v>23</v>
      </c>
      <c r="N4674" s="6"/>
      <c r="O4674" s="8">
        <v>70</v>
      </c>
      <c r="P4674" s="8"/>
    </row>
    <row r="4675" spans="1:16" x14ac:dyDescent="0.25">
      <c r="A4675" s="6" t="s">
        <v>16</v>
      </c>
      <c r="B4675" s="6" t="s">
        <v>3232</v>
      </c>
      <c r="C4675" s="6" t="str">
        <f>VLOOKUP(B4675,[2]Sheet1!$G:$H,2,0)</f>
        <v>DSP SHOPPING FREI CANECA</v>
      </c>
      <c r="D4675" s="6">
        <f>VLOOKUP(B4675,[3]Planilha1!AI:AJ,2,0)</f>
        <v>2022370000</v>
      </c>
      <c r="E4675" s="6" t="s">
        <v>48</v>
      </c>
      <c r="F4675" s="7" t="s">
        <v>27</v>
      </c>
      <c r="G4675" s="7" t="s">
        <v>3233</v>
      </c>
      <c r="H4675" s="7" t="str">
        <f t="shared" si="153"/>
        <v>SPO/IP/57626</v>
      </c>
      <c r="I4675" s="7" t="s">
        <v>33</v>
      </c>
      <c r="J4675" s="6" t="s">
        <v>22</v>
      </c>
      <c r="K4675" s="6" t="s">
        <v>27</v>
      </c>
      <c r="L4675" s="6" t="str">
        <f t="shared" si="154"/>
        <v>-</v>
      </c>
      <c r="M4675" s="6" t="s">
        <v>23</v>
      </c>
      <c r="N4675" s="6"/>
      <c r="O4675" s="8">
        <v>538.62</v>
      </c>
      <c r="P4675" s="6"/>
    </row>
    <row r="4676" spans="1:16" x14ac:dyDescent="0.25">
      <c r="A4676" s="6" t="s">
        <v>16</v>
      </c>
      <c r="B4676" s="6" t="s">
        <v>3232</v>
      </c>
      <c r="C4676" s="6" t="str">
        <f>VLOOKUP(B4676,[2]Sheet1!$G:$H,2,0)</f>
        <v>DSP SHOPPING FREI CANECA</v>
      </c>
      <c r="D4676" s="6">
        <f>VLOOKUP(B4676,[3]Planilha1!AI:AJ,2,0)</f>
        <v>2022370000</v>
      </c>
      <c r="E4676" s="6" t="s">
        <v>3234</v>
      </c>
      <c r="F4676" s="7" t="s">
        <v>3235</v>
      </c>
      <c r="G4676" s="7">
        <v>1148587540</v>
      </c>
      <c r="H4676" s="7">
        <f t="shared" si="153"/>
        <v>1148587540</v>
      </c>
      <c r="I4676" s="7" t="s">
        <v>29</v>
      </c>
      <c r="J4676" s="6" t="s">
        <v>140</v>
      </c>
      <c r="K4676" s="6" t="s">
        <v>27</v>
      </c>
      <c r="L4676" s="6" t="str">
        <f t="shared" si="154"/>
        <v>-</v>
      </c>
      <c r="M4676" s="6" t="s">
        <v>23</v>
      </c>
      <c r="N4676" s="6"/>
      <c r="O4676" s="8">
        <v>70</v>
      </c>
      <c r="P4676" s="6"/>
    </row>
    <row r="4677" spans="1:16" x14ac:dyDescent="0.25">
      <c r="A4677" s="6" t="s">
        <v>16</v>
      </c>
      <c r="B4677" s="6" t="s">
        <v>3232</v>
      </c>
      <c r="C4677" s="6" t="str">
        <f>VLOOKUP(B4677,[2]Sheet1!$G:$H,2,0)</f>
        <v>DSP SHOPPING FREI CANECA</v>
      </c>
      <c r="D4677" s="6">
        <f>VLOOKUP(B4677,[3]Planilha1!AI:AJ,2,0)</f>
        <v>2022370000</v>
      </c>
      <c r="E4677" s="6" t="s">
        <v>3234</v>
      </c>
      <c r="F4677" s="7" t="s">
        <v>3235</v>
      </c>
      <c r="G4677" s="7">
        <v>1148587547</v>
      </c>
      <c r="H4677" s="7">
        <f t="shared" si="153"/>
        <v>1148587547</v>
      </c>
      <c r="I4677" s="7" t="s">
        <v>29</v>
      </c>
      <c r="J4677" s="6" t="s">
        <v>140</v>
      </c>
      <c r="K4677" s="6" t="s">
        <v>27</v>
      </c>
      <c r="L4677" s="6" t="str">
        <f t="shared" si="154"/>
        <v>-</v>
      </c>
      <c r="M4677" s="6" t="s">
        <v>23</v>
      </c>
      <c r="N4677" s="6"/>
      <c r="O4677" s="8">
        <v>70</v>
      </c>
      <c r="P4677" s="6"/>
    </row>
    <row r="4678" spans="1:16" x14ac:dyDescent="0.25">
      <c r="A4678" s="6" t="s">
        <v>16</v>
      </c>
      <c r="B4678" s="6" t="s">
        <v>3232</v>
      </c>
      <c r="C4678" s="6" t="str">
        <f>VLOOKUP(B4678,[2]Sheet1!$G:$H,2,0)</f>
        <v>DSP SHOPPING FREI CANECA</v>
      </c>
      <c r="D4678" s="6">
        <f>VLOOKUP(B4678,[3]Planilha1!AI:AJ,2,0)</f>
        <v>2022370000</v>
      </c>
      <c r="E4678" s="6" t="s">
        <v>3234</v>
      </c>
      <c r="F4678" s="7" t="s">
        <v>3235</v>
      </c>
      <c r="G4678" s="7" t="s">
        <v>3234</v>
      </c>
      <c r="H4678" s="7" t="str">
        <f t="shared" si="153"/>
        <v>OXMAN</v>
      </c>
      <c r="I4678" s="7" t="s">
        <v>180</v>
      </c>
      <c r="J4678" s="6" t="s">
        <v>22</v>
      </c>
      <c r="K4678" s="6" t="s">
        <v>27</v>
      </c>
      <c r="L4678" s="6" t="str">
        <f t="shared" si="154"/>
        <v>-</v>
      </c>
      <c r="M4678" s="6" t="s">
        <v>23</v>
      </c>
      <c r="N4678" s="6"/>
      <c r="O4678" s="8">
        <v>640</v>
      </c>
      <c r="P4678" s="6"/>
    </row>
    <row r="4679" spans="1:16" x14ac:dyDescent="0.25">
      <c r="A4679" s="6" t="s">
        <v>16</v>
      </c>
      <c r="B4679" s="6" t="s">
        <v>3236</v>
      </c>
      <c r="C4679" s="6" t="str">
        <f>VLOOKUP(B4679,[2]Sheet1!$G:$H,2,0)</f>
        <v>DSP SHOPPING GRANJA VIANA</v>
      </c>
      <c r="D4679" s="6">
        <f>VLOOKUP(B4679,[3]Planilha1!AI:AJ,2,0)</f>
        <v>2003190000</v>
      </c>
      <c r="E4679" s="6" t="s">
        <v>48</v>
      </c>
      <c r="F4679" s="7" t="s">
        <v>27</v>
      </c>
      <c r="G4679" s="7" t="s">
        <v>3237</v>
      </c>
      <c r="H4679" s="7" t="str">
        <f t="shared" si="153"/>
        <v>COA/IP/01126</v>
      </c>
      <c r="I4679" s="7" t="s">
        <v>33</v>
      </c>
      <c r="J4679" s="6" t="s">
        <v>22</v>
      </c>
      <c r="K4679" s="6" t="s">
        <v>27</v>
      </c>
      <c r="L4679" s="6" t="str">
        <f t="shared" si="154"/>
        <v>-</v>
      </c>
      <c r="M4679" s="6" t="s">
        <v>23</v>
      </c>
      <c r="N4679" s="6"/>
      <c r="O4679" s="8">
        <v>355.6</v>
      </c>
      <c r="P4679" s="8"/>
    </row>
    <row r="4680" spans="1:16" x14ac:dyDescent="0.25">
      <c r="A4680" s="6" t="s">
        <v>16</v>
      </c>
      <c r="B4680" s="6" t="s">
        <v>3236</v>
      </c>
      <c r="C4680" s="6" t="str">
        <f>VLOOKUP(B4680,[2]Sheet1!$G:$H,2,0)</f>
        <v>DSP SHOPPING GRANJA VIANA</v>
      </c>
      <c r="D4680" s="6">
        <f>VLOOKUP(B4680,[3]Planilha1!AI:AJ,2,0)</f>
        <v>2003190000</v>
      </c>
      <c r="E4680" s="6" t="s">
        <v>19</v>
      </c>
      <c r="F4680" s="7" t="s">
        <v>42</v>
      </c>
      <c r="G4680" s="7">
        <v>111760181909494</v>
      </c>
      <c r="H4680" s="7">
        <f t="shared" si="153"/>
        <v>111760181909494</v>
      </c>
      <c r="I4680" s="7" t="s">
        <v>29</v>
      </c>
      <c r="J4680" s="6" t="s">
        <v>43</v>
      </c>
      <c r="K4680" s="6">
        <v>1819094</v>
      </c>
      <c r="L4680" s="6">
        <f t="shared" si="154"/>
        <v>1819094</v>
      </c>
      <c r="M4680" s="6" t="s">
        <v>23</v>
      </c>
      <c r="N4680" s="6"/>
      <c r="O4680" s="8">
        <v>50</v>
      </c>
      <c r="P4680" s="8"/>
    </row>
    <row r="4681" spans="1:16" x14ac:dyDescent="0.25">
      <c r="A4681" s="6" t="s">
        <v>16</v>
      </c>
      <c r="B4681" s="6" t="s">
        <v>3236</v>
      </c>
      <c r="C4681" s="6" t="str">
        <f>VLOOKUP(B4681,[2]Sheet1!$G:$H,2,0)</f>
        <v>DSP SHOPPING GRANJA VIANA</v>
      </c>
      <c r="D4681" s="6">
        <f>VLOOKUP(B4681,[3]Planilha1!AI:AJ,2,0)</f>
        <v>2003190000</v>
      </c>
      <c r="E4681" s="6" t="s">
        <v>19</v>
      </c>
      <c r="F4681" s="7" t="s">
        <v>20</v>
      </c>
      <c r="G4681" s="7">
        <v>111760181907195</v>
      </c>
      <c r="H4681" s="7">
        <f t="shared" si="153"/>
        <v>111760181907195</v>
      </c>
      <c r="I4681" s="7" t="s">
        <v>54</v>
      </c>
      <c r="J4681" s="6" t="s">
        <v>45</v>
      </c>
      <c r="K4681" s="6">
        <v>1819071</v>
      </c>
      <c r="L4681" s="6">
        <f t="shared" si="154"/>
        <v>1819071</v>
      </c>
      <c r="M4681" s="6" t="s">
        <v>23</v>
      </c>
      <c r="N4681" s="6"/>
      <c r="O4681" s="8">
        <v>352.54</v>
      </c>
      <c r="P4681" s="8"/>
    </row>
    <row r="4682" spans="1:16" x14ac:dyDescent="0.25">
      <c r="A4682" s="6" t="s">
        <v>16</v>
      </c>
      <c r="B4682" s="6" t="s">
        <v>3238</v>
      </c>
      <c r="C4682" s="6" t="str">
        <f>VLOOKUP(B4682,[2]Sheet1!$G:$H,2,0)</f>
        <v>DSP SHOPPING HIGIENOPOLIS</v>
      </c>
      <c r="D4682" s="6">
        <f>VLOOKUP(B4682,[3]Planilha1!AI:AJ,2,0)</f>
        <v>2002640000</v>
      </c>
      <c r="E4682" s="6" t="s">
        <v>48</v>
      </c>
      <c r="F4682" s="7" t="s">
        <v>27</v>
      </c>
      <c r="G4682" s="7" t="s">
        <v>3239</v>
      </c>
      <c r="H4682" s="7" t="str">
        <f t="shared" si="153"/>
        <v>SPO/IP/82692</v>
      </c>
      <c r="I4682" s="7" t="s">
        <v>33</v>
      </c>
      <c r="J4682" s="6" t="s">
        <v>22</v>
      </c>
      <c r="K4682" s="6" t="s">
        <v>27</v>
      </c>
      <c r="L4682" s="6" t="str">
        <f t="shared" si="154"/>
        <v>-</v>
      </c>
      <c r="M4682" s="6" t="s">
        <v>23</v>
      </c>
      <c r="N4682" s="6"/>
      <c r="O4682" s="8">
        <v>355.6</v>
      </c>
      <c r="P4682" s="8"/>
    </row>
    <row r="4683" spans="1:16" x14ac:dyDescent="0.25">
      <c r="A4683" s="6" t="s">
        <v>16</v>
      </c>
      <c r="B4683" s="6" t="s">
        <v>3238</v>
      </c>
      <c r="C4683" s="6" t="str">
        <f>VLOOKUP(B4683,[2]Sheet1!$G:$H,2,0)</f>
        <v>DSP SHOPPING HIGIENOPOLIS</v>
      </c>
      <c r="D4683" s="6">
        <f>VLOOKUP(B4683,[3]Planilha1!AI:AJ,2,0)</f>
        <v>2002640000</v>
      </c>
      <c r="E4683" s="6" t="s">
        <v>19</v>
      </c>
      <c r="F4683" s="7" t="s">
        <v>42</v>
      </c>
      <c r="G4683" s="7">
        <v>110000161043794</v>
      </c>
      <c r="H4683" s="7">
        <f t="shared" si="153"/>
        <v>110000161043794</v>
      </c>
      <c r="I4683" s="7" t="s">
        <v>29</v>
      </c>
      <c r="J4683" s="6" t="s">
        <v>43</v>
      </c>
      <c r="K4683" s="6">
        <v>1610437</v>
      </c>
      <c r="L4683" s="6">
        <f t="shared" si="154"/>
        <v>1610437</v>
      </c>
      <c r="M4683" s="6" t="s">
        <v>23</v>
      </c>
      <c r="N4683" s="6"/>
      <c r="O4683" s="8">
        <v>50</v>
      </c>
      <c r="P4683" s="8"/>
    </row>
    <row r="4684" spans="1:16" x14ac:dyDescent="0.25">
      <c r="A4684" s="6" t="s">
        <v>16</v>
      </c>
      <c r="B4684" s="6" t="s">
        <v>3238</v>
      </c>
      <c r="C4684" s="6" t="str">
        <f>VLOOKUP(B4684,[2]Sheet1!$G:$H,2,0)</f>
        <v>DSP SHOPPING HIGIENOPOLIS</v>
      </c>
      <c r="D4684" s="6">
        <f>VLOOKUP(B4684,[3]Planilha1!AI:AJ,2,0)</f>
        <v>2002640000</v>
      </c>
      <c r="E4684" s="6" t="s">
        <v>19</v>
      </c>
      <c r="F4684" s="7" t="s">
        <v>20</v>
      </c>
      <c r="G4684" s="7">
        <v>110003825237796</v>
      </c>
      <c r="H4684" s="7">
        <f t="shared" si="153"/>
        <v>110003825237796</v>
      </c>
      <c r="I4684" s="7" t="s">
        <v>54</v>
      </c>
      <c r="J4684" s="6" t="s">
        <v>45</v>
      </c>
      <c r="K4684" s="6">
        <v>1610354</v>
      </c>
      <c r="L4684" s="6">
        <f t="shared" si="154"/>
        <v>1610354</v>
      </c>
      <c r="M4684" s="6" t="s">
        <v>23</v>
      </c>
      <c r="N4684" s="6"/>
      <c r="O4684" s="8">
        <v>353.93</v>
      </c>
      <c r="P4684" s="8"/>
    </row>
    <row r="4685" spans="1:16" x14ac:dyDescent="0.25">
      <c r="A4685" s="6" t="s">
        <v>16</v>
      </c>
      <c r="B4685" s="6" t="s">
        <v>3240</v>
      </c>
      <c r="C4685" s="6" t="str">
        <f>VLOOKUP(B4685,[2]Sheet1!$G:$H,2,0)</f>
        <v>DSP SHOPPING HIGIENOPOLIS II</v>
      </c>
      <c r="D4685" s="6">
        <f>VLOOKUP(B4685,[3]Planilha1!AI:AJ,2,0)</f>
        <v>2003370000</v>
      </c>
      <c r="E4685" s="6" t="s">
        <v>48</v>
      </c>
      <c r="F4685" s="7" t="s">
        <v>27</v>
      </c>
      <c r="G4685" s="7" t="s">
        <v>3241</v>
      </c>
      <c r="H4685" s="7" t="str">
        <f t="shared" si="153"/>
        <v>SPO/IP/82678</v>
      </c>
      <c r="I4685" s="7" t="s">
        <v>33</v>
      </c>
      <c r="J4685" s="6" t="s">
        <v>22</v>
      </c>
      <c r="K4685" s="6" t="s">
        <v>27</v>
      </c>
      <c r="L4685" s="6" t="str">
        <f t="shared" si="154"/>
        <v>-</v>
      </c>
      <c r="M4685" s="6" t="s">
        <v>23</v>
      </c>
      <c r="N4685" s="6"/>
      <c r="O4685" s="8">
        <v>355.6</v>
      </c>
      <c r="P4685" s="8"/>
    </row>
    <row r="4686" spans="1:16" x14ac:dyDescent="0.25">
      <c r="A4686" s="6" t="s">
        <v>16</v>
      </c>
      <c r="B4686" s="6" t="s">
        <v>3240</v>
      </c>
      <c r="C4686" s="6" t="str">
        <f>VLOOKUP(B4686,[2]Sheet1!$G:$H,2,0)</f>
        <v>DSP SHOPPING HIGIENOPOLIS II</v>
      </c>
      <c r="D4686" s="6">
        <f>VLOOKUP(B4686,[3]Planilha1!AI:AJ,2,0)</f>
        <v>2003370000</v>
      </c>
      <c r="E4686" s="6" t="s">
        <v>912</v>
      </c>
      <c r="F4686" s="7" t="s">
        <v>3242</v>
      </c>
      <c r="G4686" s="7" t="s">
        <v>3242</v>
      </c>
      <c r="H4686" s="7" t="str">
        <f t="shared" si="153"/>
        <v>2022005CAC</v>
      </c>
      <c r="I4686" s="7" t="s">
        <v>29</v>
      </c>
      <c r="J4686" s="6" t="s">
        <v>140</v>
      </c>
      <c r="K4686" s="6" t="s">
        <v>27</v>
      </c>
      <c r="L4686" s="6" t="str">
        <f t="shared" si="154"/>
        <v>-</v>
      </c>
      <c r="M4686" s="6" t="s">
        <v>23</v>
      </c>
      <c r="N4686" s="6"/>
      <c r="O4686" s="8">
        <v>76.86</v>
      </c>
      <c r="P4686" s="8"/>
    </row>
    <row r="4687" spans="1:16" x14ac:dyDescent="0.25">
      <c r="A4687" s="6" t="s">
        <v>16</v>
      </c>
      <c r="B4687" s="6" t="s">
        <v>3240</v>
      </c>
      <c r="C4687" s="6" t="str">
        <f>VLOOKUP(B4687,[2]Sheet1!$G:$H,2,0)</f>
        <v>DSP SHOPPING HIGIENOPOLIS II</v>
      </c>
      <c r="D4687" s="6">
        <f>VLOOKUP(B4687,[3]Planilha1!AI:AJ,2,0)</f>
        <v>2003370000</v>
      </c>
      <c r="E4687" s="6" t="s">
        <v>19</v>
      </c>
      <c r="F4687" s="7" t="s">
        <v>42</v>
      </c>
      <c r="G4687" s="7">
        <v>110000142184691</v>
      </c>
      <c r="H4687" s="7">
        <f t="shared" si="153"/>
        <v>110000142184691</v>
      </c>
      <c r="I4687" s="7" t="s">
        <v>29</v>
      </c>
      <c r="J4687" s="6" t="s">
        <v>43</v>
      </c>
      <c r="K4687" s="6">
        <v>1421846</v>
      </c>
      <c r="L4687" s="6">
        <f t="shared" si="154"/>
        <v>1421846</v>
      </c>
      <c r="M4687" s="6" t="s">
        <v>23</v>
      </c>
      <c r="N4687" s="6"/>
      <c r="O4687" s="8">
        <v>50</v>
      </c>
      <c r="P4687" s="8"/>
    </row>
    <row r="4688" spans="1:16" x14ac:dyDescent="0.25">
      <c r="A4688" s="6" t="s">
        <v>16</v>
      </c>
      <c r="B4688" s="6" t="s">
        <v>3240</v>
      </c>
      <c r="C4688" s="6" t="str">
        <f>VLOOKUP(B4688,[2]Sheet1!$G:$H,2,0)</f>
        <v>DSP SHOPPING HIGIENOPOLIS II</v>
      </c>
      <c r="D4688" s="6">
        <f>VLOOKUP(B4688,[3]Planilha1!AI:AJ,2,0)</f>
        <v>2003370000</v>
      </c>
      <c r="E4688" s="6" t="s">
        <v>19</v>
      </c>
      <c r="F4688" s="7" t="s">
        <v>20</v>
      </c>
      <c r="G4688" s="7">
        <v>110003825253090</v>
      </c>
      <c r="H4688" s="7">
        <f t="shared" si="153"/>
        <v>110003825253090</v>
      </c>
      <c r="I4688" s="7" t="s">
        <v>54</v>
      </c>
      <c r="J4688" s="6" t="s">
        <v>45</v>
      </c>
      <c r="K4688" s="6">
        <v>1421732</v>
      </c>
      <c r="L4688" s="6">
        <f t="shared" si="154"/>
        <v>1421732</v>
      </c>
      <c r="M4688" s="6" t="s">
        <v>23</v>
      </c>
      <c r="N4688" s="6"/>
      <c r="O4688" s="8">
        <v>358.82</v>
      </c>
      <c r="P4688" s="8"/>
    </row>
    <row r="4689" spans="1:16" x14ac:dyDescent="0.25">
      <c r="A4689" s="6" t="s">
        <v>16</v>
      </c>
      <c r="B4689" s="6" t="s">
        <v>3243</v>
      </c>
      <c r="C4689" s="6" t="str">
        <f>VLOOKUP(B4689,[2]Sheet1!$G:$H,2,0)</f>
        <v>DSP SHOPPING IBIRAPUERA I</v>
      </c>
      <c r="D4689" s="6">
        <f>VLOOKUP(B4689,[3]Planilha1!AI:AJ,2,0)</f>
        <v>2004700000</v>
      </c>
      <c r="E4689" s="6" t="s">
        <v>48</v>
      </c>
      <c r="F4689" s="7" t="s">
        <v>27</v>
      </c>
      <c r="G4689" s="7" t="s">
        <v>3244</v>
      </c>
      <c r="H4689" s="7" t="str">
        <f t="shared" si="153"/>
        <v>SPO/IP/76435</v>
      </c>
      <c r="I4689" s="7" t="s">
        <v>54</v>
      </c>
      <c r="J4689" s="6" t="s">
        <v>22</v>
      </c>
      <c r="K4689" s="6" t="s">
        <v>27</v>
      </c>
      <c r="L4689" s="6" t="str">
        <f t="shared" si="154"/>
        <v>-</v>
      </c>
      <c r="M4689" s="6" t="s">
        <v>23</v>
      </c>
      <c r="N4689" s="6"/>
      <c r="O4689" s="8">
        <v>574.34</v>
      </c>
      <c r="P4689" s="8"/>
    </row>
    <row r="4690" spans="1:16" x14ac:dyDescent="0.25">
      <c r="A4690" s="6" t="s">
        <v>16</v>
      </c>
      <c r="B4690" s="6" t="s">
        <v>3243</v>
      </c>
      <c r="C4690" s="6" t="str">
        <f>VLOOKUP(B4690,[2]Sheet1!$G:$H,2,0)</f>
        <v>DSP SHOPPING IBIRAPUERA I</v>
      </c>
      <c r="D4690" s="6">
        <f>VLOOKUP(B4690,[3]Planilha1!AI:AJ,2,0)</f>
        <v>2004700000</v>
      </c>
      <c r="E4690" s="6" t="s">
        <v>19</v>
      </c>
      <c r="F4690" s="7" t="s">
        <v>42</v>
      </c>
      <c r="G4690" s="7">
        <v>110000142912892</v>
      </c>
      <c r="H4690" s="7">
        <f t="shared" si="153"/>
        <v>110000142912892</v>
      </c>
      <c r="I4690" s="7" t="s">
        <v>29</v>
      </c>
      <c r="J4690" s="6" t="s">
        <v>43</v>
      </c>
      <c r="K4690" s="6">
        <v>1429128</v>
      </c>
      <c r="L4690" s="6">
        <f t="shared" si="154"/>
        <v>1429128</v>
      </c>
      <c r="M4690" s="6" t="s">
        <v>23</v>
      </c>
      <c r="N4690" s="6"/>
      <c r="O4690" s="8">
        <v>50</v>
      </c>
      <c r="P4690" s="8"/>
    </row>
    <row r="4691" spans="1:16" x14ac:dyDescent="0.25">
      <c r="A4691" s="6" t="s">
        <v>16</v>
      </c>
      <c r="B4691" s="6" t="s">
        <v>3243</v>
      </c>
      <c r="C4691" s="6" t="str">
        <f>VLOOKUP(B4691,[2]Sheet1!$G:$H,2,0)</f>
        <v>DSP SHOPPING IBIRAPUERA I</v>
      </c>
      <c r="D4691" s="6">
        <f>VLOOKUP(B4691,[3]Planilha1!AI:AJ,2,0)</f>
        <v>2004700000</v>
      </c>
      <c r="E4691" s="6" t="s">
        <v>19</v>
      </c>
      <c r="F4691" s="7" t="s">
        <v>20</v>
      </c>
      <c r="G4691" s="7">
        <v>110005044215591</v>
      </c>
      <c r="H4691" s="7">
        <f t="shared" si="153"/>
        <v>110005044215591</v>
      </c>
      <c r="I4691" s="7" t="s">
        <v>54</v>
      </c>
      <c r="J4691" s="6" t="s">
        <v>45</v>
      </c>
      <c r="K4691" s="6">
        <v>1429119</v>
      </c>
      <c r="L4691" s="6">
        <f t="shared" si="154"/>
        <v>1429119</v>
      </c>
      <c r="M4691" s="6" t="s">
        <v>23</v>
      </c>
      <c r="N4691" s="6"/>
      <c r="O4691" s="8">
        <v>356</v>
      </c>
      <c r="P4691" s="8"/>
    </row>
    <row r="4692" spans="1:16" x14ac:dyDescent="0.25">
      <c r="A4692" s="6" t="s">
        <v>16</v>
      </c>
      <c r="B4692" s="6" t="s">
        <v>3245</v>
      </c>
      <c r="C4692" s="6" t="str">
        <f>VLOOKUP(B4692,[2]Sheet1!$G:$H,2,0)</f>
        <v>DSP SHOPPING IBIRAPUERA II</v>
      </c>
      <c r="D4692" s="6">
        <f>VLOOKUP(B4692,[3]Planilha1!AI:AJ,2,0)</f>
        <v>2004840000</v>
      </c>
      <c r="E4692" s="7" t="s">
        <v>48</v>
      </c>
      <c r="F4692" s="7" t="s">
        <v>48</v>
      </c>
      <c r="G4692" s="7" t="s">
        <v>3246</v>
      </c>
      <c r="H4692" s="7" t="str">
        <f t="shared" si="153"/>
        <v>SPO/IP/81074</v>
      </c>
      <c r="I4692" s="7" t="s">
        <v>54</v>
      </c>
      <c r="J4692" s="6" t="s">
        <v>22</v>
      </c>
      <c r="K4692" s="6" t="s">
        <v>27</v>
      </c>
      <c r="L4692" s="6" t="str">
        <f t="shared" si="154"/>
        <v>-</v>
      </c>
      <c r="M4692" s="6" t="s">
        <v>23</v>
      </c>
      <c r="N4692" s="17"/>
      <c r="O4692" s="8"/>
      <c r="P4692" s="8"/>
    </row>
    <row r="4693" spans="1:16" x14ac:dyDescent="0.25">
      <c r="A4693" s="6" t="s">
        <v>16</v>
      </c>
      <c r="B4693" s="6" t="s">
        <v>3245</v>
      </c>
      <c r="C4693" s="6" t="str">
        <f>VLOOKUP(B4693,[2]Sheet1!$G:$H,2,0)</f>
        <v>DSP SHOPPING IBIRAPUERA II</v>
      </c>
      <c r="D4693" s="6">
        <f>VLOOKUP(B4693,[3]Planilha1!AI:AJ,2,0)</f>
        <v>2004840000</v>
      </c>
      <c r="E4693" s="6" t="s">
        <v>3247</v>
      </c>
      <c r="F4693" s="7" t="s">
        <v>3248</v>
      </c>
      <c r="G4693" s="7" t="s">
        <v>3249</v>
      </c>
      <c r="H4693" s="7" t="str">
        <f t="shared" si="153"/>
        <v>07782199-003332</v>
      </c>
      <c r="I4693" s="7" t="s">
        <v>38</v>
      </c>
      <c r="J4693" s="6" t="s">
        <v>22</v>
      </c>
      <c r="K4693" s="6" t="s">
        <v>27</v>
      </c>
      <c r="L4693" s="6" t="str">
        <f t="shared" si="154"/>
        <v>-</v>
      </c>
      <c r="M4693" s="6" t="s">
        <v>23</v>
      </c>
      <c r="N4693" s="6"/>
      <c r="O4693" s="8">
        <v>379.5</v>
      </c>
      <c r="P4693" s="8"/>
    </row>
    <row r="4694" spans="1:16" x14ac:dyDescent="0.25">
      <c r="A4694" s="6" t="s">
        <v>16</v>
      </c>
      <c r="B4694" s="6" t="s">
        <v>3245</v>
      </c>
      <c r="C4694" s="6" t="str">
        <f>VLOOKUP(B4694,[2]Sheet1!$G:$H,2,0)</f>
        <v>DSP SHOPPING IBIRAPUERA II</v>
      </c>
      <c r="D4694" s="6">
        <f>VLOOKUP(B4694,[3]Planilha1!AI:AJ,2,0)</f>
        <v>2004840000</v>
      </c>
      <c r="E4694" s="6" t="s">
        <v>19</v>
      </c>
      <c r="F4694" s="7" t="s">
        <v>42</v>
      </c>
      <c r="G4694" s="7">
        <v>110000184879693</v>
      </c>
      <c r="H4694" s="7">
        <f t="shared" si="153"/>
        <v>110000184879693</v>
      </c>
      <c r="I4694" s="7" t="s">
        <v>29</v>
      </c>
      <c r="J4694" s="6" t="s">
        <v>43</v>
      </c>
      <c r="K4694" s="6">
        <v>1848796</v>
      </c>
      <c r="L4694" s="6">
        <f t="shared" si="154"/>
        <v>1848796</v>
      </c>
      <c r="M4694" s="6" t="s">
        <v>23</v>
      </c>
      <c r="N4694" s="6"/>
      <c r="O4694" s="8">
        <v>50</v>
      </c>
      <c r="P4694" s="8"/>
    </row>
    <row r="4695" spans="1:16" x14ac:dyDescent="0.25">
      <c r="A4695" s="6" t="s">
        <v>16</v>
      </c>
      <c r="B4695" s="6" t="s">
        <v>3245</v>
      </c>
      <c r="C4695" s="6" t="str">
        <f>VLOOKUP(B4695,[2]Sheet1!$G:$H,2,0)</f>
        <v>DSP SHOPPING IBIRAPUERA II</v>
      </c>
      <c r="D4695" s="6">
        <f>VLOOKUP(B4695,[3]Planilha1!AI:AJ,2,0)</f>
        <v>2004840000</v>
      </c>
      <c r="E4695" s="6" t="s">
        <v>19</v>
      </c>
      <c r="F4695" s="7" t="s">
        <v>20</v>
      </c>
      <c r="G4695" s="7">
        <v>110005044215494</v>
      </c>
      <c r="H4695" s="7">
        <f t="shared" si="153"/>
        <v>110005044215494</v>
      </c>
      <c r="I4695" s="7" t="s">
        <v>54</v>
      </c>
      <c r="J4695" s="6" t="s">
        <v>45</v>
      </c>
      <c r="K4695" s="6">
        <v>1848795</v>
      </c>
      <c r="L4695" s="6">
        <f t="shared" si="154"/>
        <v>1848795</v>
      </c>
      <c r="M4695" s="6" t="s">
        <v>23</v>
      </c>
      <c r="N4695" s="6"/>
      <c r="O4695" s="8">
        <v>353.93</v>
      </c>
      <c r="P4695" s="8"/>
    </row>
    <row r="4696" spans="1:16" x14ac:dyDescent="0.25">
      <c r="A4696" s="6" t="s">
        <v>16</v>
      </c>
      <c r="B4696" s="6" t="s">
        <v>3250</v>
      </c>
      <c r="C4696" s="6" t="str">
        <f>VLOOKUP(B4696,[2]Sheet1!$G:$H,2,0)</f>
        <v>DSP SHOPPING IGUATEMI CAMPINAS</v>
      </c>
      <c r="D4696" s="6">
        <f>VLOOKUP(B4696,[3]Planilha1!AI:AJ,2,0)</f>
        <v>2004050000</v>
      </c>
      <c r="E4696" s="6" t="s">
        <v>211</v>
      </c>
      <c r="F4696" s="7">
        <v>895816</v>
      </c>
      <c r="G4696" s="7" t="s">
        <v>3251</v>
      </c>
      <c r="H4696" s="7" t="str">
        <f t="shared" si="153"/>
        <v>A614121100015</v>
      </c>
      <c r="I4696" s="7" t="s">
        <v>54</v>
      </c>
      <c r="J4696" s="6" t="s">
        <v>22</v>
      </c>
      <c r="K4696" s="6" t="s">
        <v>27</v>
      </c>
      <c r="L4696" s="6" t="str">
        <f t="shared" si="154"/>
        <v>-</v>
      </c>
      <c r="M4696" s="6" t="s">
        <v>23</v>
      </c>
      <c r="N4696" s="6"/>
      <c r="O4696" s="8">
        <v>441.75</v>
      </c>
      <c r="P4696" s="8"/>
    </row>
    <row r="4697" spans="1:16" x14ac:dyDescent="0.25">
      <c r="A4697" s="6" t="s">
        <v>16</v>
      </c>
      <c r="B4697" s="6" t="s">
        <v>3250</v>
      </c>
      <c r="C4697" s="6" t="str">
        <f>VLOOKUP(B4697,[2]Sheet1!$G:$H,2,0)</f>
        <v>DSP SHOPPING IGUATEMI CAMPINAS</v>
      </c>
      <c r="D4697" s="6">
        <f>VLOOKUP(B4697,[3]Planilha1!AI:AJ,2,0)</f>
        <v>2004050000</v>
      </c>
      <c r="E4697" s="6" t="s">
        <v>48</v>
      </c>
      <c r="F4697" s="7" t="s">
        <v>27</v>
      </c>
      <c r="G4697" s="7" t="s">
        <v>3252</v>
      </c>
      <c r="H4697" s="7" t="str">
        <f t="shared" si="153"/>
        <v>CAS/IP/30048</v>
      </c>
      <c r="I4697" s="7" t="s">
        <v>33</v>
      </c>
      <c r="J4697" s="6" t="s">
        <v>22</v>
      </c>
      <c r="K4697" s="6" t="s">
        <v>27</v>
      </c>
      <c r="L4697" s="6" t="str">
        <f t="shared" si="154"/>
        <v>-</v>
      </c>
      <c r="M4697" s="6" t="s">
        <v>23</v>
      </c>
      <c r="N4697" s="6"/>
      <c r="O4697" s="8">
        <v>355.6</v>
      </c>
      <c r="P4697" s="8"/>
    </row>
    <row r="4698" spans="1:16" x14ac:dyDescent="0.25">
      <c r="A4698" s="6" t="s">
        <v>16</v>
      </c>
      <c r="B4698" s="6" t="s">
        <v>3253</v>
      </c>
      <c r="C4698" s="6" t="str">
        <f>VLOOKUP(B4698,[2]Sheet1!$G:$H,2,0)</f>
        <v>DSP SHOPPING IGUATEMI RIBEIRAO</v>
      </c>
      <c r="D4698" s="6">
        <f>VLOOKUP(B4698,[3]Planilha1!AI:AJ,2,0)</f>
        <v>2024760000</v>
      </c>
      <c r="E4698" s="6" t="s">
        <v>48</v>
      </c>
      <c r="F4698" s="7" t="s">
        <v>27</v>
      </c>
      <c r="G4698" s="7" t="s">
        <v>3254</v>
      </c>
      <c r="H4698" s="7" t="str">
        <f t="shared" si="153"/>
        <v>RPO/IP/10369</v>
      </c>
      <c r="I4698" s="7" t="s">
        <v>54</v>
      </c>
      <c r="J4698" s="6" t="s">
        <v>22</v>
      </c>
      <c r="K4698" s="6" t="s">
        <v>27</v>
      </c>
      <c r="L4698" s="6" t="str">
        <f t="shared" si="154"/>
        <v>-</v>
      </c>
      <c r="M4698" s="6" t="s">
        <v>23</v>
      </c>
      <c r="N4698" s="6"/>
      <c r="O4698" s="8"/>
      <c r="P4698" s="8"/>
    </row>
    <row r="4699" spans="1:16" x14ac:dyDescent="0.25">
      <c r="A4699" s="6" t="s">
        <v>16</v>
      </c>
      <c r="B4699" s="6" t="s">
        <v>3253</v>
      </c>
      <c r="C4699" s="6" t="str">
        <f>VLOOKUP(B4699,[2]Sheet1!$G:$H,2,0)</f>
        <v>DSP SHOPPING IGUATEMI RIBEIRAO</v>
      </c>
      <c r="D4699" s="6">
        <f>VLOOKUP(B4699,[3]Planilha1!AI:AJ,2,0)</f>
        <v>2024760000</v>
      </c>
      <c r="E4699" s="6" t="s">
        <v>19</v>
      </c>
      <c r="F4699" s="7" t="s">
        <v>42</v>
      </c>
      <c r="G4699" s="7">
        <v>115290176225292</v>
      </c>
      <c r="H4699" s="7">
        <f t="shared" si="153"/>
        <v>115290176225292</v>
      </c>
      <c r="I4699" s="7" t="s">
        <v>29</v>
      </c>
      <c r="J4699" s="6" t="s">
        <v>43</v>
      </c>
      <c r="K4699" s="6">
        <v>1762252</v>
      </c>
      <c r="L4699" s="6">
        <f t="shared" si="154"/>
        <v>1762252</v>
      </c>
      <c r="M4699" s="6" t="s">
        <v>23</v>
      </c>
      <c r="N4699" s="6"/>
      <c r="O4699" s="8">
        <v>50</v>
      </c>
      <c r="P4699" s="8"/>
    </row>
    <row r="4700" spans="1:16" x14ac:dyDescent="0.25">
      <c r="A4700" s="6" t="s">
        <v>16</v>
      </c>
      <c r="B4700" s="6" t="s">
        <v>3253</v>
      </c>
      <c r="C4700" s="6" t="str">
        <f>VLOOKUP(B4700,[2]Sheet1!$G:$H,2,0)</f>
        <v>DSP SHOPPING IGUATEMI RIBEIRAO</v>
      </c>
      <c r="D4700" s="6">
        <f>VLOOKUP(B4700,[3]Planilha1!AI:AJ,2,0)</f>
        <v>2024760000</v>
      </c>
      <c r="E4700" s="6" t="s">
        <v>19</v>
      </c>
      <c r="F4700" s="7" t="s">
        <v>20</v>
      </c>
      <c r="G4700" s="7">
        <v>115293621007399</v>
      </c>
      <c r="H4700" s="7">
        <f t="shared" si="153"/>
        <v>115293621007399</v>
      </c>
      <c r="I4700" s="7" t="s">
        <v>54</v>
      </c>
      <c r="J4700" s="6" t="s">
        <v>45</v>
      </c>
      <c r="K4700" s="6">
        <v>1762209</v>
      </c>
      <c r="L4700" s="6">
        <f t="shared" si="154"/>
        <v>1762209</v>
      </c>
      <c r="M4700" s="6" t="s">
        <v>23</v>
      </c>
      <c r="N4700" s="6"/>
      <c r="O4700" s="8">
        <v>350.01</v>
      </c>
      <c r="P4700" s="8"/>
    </row>
    <row r="4701" spans="1:16" x14ac:dyDescent="0.25">
      <c r="A4701" s="6" t="s">
        <v>16</v>
      </c>
      <c r="B4701" s="6" t="s">
        <v>3255</v>
      </c>
      <c r="C4701" s="6" t="str">
        <f>VLOOKUP(B4701,[2]Sheet1!$G:$H,2,0)</f>
        <v>DSP SHOPPING INTERLAGOS I</v>
      </c>
      <c r="D4701" s="6">
        <f>VLOOKUP(B4701,[3]Planilha1!AI:AJ,2,0)</f>
        <v>2004300000</v>
      </c>
      <c r="E4701" s="6" t="s">
        <v>72</v>
      </c>
      <c r="F4701" s="7" t="s">
        <v>152</v>
      </c>
      <c r="G4701" s="7" t="s">
        <v>3256</v>
      </c>
      <c r="H4701" s="7" t="str">
        <f t="shared" si="153"/>
        <v>TBNCSP9294</v>
      </c>
      <c r="I4701" s="7" t="s">
        <v>74</v>
      </c>
      <c r="J4701" s="6" t="s">
        <v>75</v>
      </c>
      <c r="K4701" s="6" t="s">
        <v>27</v>
      </c>
      <c r="L4701" s="6" t="str">
        <f t="shared" si="154"/>
        <v>-</v>
      </c>
      <c r="M4701" s="6" t="s">
        <v>23</v>
      </c>
      <c r="N4701" s="6"/>
      <c r="O4701" s="8">
        <v>800.17</v>
      </c>
      <c r="P4701" s="8"/>
    </row>
    <row r="4702" spans="1:16" x14ac:dyDescent="0.25">
      <c r="A4702" s="6" t="s">
        <v>16</v>
      </c>
      <c r="B4702" s="6" t="s">
        <v>3255</v>
      </c>
      <c r="C4702" s="6" t="str">
        <f>VLOOKUP(B4702,[2]Sheet1!$G:$H,2,0)</f>
        <v>DSP SHOPPING INTERLAGOS I</v>
      </c>
      <c r="D4702" s="6">
        <f>VLOOKUP(B4702,[3]Planilha1!AI:AJ,2,0)</f>
        <v>2004300000</v>
      </c>
      <c r="E4702" s="6" t="s">
        <v>19</v>
      </c>
      <c r="F4702" s="7" t="s">
        <v>42</v>
      </c>
      <c r="G4702" s="7">
        <v>110000186256292</v>
      </c>
      <c r="H4702" s="7">
        <f t="shared" si="153"/>
        <v>110000186256292</v>
      </c>
      <c r="I4702" s="7" t="s">
        <v>29</v>
      </c>
      <c r="J4702" s="6" t="s">
        <v>43</v>
      </c>
      <c r="K4702" s="6">
        <v>1862562</v>
      </c>
      <c r="L4702" s="6">
        <f t="shared" si="154"/>
        <v>1862562</v>
      </c>
      <c r="M4702" s="6" t="s">
        <v>23</v>
      </c>
      <c r="N4702" s="6"/>
      <c r="O4702" s="8">
        <v>50</v>
      </c>
      <c r="P4702" s="8"/>
    </row>
    <row r="4703" spans="1:16" x14ac:dyDescent="0.25">
      <c r="A4703" s="6" t="s">
        <v>16</v>
      </c>
      <c r="B4703" s="6" t="s">
        <v>3255</v>
      </c>
      <c r="C4703" s="6" t="str">
        <f>VLOOKUP(B4703,[2]Sheet1!$G:$H,2,0)</f>
        <v>DSP SHOPPING INTERLAGOS I</v>
      </c>
      <c r="D4703" s="6">
        <f>VLOOKUP(B4703,[3]Planilha1!AI:AJ,2,0)</f>
        <v>2004300000</v>
      </c>
      <c r="E4703" s="6" t="s">
        <v>19</v>
      </c>
      <c r="F4703" s="7" t="s">
        <v>20</v>
      </c>
      <c r="G4703" s="7">
        <v>110005562033695</v>
      </c>
      <c r="H4703" s="7">
        <f t="shared" si="153"/>
        <v>110005562033695</v>
      </c>
      <c r="I4703" s="7" t="s">
        <v>199</v>
      </c>
      <c r="J4703" s="6" t="s">
        <v>45</v>
      </c>
      <c r="K4703" s="6">
        <v>1616441</v>
      </c>
      <c r="L4703" s="6">
        <f t="shared" si="154"/>
        <v>1616441</v>
      </c>
      <c r="M4703" s="6" t="s">
        <v>23</v>
      </c>
      <c r="N4703" s="6"/>
      <c r="O4703" s="8">
        <v>306.29000000000002</v>
      </c>
      <c r="P4703" s="8"/>
    </row>
    <row r="4704" spans="1:16" x14ac:dyDescent="0.25">
      <c r="A4704" s="6" t="s">
        <v>16</v>
      </c>
      <c r="B4704" s="6" t="s">
        <v>3255</v>
      </c>
      <c r="C4704" s="6" t="str">
        <f>VLOOKUP(B4704,[2]Sheet1!$G:$H,2,0)</f>
        <v>DSP SHOPPING INTERLAGOS I</v>
      </c>
      <c r="D4704" s="6">
        <f>VLOOKUP(B4704,[3]Planilha1!AI:AJ,2,0)</f>
        <v>2004300000</v>
      </c>
      <c r="E4704" s="6" t="s">
        <v>19</v>
      </c>
      <c r="F4704" s="7"/>
      <c r="G4704" s="7">
        <v>110005631003893</v>
      </c>
      <c r="H4704" s="7">
        <f t="shared" si="153"/>
        <v>110005631003893</v>
      </c>
      <c r="I4704" s="7" t="s">
        <v>54</v>
      </c>
      <c r="J4704" s="6" t="s">
        <v>45</v>
      </c>
      <c r="K4704" s="6">
        <v>1862561</v>
      </c>
      <c r="L4704" s="6">
        <f t="shared" si="154"/>
        <v>1862561</v>
      </c>
      <c r="M4704" s="6" t="s">
        <v>23</v>
      </c>
      <c r="N4704" s="6"/>
      <c r="O4704" s="8"/>
      <c r="P4704" s="8"/>
    </row>
    <row r="4705" spans="1:16" x14ac:dyDescent="0.25">
      <c r="A4705" s="6" t="s">
        <v>16</v>
      </c>
      <c r="B4705" s="6" t="s">
        <v>3257</v>
      </c>
      <c r="C4705" s="6" t="str">
        <f>VLOOKUP(B4705,[2]Sheet1!$G:$H,2,0)</f>
        <v>DSP SHOPPING INTERNACIONAL</v>
      </c>
      <c r="D4705" s="6">
        <f>VLOOKUP(B4705,[3]Planilha1!AI:AJ,2,0)</f>
        <v>2004940000</v>
      </c>
      <c r="E4705" s="6" t="s">
        <v>48</v>
      </c>
      <c r="F4705" s="7" t="s">
        <v>27</v>
      </c>
      <c r="G4705" s="7" t="s">
        <v>3258</v>
      </c>
      <c r="H4705" s="7" t="str">
        <f t="shared" si="153"/>
        <v>GRS/IP/06723</v>
      </c>
      <c r="I4705" s="7" t="s">
        <v>33</v>
      </c>
      <c r="J4705" s="6" t="s">
        <v>22</v>
      </c>
      <c r="K4705" s="6" t="s">
        <v>27</v>
      </c>
      <c r="L4705" s="6" t="str">
        <f t="shared" si="154"/>
        <v>-</v>
      </c>
      <c r="M4705" s="6" t="s">
        <v>23</v>
      </c>
      <c r="N4705" s="6"/>
      <c r="O4705" s="8">
        <v>597.83000000000004</v>
      </c>
      <c r="P4705" s="8"/>
    </row>
    <row r="4706" spans="1:16" x14ac:dyDescent="0.25">
      <c r="A4706" s="6" t="s">
        <v>16</v>
      </c>
      <c r="B4706" s="6" t="s">
        <v>3257</v>
      </c>
      <c r="C4706" s="6" t="str">
        <f>VLOOKUP(B4706,[2]Sheet1!$G:$H,2,0)</f>
        <v>DSP SHOPPING INTERNACIONAL</v>
      </c>
      <c r="D4706" s="6">
        <f>VLOOKUP(B4706,[3]Planilha1!AI:AJ,2,0)</f>
        <v>2004940000</v>
      </c>
      <c r="E4706" s="6" t="s">
        <v>19</v>
      </c>
      <c r="F4706" s="7" t="s">
        <v>42</v>
      </c>
      <c r="G4706" s="7">
        <v>118920160397394</v>
      </c>
      <c r="H4706" s="7">
        <f t="shared" si="153"/>
        <v>118920160397394</v>
      </c>
      <c r="I4706" s="7" t="s">
        <v>29</v>
      </c>
      <c r="J4706" s="6" t="s">
        <v>43</v>
      </c>
      <c r="K4706" s="6">
        <v>1603973</v>
      </c>
      <c r="L4706" s="6">
        <f t="shared" si="154"/>
        <v>1603973</v>
      </c>
      <c r="M4706" s="6" t="s">
        <v>23</v>
      </c>
      <c r="N4706" s="6"/>
      <c r="O4706" s="8">
        <v>50</v>
      </c>
      <c r="P4706" s="8"/>
    </row>
    <row r="4707" spans="1:16" x14ac:dyDescent="0.25">
      <c r="A4707" s="6" t="s">
        <v>16</v>
      </c>
      <c r="B4707" s="6" t="s">
        <v>3257</v>
      </c>
      <c r="C4707" s="6" t="str">
        <f>VLOOKUP(B4707,[2]Sheet1!$G:$H,2,0)</f>
        <v>DSP SHOPPING INTERNACIONAL</v>
      </c>
      <c r="D4707" s="6">
        <f>VLOOKUP(B4707,[3]Planilha1!AI:AJ,2,0)</f>
        <v>2004940000</v>
      </c>
      <c r="E4707" s="6" t="s">
        <v>19</v>
      </c>
      <c r="F4707" s="7" t="s">
        <v>20</v>
      </c>
      <c r="G4707" s="7">
        <v>118922421232692</v>
      </c>
      <c r="H4707" s="7">
        <f t="shared" si="153"/>
        <v>118922421232692</v>
      </c>
      <c r="I4707" s="7" t="s">
        <v>54</v>
      </c>
      <c r="J4707" s="6" t="s">
        <v>45</v>
      </c>
      <c r="K4707" s="6">
        <v>1603928</v>
      </c>
      <c r="L4707" s="6">
        <f t="shared" si="154"/>
        <v>1603928</v>
      </c>
      <c r="M4707" s="6" t="s">
        <v>23</v>
      </c>
      <c r="N4707" s="6"/>
      <c r="O4707" s="8">
        <v>353.93</v>
      </c>
      <c r="P4707" s="8"/>
    </row>
    <row r="4708" spans="1:16" x14ac:dyDescent="0.25">
      <c r="A4708" s="6" t="s">
        <v>16</v>
      </c>
      <c r="B4708" s="6" t="s">
        <v>3259</v>
      </c>
      <c r="C4708" s="6" t="str">
        <f>VLOOKUP(B4708,[2]Sheet1!$G:$H,2,0)</f>
        <v>DSP SHOPPING ITAQUERA</v>
      </c>
      <c r="D4708" s="6">
        <f>VLOOKUP(B4708,[3]Planilha1!AI:AJ,2,0)</f>
        <v>2002810000</v>
      </c>
      <c r="E4708" s="6" t="s">
        <v>48</v>
      </c>
      <c r="F4708" s="7" t="s">
        <v>27</v>
      </c>
      <c r="G4708" s="7" t="s">
        <v>3260</v>
      </c>
      <c r="H4708" s="7" t="str">
        <f t="shared" si="153"/>
        <v>SPO/IP/87948</v>
      </c>
      <c r="I4708" s="7" t="s">
        <v>33</v>
      </c>
      <c r="J4708" s="6" t="s">
        <v>22</v>
      </c>
      <c r="K4708" s="6" t="s">
        <v>27</v>
      </c>
      <c r="L4708" s="6" t="str">
        <f t="shared" si="154"/>
        <v>-</v>
      </c>
      <c r="M4708" s="6" t="s">
        <v>23</v>
      </c>
      <c r="N4708" s="6"/>
      <c r="O4708" s="8">
        <v>594.94000000000005</v>
      </c>
      <c r="P4708" s="8"/>
    </row>
    <row r="4709" spans="1:16" x14ac:dyDescent="0.25">
      <c r="A4709" s="6" t="s">
        <v>16</v>
      </c>
      <c r="B4709" s="6" t="s">
        <v>3259</v>
      </c>
      <c r="C4709" s="6" t="str">
        <f>VLOOKUP(B4709,[2]Sheet1!$G:$H,2,0)</f>
        <v>DSP SHOPPING ITAQUERA</v>
      </c>
      <c r="D4709" s="6">
        <f>VLOOKUP(B4709,[3]Planilha1!AI:AJ,2,0)</f>
        <v>2002810000</v>
      </c>
      <c r="E4709" s="6" t="s">
        <v>19</v>
      </c>
      <c r="F4709" s="7" t="s">
        <v>42</v>
      </c>
      <c r="G4709" s="7">
        <v>110000160964592</v>
      </c>
      <c r="H4709" s="7">
        <f t="shared" si="153"/>
        <v>110000160964592</v>
      </c>
      <c r="I4709" s="7" t="s">
        <v>29</v>
      </c>
      <c r="J4709" s="6" t="s">
        <v>43</v>
      </c>
      <c r="K4709" s="6">
        <v>1609645</v>
      </c>
      <c r="L4709" s="6">
        <f t="shared" si="154"/>
        <v>1609645</v>
      </c>
      <c r="M4709" s="6" t="s">
        <v>23</v>
      </c>
      <c r="N4709" s="6"/>
      <c r="O4709" s="8">
        <v>50</v>
      </c>
      <c r="P4709" s="8"/>
    </row>
    <row r="4710" spans="1:16" x14ac:dyDescent="0.25">
      <c r="A4710" s="6" t="s">
        <v>16</v>
      </c>
      <c r="B4710" s="6" t="s">
        <v>3259</v>
      </c>
      <c r="C4710" s="6" t="str">
        <f>VLOOKUP(B4710,[2]Sheet1!$G:$H,2,0)</f>
        <v>DSP SHOPPING ITAQUERA</v>
      </c>
      <c r="D4710" s="6">
        <f>VLOOKUP(B4710,[3]Planilha1!AI:AJ,2,0)</f>
        <v>2002810000</v>
      </c>
      <c r="E4710" s="6" t="s">
        <v>19</v>
      </c>
      <c r="F4710" s="7" t="s">
        <v>20</v>
      </c>
      <c r="G4710" s="7">
        <v>110002026615791</v>
      </c>
      <c r="H4710" s="7">
        <f t="shared" si="153"/>
        <v>110002026615791</v>
      </c>
      <c r="I4710" s="7" t="s">
        <v>54</v>
      </c>
      <c r="J4710" s="6" t="s">
        <v>45</v>
      </c>
      <c r="K4710" s="6">
        <v>1609516</v>
      </c>
      <c r="L4710" s="6">
        <f t="shared" si="154"/>
        <v>1609516</v>
      </c>
      <c r="M4710" s="6" t="s">
        <v>23</v>
      </c>
      <c r="N4710" s="6"/>
      <c r="O4710" s="8">
        <v>353.93</v>
      </c>
      <c r="P4710" s="8"/>
    </row>
    <row r="4711" spans="1:16" x14ac:dyDescent="0.25">
      <c r="A4711" s="6" t="s">
        <v>16</v>
      </c>
      <c r="B4711" s="6" t="s">
        <v>3261</v>
      </c>
      <c r="C4711" s="6" t="str">
        <f>VLOOKUP(B4711,[2]Sheet1!$G:$H,2,0)</f>
        <v>DSP SHOPPING ITAQUERA II</v>
      </c>
      <c r="D4711" s="6">
        <f>VLOOKUP(B4711,[3]Planilha1!AI:AJ,2,0)</f>
        <v>2022980000</v>
      </c>
      <c r="E4711" s="6" t="s">
        <v>19</v>
      </c>
      <c r="F4711" s="7" t="s">
        <v>20</v>
      </c>
      <c r="G4711" s="7">
        <v>110002026900097</v>
      </c>
      <c r="H4711" s="7">
        <f t="shared" si="153"/>
        <v>110002026900097</v>
      </c>
      <c r="I4711" s="7" t="s">
        <v>54</v>
      </c>
      <c r="J4711" s="6" t="s">
        <v>45</v>
      </c>
      <c r="K4711" s="6">
        <v>1592770</v>
      </c>
      <c r="L4711" s="6">
        <f t="shared" si="154"/>
        <v>1592770</v>
      </c>
      <c r="M4711" s="6" t="s">
        <v>23</v>
      </c>
      <c r="N4711" s="6"/>
      <c r="O4711" s="8">
        <v>377.74</v>
      </c>
      <c r="P4711" s="8"/>
    </row>
    <row r="4712" spans="1:16" x14ac:dyDescent="0.25">
      <c r="A4712" s="6" t="s">
        <v>16</v>
      </c>
      <c r="B4712" s="6" t="s">
        <v>3262</v>
      </c>
      <c r="C4712" s="6" t="str">
        <f>VLOOKUP(B4712,[2]Sheet1!$G:$H,2,0)</f>
        <v>DSP SHOPPING JARDIM SUL</v>
      </c>
      <c r="D4712" s="6">
        <f>VLOOKUP(B4712,[3]Planilha1!AI:AJ,2,0)</f>
        <v>2022420000</v>
      </c>
      <c r="E4712" s="6" t="s">
        <v>48</v>
      </c>
      <c r="F4712" s="7" t="s">
        <v>27</v>
      </c>
      <c r="G4712" s="7" t="s">
        <v>3263</v>
      </c>
      <c r="H4712" s="7" t="str">
        <f t="shared" si="153"/>
        <v>SPO/IP/61000</v>
      </c>
      <c r="I4712" s="7" t="s">
        <v>33</v>
      </c>
      <c r="J4712" s="6" t="s">
        <v>22</v>
      </c>
      <c r="K4712" s="6" t="s">
        <v>27</v>
      </c>
      <c r="L4712" s="6" t="str">
        <f t="shared" si="154"/>
        <v>-</v>
      </c>
      <c r="M4712" s="6" t="s">
        <v>23</v>
      </c>
      <c r="N4712" s="6"/>
      <c r="O4712" s="8">
        <v>444.99</v>
      </c>
      <c r="P4712" s="6"/>
    </row>
    <row r="4713" spans="1:16" x14ac:dyDescent="0.25">
      <c r="A4713" s="6" t="s">
        <v>16</v>
      </c>
      <c r="B4713" s="6" t="s">
        <v>3262</v>
      </c>
      <c r="C4713" s="6" t="str">
        <f>VLOOKUP(B4713,[2]Sheet1!$G:$H,2,0)</f>
        <v>DSP SHOPPING JARDIM SUL</v>
      </c>
      <c r="D4713" s="6">
        <f>VLOOKUP(B4713,[3]Planilha1!AI:AJ,2,0)</f>
        <v>2022420000</v>
      </c>
      <c r="E4713" s="6" t="s">
        <v>19</v>
      </c>
      <c r="F4713" s="7" t="s">
        <v>42</v>
      </c>
      <c r="G4713" s="7">
        <v>110000160861791</v>
      </c>
      <c r="H4713" s="7">
        <f t="shared" si="153"/>
        <v>110000160861791</v>
      </c>
      <c r="I4713" s="7" t="s">
        <v>29</v>
      </c>
      <c r="J4713" s="6" t="s">
        <v>43</v>
      </c>
      <c r="K4713" s="6">
        <v>1608617</v>
      </c>
      <c r="L4713" s="6">
        <f t="shared" si="154"/>
        <v>1608617</v>
      </c>
      <c r="M4713" s="6" t="s">
        <v>23</v>
      </c>
      <c r="N4713" s="6"/>
      <c r="O4713" s="8">
        <v>50</v>
      </c>
      <c r="P4713" s="6"/>
    </row>
    <row r="4714" spans="1:16" x14ac:dyDescent="0.25">
      <c r="A4714" s="6" t="s">
        <v>16</v>
      </c>
      <c r="B4714" s="6" t="s">
        <v>3262</v>
      </c>
      <c r="C4714" s="6" t="str">
        <f>VLOOKUP(B4714,[2]Sheet1!$G:$H,2,0)</f>
        <v>DSP SHOPPING JARDIM SUL</v>
      </c>
      <c r="D4714" s="6">
        <f>VLOOKUP(B4714,[3]Planilha1!AI:AJ,2,0)</f>
        <v>2022420000</v>
      </c>
      <c r="E4714" s="6" t="s">
        <v>19</v>
      </c>
      <c r="F4714" s="7" t="s">
        <v>20</v>
      </c>
      <c r="G4714" s="7">
        <v>110003743348098</v>
      </c>
      <c r="H4714" s="7">
        <f t="shared" si="153"/>
        <v>110003743348098</v>
      </c>
      <c r="I4714" s="7" t="s">
        <v>54</v>
      </c>
      <c r="J4714" s="6" t="s">
        <v>45</v>
      </c>
      <c r="K4714" s="6">
        <v>1608582</v>
      </c>
      <c r="L4714" s="6">
        <f t="shared" si="154"/>
        <v>1608582</v>
      </c>
      <c r="M4714" s="6" t="s">
        <v>23</v>
      </c>
      <c r="N4714" s="6"/>
      <c r="O4714" s="8">
        <v>353.93</v>
      </c>
      <c r="P4714" s="6"/>
    </row>
    <row r="4715" spans="1:16" x14ac:dyDescent="0.25">
      <c r="A4715" s="6" t="s">
        <v>16</v>
      </c>
      <c r="B4715" s="6" t="s">
        <v>3264</v>
      </c>
      <c r="C4715" s="6" t="str">
        <f>VLOOKUP(B4715,[2]Sheet1!$G:$H,2,0)</f>
        <v>DSP SHOPPING LARGO 13</v>
      </c>
      <c r="D4715" s="6">
        <f>VLOOKUP(B4715,[3]Planilha1!AI:AJ,2,0)</f>
        <v>2003380000</v>
      </c>
      <c r="E4715" s="6" t="s">
        <v>72</v>
      </c>
      <c r="F4715" s="7" t="s">
        <v>152</v>
      </c>
      <c r="G4715" s="7" t="s">
        <v>3265</v>
      </c>
      <c r="H4715" s="7" t="str">
        <f t="shared" si="153"/>
        <v>TBNCSP3101</v>
      </c>
      <c r="I4715" s="7" t="s">
        <v>74</v>
      </c>
      <c r="J4715" s="6" t="s">
        <v>75</v>
      </c>
      <c r="K4715" s="6" t="s">
        <v>27</v>
      </c>
      <c r="L4715" s="6" t="str">
        <f t="shared" si="154"/>
        <v>-</v>
      </c>
      <c r="M4715" s="6" t="s">
        <v>23</v>
      </c>
      <c r="N4715" s="6"/>
      <c r="O4715" s="8">
        <v>800.17</v>
      </c>
      <c r="P4715" s="8"/>
    </row>
    <row r="4716" spans="1:16" x14ac:dyDescent="0.25">
      <c r="A4716" s="6" t="s">
        <v>16</v>
      </c>
      <c r="B4716" s="6" t="s">
        <v>3264</v>
      </c>
      <c r="C4716" s="6" t="str">
        <f>VLOOKUP(B4716,[2]Sheet1!$G:$H,2,0)</f>
        <v>DSP SHOPPING LARGO 13</v>
      </c>
      <c r="D4716" s="6">
        <f>VLOOKUP(B4716,[3]Planilha1!AI:AJ,2,0)</f>
        <v>2003380000</v>
      </c>
      <c r="E4716" s="6" t="s">
        <v>19</v>
      </c>
      <c r="F4716" s="7" t="s">
        <v>42</v>
      </c>
      <c r="G4716" s="7">
        <v>110000161657890</v>
      </c>
      <c r="H4716" s="7">
        <f t="shared" si="153"/>
        <v>110000161657890</v>
      </c>
      <c r="I4716" s="7" t="s">
        <v>29</v>
      </c>
      <c r="J4716" s="6" t="s">
        <v>43</v>
      </c>
      <c r="K4716" s="6">
        <v>1616578</v>
      </c>
      <c r="L4716" s="6">
        <f t="shared" si="154"/>
        <v>1616578</v>
      </c>
      <c r="M4716" s="6" t="s">
        <v>23</v>
      </c>
      <c r="N4716" s="6"/>
      <c r="O4716" s="8">
        <v>50</v>
      </c>
      <c r="P4716" s="8"/>
    </row>
    <row r="4717" spans="1:16" x14ac:dyDescent="0.25">
      <c r="A4717" s="6" t="s">
        <v>16</v>
      </c>
      <c r="B4717" s="6" t="s">
        <v>3264</v>
      </c>
      <c r="C4717" s="6" t="str">
        <f>VLOOKUP(B4717,[2]Sheet1!$G:$H,2,0)</f>
        <v>DSP SHOPPING LARGO 13</v>
      </c>
      <c r="D4717" s="6">
        <f>VLOOKUP(B4717,[3]Planilha1!AI:AJ,2,0)</f>
        <v>2003380000</v>
      </c>
      <c r="E4717" s="6" t="s">
        <v>1210</v>
      </c>
      <c r="F4717" s="7">
        <v>3128</v>
      </c>
      <c r="G4717" s="7">
        <v>3128</v>
      </c>
      <c r="H4717" s="7">
        <f t="shared" si="153"/>
        <v>3128</v>
      </c>
      <c r="I4717" s="7" t="s">
        <v>44</v>
      </c>
      <c r="J4717" s="6" t="s">
        <v>93</v>
      </c>
      <c r="K4717" s="6" t="s">
        <v>27</v>
      </c>
      <c r="L4717" s="6" t="str">
        <f t="shared" si="154"/>
        <v>-</v>
      </c>
      <c r="M4717" s="6" t="s">
        <v>23</v>
      </c>
      <c r="N4717" s="6"/>
      <c r="O4717" s="8" t="s">
        <v>27</v>
      </c>
      <c r="P4717" s="8"/>
    </row>
    <row r="4718" spans="1:16" x14ac:dyDescent="0.25">
      <c r="A4718" s="6" t="s">
        <v>16</v>
      </c>
      <c r="B4718" s="6" t="s">
        <v>3264</v>
      </c>
      <c r="C4718" s="6" t="str">
        <f>VLOOKUP(B4718,[2]Sheet1!$G:$H,2,0)</f>
        <v>DSP SHOPPING LARGO 13</v>
      </c>
      <c r="D4718" s="6">
        <f>VLOOKUP(B4718,[3]Planilha1!AI:AJ,2,0)</f>
        <v>2003380000</v>
      </c>
      <c r="E4718" s="6" t="s">
        <v>19</v>
      </c>
      <c r="F4718" s="7" t="s">
        <v>20</v>
      </c>
      <c r="G4718" s="7">
        <v>110005686208292</v>
      </c>
      <c r="H4718" s="7">
        <f t="shared" si="153"/>
        <v>110005686208292</v>
      </c>
      <c r="I4718" s="7" t="s">
        <v>54</v>
      </c>
      <c r="J4718" s="6" t="s">
        <v>45</v>
      </c>
      <c r="K4718" s="6">
        <v>1616454</v>
      </c>
      <c r="L4718" s="6">
        <f t="shared" si="154"/>
        <v>1616454</v>
      </c>
      <c r="M4718" s="6" t="s">
        <v>23</v>
      </c>
      <c r="N4718" s="6"/>
      <c r="O4718" s="8">
        <v>306.29000000000002</v>
      </c>
      <c r="P4718" s="8"/>
    </row>
    <row r="4719" spans="1:16" x14ac:dyDescent="0.25">
      <c r="A4719" s="6" t="s">
        <v>16</v>
      </c>
      <c r="B4719" s="6" t="s">
        <v>3266</v>
      </c>
      <c r="C4719" s="6" t="str">
        <f>VLOOKUP(B4719,[2]Sheet1!$G:$H,2,0)</f>
        <v>DSP SHOPPING LITORAL PLAZA</v>
      </c>
      <c r="D4719" s="6">
        <f>VLOOKUP(B4719,[3]Planilha1!AI:AJ,2,0)</f>
        <v>2022970000</v>
      </c>
      <c r="E4719" s="6" t="s">
        <v>19</v>
      </c>
      <c r="F4719" s="7" t="s">
        <v>20</v>
      </c>
      <c r="G4719" s="7">
        <v>115023491026999</v>
      </c>
      <c r="H4719" s="7">
        <f t="shared" si="153"/>
        <v>115023491026999</v>
      </c>
      <c r="I4719" s="7" t="s">
        <v>54</v>
      </c>
      <c r="J4719" s="6" t="s">
        <v>45</v>
      </c>
      <c r="K4719" s="6">
        <v>1792839</v>
      </c>
      <c r="L4719" s="6">
        <f t="shared" si="154"/>
        <v>1792839</v>
      </c>
      <c r="M4719" s="6" t="s">
        <v>23</v>
      </c>
      <c r="N4719" s="6"/>
      <c r="O4719" s="8">
        <v>377.74</v>
      </c>
      <c r="P4719" s="8"/>
    </row>
    <row r="4720" spans="1:16" x14ac:dyDescent="0.25">
      <c r="A4720" s="6" t="s">
        <v>16</v>
      </c>
      <c r="B4720" s="6" t="s">
        <v>3266</v>
      </c>
      <c r="C4720" s="6" t="str">
        <f>VLOOKUP(B4720,[2]Sheet1!$G:$H,2,0)</f>
        <v>DSP SHOPPING LITORAL PLAZA</v>
      </c>
      <c r="D4720" s="6">
        <f>VLOOKUP(B4720,[3]Planilha1!AI:AJ,2,0)</f>
        <v>2022970000</v>
      </c>
      <c r="E4720" s="6" t="s">
        <v>19</v>
      </c>
      <c r="F4720" s="7" t="s">
        <v>27</v>
      </c>
      <c r="G4720" s="7">
        <v>115020159274892</v>
      </c>
      <c r="H4720" s="7">
        <f t="shared" si="153"/>
        <v>115020159274892</v>
      </c>
      <c r="I4720" s="7" t="s">
        <v>29</v>
      </c>
      <c r="J4720" s="6" t="s">
        <v>43</v>
      </c>
      <c r="K4720" s="6">
        <v>1592748</v>
      </c>
      <c r="L4720" s="6">
        <f t="shared" si="154"/>
        <v>1592748</v>
      </c>
      <c r="M4720" s="6" t="s">
        <v>23</v>
      </c>
      <c r="N4720" s="6"/>
      <c r="O4720" s="8">
        <v>50</v>
      </c>
      <c r="P4720" s="6"/>
    </row>
    <row r="4721" spans="1:16" x14ac:dyDescent="0.25">
      <c r="A4721" s="6" t="s">
        <v>16</v>
      </c>
      <c r="B4721" s="6" t="s">
        <v>3267</v>
      </c>
      <c r="C4721" s="6" t="str">
        <f>VLOOKUP(B4721,[2]Sheet1!$G:$H,2,0)</f>
        <v>DSP SHOPPING MAIA</v>
      </c>
      <c r="D4721" s="6">
        <f>VLOOKUP(B4721,[3]Planilha1!AI:AJ,2,0)</f>
        <v>2007560000</v>
      </c>
      <c r="E4721" s="6" t="s">
        <v>48</v>
      </c>
      <c r="F4721" s="7" t="s">
        <v>27</v>
      </c>
      <c r="G4721" s="7" t="s">
        <v>3268</v>
      </c>
      <c r="H4721" s="7" t="str">
        <f t="shared" si="153"/>
        <v>GRS/IP/06724</v>
      </c>
      <c r="I4721" s="7" t="s">
        <v>33</v>
      </c>
      <c r="J4721" s="6" t="s">
        <v>22</v>
      </c>
      <c r="K4721" s="6" t="s">
        <v>27</v>
      </c>
      <c r="L4721" s="6" t="str">
        <f t="shared" si="154"/>
        <v>-</v>
      </c>
      <c r="M4721" s="6" t="s">
        <v>23</v>
      </c>
      <c r="N4721" s="6"/>
      <c r="O4721" s="8">
        <v>597.83000000000004</v>
      </c>
      <c r="P4721" s="8"/>
    </row>
    <row r="4722" spans="1:16" x14ac:dyDescent="0.25">
      <c r="A4722" s="6" t="s">
        <v>16</v>
      </c>
      <c r="B4722" s="6" t="s">
        <v>3267</v>
      </c>
      <c r="C4722" s="6" t="str">
        <f>VLOOKUP(B4722,[2]Sheet1!$G:$H,2,0)</f>
        <v>DSP SHOPPING MAIA</v>
      </c>
      <c r="D4722" s="6">
        <f>VLOOKUP(B4722,[3]Planilha1!AI:AJ,2,0)</f>
        <v>2007560000</v>
      </c>
      <c r="E4722" s="6" t="s">
        <v>19</v>
      </c>
      <c r="F4722" s="7" t="s">
        <v>42</v>
      </c>
      <c r="G4722" s="7">
        <v>118920160400696</v>
      </c>
      <c r="H4722" s="7">
        <f t="shared" si="153"/>
        <v>118920160400696</v>
      </c>
      <c r="I4722" s="7" t="s">
        <v>29</v>
      </c>
      <c r="J4722" s="6" t="s">
        <v>43</v>
      </c>
      <c r="K4722" s="6">
        <v>1604006</v>
      </c>
      <c r="L4722" s="6">
        <f t="shared" si="154"/>
        <v>1604006</v>
      </c>
      <c r="M4722" s="6" t="s">
        <v>23</v>
      </c>
      <c r="N4722" s="6"/>
      <c r="O4722" s="8">
        <v>50</v>
      </c>
      <c r="P4722" s="8"/>
    </row>
    <row r="4723" spans="1:16" x14ac:dyDescent="0.25">
      <c r="A4723" s="6" t="s">
        <v>16</v>
      </c>
      <c r="B4723" s="6" t="s">
        <v>3267</v>
      </c>
      <c r="C4723" s="6" t="str">
        <f>VLOOKUP(B4723,[2]Sheet1!$G:$H,2,0)</f>
        <v>DSP SHOPPING MAIA</v>
      </c>
      <c r="D4723" s="6">
        <f>VLOOKUP(B4723,[3]Planilha1!AI:AJ,2,0)</f>
        <v>2007560000</v>
      </c>
      <c r="E4723" s="6" t="s">
        <v>19</v>
      </c>
      <c r="F4723" s="7" t="s">
        <v>20</v>
      </c>
      <c r="G4723" s="7">
        <v>118922086186493</v>
      </c>
      <c r="H4723" s="7">
        <f t="shared" si="153"/>
        <v>118922086186493</v>
      </c>
      <c r="I4723" s="7" t="s">
        <v>54</v>
      </c>
      <c r="J4723" s="6" t="s">
        <v>45</v>
      </c>
      <c r="K4723" s="6">
        <v>1603918</v>
      </c>
      <c r="L4723" s="6">
        <f t="shared" si="154"/>
        <v>1603918</v>
      </c>
      <c r="M4723" s="6" t="s">
        <v>23</v>
      </c>
      <c r="N4723" s="6"/>
      <c r="O4723" s="8">
        <v>353.93</v>
      </c>
      <c r="P4723" s="8"/>
    </row>
    <row r="4724" spans="1:16" x14ac:dyDescent="0.25">
      <c r="A4724" s="6" t="s">
        <v>16</v>
      </c>
      <c r="B4724" s="6" t="s">
        <v>3269</v>
      </c>
      <c r="C4724" s="6" t="str">
        <f>VLOOKUP(B4724,[2]Sheet1!$G:$H,2,0)</f>
        <v>DSP SHOPPING METROPOLE</v>
      </c>
      <c r="D4724" s="6">
        <f>VLOOKUP(B4724,[3]Planilha1!AI:AJ,2,0)</f>
        <v>2004060000</v>
      </c>
      <c r="E4724" s="6" t="s">
        <v>48</v>
      </c>
      <c r="F4724" s="7" t="s">
        <v>27</v>
      </c>
      <c r="G4724" s="7" t="s">
        <v>3270</v>
      </c>
      <c r="H4724" s="7" t="str">
        <f t="shared" si="153"/>
        <v>SBO/IP/05311</v>
      </c>
      <c r="I4724" s="7" t="s">
        <v>33</v>
      </c>
      <c r="J4724" s="6" t="s">
        <v>22</v>
      </c>
      <c r="K4724" s="6" t="s">
        <v>27</v>
      </c>
      <c r="L4724" s="6" t="str">
        <f t="shared" si="154"/>
        <v>-</v>
      </c>
      <c r="M4724" s="6" t="s">
        <v>23</v>
      </c>
      <c r="N4724" s="6"/>
      <c r="O4724" s="8">
        <v>355.6</v>
      </c>
      <c r="P4724" s="8"/>
    </row>
    <row r="4725" spans="1:16" x14ac:dyDescent="0.25">
      <c r="A4725" s="6" t="s">
        <v>16</v>
      </c>
      <c r="B4725" s="6" t="s">
        <v>3269</v>
      </c>
      <c r="C4725" s="6" t="str">
        <f>VLOOKUP(B4725,[2]Sheet1!$G:$H,2,0)</f>
        <v>DSP SHOPPING METROPOLE</v>
      </c>
      <c r="D4725" s="6">
        <f>VLOOKUP(B4725,[3]Planilha1!AI:AJ,2,0)</f>
        <v>2004060000</v>
      </c>
      <c r="E4725" s="6" t="s">
        <v>19</v>
      </c>
      <c r="F4725" s="7" t="s">
        <v>42</v>
      </c>
      <c r="G4725" s="7">
        <v>115480189181794</v>
      </c>
      <c r="H4725" s="7">
        <f t="shared" si="153"/>
        <v>115480189181794</v>
      </c>
      <c r="I4725" s="7" t="s">
        <v>29</v>
      </c>
      <c r="J4725" s="6" t="s">
        <v>43</v>
      </c>
      <c r="K4725" s="6">
        <v>1891817</v>
      </c>
      <c r="L4725" s="6">
        <f t="shared" si="154"/>
        <v>1891817</v>
      </c>
      <c r="M4725" s="6" t="s">
        <v>23</v>
      </c>
      <c r="N4725" s="6"/>
      <c r="O4725" s="8">
        <v>50</v>
      </c>
      <c r="P4725" s="8"/>
    </row>
    <row r="4726" spans="1:16" x14ac:dyDescent="0.25">
      <c r="A4726" s="6" t="s">
        <v>16</v>
      </c>
      <c r="B4726" s="6" t="s">
        <v>3269</v>
      </c>
      <c r="C4726" s="6" t="str">
        <f>VLOOKUP(B4726,[2]Sheet1!$G:$H,2,0)</f>
        <v>DSP SHOPPING METROPOLE</v>
      </c>
      <c r="D4726" s="6">
        <f>VLOOKUP(B4726,[3]Planilha1!AI:AJ,2,0)</f>
        <v>2004060000</v>
      </c>
      <c r="E4726" s="6" t="s">
        <v>19</v>
      </c>
      <c r="F4726" s="7" t="s">
        <v>20</v>
      </c>
      <c r="G4726" s="7">
        <v>115484330244193</v>
      </c>
      <c r="H4726" s="7">
        <f t="shared" si="153"/>
        <v>115484330244193</v>
      </c>
      <c r="I4726" s="7" t="s">
        <v>54</v>
      </c>
      <c r="J4726" s="6" t="s">
        <v>45</v>
      </c>
      <c r="K4726" s="6">
        <v>1891814</v>
      </c>
      <c r="L4726" s="6">
        <f t="shared" si="154"/>
        <v>1891814</v>
      </c>
      <c r="M4726" s="6" t="s">
        <v>23</v>
      </c>
      <c r="N4726" s="6"/>
      <c r="O4726" s="8">
        <v>353.93</v>
      </c>
      <c r="P4726" s="8"/>
    </row>
    <row r="4727" spans="1:16" x14ac:dyDescent="0.25">
      <c r="A4727" s="6" t="s">
        <v>16</v>
      </c>
      <c r="B4727" s="6" t="s">
        <v>3271</v>
      </c>
      <c r="C4727" s="6" t="str">
        <f>VLOOKUP(B4727,[2]Sheet1!$G:$H,2,0)</f>
        <v>DSP SHOPPING MOOCA</v>
      </c>
      <c r="D4727" s="6">
        <f>VLOOKUP(B4727,[3]Planilha1!AI:AJ,2,0)</f>
        <v>2003630000</v>
      </c>
      <c r="E4727" s="6" t="s">
        <v>48</v>
      </c>
      <c r="F4727" s="7" t="s">
        <v>27</v>
      </c>
      <c r="G4727" s="7" t="s">
        <v>3272</v>
      </c>
      <c r="H4727" s="7" t="str">
        <f t="shared" si="153"/>
        <v>SPO/IP/87185</v>
      </c>
      <c r="I4727" s="7" t="s">
        <v>33</v>
      </c>
      <c r="J4727" s="6" t="s">
        <v>22</v>
      </c>
      <c r="K4727" s="6" t="s">
        <v>27</v>
      </c>
      <c r="L4727" s="6" t="str">
        <f t="shared" si="154"/>
        <v>-</v>
      </c>
      <c r="M4727" s="6" t="s">
        <v>23</v>
      </c>
      <c r="N4727" s="6"/>
      <c r="O4727" s="8">
        <v>597.83000000000004</v>
      </c>
      <c r="P4727" s="8"/>
    </row>
    <row r="4728" spans="1:16" x14ac:dyDescent="0.25">
      <c r="A4728" s="6" t="s">
        <v>16</v>
      </c>
      <c r="B4728" s="6" t="s">
        <v>3271</v>
      </c>
      <c r="C4728" s="6" t="str">
        <f>VLOOKUP(B4728,[2]Sheet1!$G:$H,2,0)</f>
        <v>DSP SHOPPING MOOCA</v>
      </c>
      <c r="D4728" s="6">
        <f>VLOOKUP(B4728,[3]Planilha1!AI:AJ,2,0)</f>
        <v>2003630000</v>
      </c>
      <c r="E4728" s="6" t="s">
        <v>19</v>
      </c>
      <c r="F4728" s="7"/>
      <c r="G4728" s="7">
        <v>110000181908998</v>
      </c>
      <c r="H4728" s="7">
        <f t="shared" si="153"/>
        <v>110000181908998</v>
      </c>
      <c r="I4728" s="7" t="s">
        <v>29</v>
      </c>
      <c r="J4728" s="6" t="s">
        <v>43</v>
      </c>
      <c r="K4728" s="6">
        <v>1819089</v>
      </c>
      <c r="L4728" s="6">
        <f t="shared" si="154"/>
        <v>1819089</v>
      </c>
      <c r="M4728" s="6" t="s">
        <v>23</v>
      </c>
      <c r="N4728" s="6"/>
      <c r="O4728" s="8"/>
      <c r="P4728" s="8"/>
    </row>
    <row r="4729" spans="1:16" x14ac:dyDescent="0.25">
      <c r="A4729" s="6" t="s">
        <v>16</v>
      </c>
      <c r="B4729" s="6" t="s">
        <v>3271</v>
      </c>
      <c r="C4729" s="6" t="str">
        <f>VLOOKUP(B4729,[2]Sheet1!$G:$H,2,0)</f>
        <v>DSP SHOPPING MOOCA</v>
      </c>
      <c r="D4729" s="6">
        <f>VLOOKUP(B4729,[3]Planilha1!AI:AJ,2,0)</f>
        <v>2003630000</v>
      </c>
      <c r="E4729" s="6" t="s">
        <v>19</v>
      </c>
      <c r="F4729" s="7" t="s">
        <v>20</v>
      </c>
      <c r="G4729" s="7">
        <v>110002215130299</v>
      </c>
      <c r="H4729" s="7">
        <f t="shared" si="153"/>
        <v>110002215130299</v>
      </c>
      <c r="I4729" s="7" t="s">
        <v>54</v>
      </c>
      <c r="J4729" s="6" t="s">
        <v>45</v>
      </c>
      <c r="K4729" s="6">
        <v>1819068</v>
      </c>
      <c r="L4729" s="6">
        <f t="shared" si="154"/>
        <v>1819068</v>
      </c>
      <c r="M4729" s="6" t="s">
        <v>23</v>
      </c>
      <c r="N4729" s="6"/>
      <c r="O4729" s="8">
        <v>142.93</v>
      </c>
      <c r="P4729" s="8"/>
    </row>
    <row r="4730" spans="1:16" x14ac:dyDescent="0.25">
      <c r="A4730" s="6" t="s">
        <v>16</v>
      </c>
      <c r="B4730" s="6" t="s">
        <v>3273</v>
      </c>
      <c r="C4730" s="6" t="str">
        <f>VLOOKUP(B4730,[2]Sheet1!$G:$H,2,0)</f>
        <v>DSP SHOPPING MORUMBI</v>
      </c>
      <c r="D4730" s="6">
        <f>VLOOKUP(B4730,[3]Planilha1!AI:AJ,2,0)</f>
        <v>2004110000</v>
      </c>
      <c r="E4730" s="6" t="s">
        <v>48</v>
      </c>
      <c r="F4730" s="7" t="s">
        <v>27</v>
      </c>
      <c r="G4730" s="7" t="s">
        <v>3274</v>
      </c>
      <c r="H4730" s="7" t="str">
        <f t="shared" si="153"/>
        <v>SPO/IP/87786</v>
      </c>
      <c r="I4730" s="7" t="s">
        <v>33</v>
      </c>
      <c r="J4730" s="6" t="s">
        <v>22</v>
      </c>
      <c r="K4730" s="6" t="s">
        <v>27</v>
      </c>
      <c r="L4730" s="6" t="str">
        <f t="shared" si="154"/>
        <v>-</v>
      </c>
      <c r="M4730" s="6" t="s">
        <v>23</v>
      </c>
      <c r="N4730" s="6"/>
      <c r="O4730" s="8">
        <v>351.41</v>
      </c>
      <c r="P4730" s="8"/>
    </row>
    <row r="4731" spans="1:16" x14ac:dyDescent="0.25">
      <c r="A4731" s="6" t="s">
        <v>16</v>
      </c>
      <c r="B4731" s="6" t="s">
        <v>3273</v>
      </c>
      <c r="C4731" s="6" t="str">
        <f>VLOOKUP(B4731,[2]Sheet1!$G:$H,2,0)</f>
        <v>DSP SHOPPING MORUMBI</v>
      </c>
      <c r="D4731" s="6">
        <f>VLOOKUP(B4731,[3]Planilha1!AI:AJ,2,0)</f>
        <v>2004110000</v>
      </c>
      <c r="E4731" s="6" t="s">
        <v>19</v>
      </c>
      <c r="F4731" s="7" t="s">
        <v>42</v>
      </c>
      <c r="G4731" s="7">
        <v>110000160966292</v>
      </c>
      <c r="H4731" s="7">
        <f t="shared" si="153"/>
        <v>110000160966292</v>
      </c>
      <c r="I4731" s="7" t="s">
        <v>29</v>
      </c>
      <c r="J4731" s="6" t="s">
        <v>43</v>
      </c>
      <c r="K4731" s="6">
        <v>1609662</v>
      </c>
      <c r="L4731" s="6">
        <f t="shared" si="154"/>
        <v>1609662</v>
      </c>
      <c r="M4731" s="6" t="s">
        <v>23</v>
      </c>
      <c r="N4731" s="6"/>
      <c r="O4731" s="8">
        <v>50</v>
      </c>
      <c r="P4731" s="8"/>
    </row>
    <row r="4732" spans="1:16" x14ac:dyDescent="0.25">
      <c r="A4732" s="6" t="s">
        <v>16</v>
      </c>
      <c r="B4732" s="6" t="s">
        <v>3273</v>
      </c>
      <c r="C4732" s="6" t="str">
        <f>VLOOKUP(B4732,[2]Sheet1!$G:$H,2,0)</f>
        <v>DSP SHOPPING MORUMBI</v>
      </c>
      <c r="D4732" s="6">
        <f>VLOOKUP(B4732,[3]Planilha1!AI:AJ,2,0)</f>
        <v>2004110000</v>
      </c>
      <c r="E4732" s="6" t="s">
        <v>19</v>
      </c>
      <c r="F4732" s="7" t="s">
        <v>20</v>
      </c>
      <c r="G4732" s="7">
        <v>110005181807091</v>
      </c>
      <c r="H4732" s="7">
        <f t="shared" si="153"/>
        <v>110005181807091</v>
      </c>
      <c r="I4732" s="7" t="s">
        <v>54</v>
      </c>
      <c r="J4732" s="6" t="s">
        <v>45</v>
      </c>
      <c r="K4732" s="6">
        <v>1609514</v>
      </c>
      <c r="L4732" s="6">
        <f t="shared" si="154"/>
        <v>1609514</v>
      </c>
      <c r="M4732" s="6" t="s">
        <v>23</v>
      </c>
      <c r="N4732" s="6"/>
      <c r="O4732" s="8">
        <v>353.93</v>
      </c>
      <c r="P4732" s="8"/>
    </row>
    <row r="4733" spans="1:16" x14ac:dyDescent="0.25">
      <c r="A4733" s="6" t="s">
        <v>16</v>
      </c>
      <c r="B4733" s="6" t="s">
        <v>3275</v>
      </c>
      <c r="C4733" s="6" t="str">
        <f>VLOOKUP(B4733,[2]Sheet1!$G:$H,2,0)</f>
        <v>DSP SHOPPING NACOES UNIDAS</v>
      </c>
      <c r="D4733" s="6">
        <f>VLOOKUP(B4733,[3]Planilha1!AI:AJ,2,0)</f>
        <v>2002650000</v>
      </c>
      <c r="E4733" s="6" t="s">
        <v>48</v>
      </c>
      <c r="F4733" s="7" t="s">
        <v>27</v>
      </c>
      <c r="G4733" s="7" t="s">
        <v>3276</v>
      </c>
      <c r="H4733" s="7" t="str">
        <f t="shared" ref="H4733:H4796" si="155">G4733</f>
        <v>SPO/IP/87888</v>
      </c>
      <c r="I4733" s="7" t="s">
        <v>33</v>
      </c>
      <c r="J4733" s="6" t="s">
        <v>22</v>
      </c>
      <c r="K4733" s="6" t="s">
        <v>27</v>
      </c>
      <c r="L4733" s="6" t="str">
        <f t="shared" ref="L4733:L4796" si="156">K4733</f>
        <v>-</v>
      </c>
      <c r="M4733" s="6" t="s">
        <v>23</v>
      </c>
      <c r="N4733" s="6"/>
      <c r="O4733" s="8">
        <v>205.14</v>
      </c>
      <c r="P4733" s="8"/>
    </row>
    <row r="4734" spans="1:16" x14ac:dyDescent="0.25">
      <c r="A4734" s="6" t="s">
        <v>16</v>
      </c>
      <c r="B4734" s="6" t="s">
        <v>3275</v>
      </c>
      <c r="C4734" s="6" t="str">
        <f>VLOOKUP(B4734,[2]Sheet1!$G:$H,2,0)</f>
        <v>DSP SHOPPING NACOES UNIDAS</v>
      </c>
      <c r="D4734" s="6">
        <f>VLOOKUP(B4734,[3]Planilha1!AI:AJ,2,0)</f>
        <v>2002650000</v>
      </c>
      <c r="E4734" s="6" t="s">
        <v>19</v>
      </c>
      <c r="F4734" s="7" t="s">
        <v>42</v>
      </c>
      <c r="G4734" s="7">
        <v>110000161889797</v>
      </c>
      <c r="H4734" s="7">
        <f t="shared" si="155"/>
        <v>110000161889797</v>
      </c>
      <c r="I4734" s="7" t="s">
        <v>29</v>
      </c>
      <c r="J4734" s="6" t="s">
        <v>43</v>
      </c>
      <c r="K4734" s="6">
        <v>1618897</v>
      </c>
      <c r="L4734" s="6">
        <f t="shared" si="156"/>
        <v>1618897</v>
      </c>
      <c r="M4734" s="6" t="s">
        <v>23</v>
      </c>
      <c r="N4734" s="6"/>
      <c r="O4734" s="8">
        <v>50</v>
      </c>
      <c r="P4734" s="8"/>
    </row>
    <row r="4735" spans="1:16" x14ac:dyDescent="0.25">
      <c r="A4735" s="6" t="s">
        <v>16</v>
      </c>
      <c r="B4735" s="6" t="s">
        <v>3275</v>
      </c>
      <c r="C4735" s="6" t="str">
        <f>VLOOKUP(B4735,[2]Sheet1!$G:$H,2,0)</f>
        <v>DSP SHOPPING NACOES UNIDAS</v>
      </c>
      <c r="D4735" s="6">
        <f>VLOOKUP(B4735,[3]Planilha1!AI:AJ,2,0)</f>
        <v>2002650000</v>
      </c>
      <c r="E4735" s="6" t="s">
        <v>19</v>
      </c>
      <c r="F4735" s="7" t="s">
        <v>20</v>
      </c>
      <c r="G4735" s="7">
        <v>110005507018698</v>
      </c>
      <c r="H4735" s="7">
        <f t="shared" si="155"/>
        <v>110005507018698</v>
      </c>
      <c r="I4735" s="7" t="s">
        <v>54</v>
      </c>
      <c r="J4735" s="6" t="s">
        <v>45</v>
      </c>
      <c r="K4735" s="6">
        <v>1618894</v>
      </c>
      <c r="L4735" s="6">
        <f t="shared" si="156"/>
        <v>1618894</v>
      </c>
      <c r="M4735" s="6" t="s">
        <v>23</v>
      </c>
      <c r="N4735" s="6"/>
      <c r="O4735" s="8">
        <v>353.93</v>
      </c>
      <c r="P4735" s="8"/>
    </row>
    <row r="4736" spans="1:16" x14ac:dyDescent="0.25">
      <c r="A4736" s="6" t="s">
        <v>16</v>
      </c>
      <c r="B4736" s="6" t="s">
        <v>3277</v>
      </c>
      <c r="C4736" s="6" t="str">
        <f>VLOOKUP(B4736,[2]Sheet1!$G:$H,2,0)</f>
        <v>DSP SHOPPING OSASCO PLAZA</v>
      </c>
      <c r="D4736" s="6">
        <f>VLOOKUP(B4736,[3]Planilha1!AI:AJ,2,0)</f>
        <v>2004810000</v>
      </c>
      <c r="E4736" s="6" t="s">
        <v>48</v>
      </c>
      <c r="F4736" s="7" t="s">
        <v>27</v>
      </c>
      <c r="G4736" s="7" t="s">
        <v>3278</v>
      </c>
      <c r="H4736" s="7" t="str">
        <f t="shared" si="155"/>
        <v>OCO/IP/04286</v>
      </c>
      <c r="I4736" s="7" t="s">
        <v>33</v>
      </c>
      <c r="J4736" s="6" t="s">
        <v>22</v>
      </c>
      <c r="K4736" s="6" t="s">
        <v>27</v>
      </c>
      <c r="L4736" s="6" t="str">
        <f t="shared" si="156"/>
        <v>-</v>
      </c>
      <c r="M4736" s="6" t="s">
        <v>23</v>
      </c>
      <c r="N4736" s="6"/>
      <c r="O4736" s="8">
        <v>353.12</v>
      </c>
      <c r="P4736" s="8"/>
    </row>
    <row r="4737" spans="1:16" x14ac:dyDescent="0.25">
      <c r="A4737" s="6" t="s">
        <v>16</v>
      </c>
      <c r="B4737" s="6" t="s">
        <v>3277</v>
      </c>
      <c r="C4737" s="6" t="str">
        <f>VLOOKUP(B4737,[2]Sheet1!$G:$H,2,0)</f>
        <v>DSP SHOPPING OSASCO PLAZA</v>
      </c>
      <c r="D4737" s="6">
        <f>VLOOKUP(B4737,[3]Planilha1!AI:AJ,2,0)</f>
        <v>2004810000</v>
      </c>
      <c r="E4737" s="6" t="s">
        <v>19</v>
      </c>
      <c r="F4737" s="7" t="s">
        <v>42</v>
      </c>
      <c r="G4737" s="7">
        <v>114250160621392</v>
      </c>
      <c r="H4737" s="7">
        <f t="shared" si="155"/>
        <v>114250160621392</v>
      </c>
      <c r="I4737" s="7" t="s">
        <v>29</v>
      </c>
      <c r="J4737" s="6" t="s">
        <v>43</v>
      </c>
      <c r="K4737" s="6">
        <v>1606213</v>
      </c>
      <c r="L4737" s="6">
        <f t="shared" si="156"/>
        <v>1606213</v>
      </c>
      <c r="M4737" s="6" t="s">
        <v>23</v>
      </c>
      <c r="N4737" s="6"/>
      <c r="O4737" s="8">
        <v>50</v>
      </c>
      <c r="P4737" s="8"/>
    </row>
    <row r="4738" spans="1:16" x14ac:dyDescent="0.25">
      <c r="A4738" s="6" t="s">
        <v>16</v>
      </c>
      <c r="B4738" s="6" t="s">
        <v>3277</v>
      </c>
      <c r="C4738" s="6" t="str">
        <f>VLOOKUP(B4738,[2]Sheet1!$G:$H,2,0)</f>
        <v>DSP SHOPPING OSASCO PLAZA</v>
      </c>
      <c r="D4738" s="6">
        <f>VLOOKUP(B4738,[3]Planilha1!AI:AJ,2,0)</f>
        <v>2004810000</v>
      </c>
      <c r="E4738" s="6" t="s">
        <v>19</v>
      </c>
      <c r="F4738" s="7" t="s">
        <v>20</v>
      </c>
      <c r="G4738" s="7">
        <v>114253681290793</v>
      </c>
      <c r="H4738" s="7">
        <f t="shared" si="155"/>
        <v>114253681290793</v>
      </c>
      <c r="I4738" s="7" t="s">
        <v>54</v>
      </c>
      <c r="J4738" s="6" t="s">
        <v>45</v>
      </c>
      <c r="K4738" s="6">
        <v>1606157</v>
      </c>
      <c r="L4738" s="6">
        <f t="shared" si="156"/>
        <v>1606157</v>
      </c>
      <c r="M4738" s="6" t="s">
        <v>23</v>
      </c>
      <c r="N4738" s="6"/>
      <c r="O4738" s="8">
        <v>353.93</v>
      </c>
      <c r="P4738" s="8"/>
    </row>
    <row r="4739" spans="1:16" x14ac:dyDescent="0.25">
      <c r="A4739" s="6" t="s">
        <v>16</v>
      </c>
      <c r="B4739" s="6" t="s">
        <v>3279</v>
      </c>
      <c r="C4739" s="6" t="str">
        <f>VLOOKUP(B4739,[2]Sheet1!$G:$H,2,0)</f>
        <v>DSP SHOPPING PANTANAL</v>
      </c>
      <c r="D4739" s="6">
        <f>VLOOKUP(B4739,[3]Planilha1!AI:AJ,2,0)</f>
        <v>2025010000</v>
      </c>
      <c r="E4739" s="6" t="s">
        <v>48</v>
      </c>
      <c r="F4739" s="7" t="s">
        <v>27</v>
      </c>
      <c r="G4739" s="6" t="s">
        <v>3280</v>
      </c>
      <c r="H4739" s="6" t="str">
        <f t="shared" si="155"/>
        <v>CBA/IP/04800</v>
      </c>
      <c r="I4739" s="7" t="s">
        <v>54</v>
      </c>
      <c r="J4739" s="6" t="s">
        <v>22</v>
      </c>
      <c r="K4739" s="6" t="s">
        <v>27</v>
      </c>
      <c r="L4739" s="6" t="str">
        <f t="shared" si="156"/>
        <v>-</v>
      </c>
      <c r="M4739" s="6" t="s">
        <v>23</v>
      </c>
      <c r="O4739" s="8">
        <v>581.77</v>
      </c>
      <c r="P4739" s="8"/>
    </row>
    <row r="4740" spans="1:16" x14ac:dyDescent="0.25">
      <c r="A4740" s="6" t="s">
        <v>16</v>
      </c>
      <c r="B4740" s="6" t="s">
        <v>3279</v>
      </c>
      <c r="C4740" s="6" t="str">
        <f>VLOOKUP(B4740,[2]Sheet1!$G:$H,2,0)</f>
        <v>DSP SHOPPING PANTANAL</v>
      </c>
      <c r="D4740" s="6">
        <f>VLOOKUP(B4740,[3]Planilha1!AI:AJ,2,0)</f>
        <v>2025010000</v>
      </c>
      <c r="E4740" s="6" t="s">
        <v>19</v>
      </c>
      <c r="F4740" s="7" t="s">
        <v>42</v>
      </c>
      <c r="G4740" s="7">
        <v>670000176227090</v>
      </c>
      <c r="H4740" s="7">
        <f t="shared" si="155"/>
        <v>670000176227090</v>
      </c>
      <c r="I4740" s="7" t="s">
        <v>29</v>
      </c>
      <c r="J4740" s="6" t="s">
        <v>43</v>
      </c>
      <c r="K4740" s="6">
        <v>1762270</v>
      </c>
      <c r="L4740" s="6">
        <f t="shared" si="156"/>
        <v>1762270</v>
      </c>
      <c r="M4740" s="6" t="s">
        <v>23</v>
      </c>
      <c r="N4740" s="6"/>
      <c r="O4740" s="8">
        <v>50</v>
      </c>
      <c r="P4740" s="8"/>
    </row>
    <row r="4741" spans="1:16" x14ac:dyDescent="0.25">
      <c r="A4741" s="6" t="s">
        <v>16</v>
      </c>
      <c r="B4741" s="6" t="s">
        <v>3279</v>
      </c>
      <c r="C4741" s="6" t="str">
        <f>VLOOKUP(B4741,[2]Sheet1!$G:$H,2,0)</f>
        <v>DSP SHOPPING PANTANAL</v>
      </c>
      <c r="D4741" s="6">
        <f>VLOOKUP(B4741,[3]Planilha1!AI:AJ,2,0)</f>
        <v>2025010000</v>
      </c>
      <c r="E4741" s="6" t="s">
        <v>19</v>
      </c>
      <c r="F4741" s="7" t="s">
        <v>20</v>
      </c>
      <c r="G4741" s="7">
        <v>670000176223897</v>
      </c>
      <c r="H4741" s="7">
        <f t="shared" si="155"/>
        <v>670000176223897</v>
      </c>
      <c r="I4741" s="7" t="s">
        <v>54</v>
      </c>
      <c r="J4741" s="6" t="s">
        <v>45</v>
      </c>
      <c r="K4741" s="6">
        <v>1762238</v>
      </c>
      <c r="L4741" s="6">
        <f t="shared" si="156"/>
        <v>1762238</v>
      </c>
      <c r="M4741" s="6" t="s">
        <v>23</v>
      </c>
      <c r="N4741" s="6"/>
      <c r="O4741" s="8">
        <v>350.01</v>
      </c>
      <c r="P4741" s="8"/>
    </row>
    <row r="4742" spans="1:16" x14ac:dyDescent="0.25">
      <c r="A4742" s="6" t="s">
        <v>16</v>
      </c>
      <c r="B4742" s="6" t="s">
        <v>3281</v>
      </c>
      <c r="C4742" s="6" t="str">
        <f>VLOOKUP(B4742,[2]Sheet1!$G:$H,2,0)</f>
        <v>DSP SHOPPING PARALELA</v>
      </c>
      <c r="D4742" s="6">
        <f>VLOOKUP(B4742,[3]Planilha1!AI:AJ,2,0)</f>
        <v>2021740000</v>
      </c>
      <c r="E4742" s="6" t="s">
        <v>48</v>
      </c>
      <c r="F4742" s="7" t="s">
        <v>27</v>
      </c>
      <c r="G4742" s="7" t="s">
        <v>3282</v>
      </c>
      <c r="H4742" s="7" t="str">
        <f t="shared" si="155"/>
        <v>SDR/IP/29784</v>
      </c>
      <c r="I4742" s="7" t="s">
        <v>33</v>
      </c>
      <c r="J4742" s="6" t="s">
        <v>22</v>
      </c>
      <c r="K4742" s="6" t="s">
        <v>27</v>
      </c>
      <c r="L4742" s="6" t="str">
        <f t="shared" si="156"/>
        <v>-</v>
      </c>
      <c r="M4742" s="6" t="s">
        <v>23</v>
      </c>
      <c r="N4742" s="6"/>
      <c r="O4742" s="8">
        <v>614.54</v>
      </c>
      <c r="P4742" s="6"/>
    </row>
    <row r="4743" spans="1:16" x14ac:dyDescent="0.25">
      <c r="A4743" s="6" t="s">
        <v>16</v>
      </c>
      <c r="B4743" s="6" t="s">
        <v>3281</v>
      </c>
      <c r="C4743" s="6" t="str">
        <f>VLOOKUP(B4743,[2]Sheet1!$G:$H,2,0)</f>
        <v>DSP SHOPPING PARALELA</v>
      </c>
      <c r="D4743" s="6">
        <f>VLOOKUP(B4743,[3]Planilha1!AI:AJ,2,0)</f>
        <v>2021740000</v>
      </c>
      <c r="E4743" s="6" t="s">
        <v>19</v>
      </c>
      <c r="F4743" s="7" t="s">
        <v>42</v>
      </c>
      <c r="G4743" s="7">
        <v>710000123890596</v>
      </c>
      <c r="H4743" s="7">
        <f t="shared" si="155"/>
        <v>710000123890596</v>
      </c>
      <c r="I4743" s="7" t="s">
        <v>29</v>
      </c>
      <c r="J4743" s="6" t="s">
        <v>43</v>
      </c>
      <c r="K4743" s="6">
        <v>1238905</v>
      </c>
      <c r="L4743" s="6">
        <f t="shared" si="156"/>
        <v>1238905</v>
      </c>
      <c r="M4743" s="6" t="s">
        <v>23</v>
      </c>
      <c r="N4743" s="6"/>
      <c r="O4743" s="8">
        <v>50</v>
      </c>
      <c r="P4743" s="6"/>
    </row>
    <row r="4744" spans="1:16" x14ac:dyDescent="0.25">
      <c r="A4744" s="6" t="s">
        <v>16</v>
      </c>
      <c r="B4744" s="6" t="s">
        <v>3281</v>
      </c>
      <c r="C4744" s="6" t="str">
        <f>VLOOKUP(B4744,[2]Sheet1!$G:$H,2,0)</f>
        <v>DSP SHOPPING PARALELA</v>
      </c>
      <c r="D4744" s="6">
        <f>VLOOKUP(B4744,[3]Planilha1!AI:AJ,2,0)</f>
        <v>2021740000</v>
      </c>
      <c r="E4744" s="6" t="s">
        <v>19</v>
      </c>
      <c r="F4744" s="7" t="s">
        <v>20</v>
      </c>
      <c r="G4744" s="7">
        <v>710000123885193</v>
      </c>
      <c r="H4744" s="7">
        <f t="shared" si="155"/>
        <v>710000123885193</v>
      </c>
      <c r="I4744" s="7" t="s">
        <v>199</v>
      </c>
      <c r="J4744" s="6" t="s">
        <v>45</v>
      </c>
      <c r="K4744" s="6">
        <v>1238851</v>
      </c>
      <c r="L4744" s="6">
        <f t="shared" si="156"/>
        <v>1238851</v>
      </c>
      <c r="M4744" s="6" t="s">
        <v>23</v>
      </c>
      <c r="N4744" s="6"/>
      <c r="O4744" s="8">
        <v>361.73</v>
      </c>
      <c r="P4744" s="6"/>
    </row>
    <row r="4745" spans="1:16" x14ac:dyDescent="0.25">
      <c r="A4745" s="6" t="s">
        <v>16</v>
      </c>
      <c r="B4745" s="6" t="s">
        <v>3283</v>
      </c>
      <c r="C4745" s="6" t="str">
        <f>VLOOKUP(B4745,[2]Sheet1!$G:$H,2,0)</f>
        <v>DSP SHOPPING PASSEIO DAS AGUAS</v>
      </c>
      <c r="D4745" s="6">
        <f>VLOOKUP(B4745,[3]Planilha1!AI:AJ,2,0)</f>
        <v>2020830000</v>
      </c>
      <c r="E4745" s="6" t="s">
        <v>72</v>
      </c>
      <c r="F4745" s="7" t="s">
        <v>152</v>
      </c>
      <c r="G4745" s="7" t="s">
        <v>3284</v>
      </c>
      <c r="H4745" s="7" t="str">
        <f t="shared" si="155"/>
        <v>TBNCGO0236</v>
      </c>
      <c r="I4745" s="7" t="s">
        <v>74</v>
      </c>
      <c r="J4745" s="6" t="s">
        <v>75</v>
      </c>
      <c r="K4745" s="6" t="s">
        <v>27</v>
      </c>
      <c r="L4745" s="6" t="str">
        <f t="shared" si="156"/>
        <v>-</v>
      </c>
      <c r="M4745" s="6" t="s">
        <v>23</v>
      </c>
      <c r="N4745" s="6"/>
      <c r="O4745" s="8">
        <v>800.17</v>
      </c>
      <c r="P4745" s="6"/>
    </row>
    <row r="4746" spans="1:16" x14ac:dyDescent="0.25">
      <c r="A4746" s="6" t="s">
        <v>16</v>
      </c>
      <c r="B4746" s="6" t="s">
        <v>3283</v>
      </c>
      <c r="C4746" s="6" t="str">
        <f>VLOOKUP(B4746,[2]Sheet1!$G:$H,2,0)</f>
        <v>DSP SHOPPING PASSEIO DAS AGUAS</v>
      </c>
      <c r="D4746" s="6">
        <f>VLOOKUP(B4746,[3]Planilha1!AI:AJ,2,0)</f>
        <v>2020830000</v>
      </c>
      <c r="E4746" s="6" t="s">
        <v>19</v>
      </c>
      <c r="F4746" s="7" t="s">
        <v>42</v>
      </c>
      <c r="G4746" s="7">
        <v>620000160104198</v>
      </c>
      <c r="H4746" s="7">
        <f t="shared" si="155"/>
        <v>620000160104198</v>
      </c>
      <c r="I4746" s="7" t="s">
        <v>29</v>
      </c>
      <c r="J4746" s="6" t="s">
        <v>43</v>
      </c>
      <c r="K4746" s="6">
        <v>1601041</v>
      </c>
      <c r="L4746" s="6">
        <f t="shared" si="156"/>
        <v>1601041</v>
      </c>
      <c r="M4746" s="6" t="s">
        <v>23</v>
      </c>
      <c r="N4746" s="6"/>
      <c r="O4746" s="8">
        <v>50</v>
      </c>
      <c r="P4746" s="6"/>
    </row>
    <row r="4747" spans="1:16" x14ac:dyDescent="0.25">
      <c r="A4747" s="6" t="s">
        <v>16</v>
      </c>
      <c r="B4747" s="6" t="s">
        <v>3283</v>
      </c>
      <c r="C4747" s="6" t="str">
        <f>VLOOKUP(B4747,[2]Sheet1!$G:$H,2,0)</f>
        <v>DSP SHOPPING PASSEIO DAS AGUAS</v>
      </c>
      <c r="D4747" s="6">
        <f>VLOOKUP(B4747,[3]Planilha1!AI:AJ,2,0)</f>
        <v>2020830000</v>
      </c>
      <c r="E4747" s="6" t="s">
        <v>1210</v>
      </c>
      <c r="F4747" s="7">
        <v>39507</v>
      </c>
      <c r="G4747" s="7">
        <v>39507</v>
      </c>
      <c r="H4747" s="7">
        <f t="shared" si="155"/>
        <v>39507</v>
      </c>
      <c r="I4747" s="7" t="s">
        <v>44</v>
      </c>
      <c r="J4747" s="6" t="s">
        <v>93</v>
      </c>
      <c r="K4747" s="6" t="s">
        <v>27</v>
      </c>
      <c r="L4747" s="6" t="str">
        <f t="shared" si="156"/>
        <v>-</v>
      </c>
      <c r="M4747" s="6" t="s">
        <v>31</v>
      </c>
      <c r="N4747" s="6" t="s">
        <v>125</v>
      </c>
      <c r="O4747" s="8" t="s">
        <v>27</v>
      </c>
      <c r="P4747" s="6"/>
    </row>
    <row r="4748" spans="1:16" x14ac:dyDescent="0.25">
      <c r="A4748" s="6" t="s">
        <v>16</v>
      </c>
      <c r="B4748" s="6" t="s">
        <v>3283</v>
      </c>
      <c r="C4748" s="6" t="str">
        <f>VLOOKUP(B4748,[2]Sheet1!$G:$H,2,0)</f>
        <v>DSP SHOPPING PASSEIO DAS AGUAS</v>
      </c>
      <c r="D4748" s="6">
        <f>VLOOKUP(B4748,[3]Planilha1!AI:AJ,2,0)</f>
        <v>2020830000</v>
      </c>
      <c r="E4748" s="6" t="s">
        <v>19</v>
      </c>
      <c r="F4748" s="7" t="s">
        <v>20</v>
      </c>
      <c r="G4748" s="7">
        <v>620000160067595</v>
      </c>
      <c r="H4748" s="7">
        <f t="shared" si="155"/>
        <v>620000160067595</v>
      </c>
      <c r="I4748" s="7" t="s">
        <v>54</v>
      </c>
      <c r="J4748" s="6" t="s">
        <v>45</v>
      </c>
      <c r="K4748" s="6">
        <v>1600675</v>
      </c>
      <c r="L4748" s="6">
        <f t="shared" si="156"/>
        <v>1600675</v>
      </c>
      <c r="M4748" s="6" t="s">
        <v>23</v>
      </c>
      <c r="N4748" s="6"/>
      <c r="O4748" s="8">
        <v>353.93</v>
      </c>
      <c r="P4748" s="6"/>
    </row>
    <row r="4749" spans="1:16" x14ac:dyDescent="0.25">
      <c r="A4749" s="6" t="s">
        <v>16</v>
      </c>
      <c r="B4749" s="6" t="s">
        <v>3285</v>
      </c>
      <c r="C4749" s="6" t="str">
        <f>VLOOKUP(B4749,[2]Sheet1!$G:$H,2,0)</f>
        <v>DSP SHOPPING PATIO PINDA</v>
      </c>
      <c r="D4749" s="6">
        <f>VLOOKUP(B4749,[3]Planilha1!AI:AJ,2,0)</f>
        <v>2006030000</v>
      </c>
      <c r="E4749" s="6" t="s">
        <v>211</v>
      </c>
      <c r="F4749" s="7">
        <v>696234</v>
      </c>
      <c r="G4749" s="7" t="s">
        <v>3286</v>
      </c>
      <c r="H4749" s="7" t="str">
        <f t="shared" si="155"/>
        <v>A614121100007</v>
      </c>
      <c r="I4749" s="7" t="s">
        <v>180</v>
      </c>
      <c r="J4749" s="6" t="s">
        <v>22</v>
      </c>
      <c r="K4749" s="6" t="s">
        <v>27</v>
      </c>
      <c r="L4749" s="6" t="str">
        <f t="shared" si="156"/>
        <v>-</v>
      </c>
      <c r="M4749" s="6" t="s">
        <v>23</v>
      </c>
      <c r="N4749" s="6"/>
      <c r="O4749" s="8">
        <v>441.75</v>
      </c>
      <c r="P4749" s="8"/>
    </row>
    <row r="4750" spans="1:16" x14ac:dyDescent="0.25">
      <c r="A4750" s="6" t="s">
        <v>16</v>
      </c>
      <c r="B4750" s="6" t="s">
        <v>3285</v>
      </c>
      <c r="C4750" s="6" t="str">
        <f>VLOOKUP(B4750,[2]Sheet1!$G:$H,2,0)</f>
        <v>DSP SHOPPING PATIO PINDA</v>
      </c>
      <c r="D4750" s="6">
        <f>VLOOKUP(B4750,[3]Planilha1!AI:AJ,2,0)</f>
        <v>2006030000</v>
      </c>
      <c r="E4750" s="6" t="s">
        <v>48</v>
      </c>
      <c r="F4750" s="7" t="s">
        <v>27</v>
      </c>
      <c r="G4750" s="7" t="s">
        <v>3287</v>
      </c>
      <c r="H4750" s="7" t="str">
        <f t="shared" si="155"/>
        <v>PBA/IP/00595</v>
      </c>
      <c r="I4750" s="7" t="s">
        <v>54</v>
      </c>
      <c r="J4750" s="6" t="s">
        <v>22</v>
      </c>
      <c r="K4750" s="6" t="s">
        <v>27</v>
      </c>
      <c r="L4750" s="6" t="str">
        <f t="shared" si="156"/>
        <v>-</v>
      </c>
      <c r="M4750" s="6" t="s">
        <v>23</v>
      </c>
      <c r="N4750" s="6"/>
      <c r="O4750" s="8">
        <v>591.65</v>
      </c>
      <c r="P4750" s="8"/>
    </row>
    <row r="4751" spans="1:16" x14ac:dyDescent="0.25">
      <c r="A4751" s="6" t="s">
        <v>16</v>
      </c>
      <c r="B4751" s="6" t="s">
        <v>3285</v>
      </c>
      <c r="C4751" s="6" t="str">
        <f>VLOOKUP(B4751,[2]Sheet1!$G:$H,2,0)</f>
        <v>DSP SHOPPING PATIO PINDA</v>
      </c>
      <c r="D4751" s="6">
        <f>VLOOKUP(B4751,[3]Planilha1!AI:AJ,2,0)</f>
        <v>2006030000</v>
      </c>
      <c r="E4751" s="6" t="s">
        <v>209</v>
      </c>
      <c r="F4751" s="7">
        <v>976400316578</v>
      </c>
      <c r="G4751" s="7">
        <v>976400316578</v>
      </c>
      <c r="H4751" s="7">
        <f t="shared" si="155"/>
        <v>976400316578</v>
      </c>
      <c r="I4751" s="7" t="s">
        <v>29</v>
      </c>
      <c r="J4751" s="6" t="s">
        <v>140</v>
      </c>
      <c r="K4751" s="6" t="s">
        <v>27</v>
      </c>
      <c r="L4751" s="6" t="str">
        <f t="shared" si="156"/>
        <v>-</v>
      </c>
      <c r="M4751" s="6" t="s">
        <v>23</v>
      </c>
      <c r="N4751" s="6"/>
      <c r="O4751" s="8">
        <v>175.48</v>
      </c>
      <c r="P4751" s="8"/>
    </row>
    <row r="4752" spans="1:16" x14ac:dyDescent="0.25">
      <c r="A4752" s="6" t="s">
        <v>16</v>
      </c>
      <c r="B4752" s="6" t="s">
        <v>3288</v>
      </c>
      <c r="C4752" s="6" t="str">
        <f>VLOOKUP(B4752,[2]Sheet1!$G:$H,2,0)</f>
        <v>DSP SHOPPING PATTEO OLINDA</v>
      </c>
      <c r="D4752" s="6">
        <f>VLOOKUP(B4752,[3]Planilha1!AI:AJ,2,0)</f>
        <v>2025070000</v>
      </c>
      <c r="E4752" s="6" t="s">
        <v>48</v>
      </c>
      <c r="F4752" s="7" t="s">
        <v>27</v>
      </c>
      <c r="G4752" s="7" t="s">
        <v>3289</v>
      </c>
      <c r="H4752" s="7" t="str">
        <f t="shared" si="155"/>
        <v>OLD/IP/01769</v>
      </c>
      <c r="I4752" s="7" t="s">
        <v>54</v>
      </c>
      <c r="J4752" s="6" t="s">
        <v>22</v>
      </c>
      <c r="K4752" s="6" t="s">
        <v>27</v>
      </c>
      <c r="L4752" s="6" t="str">
        <f t="shared" si="156"/>
        <v>-</v>
      </c>
      <c r="M4752" s="6" t="s">
        <v>23</v>
      </c>
      <c r="N4752" s="6"/>
      <c r="O4752" s="8" t="e">
        <v>#N/A</v>
      </c>
      <c r="P4752" s="8"/>
    </row>
    <row r="4753" spans="1:16" x14ac:dyDescent="0.25">
      <c r="A4753" s="6" t="s">
        <v>16</v>
      </c>
      <c r="B4753" s="6" t="s">
        <v>3288</v>
      </c>
      <c r="C4753" s="6" t="str">
        <f>VLOOKUP(B4753,[2]Sheet1!$G:$H,2,0)</f>
        <v>DSP SHOPPING PATTEO OLINDA</v>
      </c>
      <c r="D4753" s="6">
        <f>VLOOKUP(B4753,[3]Planilha1!AI:AJ,2,0)</f>
        <v>2025070000</v>
      </c>
      <c r="E4753" s="6" t="s">
        <v>19</v>
      </c>
      <c r="F4753" s="7"/>
      <c r="G4753" s="7">
        <v>811030176227798</v>
      </c>
      <c r="H4753" s="7">
        <f t="shared" si="155"/>
        <v>811030176227798</v>
      </c>
      <c r="I4753" s="7" t="s">
        <v>29</v>
      </c>
      <c r="J4753" s="6" t="s">
        <v>43</v>
      </c>
      <c r="K4753" s="6">
        <v>1762277</v>
      </c>
      <c r="L4753" s="6">
        <f t="shared" si="156"/>
        <v>1762277</v>
      </c>
      <c r="M4753" s="6" t="s">
        <v>23</v>
      </c>
      <c r="N4753" s="6"/>
      <c r="O4753" s="8"/>
      <c r="P4753" s="8"/>
    </row>
    <row r="4754" spans="1:16" x14ac:dyDescent="0.25">
      <c r="A4754" s="6" t="s">
        <v>16</v>
      </c>
      <c r="B4754" s="6" t="s">
        <v>3288</v>
      </c>
      <c r="C4754" s="6" t="str">
        <f>VLOOKUP(B4754,[2]Sheet1!$G:$H,2,0)</f>
        <v>DSP SHOPPING PATTEO OLINDA</v>
      </c>
      <c r="D4754" s="6">
        <f>VLOOKUP(B4754,[3]Planilha1!AI:AJ,2,0)</f>
        <v>2025070000</v>
      </c>
      <c r="E4754" s="6" t="s">
        <v>19</v>
      </c>
      <c r="F4754" s="7"/>
      <c r="G4754" s="7">
        <v>811030176221990</v>
      </c>
      <c r="H4754" s="7">
        <f t="shared" si="155"/>
        <v>811030176221990</v>
      </c>
      <c r="I4754" s="7" t="s">
        <v>54</v>
      </c>
      <c r="J4754" s="6" t="s">
        <v>45</v>
      </c>
      <c r="K4754" s="6">
        <v>1762219</v>
      </c>
      <c r="L4754" s="6">
        <f t="shared" si="156"/>
        <v>1762219</v>
      </c>
      <c r="M4754" s="6" t="s">
        <v>23</v>
      </c>
      <c r="N4754" s="6"/>
      <c r="O4754" s="8"/>
      <c r="P4754" s="8"/>
    </row>
    <row r="4755" spans="1:16" x14ac:dyDescent="0.25">
      <c r="A4755" s="6" t="s">
        <v>16</v>
      </c>
      <c r="B4755" s="6" t="s">
        <v>3290</v>
      </c>
      <c r="C4755" s="6" t="str">
        <f>VLOOKUP(B4755,[2]Sheet1!$G:$H,2,0)</f>
        <v>DSP SHOPPING PAULISTA</v>
      </c>
      <c r="D4755" s="6">
        <f>VLOOKUP(B4755,[3]Planilha1!AI:AJ,2,0)</f>
        <v>2004410000</v>
      </c>
      <c r="E4755" s="6" t="s">
        <v>48</v>
      </c>
      <c r="F4755" s="7" t="s">
        <v>27</v>
      </c>
      <c r="G4755" s="7" t="s">
        <v>3291</v>
      </c>
      <c r="H4755" s="7" t="str">
        <f t="shared" si="155"/>
        <v>SPO/IP/82679</v>
      </c>
      <c r="I4755" s="7" t="s">
        <v>33</v>
      </c>
      <c r="J4755" s="6" t="s">
        <v>22</v>
      </c>
      <c r="K4755" s="6" t="s">
        <v>27</v>
      </c>
      <c r="L4755" s="6" t="str">
        <f t="shared" si="156"/>
        <v>-</v>
      </c>
      <c r="M4755" s="6" t="s">
        <v>23</v>
      </c>
      <c r="N4755" s="6"/>
      <c r="O4755" s="8">
        <v>355.6</v>
      </c>
      <c r="P4755" s="8"/>
    </row>
    <row r="4756" spans="1:16" x14ac:dyDescent="0.25">
      <c r="A4756" s="6" t="s">
        <v>16</v>
      </c>
      <c r="B4756" s="6" t="s">
        <v>3290</v>
      </c>
      <c r="C4756" s="6" t="str">
        <f>VLOOKUP(B4756,[2]Sheet1!$G:$H,2,0)</f>
        <v>DSP SHOPPING PAULISTA</v>
      </c>
      <c r="D4756" s="6">
        <f>VLOOKUP(B4756,[3]Planilha1!AI:AJ,2,0)</f>
        <v>2004410000</v>
      </c>
      <c r="E4756" s="6" t="s">
        <v>19</v>
      </c>
      <c r="F4756" s="7" t="s">
        <v>42</v>
      </c>
      <c r="G4756" s="7">
        <v>110000142035397</v>
      </c>
      <c r="H4756" s="7">
        <f t="shared" si="155"/>
        <v>110000142035397</v>
      </c>
      <c r="I4756" s="7" t="s">
        <v>29</v>
      </c>
      <c r="J4756" s="6" t="s">
        <v>43</v>
      </c>
      <c r="K4756" s="6">
        <v>1420353</v>
      </c>
      <c r="L4756" s="6">
        <f t="shared" si="156"/>
        <v>1420353</v>
      </c>
      <c r="M4756" s="6" t="s">
        <v>23</v>
      </c>
      <c r="N4756" s="6"/>
      <c r="O4756" s="8">
        <v>50</v>
      </c>
      <c r="P4756" s="8"/>
    </row>
    <row r="4757" spans="1:16" x14ac:dyDescent="0.25">
      <c r="A4757" s="6" t="s">
        <v>16</v>
      </c>
      <c r="B4757" s="6" t="s">
        <v>3290</v>
      </c>
      <c r="C4757" s="6" t="str">
        <f>VLOOKUP(B4757,[2]Sheet1!$G:$H,2,0)</f>
        <v>DSP SHOPPING PAULISTA</v>
      </c>
      <c r="D4757" s="6">
        <f>VLOOKUP(B4757,[3]Planilha1!AI:AJ,2,0)</f>
        <v>2004410000</v>
      </c>
      <c r="E4757" s="6" t="s">
        <v>19</v>
      </c>
      <c r="F4757" s="7" t="s">
        <v>20</v>
      </c>
      <c r="G4757" s="7">
        <v>110003284529195</v>
      </c>
      <c r="H4757" s="7">
        <f t="shared" si="155"/>
        <v>110003284529195</v>
      </c>
      <c r="I4757" s="7" t="s">
        <v>54</v>
      </c>
      <c r="J4757" s="6" t="s">
        <v>45</v>
      </c>
      <c r="K4757" s="6">
        <v>1420325</v>
      </c>
      <c r="L4757" s="6">
        <f t="shared" si="156"/>
        <v>1420325</v>
      </c>
      <c r="M4757" s="6" t="s">
        <v>23</v>
      </c>
      <c r="N4757" s="6"/>
      <c r="O4757" s="8">
        <v>361.26</v>
      </c>
      <c r="P4757" s="8"/>
    </row>
    <row r="4758" spans="1:16" x14ac:dyDescent="0.25">
      <c r="A4758" s="6" t="s">
        <v>16</v>
      </c>
      <c r="B4758" s="6" t="s">
        <v>3292</v>
      </c>
      <c r="C4758" s="6" t="str">
        <f>VLOOKUP(B4758,[2]Sheet1!$G:$H,2,0)</f>
        <v>DSP SHOPPING PLAZA SUL</v>
      </c>
      <c r="D4758" s="6">
        <f>VLOOKUP(B4758,[3]Planilha1!AI:AJ,2,0)</f>
        <v>2004610000</v>
      </c>
      <c r="E4758" s="6" t="s">
        <v>48</v>
      </c>
      <c r="F4758" s="7" t="s">
        <v>27</v>
      </c>
      <c r="G4758" s="7" t="s">
        <v>3293</v>
      </c>
      <c r="H4758" s="7" t="str">
        <f t="shared" si="155"/>
        <v>SPO/IP/82169</v>
      </c>
      <c r="I4758" s="7" t="s">
        <v>33</v>
      </c>
      <c r="J4758" s="6" t="s">
        <v>22</v>
      </c>
      <c r="K4758" s="6" t="s">
        <v>27</v>
      </c>
      <c r="L4758" s="6" t="str">
        <f t="shared" si="156"/>
        <v>-</v>
      </c>
      <c r="M4758" s="6" t="s">
        <v>23</v>
      </c>
      <c r="N4758" s="6"/>
      <c r="O4758" s="8">
        <v>596.21</v>
      </c>
      <c r="P4758" s="8"/>
    </row>
    <row r="4759" spans="1:16" x14ac:dyDescent="0.25">
      <c r="A4759" s="6" t="s">
        <v>16</v>
      </c>
      <c r="B4759" s="6" t="s">
        <v>3292</v>
      </c>
      <c r="C4759" s="6" t="str">
        <f>VLOOKUP(B4759,[2]Sheet1!$G:$H,2,0)</f>
        <v>DSP SHOPPING PLAZA SUL</v>
      </c>
      <c r="D4759" s="6">
        <f>VLOOKUP(B4759,[3]Planilha1!AI:AJ,2,0)</f>
        <v>2004610000</v>
      </c>
      <c r="E4759" s="6" t="s">
        <v>19</v>
      </c>
      <c r="F4759" s="7" t="s">
        <v>42</v>
      </c>
      <c r="G4759" s="7">
        <v>110000160982590</v>
      </c>
      <c r="H4759" s="7">
        <f t="shared" si="155"/>
        <v>110000160982590</v>
      </c>
      <c r="I4759" s="7" t="s">
        <v>29</v>
      </c>
      <c r="J4759" s="6" t="s">
        <v>43</v>
      </c>
      <c r="K4759" s="6">
        <v>1609825</v>
      </c>
      <c r="L4759" s="6">
        <f t="shared" si="156"/>
        <v>1609825</v>
      </c>
      <c r="M4759" s="6" t="s">
        <v>23</v>
      </c>
      <c r="N4759" s="6"/>
      <c r="O4759" s="8">
        <v>50</v>
      </c>
      <c r="P4759" s="8"/>
    </row>
    <row r="4760" spans="1:16" x14ac:dyDescent="0.25">
      <c r="A4760" s="6" t="s">
        <v>16</v>
      </c>
      <c r="B4760" s="6" t="s">
        <v>3292</v>
      </c>
      <c r="C4760" s="6" t="str">
        <f>VLOOKUP(B4760,[2]Sheet1!$G:$H,2,0)</f>
        <v>DSP SHOPPING PLAZA SUL</v>
      </c>
      <c r="D4760" s="6">
        <f>VLOOKUP(B4760,[3]Planilha1!AI:AJ,2,0)</f>
        <v>2004610000</v>
      </c>
      <c r="E4760" s="6" t="s">
        <v>19</v>
      </c>
      <c r="F4760" s="7" t="s">
        <v>20</v>
      </c>
      <c r="G4760" s="7">
        <v>110005058029191</v>
      </c>
      <c r="H4760" s="7">
        <f t="shared" si="155"/>
        <v>110005058029191</v>
      </c>
      <c r="I4760" s="7" t="s">
        <v>54</v>
      </c>
      <c r="J4760" s="6" t="s">
        <v>45</v>
      </c>
      <c r="K4760" s="6">
        <v>1609489</v>
      </c>
      <c r="L4760" s="6">
        <f t="shared" si="156"/>
        <v>1609489</v>
      </c>
      <c r="M4760" s="6" t="s">
        <v>23</v>
      </c>
      <c r="N4760" s="6"/>
      <c r="O4760" s="8">
        <v>353.93</v>
      </c>
      <c r="P4760" s="8"/>
    </row>
    <row r="4761" spans="1:16" x14ac:dyDescent="0.25">
      <c r="A4761" s="6" t="s">
        <v>16</v>
      </c>
      <c r="B4761" s="6" t="s">
        <v>3294</v>
      </c>
      <c r="C4761" s="6" t="str">
        <f>VLOOKUP(B4761,[2]Sheet1!$G:$H,2,0)</f>
        <v>DSP SHOPPING PRAIAMAR</v>
      </c>
      <c r="D4761" s="6">
        <f>VLOOKUP(B4761,[3]Planilha1!AI:AJ,2,0)</f>
        <v>2004790000</v>
      </c>
      <c r="E4761" s="6" t="s">
        <v>48</v>
      </c>
      <c r="F4761" s="7" t="s">
        <v>27</v>
      </c>
      <c r="G4761" s="7" t="s">
        <v>3295</v>
      </c>
      <c r="H4761" s="7" t="str">
        <f t="shared" si="155"/>
        <v>STS/IP/17556</v>
      </c>
      <c r="I4761" s="7" t="s">
        <v>33</v>
      </c>
      <c r="J4761" s="6" t="s">
        <v>22</v>
      </c>
      <c r="K4761" s="6" t="s">
        <v>27</v>
      </c>
      <c r="L4761" s="6" t="str">
        <f t="shared" si="156"/>
        <v>-</v>
      </c>
      <c r="M4761" s="6" t="s">
        <v>23</v>
      </c>
      <c r="N4761" s="6"/>
      <c r="O4761" s="8">
        <v>351.41</v>
      </c>
      <c r="P4761" s="8"/>
    </row>
    <row r="4762" spans="1:16" x14ac:dyDescent="0.25">
      <c r="A4762" s="6" t="s">
        <v>16</v>
      </c>
      <c r="B4762" s="6" t="s">
        <v>3294</v>
      </c>
      <c r="C4762" s="6" t="str">
        <f>VLOOKUP(B4762,[2]Sheet1!$G:$H,2,0)</f>
        <v>DSP SHOPPING PRAIAMAR</v>
      </c>
      <c r="D4762" s="6">
        <f>VLOOKUP(B4762,[3]Planilha1!AI:AJ,2,0)</f>
        <v>2004790000</v>
      </c>
      <c r="E4762" s="6" t="s">
        <v>19</v>
      </c>
      <c r="F4762" s="7" t="s">
        <v>42</v>
      </c>
      <c r="G4762" s="7">
        <v>115920181909690</v>
      </c>
      <c r="H4762" s="7">
        <f t="shared" si="155"/>
        <v>115920181909690</v>
      </c>
      <c r="I4762" s="7" t="s">
        <v>29</v>
      </c>
      <c r="J4762" s="6" t="s">
        <v>43</v>
      </c>
      <c r="K4762" s="6">
        <v>1819096</v>
      </c>
      <c r="L4762" s="6">
        <f t="shared" si="156"/>
        <v>1819096</v>
      </c>
      <c r="M4762" s="6" t="s">
        <v>23</v>
      </c>
      <c r="N4762" s="6"/>
      <c r="O4762" s="8">
        <v>50</v>
      </c>
      <c r="P4762" s="8"/>
    </row>
    <row r="4763" spans="1:16" x14ac:dyDescent="0.25">
      <c r="A4763" s="6" t="s">
        <v>16</v>
      </c>
      <c r="B4763" s="6" t="s">
        <v>3294</v>
      </c>
      <c r="C4763" s="6" t="str">
        <f>VLOOKUP(B4763,[2]Sheet1!$G:$H,2,0)</f>
        <v>DSP SHOPPING PRAIAMAR</v>
      </c>
      <c r="D4763" s="6">
        <f>VLOOKUP(B4763,[3]Planilha1!AI:AJ,2,0)</f>
        <v>2004790000</v>
      </c>
      <c r="E4763" s="6" t="s">
        <v>19</v>
      </c>
      <c r="F4763" s="7" t="s">
        <v>20</v>
      </c>
      <c r="G4763" s="7">
        <v>115923231111195</v>
      </c>
      <c r="H4763" s="7">
        <f t="shared" si="155"/>
        <v>115923231111195</v>
      </c>
      <c r="I4763" s="7" t="s">
        <v>199</v>
      </c>
      <c r="J4763" s="6" t="s">
        <v>45</v>
      </c>
      <c r="K4763" s="6">
        <v>1616439</v>
      </c>
      <c r="L4763" s="6">
        <f t="shared" si="156"/>
        <v>1616439</v>
      </c>
      <c r="M4763" s="6" t="s">
        <v>23</v>
      </c>
      <c r="N4763" s="6"/>
      <c r="O4763" s="8">
        <v>306.29000000000002</v>
      </c>
      <c r="P4763" s="8"/>
    </row>
    <row r="4764" spans="1:16" x14ac:dyDescent="0.25">
      <c r="A4764" s="6" t="s">
        <v>16</v>
      </c>
      <c r="B4764" s="6" t="s">
        <v>3294</v>
      </c>
      <c r="C4764" s="6" t="str">
        <f>VLOOKUP(B4764,[2]Sheet1!$G:$H,2,0)</f>
        <v>DSP SHOPPING PRAIAMAR</v>
      </c>
      <c r="D4764" s="6">
        <f>VLOOKUP(B4764,[3]Planilha1!AI:AJ,2,0)</f>
        <v>2004790000</v>
      </c>
      <c r="E4764" s="6" t="s">
        <v>19</v>
      </c>
      <c r="F4764" s="7" t="s">
        <v>20</v>
      </c>
      <c r="G4764" s="7">
        <v>115923231134292</v>
      </c>
      <c r="H4764" s="7">
        <f t="shared" si="155"/>
        <v>115923231134292</v>
      </c>
      <c r="I4764" s="7" t="s">
        <v>54</v>
      </c>
      <c r="J4764" s="6" t="s">
        <v>45</v>
      </c>
      <c r="K4764" s="6">
        <v>1819073</v>
      </c>
      <c r="L4764" s="6">
        <f t="shared" si="156"/>
        <v>1819073</v>
      </c>
      <c r="M4764" s="6" t="s">
        <v>23</v>
      </c>
      <c r="N4764" s="6"/>
      <c r="O4764" s="8"/>
      <c r="P4764" s="8"/>
    </row>
    <row r="4765" spans="1:16" x14ac:dyDescent="0.25">
      <c r="A4765" s="6" t="s">
        <v>16</v>
      </c>
      <c r="B4765" s="6" t="s">
        <v>3296</v>
      </c>
      <c r="C4765" s="6" t="str">
        <f>VLOOKUP(B4765,[2]Sheet1!$G:$H,2,0)</f>
        <v>DSP SHOPPING RECIFE</v>
      </c>
      <c r="D4765" s="6">
        <f>VLOOKUP(B4765,[3]Planilha1!AI:AJ,2,0)</f>
        <v>2025080000</v>
      </c>
      <c r="E4765" s="6" t="s">
        <v>48</v>
      </c>
      <c r="F4765" s="7" t="s">
        <v>27</v>
      </c>
      <c r="G4765" s="7" t="s">
        <v>3297</v>
      </c>
      <c r="H4765" s="7" t="str">
        <f t="shared" si="155"/>
        <v>RCE/IP/21049</v>
      </c>
      <c r="I4765" s="7" t="s">
        <v>54</v>
      </c>
      <c r="J4765" s="6" t="s">
        <v>22</v>
      </c>
      <c r="K4765" s="6" t="s">
        <v>27</v>
      </c>
      <c r="L4765" s="6" t="str">
        <f t="shared" si="156"/>
        <v>-</v>
      </c>
      <c r="M4765" s="6" t="s">
        <v>23</v>
      </c>
      <c r="N4765" s="6"/>
      <c r="O4765" s="8">
        <v>593.27</v>
      </c>
      <c r="P4765" s="8"/>
    </row>
    <row r="4766" spans="1:16" x14ac:dyDescent="0.25">
      <c r="A4766" s="6" t="s">
        <v>16</v>
      </c>
      <c r="B4766" s="6" t="s">
        <v>3296</v>
      </c>
      <c r="C4766" s="6" t="str">
        <f>VLOOKUP(B4766,[2]Sheet1!$G:$H,2,0)</f>
        <v>DSP SHOPPING RECIFE</v>
      </c>
      <c r="D4766" s="6">
        <f>VLOOKUP(B4766,[3]Planilha1!AI:AJ,2,0)</f>
        <v>2025080000</v>
      </c>
      <c r="E4766" s="6" t="s">
        <v>72</v>
      </c>
      <c r="F4766" s="7" t="s">
        <v>152</v>
      </c>
      <c r="G4766" s="6" t="s">
        <v>3298</v>
      </c>
      <c r="H4766" s="6" t="str">
        <f t="shared" si="155"/>
        <v>TBNCPE0318</v>
      </c>
      <c r="I4766" s="7" t="s">
        <v>74</v>
      </c>
      <c r="J4766" s="6" t="s">
        <v>75</v>
      </c>
      <c r="K4766" s="6" t="s">
        <v>27</v>
      </c>
      <c r="L4766" s="6" t="str">
        <f t="shared" si="156"/>
        <v>-</v>
      </c>
      <c r="M4766" s="6" t="s">
        <v>23</v>
      </c>
      <c r="N4766" s="6"/>
      <c r="O4766" s="8">
        <v>800.17</v>
      </c>
      <c r="P4766" s="8"/>
    </row>
    <row r="4767" spans="1:16" x14ac:dyDescent="0.25">
      <c r="A4767" s="6" t="s">
        <v>16</v>
      </c>
      <c r="B4767" s="6" t="s">
        <v>3299</v>
      </c>
      <c r="C4767" s="6" t="str">
        <f>VLOOKUP(B4767,[2]Sheet1!$G:$H,2,0)</f>
        <v>DSP SHOPPING RIOMAR</v>
      </c>
      <c r="D4767" s="6">
        <f>VLOOKUP(B4767,[3]Planilha1!AI:AJ,2,0)</f>
        <v>2020740000</v>
      </c>
      <c r="E4767" s="6" t="s">
        <v>48</v>
      </c>
      <c r="F4767" s="7" t="s">
        <v>27</v>
      </c>
      <c r="G4767" s="7" t="s">
        <v>3300</v>
      </c>
      <c r="H4767" s="7" t="str">
        <f t="shared" si="155"/>
        <v>RCE/IP/14470</v>
      </c>
      <c r="I4767" s="7" t="s">
        <v>33</v>
      </c>
      <c r="J4767" s="6" t="s">
        <v>22</v>
      </c>
      <c r="K4767" s="6" t="s">
        <v>27</v>
      </c>
      <c r="L4767" s="6" t="str">
        <f t="shared" si="156"/>
        <v>-</v>
      </c>
      <c r="M4767" s="6" t="s">
        <v>23</v>
      </c>
      <c r="N4767" s="6"/>
      <c r="O4767" s="8">
        <v>382.83</v>
      </c>
      <c r="P4767" s="6"/>
    </row>
    <row r="4768" spans="1:16" x14ac:dyDescent="0.25">
      <c r="A4768" s="6" t="s">
        <v>16</v>
      </c>
      <c r="B4768" s="6" t="s">
        <v>3299</v>
      </c>
      <c r="C4768" s="6" t="str">
        <f>VLOOKUP(B4768,[2]Sheet1!$G:$H,2,0)</f>
        <v>DSP SHOPPING RIOMAR</v>
      </c>
      <c r="D4768" s="6">
        <f>VLOOKUP(B4768,[3]Planilha1!AI:AJ,2,0)</f>
        <v>2020740000</v>
      </c>
      <c r="E4768" s="6" t="s">
        <v>19</v>
      </c>
      <c r="F4768" s="7" t="s">
        <v>42</v>
      </c>
      <c r="G4768" s="7">
        <v>810000118872891</v>
      </c>
      <c r="H4768" s="7">
        <f t="shared" si="155"/>
        <v>810000118872891</v>
      </c>
      <c r="I4768" s="7" t="s">
        <v>29</v>
      </c>
      <c r="J4768" s="6" t="s">
        <v>43</v>
      </c>
      <c r="K4768" s="6">
        <v>1188728</v>
      </c>
      <c r="L4768" s="6">
        <f t="shared" si="156"/>
        <v>1188728</v>
      </c>
      <c r="M4768" s="6" t="s">
        <v>23</v>
      </c>
      <c r="N4768" s="6"/>
      <c r="O4768" s="8">
        <v>50</v>
      </c>
      <c r="P4768" s="6"/>
    </row>
    <row r="4769" spans="1:16" x14ac:dyDescent="0.25">
      <c r="A4769" s="6" t="s">
        <v>16</v>
      </c>
      <c r="B4769" s="6" t="s">
        <v>3299</v>
      </c>
      <c r="C4769" s="6" t="str">
        <f>VLOOKUP(B4769,[2]Sheet1!$G:$H,2,0)</f>
        <v>DSP SHOPPING RIOMAR</v>
      </c>
      <c r="D4769" s="6">
        <f>VLOOKUP(B4769,[3]Planilha1!AI:AJ,2,0)</f>
        <v>2020740000</v>
      </c>
      <c r="E4769" s="6" t="s">
        <v>19</v>
      </c>
      <c r="F4769" s="7" t="s">
        <v>20</v>
      </c>
      <c r="G4769" s="7">
        <v>810000118872793</v>
      </c>
      <c r="H4769" s="7">
        <f t="shared" si="155"/>
        <v>810000118872793</v>
      </c>
      <c r="I4769" s="7" t="s">
        <v>89</v>
      </c>
      <c r="J4769" s="6" t="s">
        <v>45</v>
      </c>
      <c r="K4769" s="6">
        <v>1188727</v>
      </c>
      <c r="L4769" s="6">
        <f t="shared" si="156"/>
        <v>1188727</v>
      </c>
      <c r="M4769" s="6" t="s">
        <v>23</v>
      </c>
      <c r="N4769" s="6"/>
      <c r="O4769" s="8">
        <v>366.83</v>
      </c>
      <c r="P4769" s="6"/>
    </row>
    <row r="4770" spans="1:16" x14ac:dyDescent="0.25">
      <c r="A4770" s="6" t="s">
        <v>16</v>
      </c>
      <c r="B4770" s="6" t="s">
        <v>3301</v>
      </c>
      <c r="C4770" s="6" t="str">
        <f>VLOOKUP(B4770,[2]Sheet1!$G:$H,2,0)</f>
        <v>DSP SHOPPING RIVER</v>
      </c>
      <c r="D4770" s="6">
        <f>VLOOKUP(B4770,[3]Planilha1!AI:AJ,2,0)</f>
        <v>0</v>
      </c>
      <c r="E4770" s="6" t="s">
        <v>48</v>
      </c>
      <c r="F4770" s="7" t="s">
        <v>27</v>
      </c>
      <c r="G4770" s="7" t="s">
        <v>3302</v>
      </c>
      <c r="H4770" s="7" t="str">
        <f t="shared" si="155"/>
        <v>PTA/IP/00994</v>
      </c>
      <c r="I4770" s="7" t="s">
        <v>54</v>
      </c>
      <c r="J4770" s="6" t="s">
        <v>22</v>
      </c>
      <c r="K4770" s="6"/>
      <c r="L4770" s="6">
        <f t="shared" si="156"/>
        <v>0</v>
      </c>
      <c r="M4770" s="6" t="s">
        <v>23</v>
      </c>
      <c r="N4770" s="8"/>
      <c r="O4770" s="6"/>
      <c r="P4770" s="8"/>
    </row>
    <row r="4771" spans="1:16" x14ac:dyDescent="0.25">
      <c r="A4771" s="6" t="s">
        <v>16</v>
      </c>
      <c r="B4771" s="6" t="s">
        <v>3301</v>
      </c>
      <c r="C4771" s="6" t="str">
        <f>VLOOKUP(B4771,[2]Sheet1!$G:$H,2,0)</f>
        <v>DSP SHOPPING RIVER</v>
      </c>
      <c r="D4771" s="6">
        <f>VLOOKUP(B4771,[3]Planilha1!AI:AJ,2,0)</f>
        <v>0</v>
      </c>
      <c r="E4771" s="6" t="s">
        <v>19</v>
      </c>
      <c r="F4771" s="7" t="s">
        <v>27</v>
      </c>
      <c r="G4771" s="7">
        <v>811190182572599</v>
      </c>
      <c r="H4771" s="7">
        <f t="shared" si="155"/>
        <v>811190182572599</v>
      </c>
      <c r="I4771" s="7" t="s">
        <v>29</v>
      </c>
      <c r="J4771" s="6" t="s">
        <v>43</v>
      </c>
      <c r="K4771" s="6">
        <v>1825725</v>
      </c>
      <c r="L4771" s="6">
        <f t="shared" si="156"/>
        <v>1825725</v>
      </c>
      <c r="M4771" s="6" t="s">
        <v>23</v>
      </c>
      <c r="N4771" s="8"/>
      <c r="O4771" s="6"/>
      <c r="P4771" s="8"/>
    </row>
    <row r="4772" spans="1:16" x14ac:dyDescent="0.25">
      <c r="A4772" s="6" t="s">
        <v>16</v>
      </c>
      <c r="B4772" s="6" t="s">
        <v>3301</v>
      </c>
      <c r="C4772" s="6" t="str">
        <f>VLOOKUP(B4772,[2]Sheet1!$G:$H,2,0)</f>
        <v>DSP SHOPPING RIVER</v>
      </c>
      <c r="D4772" s="6">
        <f>VLOOKUP(B4772,[3]Planilha1!AI:AJ,2,0)</f>
        <v>0</v>
      </c>
      <c r="E4772" s="6" t="s">
        <v>19</v>
      </c>
      <c r="F4772" s="7" t="s">
        <v>27</v>
      </c>
      <c r="G4772" s="7">
        <v>811190182571896</v>
      </c>
      <c r="H4772" s="7">
        <f t="shared" si="155"/>
        <v>811190182571896</v>
      </c>
      <c r="I4772" s="7" t="s">
        <v>54</v>
      </c>
      <c r="J4772" s="6" t="s">
        <v>45</v>
      </c>
      <c r="K4772" s="6">
        <v>1825718</v>
      </c>
      <c r="L4772" s="6">
        <f t="shared" si="156"/>
        <v>1825718</v>
      </c>
      <c r="M4772" s="6" t="s">
        <v>23</v>
      </c>
      <c r="N4772" s="8"/>
      <c r="O4772" s="6"/>
      <c r="P4772" s="8"/>
    </row>
    <row r="4773" spans="1:16" x14ac:dyDescent="0.25">
      <c r="A4773" s="6" t="s">
        <v>16</v>
      </c>
      <c r="B4773" s="6" t="s">
        <v>3303</v>
      </c>
      <c r="C4773" s="6" t="str">
        <f>VLOOKUP(B4773,[2]Sheet1!$G:$H,2,0)</f>
        <v>DSP SHOPPING SALVADOR</v>
      </c>
      <c r="D4773" s="6">
        <f>VLOOKUP(B4773,[3]Planilha1!AI:AJ,2,0)</f>
        <v>2004350000</v>
      </c>
      <c r="E4773" s="6" t="s">
        <v>48</v>
      </c>
      <c r="F4773" s="7" t="s">
        <v>27</v>
      </c>
      <c r="G4773" s="7" t="s">
        <v>3304</v>
      </c>
      <c r="H4773" s="7" t="str">
        <f t="shared" si="155"/>
        <v>SDR/IP/29783</v>
      </c>
      <c r="I4773" s="7" t="s">
        <v>33</v>
      </c>
      <c r="J4773" s="6" t="s">
        <v>22</v>
      </c>
      <c r="K4773" s="6" t="s">
        <v>27</v>
      </c>
      <c r="L4773" s="6" t="str">
        <f t="shared" si="156"/>
        <v>-</v>
      </c>
      <c r="M4773" s="6" t="s">
        <v>23</v>
      </c>
      <c r="N4773" s="6"/>
      <c r="O4773" s="8">
        <v>614.54</v>
      </c>
      <c r="P4773" s="8"/>
    </row>
    <row r="4774" spans="1:16" x14ac:dyDescent="0.25">
      <c r="A4774" s="6" t="s">
        <v>16</v>
      </c>
      <c r="B4774" s="6" t="s">
        <v>3303</v>
      </c>
      <c r="C4774" s="6" t="str">
        <f>VLOOKUP(B4774,[2]Sheet1!$G:$H,2,0)</f>
        <v>DSP SHOPPING SALVADOR</v>
      </c>
      <c r="D4774" s="6">
        <f>VLOOKUP(B4774,[3]Planilha1!AI:AJ,2,0)</f>
        <v>2004350000</v>
      </c>
      <c r="E4774" s="6" t="s">
        <v>19</v>
      </c>
      <c r="F4774" s="7" t="s">
        <v>42</v>
      </c>
      <c r="G4774" s="7">
        <v>710000160236894</v>
      </c>
      <c r="H4774" s="7">
        <f t="shared" si="155"/>
        <v>710000160236894</v>
      </c>
      <c r="I4774" s="7" t="s">
        <v>29</v>
      </c>
      <c r="J4774" s="6" t="s">
        <v>43</v>
      </c>
      <c r="K4774" s="6">
        <v>1602368</v>
      </c>
      <c r="L4774" s="6">
        <f t="shared" si="156"/>
        <v>1602368</v>
      </c>
      <c r="M4774" s="6" t="s">
        <v>23</v>
      </c>
      <c r="N4774" s="6"/>
      <c r="O4774" s="8">
        <v>50</v>
      </c>
      <c r="P4774" s="8"/>
    </row>
    <row r="4775" spans="1:16" x14ac:dyDescent="0.25">
      <c r="A4775" s="6" t="s">
        <v>16</v>
      </c>
      <c r="B4775" s="6" t="s">
        <v>3303</v>
      </c>
      <c r="C4775" s="6" t="str">
        <f>VLOOKUP(B4775,[2]Sheet1!$G:$H,2,0)</f>
        <v>DSP SHOPPING SALVADOR</v>
      </c>
      <c r="D4775" s="6">
        <f>VLOOKUP(B4775,[3]Planilha1!AI:AJ,2,0)</f>
        <v>2004350000</v>
      </c>
      <c r="E4775" s="6" t="s">
        <v>19</v>
      </c>
      <c r="F4775" s="7" t="s">
        <v>20</v>
      </c>
      <c r="G4775" s="7">
        <v>710000160202690</v>
      </c>
      <c r="H4775" s="7">
        <f t="shared" si="155"/>
        <v>710000160202690</v>
      </c>
      <c r="I4775" s="7" t="s">
        <v>54</v>
      </c>
      <c r="J4775" s="6" t="s">
        <v>45</v>
      </c>
      <c r="K4775" s="6">
        <v>1602026</v>
      </c>
      <c r="L4775" s="6">
        <f t="shared" si="156"/>
        <v>1602026</v>
      </c>
      <c r="M4775" s="6" t="s">
        <v>23</v>
      </c>
      <c r="N4775" s="6"/>
      <c r="O4775" s="8">
        <v>353.93</v>
      </c>
      <c r="P4775" s="8"/>
    </row>
    <row r="4776" spans="1:16" x14ac:dyDescent="0.25">
      <c r="A4776" s="6" t="s">
        <v>16</v>
      </c>
      <c r="B4776" s="6" t="s">
        <v>3305</v>
      </c>
      <c r="C4776" s="6" t="str">
        <f>VLOOKUP(B4776,[2]Sheet1!$G:$H,2,0)</f>
        <v>DSP SHOPPING SANTA CRUZ</v>
      </c>
      <c r="D4776" s="6">
        <f>VLOOKUP(B4776,[3]Planilha1!AI:AJ,2,0)</f>
        <v>2002720000</v>
      </c>
      <c r="E4776" s="6" t="s">
        <v>48</v>
      </c>
      <c r="F4776" s="7" t="s">
        <v>27</v>
      </c>
      <c r="G4776" s="7" t="s">
        <v>3306</v>
      </c>
      <c r="H4776" s="7" t="str">
        <f t="shared" si="155"/>
        <v>SPO/IP/88011</v>
      </c>
      <c r="I4776" s="7" t="s">
        <v>33</v>
      </c>
      <c r="J4776" s="6" t="s">
        <v>22</v>
      </c>
      <c r="K4776" s="6" t="s">
        <v>27</v>
      </c>
      <c r="L4776" s="6" t="str">
        <f t="shared" si="156"/>
        <v>-</v>
      </c>
      <c r="M4776" s="6" t="s">
        <v>23</v>
      </c>
      <c r="N4776" s="6"/>
      <c r="O4776" s="8">
        <v>351.41</v>
      </c>
      <c r="P4776" s="8"/>
    </row>
    <row r="4777" spans="1:16" x14ac:dyDescent="0.25">
      <c r="A4777" s="6" t="s">
        <v>16</v>
      </c>
      <c r="B4777" s="6" t="s">
        <v>3305</v>
      </c>
      <c r="C4777" s="6" t="str">
        <f>VLOOKUP(B4777,[2]Sheet1!$G:$H,2,0)</f>
        <v>DSP SHOPPING SANTA CRUZ</v>
      </c>
      <c r="D4777" s="6">
        <f>VLOOKUP(B4777,[3]Planilha1!AI:AJ,2,0)</f>
        <v>2002720000</v>
      </c>
      <c r="E4777" s="6" t="s">
        <v>19</v>
      </c>
      <c r="F4777" s="7" t="s">
        <v>42</v>
      </c>
      <c r="G4777" s="7">
        <v>110000160986491</v>
      </c>
      <c r="H4777" s="7">
        <f t="shared" si="155"/>
        <v>110000160986491</v>
      </c>
      <c r="I4777" s="7" t="s">
        <v>29</v>
      </c>
      <c r="J4777" s="6" t="s">
        <v>43</v>
      </c>
      <c r="K4777" s="6">
        <v>1609864</v>
      </c>
      <c r="L4777" s="6">
        <f t="shared" si="156"/>
        <v>1609864</v>
      </c>
      <c r="M4777" s="6" t="s">
        <v>23</v>
      </c>
      <c r="N4777" s="6"/>
      <c r="O4777" s="8">
        <v>50</v>
      </c>
      <c r="P4777" s="8"/>
    </row>
    <row r="4778" spans="1:16" x14ac:dyDescent="0.25">
      <c r="A4778" s="6" t="s">
        <v>16</v>
      </c>
      <c r="B4778" s="6" t="s">
        <v>3305</v>
      </c>
      <c r="C4778" s="6" t="str">
        <f>VLOOKUP(B4778,[2]Sheet1!$G:$H,2,0)</f>
        <v>DSP SHOPPING SANTA CRUZ</v>
      </c>
      <c r="D4778" s="6">
        <f>VLOOKUP(B4778,[3]Planilha1!AI:AJ,2,0)</f>
        <v>2002720000</v>
      </c>
      <c r="E4778" s="6" t="s">
        <v>19</v>
      </c>
      <c r="F4778" s="7" t="s">
        <v>20</v>
      </c>
      <c r="G4778" s="7">
        <v>110005549072992</v>
      </c>
      <c r="H4778" s="7">
        <f t="shared" si="155"/>
        <v>110005549072992</v>
      </c>
      <c r="I4778" s="7" t="s">
        <v>54</v>
      </c>
      <c r="J4778" s="6" t="s">
        <v>45</v>
      </c>
      <c r="K4778" s="6">
        <v>1609628</v>
      </c>
      <c r="L4778" s="6">
        <f t="shared" si="156"/>
        <v>1609628</v>
      </c>
      <c r="M4778" s="6" t="s">
        <v>23</v>
      </c>
      <c r="N4778" s="6"/>
      <c r="O4778" s="8">
        <v>353.93</v>
      </c>
      <c r="P4778" s="8"/>
    </row>
    <row r="4779" spans="1:16" x14ac:dyDescent="0.25">
      <c r="A4779" s="6" t="s">
        <v>16</v>
      </c>
      <c r="B4779" s="6" t="s">
        <v>3307</v>
      </c>
      <c r="C4779" s="6" t="str">
        <f>VLOOKUP(B4779,[2]Sheet1!$G:$H,2,0)</f>
        <v>DSP SHOPPING SANTANA</v>
      </c>
      <c r="D4779" s="6">
        <f>VLOOKUP(B4779,[3]Planilha1!AI:AJ,2,0)</f>
        <v>2005080000</v>
      </c>
      <c r="E4779" s="6" t="s">
        <v>48</v>
      </c>
      <c r="F4779" s="7" t="s">
        <v>27</v>
      </c>
      <c r="G4779" s="7" t="s">
        <v>3308</v>
      </c>
      <c r="H4779" s="7" t="str">
        <f t="shared" si="155"/>
        <v>SPO/IP/87316</v>
      </c>
      <c r="I4779" s="7" t="s">
        <v>33</v>
      </c>
      <c r="J4779" s="6" t="s">
        <v>22</v>
      </c>
      <c r="K4779" s="6" t="s">
        <v>27</v>
      </c>
      <c r="L4779" s="6" t="str">
        <f t="shared" si="156"/>
        <v>-</v>
      </c>
      <c r="M4779" s="6" t="s">
        <v>23</v>
      </c>
      <c r="N4779" s="6"/>
      <c r="O4779" s="8">
        <v>330.03</v>
      </c>
      <c r="P4779" s="8"/>
    </row>
    <row r="4780" spans="1:16" x14ac:dyDescent="0.25">
      <c r="A4780" s="6" t="s">
        <v>16</v>
      </c>
      <c r="B4780" s="6" t="s">
        <v>3307</v>
      </c>
      <c r="C4780" s="6" t="str">
        <f>VLOOKUP(B4780,[2]Sheet1!$G:$H,2,0)</f>
        <v>DSP SHOPPING SANTANA</v>
      </c>
      <c r="D4780" s="6">
        <f>VLOOKUP(B4780,[3]Planilha1!AI:AJ,2,0)</f>
        <v>2005080000</v>
      </c>
      <c r="E4780" s="6" t="s">
        <v>19</v>
      </c>
      <c r="F4780" s="7" t="s">
        <v>42</v>
      </c>
      <c r="G4780" s="7">
        <v>110000160712399</v>
      </c>
      <c r="H4780" s="7">
        <f t="shared" si="155"/>
        <v>110000160712399</v>
      </c>
      <c r="I4780" s="7" t="s">
        <v>29</v>
      </c>
      <c r="J4780" s="6" t="s">
        <v>43</v>
      </c>
      <c r="K4780" s="6">
        <v>1607123</v>
      </c>
      <c r="L4780" s="6">
        <f t="shared" si="156"/>
        <v>1607123</v>
      </c>
      <c r="M4780" s="6" t="s">
        <v>23</v>
      </c>
      <c r="N4780" s="6"/>
      <c r="O4780" s="8">
        <v>50</v>
      </c>
      <c r="P4780" s="8"/>
    </row>
    <row r="4781" spans="1:16" x14ac:dyDescent="0.25">
      <c r="A4781" s="6" t="s">
        <v>16</v>
      </c>
      <c r="B4781" s="6" t="s">
        <v>3307</v>
      </c>
      <c r="C4781" s="6" t="str">
        <f>VLOOKUP(B4781,[2]Sheet1!$G:$H,2,0)</f>
        <v>DSP SHOPPING SANTANA</v>
      </c>
      <c r="D4781" s="6">
        <f>VLOOKUP(B4781,[3]Planilha1!AI:AJ,2,0)</f>
        <v>2005080000</v>
      </c>
      <c r="E4781" s="6" t="s">
        <v>19</v>
      </c>
      <c r="F4781" s="7" t="s">
        <v>20</v>
      </c>
      <c r="G4781" s="7">
        <v>110002239030294</v>
      </c>
      <c r="H4781" s="7">
        <f t="shared" si="155"/>
        <v>110002239030294</v>
      </c>
      <c r="I4781" s="7" t="s">
        <v>54</v>
      </c>
      <c r="J4781" s="6" t="s">
        <v>45</v>
      </c>
      <c r="K4781" s="6">
        <v>1607098</v>
      </c>
      <c r="L4781" s="6">
        <f t="shared" si="156"/>
        <v>1607098</v>
      </c>
      <c r="M4781" s="6" t="s">
        <v>23</v>
      </c>
      <c r="N4781" s="6"/>
      <c r="O4781" s="8">
        <v>353.93</v>
      </c>
      <c r="P4781" s="8"/>
    </row>
    <row r="4782" spans="1:16" x14ac:dyDescent="0.25">
      <c r="A4782" s="6" t="s">
        <v>16</v>
      </c>
      <c r="B4782" s="6" t="s">
        <v>3309</v>
      </c>
      <c r="C4782" s="6" t="str">
        <f>VLOOKUP(B4782,[2]Sheet1!$G:$H,2,0)</f>
        <v>DSP SHOPPING SAO CAETANO</v>
      </c>
      <c r="D4782" s="6">
        <f>VLOOKUP(B4782,[3]Planilha1!AI:AJ,2,0)</f>
        <v>2003700000</v>
      </c>
      <c r="E4782" s="6" t="s">
        <v>48</v>
      </c>
      <c r="F4782" s="7" t="s">
        <v>27</v>
      </c>
      <c r="G4782" s="7" t="s">
        <v>3310</v>
      </c>
      <c r="H4782" s="7" t="str">
        <f t="shared" si="155"/>
        <v>SCN/IP/00977</v>
      </c>
      <c r="I4782" s="7" t="s">
        <v>33</v>
      </c>
      <c r="J4782" s="6" t="s">
        <v>22</v>
      </c>
      <c r="K4782" s="6" t="s">
        <v>27</v>
      </c>
      <c r="L4782" s="6" t="str">
        <f t="shared" si="156"/>
        <v>-</v>
      </c>
      <c r="M4782" s="6" t="s">
        <v>23</v>
      </c>
      <c r="N4782" s="6"/>
      <c r="O4782" s="8">
        <v>351.41</v>
      </c>
      <c r="P4782" s="8"/>
    </row>
    <row r="4783" spans="1:16" x14ac:dyDescent="0.25">
      <c r="A4783" s="6" t="s">
        <v>16</v>
      </c>
      <c r="B4783" s="6" t="s">
        <v>3309</v>
      </c>
      <c r="C4783" s="6" t="str">
        <f>VLOOKUP(B4783,[2]Sheet1!$G:$H,2,0)</f>
        <v>DSP SHOPPING SAO CAETANO</v>
      </c>
      <c r="D4783" s="6">
        <f>VLOOKUP(B4783,[3]Planilha1!AI:AJ,2,0)</f>
        <v>2003700000</v>
      </c>
      <c r="E4783" s="6" t="s">
        <v>19</v>
      </c>
      <c r="F4783" s="7" t="s">
        <v>42</v>
      </c>
      <c r="G4783" s="7">
        <v>115500160695592</v>
      </c>
      <c r="H4783" s="7">
        <f t="shared" si="155"/>
        <v>115500160695592</v>
      </c>
      <c r="I4783" s="7" t="s">
        <v>29</v>
      </c>
      <c r="J4783" s="6" t="s">
        <v>43</v>
      </c>
      <c r="K4783" s="6">
        <v>1606955</v>
      </c>
      <c r="L4783" s="6">
        <f t="shared" si="156"/>
        <v>1606955</v>
      </c>
      <c r="M4783" s="6" t="s">
        <v>23</v>
      </c>
      <c r="N4783" s="6"/>
      <c r="O4783" s="8">
        <v>50</v>
      </c>
      <c r="P4783" s="8"/>
    </row>
    <row r="4784" spans="1:16" x14ac:dyDescent="0.25">
      <c r="A4784" s="6" t="s">
        <v>16</v>
      </c>
      <c r="B4784" s="6" t="s">
        <v>3309</v>
      </c>
      <c r="C4784" s="6" t="str">
        <f>VLOOKUP(B4784,[2]Sheet1!$G:$H,2,0)</f>
        <v>DSP SHOPPING SAO CAETANO</v>
      </c>
      <c r="D4784" s="6">
        <f>VLOOKUP(B4784,[3]Planilha1!AI:AJ,2,0)</f>
        <v>2003700000</v>
      </c>
      <c r="E4784" s="6" t="s">
        <v>19</v>
      </c>
      <c r="F4784" s="7" t="s">
        <v>20</v>
      </c>
      <c r="G4784" s="7">
        <v>115504224147692</v>
      </c>
      <c r="H4784" s="7">
        <f t="shared" si="155"/>
        <v>115504224147692</v>
      </c>
      <c r="I4784" s="7" t="s">
        <v>54</v>
      </c>
      <c r="J4784" s="6" t="s">
        <v>45</v>
      </c>
      <c r="K4784" s="6">
        <v>1606871</v>
      </c>
      <c r="L4784" s="6">
        <f t="shared" si="156"/>
        <v>1606871</v>
      </c>
      <c r="M4784" s="6" t="s">
        <v>23</v>
      </c>
      <c r="N4784" s="6"/>
      <c r="O4784" s="8">
        <v>353.93</v>
      </c>
      <c r="P4784" s="8"/>
    </row>
    <row r="4785" spans="1:16" x14ac:dyDescent="0.25">
      <c r="A4785" s="6" t="s">
        <v>16</v>
      </c>
      <c r="B4785" s="6" t="s">
        <v>3311</v>
      </c>
      <c r="C4785" s="6" t="str">
        <f>VLOOKUP(B4785,[2]Sheet1!$G:$H,2,0)</f>
        <v>DSP SHOPPING SP MARKET</v>
      </c>
      <c r="D4785" s="6">
        <f>VLOOKUP(B4785,[3]Planilha1!AI:AJ,2,0)</f>
        <v>2021510000</v>
      </c>
      <c r="E4785" s="6" t="s">
        <v>48</v>
      </c>
      <c r="F4785" s="7" t="s">
        <v>27</v>
      </c>
      <c r="G4785" s="7" t="s">
        <v>3312</v>
      </c>
      <c r="H4785" s="7" t="str">
        <f t="shared" si="155"/>
        <v>SPO/IP/92291</v>
      </c>
      <c r="I4785" s="7" t="s">
        <v>33</v>
      </c>
      <c r="J4785" s="6" t="s">
        <v>22</v>
      </c>
      <c r="K4785" s="6" t="s">
        <v>27</v>
      </c>
      <c r="L4785" s="6" t="str">
        <f t="shared" si="156"/>
        <v>-</v>
      </c>
      <c r="M4785" s="6" t="s">
        <v>23</v>
      </c>
      <c r="N4785" s="6"/>
      <c r="O4785" s="8">
        <v>594.44000000000005</v>
      </c>
      <c r="P4785" s="6"/>
    </row>
    <row r="4786" spans="1:16" x14ac:dyDescent="0.25">
      <c r="A4786" s="6" t="s">
        <v>16</v>
      </c>
      <c r="B4786" s="6" t="s">
        <v>3311</v>
      </c>
      <c r="C4786" s="6" t="str">
        <f>VLOOKUP(B4786,[2]Sheet1!$G:$H,2,0)</f>
        <v>DSP SHOPPING SP MARKET</v>
      </c>
      <c r="D4786" s="6">
        <f>VLOOKUP(B4786,[3]Planilha1!AI:AJ,2,0)</f>
        <v>2021510000</v>
      </c>
      <c r="E4786" s="6" t="s">
        <v>19</v>
      </c>
      <c r="F4786" s="7" t="s">
        <v>42</v>
      </c>
      <c r="G4786" s="7">
        <v>110000160815799</v>
      </c>
      <c r="H4786" s="7">
        <f t="shared" si="155"/>
        <v>110000160815799</v>
      </c>
      <c r="I4786" s="7" t="s">
        <v>29</v>
      </c>
      <c r="J4786" s="6" t="s">
        <v>43</v>
      </c>
      <c r="K4786" s="6">
        <v>1608157</v>
      </c>
      <c r="L4786" s="6">
        <f t="shared" si="156"/>
        <v>1608157</v>
      </c>
      <c r="M4786" s="6" t="s">
        <v>23</v>
      </c>
      <c r="N4786" s="6"/>
      <c r="O4786" s="8">
        <v>50</v>
      </c>
      <c r="P4786" s="6"/>
    </row>
    <row r="4787" spans="1:16" x14ac:dyDescent="0.25">
      <c r="A4787" s="6" t="s">
        <v>16</v>
      </c>
      <c r="B4787" s="6" t="s">
        <v>3311</v>
      </c>
      <c r="C4787" s="6" t="str">
        <f>VLOOKUP(B4787,[2]Sheet1!$G:$H,2,0)</f>
        <v>DSP SHOPPING SP MARKET</v>
      </c>
      <c r="D4787" s="6">
        <f>VLOOKUP(B4787,[3]Planilha1!AI:AJ,2,0)</f>
        <v>2021510000</v>
      </c>
      <c r="E4787" s="6" t="s">
        <v>19</v>
      </c>
      <c r="F4787" s="7" t="s">
        <v>20</v>
      </c>
      <c r="G4787" s="7">
        <v>110005686118897</v>
      </c>
      <c r="H4787" s="7">
        <f t="shared" si="155"/>
        <v>110005686118897</v>
      </c>
      <c r="I4787" s="7" t="s">
        <v>54</v>
      </c>
      <c r="J4787" s="6" t="s">
        <v>45</v>
      </c>
      <c r="K4787" s="6">
        <v>1608084</v>
      </c>
      <c r="L4787" s="6">
        <f t="shared" si="156"/>
        <v>1608084</v>
      </c>
      <c r="M4787" s="6" t="s">
        <v>23</v>
      </c>
      <c r="N4787" s="6"/>
      <c r="O4787" s="8">
        <v>353.93</v>
      </c>
      <c r="P4787" s="6"/>
    </row>
    <row r="4788" spans="1:16" x14ac:dyDescent="0.25">
      <c r="A4788" s="6" t="s">
        <v>16</v>
      </c>
      <c r="B4788" s="6" t="s">
        <v>3313</v>
      </c>
      <c r="C4788" s="6" t="str">
        <f>VLOOKUP(B4788,[2]Sheet1!$G:$H,2,0)</f>
        <v>DSP SHOPPING SUZANO</v>
      </c>
      <c r="D4788" s="6">
        <f>VLOOKUP(B4788,[3]Planilha1!AI:AJ,2,0)</f>
        <v>2024690000</v>
      </c>
      <c r="E4788" s="6" t="s">
        <v>48</v>
      </c>
      <c r="F4788" s="7" t="s">
        <v>27</v>
      </c>
      <c r="G4788" s="7" t="s">
        <v>3314</v>
      </c>
      <c r="H4788" s="7" t="str">
        <f t="shared" si="155"/>
        <v>SZN/IP/01810</v>
      </c>
      <c r="I4788" s="7" t="s">
        <v>54</v>
      </c>
      <c r="J4788" s="6" t="s">
        <v>22</v>
      </c>
      <c r="K4788" s="6" t="s">
        <v>27</v>
      </c>
      <c r="L4788" s="6" t="str">
        <f t="shared" si="156"/>
        <v>-</v>
      </c>
      <c r="M4788" s="6" t="s">
        <v>23</v>
      </c>
      <c r="N4788" s="6"/>
      <c r="O4788" s="8">
        <v>574.34</v>
      </c>
      <c r="P4788" s="8"/>
    </row>
    <row r="4789" spans="1:16" x14ac:dyDescent="0.25">
      <c r="A4789" s="6" t="s">
        <v>16</v>
      </c>
      <c r="B4789" s="6" t="s">
        <v>3313</v>
      </c>
      <c r="C4789" s="6" t="str">
        <f>VLOOKUP(B4789,[2]Sheet1!$G:$H,2,0)</f>
        <v>DSP SHOPPING SUZANO</v>
      </c>
      <c r="D4789" s="6">
        <f>VLOOKUP(B4789,[3]Planilha1!AI:AJ,2,0)</f>
        <v>2024690000</v>
      </c>
      <c r="E4789" s="6" t="s">
        <v>72</v>
      </c>
      <c r="F4789" s="7" t="s">
        <v>384</v>
      </c>
      <c r="G4789" s="7" t="s">
        <v>3315</v>
      </c>
      <c r="H4789" s="7" t="str">
        <f t="shared" si="155"/>
        <v>TBNCSP0127</v>
      </c>
      <c r="I4789" s="7" t="s">
        <v>74</v>
      </c>
      <c r="J4789" s="6" t="s">
        <v>75</v>
      </c>
      <c r="K4789" s="6" t="s">
        <v>27</v>
      </c>
      <c r="L4789" s="6" t="str">
        <f t="shared" si="156"/>
        <v>-</v>
      </c>
      <c r="M4789" s="17" t="s">
        <v>31</v>
      </c>
      <c r="N4789" s="6" t="s">
        <v>125</v>
      </c>
      <c r="O4789" s="8" t="s">
        <v>27</v>
      </c>
      <c r="P4789" s="8"/>
    </row>
    <row r="4790" spans="1:16" x14ac:dyDescent="0.25">
      <c r="A4790" s="6" t="s">
        <v>16</v>
      </c>
      <c r="B4790" s="6" t="s">
        <v>3313</v>
      </c>
      <c r="C4790" s="6" t="str">
        <f>VLOOKUP(B4790,[2]Sheet1!$G:$H,2,0)</f>
        <v>DSP SHOPPING SUZANO</v>
      </c>
      <c r="D4790" s="6">
        <f>VLOOKUP(B4790,[3]Planilha1!AI:AJ,2,0)</f>
        <v>2024690000</v>
      </c>
      <c r="E4790" s="6" t="s">
        <v>19</v>
      </c>
      <c r="F4790" s="7" t="s">
        <v>42</v>
      </c>
      <c r="G4790" s="7">
        <v>116410172984195</v>
      </c>
      <c r="H4790" s="7">
        <f t="shared" si="155"/>
        <v>116410172984195</v>
      </c>
      <c r="I4790" s="7" t="s">
        <v>29</v>
      </c>
      <c r="J4790" s="6" t="s">
        <v>43</v>
      </c>
      <c r="K4790" s="6">
        <v>1729841</v>
      </c>
      <c r="L4790" s="6">
        <f t="shared" si="156"/>
        <v>1729841</v>
      </c>
      <c r="M4790" s="6" t="s">
        <v>23</v>
      </c>
      <c r="N4790" s="6"/>
      <c r="O4790" s="8">
        <v>50</v>
      </c>
      <c r="P4790" s="8"/>
    </row>
    <row r="4791" spans="1:16" x14ac:dyDescent="0.25">
      <c r="A4791" s="6" t="s">
        <v>16</v>
      </c>
      <c r="B4791" s="6" t="s">
        <v>3313</v>
      </c>
      <c r="C4791" s="6" t="str">
        <f>VLOOKUP(B4791,[2]Sheet1!$G:$H,2,0)</f>
        <v>DSP SHOPPING SUZANO</v>
      </c>
      <c r="D4791" s="6">
        <f>VLOOKUP(B4791,[3]Planilha1!AI:AJ,2,0)</f>
        <v>2024690000</v>
      </c>
      <c r="E4791" s="6" t="s">
        <v>19</v>
      </c>
      <c r="F4791" s="7" t="s">
        <v>20</v>
      </c>
      <c r="G4791" s="7">
        <v>116414743107990</v>
      </c>
      <c r="H4791" s="7">
        <f t="shared" si="155"/>
        <v>116414743107990</v>
      </c>
      <c r="I4791" s="7" t="s">
        <v>54</v>
      </c>
      <c r="J4791" s="6" t="s">
        <v>45</v>
      </c>
      <c r="K4791" s="6">
        <v>1729801</v>
      </c>
      <c r="L4791" s="6">
        <f t="shared" si="156"/>
        <v>1729801</v>
      </c>
      <c r="M4791" s="6" t="s">
        <v>23</v>
      </c>
      <c r="N4791" s="6"/>
      <c r="O4791" s="8">
        <v>348.86</v>
      </c>
      <c r="P4791" s="8"/>
    </row>
    <row r="4792" spans="1:16" x14ac:dyDescent="0.25">
      <c r="A4792" s="6" t="s">
        <v>16</v>
      </c>
      <c r="B4792" s="6" t="s">
        <v>3316</v>
      </c>
      <c r="C4792" s="6" t="str">
        <f>VLOOKUP(B4792,[2]Sheet1!$G:$H,2,0)</f>
        <v>DSP SHOPPING TABOAO</v>
      </c>
      <c r="D4792" s="6">
        <f>VLOOKUP(B4792,[3]Planilha1!AI:AJ,2,0)</f>
        <v>2005090000</v>
      </c>
      <c r="E4792" s="6" t="s">
        <v>48</v>
      </c>
      <c r="F4792" s="7" t="s">
        <v>27</v>
      </c>
      <c r="G4792" s="7" t="s">
        <v>3317</v>
      </c>
      <c r="H4792" s="7" t="str">
        <f t="shared" si="155"/>
        <v>TBS/IP/01239</v>
      </c>
      <c r="I4792" s="7" t="s">
        <v>54</v>
      </c>
      <c r="J4792" s="6" t="s">
        <v>22</v>
      </c>
      <c r="K4792" s="6" t="s">
        <v>27</v>
      </c>
      <c r="L4792" s="6" t="str">
        <f t="shared" si="156"/>
        <v>-</v>
      </c>
      <c r="M4792" s="6" t="s">
        <v>23</v>
      </c>
      <c r="N4792" s="6"/>
      <c r="O4792" s="8">
        <v>594.94000000000005</v>
      </c>
      <c r="P4792" s="8"/>
    </row>
    <row r="4793" spans="1:16" x14ac:dyDescent="0.25">
      <c r="A4793" s="6" t="s">
        <v>16</v>
      </c>
      <c r="B4793" s="6" t="s">
        <v>3316</v>
      </c>
      <c r="C4793" s="6" t="str">
        <f>VLOOKUP(B4793,[2]Sheet1!$G:$H,2,0)</f>
        <v>DSP SHOPPING TABOAO</v>
      </c>
      <c r="D4793" s="6">
        <f>VLOOKUP(B4793,[3]Planilha1!AI:AJ,2,0)</f>
        <v>2005090000</v>
      </c>
      <c r="E4793" s="6" t="s">
        <v>19</v>
      </c>
      <c r="F4793" s="7" t="s">
        <v>42</v>
      </c>
      <c r="G4793" s="7">
        <v>116440160694595</v>
      </c>
      <c r="H4793" s="7">
        <f t="shared" si="155"/>
        <v>116440160694595</v>
      </c>
      <c r="I4793" s="7" t="s">
        <v>29</v>
      </c>
      <c r="J4793" s="6" t="s">
        <v>43</v>
      </c>
      <c r="K4793" s="6">
        <v>1606945</v>
      </c>
      <c r="L4793" s="6">
        <f t="shared" si="156"/>
        <v>1606945</v>
      </c>
      <c r="M4793" s="6" t="s">
        <v>23</v>
      </c>
      <c r="N4793" s="6"/>
      <c r="O4793" s="8">
        <v>50</v>
      </c>
      <c r="P4793" s="8"/>
    </row>
    <row r="4794" spans="1:16" x14ac:dyDescent="0.25">
      <c r="A4794" s="6" t="s">
        <v>16</v>
      </c>
      <c r="B4794" s="6" t="s">
        <v>3316</v>
      </c>
      <c r="C4794" s="6" t="str">
        <f>VLOOKUP(B4794,[2]Sheet1!$G:$H,2,0)</f>
        <v>DSP SHOPPING TABOAO</v>
      </c>
      <c r="D4794" s="6">
        <f>VLOOKUP(B4794,[3]Planilha1!AI:AJ,2,0)</f>
        <v>2005090000</v>
      </c>
      <c r="E4794" s="6" t="s">
        <v>19</v>
      </c>
      <c r="F4794" s="7" t="s">
        <v>20</v>
      </c>
      <c r="G4794" s="7">
        <v>116444701142896</v>
      </c>
      <c r="H4794" s="7">
        <f t="shared" si="155"/>
        <v>116444701142896</v>
      </c>
      <c r="I4794" s="7" t="s">
        <v>54</v>
      </c>
      <c r="J4794" s="6" t="s">
        <v>45</v>
      </c>
      <c r="K4794" s="6">
        <v>1606818</v>
      </c>
      <c r="L4794" s="6">
        <f t="shared" si="156"/>
        <v>1606818</v>
      </c>
      <c r="M4794" s="6" t="s">
        <v>23</v>
      </c>
      <c r="N4794" s="6"/>
      <c r="O4794" s="8">
        <v>353.93</v>
      </c>
      <c r="P4794" s="8"/>
    </row>
    <row r="4795" spans="1:16" x14ac:dyDescent="0.25">
      <c r="A4795" s="6" t="s">
        <v>16</v>
      </c>
      <c r="B4795" s="6" t="s">
        <v>3318</v>
      </c>
      <c r="C4795" s="6" t="str">
        <f>VLOOKUP(B4795,[2]Sheet1!$G:$H,2,0)</f>
        <v>DSP SHOPPING TAMBORE</v>
      </c>
      <c r="D4795" s="6">
        <f>VLOOKUP(B4795,[3]Planilha1!AI:AJ,2,0)</f>
        <v>2003390000</v>
      </c>
      <c r="E4795" s="6" t="s">
        <v>48</v>
      </c>
      <c r="F4795" s="7" t="s">
        <v>27</v>
      </c>
      <c r="G4795" s="7" t="s">
        <v>3319</v>
      </c>
      <c r="H4795" s="7" t="str">
        <f t="shared" si="155"/>
        <v>BRE/IP/25774</v>
      </c>
      <c r="I4795" s="7" t="s">
        <v>33</v>
      </c>
      <c r="J4795" s="6" t="s">
        <v>22</v>
      </c>
      <c r="K4795" s="6" t="s">
        <v>27</v>
      </c>
      <c r="L4795" s="6" t="str">
        <f t="shared" si="156"/>
        <v>-</v>
      </c>
      <c r="M4795" s="6" t="s">
        <v>23</v>
      </c>
      <c r="N4795" s="6"/>
      <c r="O4795" s="8">
        <v>355.6</v>
      </c>
      <c r="P4795" s="8"/>
    </row>
    <row r="4796" spans="1:16" x14ac:dyDescent="0.25">
      <c r="A4796" s="6" t="s">
        <v>16</v>
      </c>
      <c r="B4796" s="6" t="s">
        <v>3318</v>
      </c>
      <c r="C4796" s="6" t="str">
        <f>VLOOKUP(B4796,[2]Sheet1!$G:$H,2,0)</f>
        <v>DSP SHOPPING TAMBORE</v>
      </c>
      <c r="D4796" s="6">
        <f>VLOOKUP(B4796,[3]Planilha1!AI:AJ,2,0)</f>
        <v>2003390000</v>
      </c>
      <c r="E4796" s="6" t="s">
        <v>19</v>
      </c>
      <c r="F4796" s="7" t="s">
        <v>42</v>
      </c>
      <c r="G4796" s="7">
        <v>110710120019495</v>
      </c>
      <c r="H4796" s="7">
        <f t="shared" si="155"/>
        <v>110710120019495</v>
      </c>
      <c r="I4796" s="7" t="s">
        <v>29</v>
      </c>
      <c r="J4796" s="6" t="s">
        <v>43</v>
      </c>
      <c r="K4796" s="6">
        <v>1200194</v>
      </c>
      <c r="L4796" s="6">
        <f t="shared" si="156"/>
        <v>1200194</v>
      </c>
      <c r="M4796" s="6" t="s">
        <v>23</v>
      </c>
      <c r="N4796" s="6"/>
      <c r="O4796" s="8">
        <v>50</v>
      </c>
      <c r="P4796" s="8"/>
    </row>
    <row r="4797" spans="1:16" x14ac:dyDescent="0.25">
      <c r="A4797" s="6" t="s">
        <v>16</v>
      </c>
      <c r="B4797" s="6" t="s">
        <v>3318</v>
      </c>
      <c r="C4797" s="6" t="str">
        <f>VLOOKUP(B4797,[2]Sheet1!$G:$H,2,0)</f>
        <v>DSP SHOPPING TAMBORE</v>
      </c>
      <c r="D4797" s="6">
        <f>VLOOKUP(B4797,[3]Planilha1!AI:AJ,2,0)</f>
        <v>2003390000</v>
      </c>
      <c r="E4797" s="6" t="s">
        <v>19</v>
      </c>
      <c r="F4797" s="7" t="s">
        <v>20</v>
      </c>
      <c r="G4797" s="7">
        <v>110710181906797</v>
      </c>
      <c r="H4797" s="7">
        <f t="shared" ref="H4797:H4860" si="157">G4797</f>
        <v>110710181906797</v>
      </c>
      <c r="I4797" s="7" t="s">
        <v>54</v>
      </c>
      <c r="J4797" s="6" t="s">
        <v>45</v>
      </c>
      <c r="K4797" s="6">
        <v>1200193</v>
      </c>
      <c r="L4797" s="6">
        <v>1819067</v>
      </c>
      <c r="M4797" s="6" t="s">
        <v>23</v>
      </c>
      <c r="N4797" s="6"/>
      <c r="O4797" s="8">
        <v>358.82</v>
      </c>
      <c r="P4797" s="8"/>
    </row>
    <row r="4798" spans="1:16" x14ac:dyDescent="0.25">
      <c r="A4798" s="6" t="s">
        <v>16</v>
      </c>
      <c r="B4798" s="6" t="s">
        <v>3320</v>
      </c>
      <c r="C4798" s="6" t="str">
        <f>VLOOKUP(B4798,[2]Sheet1!$G:$H,2,0)</f>
        <v>DSP SHOPPING TATUAPE I</v>
      </c>
      <c r="D4798" s="6">
        <f>VLOOKUP(B4798,[3]Planilha1!AI:AJ,2,0)</f>
        <v>2004690000</v>
      </c>
      <c r="E4798" s="6" t="s">
        <v>48</v>
      </c>
      <c r="F4798" s="7" t="s">
        <v>27</v>
      </c>
      <c r="G4798" s="7" t="s">
        <v>3321</v>
      </c>
      <c r="H4798" s="7" t="str">
        <f t="shared" si="157"/>
        <v>SPO/IP/75717</v>
      </c>
      <c r="I4798" s="7" t="s">
        <v>54</v>
      </c>
      <c r="J4798" s="6" t="s">
        <v>22</v>
      </c>
      <c r="K4798" s="6" t="s">
        <v>27</v>
      </c>
      <c r="L4798" s="6" t="str">
        <f t="shared" ref="L4798:L4861" si="158">K4798</f>
        <v>-</v>
      </c>
      <c r="M4798" s="6" t="s">
        <v>23</v>
      </c>
      <c r="N4798" s="6"/>
      <c r="O4798" s="8">
        <v>574.34</v>
      </c>
      <c r="P4798" s="8"/>
    </row>
    <row r="4799" spans="1:16" x14ac:dyDescent="0.25">
      <c r="A4799" s="6" t="s">
        <v>16</v>
      </c>
      <c r="B4799" s="6" t="s">
        <v>3320</v>
      </c>
      <c r="C4799" s="6" t="str">
        <f>VLOOKUP(B4799,[2]Sheet1!$G:$H,2,0)</f>
        <v>DSP SHOPPING TATUAPE I</v>
      </c>
      <c r="D4799" s="6">
        <f>VLOOKUP(B4799,[3]Planilha1!AI:AJ,2,0)</f>
        <v>2004690000</v>
      </c>
      <c r="E4799" s="6" t="s">
        <v>19</v>
      </c>
      <c r="F4799" s="7" t="s">
        <v>42</v>
      </c>
      <c r="G4799" s="7">
        <v>110000171644690</v>
      </c>
      <c r="H4799" s="7">
        <f t="shared" si="157"/>
        <v>110000171644690</v>
      </c>
      <c r="I4799" s="7" t="s">
        <v>29</v>
      </c>
      <c r="J4799" s="6" t="s">
        <v>43</v>
      </c>
      <c r="K4799" s="6">
        <v>1716446</v>
      </c>
      <c r="L4799" s="6">
        <f t="shared" si="158"/>
        <v>1716446</v>
      </c>
      <c r="M4799" s="6" t="s">
        <v>23</v>
      </c>
      <c r="N4799" s="6"/>
      <c r="O4799" s="8">
        <v>50</v>
      </c>
      <c r="P4799" s="8"/>
    </row>
    <row r="4800" spans="1:16" x14ac:dyDescent="0.25">
      <c r="A4800" s="6" t="s">
        <v>16</v>
      </c>
      <c r="B4800" s="6" t="s">
        <v>3320</v>
      </c>
      <c r="C4800" s="6" t="str">
        <f>VLOOKUP(B4800,[2]Sheet1!$G:$H,2,0)</f>
        <v>DSP SHOPPING TATUAPE I</v>
      </c>
      <c r="D4800" s="6">
        <f>VLOOKUP(B4800,[3]Planilha1!AI:AJ,2,0)</f>
        <v>2004690000</v>
      </c>
      <c r="E4800" s="6" t="s">
        <v>19</v>
      </c>
      <c r="F4800" s="7" t="s">
        <v>20</v>
      </c>
      <c r="G4800" s="7">
        <v>110002295397297</v>
      </c>
      <c r="H4800" s="7">
        <f t="shared" si="157"/>
        <v>110002295397297</v>
      </c>
      <c r="I4800" s="7" t="s">
        <v>54</v>
      </c>
      <c r="J4800" s="6" t="s">
        <v>45</v>
      </c>
      <c r="K4800" s="6">
        <v>1716416</v>
      </c>
      <c r="L4800" s="6">
        <f t="shared" si="158"/>
        <v>1716416</v>
      </c>
      <c r="M4800" s="6" t="s">
        <v>23</v>
      </c>
      <c r="N4800" s="6"/>
      <c r="O4800" s="8">
        <v>350.64</v>
      </c>
      <c r="P4800" s="8"/>
    </row>
    <row r="4801" spans="1:16" x14ac:dyDescent="0.25">
      <c r="A4801" s="6" t="s">
        <v>16</v>
      </c>
      <c r="B4801" s="6" t="s">
        <v>3322</v>
      </c>
      <c r="C4801" s="6" t="str">
        <f>VLOOKUP(B4801,[2]Sheet1!$G:$H,2,0)</f>
        <v>DSP SHOPPING THE SQ RAPOSO TAV</v>
      </c>
      <c r="D4801" s="6">
        <f>VLOOKUP(B4801,[3]Planilha1!AI:AJ,2,0)</f>
        <v>2003520000</v>
      </c>
      <c r="E4801" s="6" t="s">
        <v>48</v>
      </c>
      <c r="F4801" s="7" t="s">
        <v>27</v>
      </c>
      <c r="G4801" s="7" t="s">
        <v>3323</v>
      </c>
      <c r="H4801" s="7" t="str">
        <f t="shared" si="157"/>
        <v>COA/IP/01270</v>
      </c>
      <c r="I4801" s="7" t="s">
        <v>33</v>
      </c>
      <c r="J4801" s="6" t="s">
        <v>22</v>
      </c>
      <c r="K4801" s="6" t="s">
        <v>27</v>
      </c>
      <c r="L4801" s="6" t="str">
        <f t="shared" si="158"/>
        <v>-</v>
      </c>
      <c r="M4801" s="6" t="s">
        <v>23</v>
      </c>
      <c r="N4801" s="6"/>
      <c r="O4801" s="8">
        <v>353.12</v>
      </c>
      <c r="P4801" s="8"/>
    </row>
    <row r="4802" spans="1:16" x14ac:dyDescent="0.25">
      <c r="A4802" s="6" t="s">
        <v>16</v>
      </c>
      <c r="B4802" s="6" t="s">
        <v>3322</v>
      </c>
      <c r="C4802" s="6" t="str">
        <f>VLOOKUP(B4802,[2]Sheet1!$G:$H,2,0)</f>
        <v>DSP SHOPPING THE SQ RAPOSO TAV</v>
      </c>
      <c r="D4802" s="6">
        <f>VLOOKUP(B4802,[3]Planilha1!AI:AJ,2,0)</f>
        <v>2003520000</v>
      </c>
      <c r="E4802" s="6" t="s">
        <v>3324</v>
      </c>
      <c r="F4802" s="7">
        <v>3085</v>
      </c>
      <c r="G4802" s="7">
        <v>3085</v>
      </c>
      <c r="H4802" s="7">
        <f t="shared" si="157"/>
        <v>3085</v>
      </c>
      <c r="I4802" s="7" t="s">
        <v>54</v>
      </c>
      <c r="J4802" s="6" t="s">
        <v>22</v>
      </c>
      <c r="K4802" s="6" t="s">
        <v>27</v>
      </c>
      <c r="L4802" s="6" t="str">
        <f t="shared" si="158"/>
        <v>-</v>
      </c>
      <c r="M4802" s="6" t="s">
        <v>23</v>
      </c>
      <c r="N4802" s="6"/>
      <c r="O4802" s="8" t="s">
        <v>27</v>
      </c>
      <c r="P4802" s="8"/>
    </row>
    <row r="4803" spans="1:16" x14ac:dyDescent="0.25">
      <c r="A4803" s="6" t="s">
        <v>16</v>
      </c>
      <c r="B4803" s="6" t="s">
        <v>3322</v>
      </c>
      <c r="C4803" s="6" t="str">
        <f>VLOOKUP(B4803,[2]Sheet1!$G:$H,2,0)</f>
        <v>DSP SHOPPING THE SQ RAPOSO TAV</v>
      </c>
      <c r="D4803" s="6">
        <f>VLOOKUP(B4803,[3]Planilha1!AI:AJ,2,0)</f>
        <v>2003520000</v>
      </c>
      <c r="E4803" s="6" t="s">
        <v>3324</v>
      </c>
      <c r="F4803" s="7">
        <v>9815</v>
      </c>
      <c r="G4803" s="7">
        <v>9815</v>
      </c>
      <c r="H4803" s="7">
        <f t="shared" si="157"/>
        <v>9815</v>
      </c>
      <c r="I4803" s="7" t="s">
        <v>54</v>
      </c>
      <c r="J4803" s="6" t="s">
        <v>22</v>
      </c>
      <c r="K4803" s="6" t="s">
        <v>27</v>
      </c>
      <c r="L4803" s="6" t="str">
        <f t="shared" si="158"/>
        <v>-</v>
      </c>
      <c r="M4803" s="6" t="s">
        <v>23</v>
      </c>
      <c r="N4803" s="6"/>
      <c r="O4803" s="8" t="s">
        <v>27</v>
      </c>
      <c r="P4803" s="8"/>
    </row>
    <row r="4804" spans="1:16" x14ac:dyDescent="0.25">
      <c r="A4804" s="6" t="s">
        <v>16</v>
      </c>
      <c r="B4804" s="6" t="s">
        <v>3322</v>
      </c>
      <c r="C4804" s="6" t="str">
        <f>VLOOKUP(B4804,[2]Sheet1!$G:$H,2,0)</f>
        <v>DSP SHOPPING THE SQ RAPOSO TAV</v>
      </c>
      <c r="D4804" s="6">
        <f>VLOOKUP(B4804,[3]Planilha1!AI:AJ,2,0)</f>
        <v>2003520000</v>
      </c>
      <c r="E4804" s="6" t="s">
        <v>19</v>
      </c>
      <c r="F4804" s="7" t="s">
        <v>42</v>
      </c>
      <c r="G4804" s="7">
        <v>111760160342494</v>
      </c>
      <c r="H4804" s="7">
        <f t="shared" si="157"/>
        <v>111760160342494</v>
      </c>
      <c r="I4804" s="7" t="s">
        <v>29</v>
      </c>
      <c r="J4804" s="6" t="s">
        <v>43</v>
      </c>
      <c r="K4804" s="6">
        <v>1603424</v>
      </c>
      <c r="L4804" s="6">
        <f t="shared" si="158"/>
        <v>1603424</v>
      </c>
      <c r="M4804" s="6" t="s">
        <v>23</v>
      </c>
      <c r="N4804" s="6"/>
      <c r="O4804" s="8">
        <v>50</v>
      </c>
      <c r="P4804" s="8"/>
    </row>
    <row r="4805" spans="1:16" x14ac:dyDescent="0.25">
      <c r="A4805" s="6" t="s">
        <v>16</v>
      </c>
      <c r="B4805" s="6" t="s">
        <v>3322</v>
      </c>
      <c r="C4805" s="6" t="str">
        <f>VLOOKUP(B4805,[2]Sheet1!$G:$H,2,0)</f>
        <v>DSP SHOPPING THE SQ RAPOSO TAV</v>
      </c>
      <c r="D4805" s="6">
        <f>VLOOKUP(B4805,[3]Planilha1!AI:AJ,2,0)</f>
        <v>2003520000</v>
      </c>
      <c r="E4805" s="6" t="s">
        <v>19</v>
      </c>
      <c r="F4805" s="7" t="s">
        <v>20</v>
      </c>
      <c r="G4805" s="7">
        <v>111764612102291</v>
      </c>
      <c r="H4805" s="7">
        <f t="shared" si="157"/>
        <v>111764612102291</v>
      </c>
      <c r="I4805" s="7" t="s">
        <v>54</v>
      </c>
      <c r="J4805" s="6" t="s">
        <v>45</v>
      </c>
      <c r="K4805" s="6">
        <v>1603174</v>
      </c>
      <c r="L4805" s="6">
        <f t="shared" si="158"/>
        <v>1603174</v>
      </c>
      <c r="M4805" s="6" t="s">
        <v>23</v>
      </c>
      <c r="N4805" s="6"/>
      <c r="O4805" s="8">
        <v>353.93</v>
      </c>
      <c r="P4805" s="8"/>
    </row>
    <row r="4806" spans="1:16" x14ac:dyDescent="0.25">
      <c r="A4806" s="6" t="s">
        <v>16</v>
      </c>
      <c r="B4806" s="6" t="s">
        <v>3325</v>
      </c>
      <c r="C4806" s="6" t="str">
        <f>VLOOKUP(B4806,[2]Sheet1!$G:$H,2,0)</f>
        <v>DSP SHOPPING TUCURUVI</v>
      </c>
      <c r="D4806" s="6">
        <f>VLOOKUP(B4806,[3]Planilha1!AI:AJ,2,0)</f>
        <v>2003680000</v>
      </c>
      <c r="E4806" s="6" t="s">
        <v>72</v>
      </c>
      <c r="F4806" s="7" t="s">
        <v>152</v>
      </c>
      <c r="G4806" s="7" t="s">
        <v>3326</v>
      </c>
      <c r="H4806" s="7" t="str">
        <f t="shared" si="157"/>
        <v>TBNCSP9327</v>
      </c>
      <c r="I4806" s="7" t="s">
        <v>74</v>
      </c>
      <c r="J4806" s="6" t="s">
        <v>75</v>
      </c>
      <c r="K4806" s="6" t="s">
        <v>27</v>
      </c>
      <c r="L4806" s="6" t="str">
        <f t="shared" si="158"/>
        <v>-</v>
      </c>
      <c r="M4806" s="6" t="s">
        <v>23</v>
      </c>
      <c r="N4806" s="6"/>
      <c r="O4806" s="8">
        <v>800.17</v>
      </c>
      <c r="P4806" s="8"/>
    </row>
    <row r="4807" spans="1:16" x14ac:dyDescent="0.25">
      <c r="A4807" s="6" t="s">
        <v>16</v>
      </c>
      <c r="B4807" s="6" t="s">
        <v>3325</v>
      </c>
      <c r="C4807" s="6" t="str">
        <f>VLOOKUP(B4807,[2]Sheet1!$G:$H,2,0)</f>
        <v>DSP SHOPPING TUCURUVI</v>
      </c>
      <c r="D4807" s="6">
        <f>VLOOKUP(B4807,[3]Planilha1!AI:AJ,2,0)</f>
        <v>2003680000</v>
      </c>
      <c r="E4807" s="6" t="s">
        <v>1210</v>
      </c>
      <c r="F4807" s="7">
        <v>9118</v>
      </c>
      <c r="G4807" s="7">
        <v>9118</v>
      </c>
      <c r="H4807" s="7">
        <f t="shared" si="157"/>
        <v>9118</v>
      </c>
      <c r="I4807" s="7" t="s">
        <v>180</v>
      </c>
      <c r="J4807" s="6" t="s">
        <v>22</v>
      </c>
      <c r="K4807" s="6" t="s">
        <v>27</v>
      </c>
      <c r="L4807" s="6" t="str">
        <f t="shared" si="158"/>
        <v>-</v>
      </c>
      <c r="M4807" s="6" t="s">
        <v>23</v>
      </c>
      <c r="N4807" s="6"/>
      <c r="O4807" s="8">
        <v>315.99</v>
      </c>
      <c r="P4807" s="8"/>
    </row>
    <row r="4808" spans="1:16" x14ac:dyDescent="0.25">
      <c r="A4808" s="6" t="s">
        <v>16</v>
      </c>
      <c r="B4808" s="6" t="s">
        <v>3327</v>
      </c>
      <c r="C4808" s="6" t="str">
        <f>VLOOKUP(B4808,[2]Sheet1!$G:$H,2,0)</f>
        <v>DSP SHOPPING UNIAO II</v>
      </c>
      <c r="D4808" s="6">
        <f>VLOOKUP(B4808,[3]Planilha1!AI:AJ,2,0)</f>
        <v>2005140000</v>
      </c>
      <c r="E4808" s="6" t="s">
        <v>48</v>
      </c>
      <c r="F4808" s="7" t="s">
        <v>27</v>
      </c>
      <c r="G4808" s="7" t="s">
        <v>3328</v>
      </c>
      <c r="H4808" s="7" t="str">
        <f t="shared" si="157"/>
        <v>OCO/IP/04289</v>
      </c>
      <c r="I4808" s="7" t="s">
        <v>33</v>
      </c>
      <c r="J4808" s="6" t="s">
        <v>22</v>
      </c>
      <c r="K4808" s="6" t="s">
        <v>27</v>
      </c>
      <c r="L4808" s="6" t="str">
        <f t="shared" si="158"/>
        <v>-</v>
      </c>
      <c r="M4808" s="6" t="s">
        <v>23</v>
      </c>
      <c r="N4808" s="6"/>
      <c r="O4808" s="8">
        <v>351.41</v>
      </c>
      <c r="P4808" s="8"/>
    </row>
    <row r="4809" spans="1:16" x14ac:dyDescent="0.25">
      <c r="A4809" s="6" t="s">
        <v>16</v>
      </c>
      <c r="B4809" s="6" t="s">
        <v>3327</v>
      </c>
      <c r="C4809" s="6" t="str">
        <f>VLOOKUP(B4809,[2]Sheet1!$G:$H,2,0)</f>
        <v>DSP SHOPPING UNIAO II</v>
      </c>
      <c r="D4809" s="6">
        <f>VLOOKUP(B4809,[3]Planilha1!AI:AJ,2,0)</f>
        <v>2005140000</v>
      </c>
      <c r="E4809" s="6" t="s">
        <v>19</v>
      </c>
      <c r="F4809" s="7" t="s">
        <v>42</v>
      </c>
      <c r="G4809" s="7">
        <v>114250181909799</v>
      </c>
      <c r="H4809" s="7">
        <f t="shared" si="157"/>
        <v>114250181909799</v>
      </c>
      <c r="I4809" s="7" t="s">
        <v>29</v>
      </c>
      <c r="J4809" s="6" t="s">
        <v>43</v>
      </c>
      <c r="K4809" s="6">
        <v>1819097</v>
      </c>
      <c r="L4809" s="6">
        <f t="shared" si="158"/>
        <v>1819097</v>
      </c>
      <c r="M4809" s="6" t="s">
        <v>23</v>
      </c>
      <c r="N4809" s="6"/>
      <c r="O4809" s="8">
        <v>50</v>
      </c>
      <c r="P4809" s="8"/>
    </row>
    <row r="4810" spans="1:16" x14ac:dyDescent="0.25">
      <c r="A4810" s="6" t="s">
        <v>16</v>
      </c>
      <c r="B4810" s="6" t="s">
        <v>3327</v>
      </c>
      <c r="C4810" s="6" t="str">
        <f>VLOOKUP(B4810,[2]Sheet1!$G:$H,2,0)</f>
        <v>DSP SHOPPING UNIAO II</v>
      </c>
      <c r="D4810" s="6">
        <f>VLOOKUP(B4810,[3]Planilha1!AI:AJ,2,0)</f>
        <v>2005140000</v>
      </c>
      <c r="E4810" s="6" t="s">
        <v>19</v>
      </c>
      <c r="F4810" s="7" t="s">
        <v>20</v>
      </c>
      <c r="G4810" s="7">
        <v>114253681155993</v>
      </c>
      <c r="H4810" s="7">
        <f t="shared" si="157"/>
        <v>114253681155993</v>
      </c>
      <c r="I4810" s="7" t="s">
        <v>54</v>
      </c>
      <c r="J4810" s="6" t="s">
        <v>45</v>
      </c>
      <c r="K4810" s="6">
        <v>1819085</v>
      </c>
      <c r="L4810" s="6">
        <f t="shared" si="158"/>
        <v>1819085</v>
      </c>
      <c r="M4810" s="6" t="s">
        <v>23</v>
      </c>
      <c r="N4810" s="6"/>
      <c r="O4810" s="8">
        <v>356.11</v>
      </c>
      <c r="P4810" s="8"/>
    </row>
    <row r="4811" spans="1:16" x14ac:dyDescent="0.25">
      <c r="A4811" s="6" t="s">
        <v>16</v>
      </c>
      <c r="B4811" s="6" t="s">
        <v>3329</v>
      </c>
      <c r="C4811" s="6" t="str">
        <f>VLOOKUP(B4811,[2]Sheet1!$G:$H,2,0)</f>
        <v>DSP SHOPPING VALE SUL</v>
      </c>
      <c r="D4811" s="6">
        <f>VLOOKUP(B4811,[3]Planilha1!AI:AJ,2,0)</f>
        <v>2009280000</v>
      </c>
      <c r="E4811" s="6" t="s">
        <v>48</v>
      </c>
      <c r="F4811" s="7" t="s">
        <v>27</v>
      </c>
      <c r="G4811" s="7" t="s">
        <v>3330</v>
      </c>
      <c r="H4811" s="7" t="str">
        <f t="shared" si="157"/>
        <v>SJC/IP/03052</v>
      </c>
      <c r="I4811" s="7" t="s">
        <v>33</v>
      </c>
      <c r="J4811" s="6" t="s">
        <v>22</v>
      </c>
      <c r="K4811" s="6" t="s">
        <v>27</v>
      </c>
      <c r="L4811" s="6" t="str">
        <f t="shared" si="158"/>
        <v>-</v>
      </c>
      <c r="M4811" s="6" t="s">
        <v>23</v>
      </c>
      <c r="N4811" s="6"/>
      <c r="O4811" s="8">
        <v>597.83000000000004</v>
      </c>
      <c r="P4811" s="8"/>
    </row>
    <row r="4812" spans="1:16" x14ac:dyDescent="0.25">
      <c r="A4812" s="6" t="s">
        <v>16</v>
      </c>
      <c r="B4812" s="6" t="s">
        <v>3329</v>
      </c>
      <c r="C4812" s="6" t="str">
        <f>VLOOKUP(B4812,[2]Sheet1!$G:$H,2,0)</f>
        <v>DSP SHOPPING VALE SUL</v>
      </c>
      <c r="D4812" s="6">
        <f>VLOOKUP(B4812,[3]Planilha1!AI:AJ,2,0)</f>
        <v>2009280000</v>
      </c>
      <c r="E4812" s="6" t="s">
        <v>19</v>
      </c>
      <c r="F4812" s="7" t="s">
        <v>42</v>
      </c>
      <c r="G4812" s="7">
        <v>115630160813490</v>
      </c>
      <c r="H4812" s="7">
        <f t="shared" si="157"/>
        <v>115630160813490</v>
      </c>
      <c r="I4812" s="7" t="s">
        <v>29</v>
      </c>
      <c r="J4812" s="6" t="s">
        <v>43</v>
      </c>
      <c r="K4812" s="6">
        <v>1608134</v>
      </c>
      <c r="L4812" s="6">
        <f t="shared" si="158"/>
        <v>1608134</v>
      </c>
      <c r="M4812" s="6" t="s">
        <v>23</v>
      </c>
      <c r="N4812" s="6"/>
      <c r="O4812" s="8">
        <v>50</v>
      </c>
      <c r="P4812" s="8"/>
    </row>
    <row r="4813" spans="1:16" x14ac:dyDescent="0.25">
      <c r="A4813" s="6" t="s">
        <v>16</v>
      </c>
      <c r="B4813" s="6" t="s">
        <v>3329</v>
      </c>
      <c r="C4813" s="6" t="str">
        <f>VLOOKUP(B4813,[2]Sheet1!$G:$H,2,0)</f>
        <v>DSP SHOPPING VALE SUL</v>
      </c>
      <c r="D4813" s="6">
        <f>VLOOKUP(B4813,[3]Planilha1!AI:AJ,2,0)</f>
        <v>2009280000</v>
      </c>
      <c r="E4813" s="6" t="s">
        <v>19</v>
      </c>
      <c r="F4813" s="7" t="s">
        <v>20</v>
      </c>
      <c r="G4813" s="7">
        <v>115633931161495</v>
      </c>
      <c r="H4813" s="7">
        <f t="shared" si="157"/>
        <v>115633931161495</v>
      </c>
      <c r="I4813" s="7" t="s">
        <v>54</v>
      </c>
      <c r="J4813" s="6" t="s">
        <v>45</v>
      </c>
      <c r="K4813" s="6">
        <v>1608032</v>
      </c>
      <c r="L4813" s="6">
        <f t="shared" si="158"/>
        <v>1608032</v>
      </c>
      <c r="M4813" s="6" t="s">
        <v>23</v>
      </c>
      <c r="N4813" s="6"/>
      <c r="O4813" s="8">
        <v>353.93</v>
      </c>
      <c r="P4813" s="8"/>
    </row>
    <row r="4814" spans="1:16" x14ac:dyDescent="0.25">
      <c r="A4814" s="6" t="s">
        <v>16</v>
      </c>
      <c r="B4814" s="6" t="s">
        <v>3331</v>
      </c>
      <c r="C4814" s="6" t="str">
        <f>VLOOKUP(B4814,[2]Sheet1!$G:$H,2,0)</f>
        <v>DSP SHOPPING VENTURA MALL</v>
      </c>
      <c r="D4814" s="6">
        <f>VLOOKUP(B4814,[3]Planilha1!AI:AJ,2,0)</f>
        <v>2004530000</v>
      </c>
      <c r="E4814" s="6" t="s">
        <v>48</v>
      </c>
      <c r="F4814" s="7" t="s">
        <v>27</v>
      </c>
      <c r="G4814" s="7" t="s">
        <v>3332</v>
      </c>
      <c r="H4814" s="7" t="str">
        <f t="shared" si="157"/>
        <v>CAS/IP/30188</v>
      </c>
      <c r="I4814" s="7" t="s">
        <v>33</v>
      </c>
      <c r="J4814" s="6" t="s">
        <v>22</v>
      </c>
      <c r="K4814" s="6" t="s">
        <v>27</v>
      </c>
      <c r="L4814" s="6" t="str">
        <f t="shared" si="158"/>
        <v>-</v>
      </c>
      <c r="M4814" s="6" t="s">
        <v>23</v>
      </c>
      <c r="N4814" s="6"/>
      <c r="O4814" s="8">
        <v>353.12</v>
      </c>
      <c r="P4814" s="8"/>
    </row>
    <row r="4815" spans="1:16" x14ac:dyDescent="0.25">
      <c r="A4815" s="6" t="s">
        <v>16</v>
      </c>
      <c r="B4815" s="6" t="s">
        <v>3331</v>
      </c>
      <c r="C4815" s="6" t="str">
        <f>VLOOKUP(B4815,[2]Sheet1!$G:$H,2,0)</f>
        <v>DSP SHOPPING VENTURA MALL</v>
      </c>
      <c r="D4815" s="6">
        <f>VLOOKUP(B4815,[3]Planilha1!AI:AJ,2,0)</f>
        <v>2004530000</v>
      </c>
      <c r="E4815" s="6" t="s">
        <v>19</v>
      </c>
      <c r="F4815" s="7" t="s">
        <v>42</v>
      </c>
      <c r="G4815" s="7">
        <v>111350160259899</v>
      </c>
      <c r="H4815" s="7">
        <f t="shared" si="157"/>
        <v>111350160259899</v>
      </c>
      <c r="I4815" s="7" t="s">
        <v>29</v>
      </c>
      <c r="J4815" s="6" t="s">
        <v>43</v>
      </c>
      <c r="K4815" s="6">
        <v>1602598</v>
      </c>
      <c r="L4815" s="6">
        <f t="shared" si="158"/>
        <v>1602598</v>
      </c>
      <c r="M4815" s="6" t="s">
        <v>23</v>
      </c>
      <c r="N4815" s="6"/>
      <c r="O4815" s="8">
        <v>50</v>
      </c>
      <c r="P4815" s="8"/>
    </row>
    <row r="4816" spans="1:16" x14ac:dyDescent="0.25">
      <c r="A4816" s="6" t="s">
        <v>16</v>
      </c>
      <c r="B4816" s="6" t="s">
        <v>3331</v>
      </c>
      <c r="C4816" s="6" t="str">
        <f>VLOOKUP(B4816,[2]Sheet1!$G:$H,2,0)</f>
        <v>DSP SHOPPING VENTURA MALL</v>
      </c>
      <c r="D4816" s="6">
        <f>VLOOKUP(B4816,[3]Planilha1!AI:AJ,2,0)</f>
        <v>2004530000</v>
      </c>
      <c r="E4816" s="6" t="s">
        <v>19</v>
      </c>
      <c r="F4816" s="7" t="s">
        <v>20</v>
      </c>
      <c r="G4816" s="7">
        <v>111353252332290</v>
      </c>
      <c r="H4816" s="7">
        <f t="shared" si="157"/>
        <v>111353252332290</v>
      </c>
      <c r="I4816" s="7" t="s">
        <v>54</v>
      </c>
      <c r="J4816" s="6" t="s">
        <v>45</v>
      </c>
      <c r="K4816" s="6">
        <v>1602093</v>
      </c>
      <c r="L4816" s="6">
        <f t="shared" si="158"/>
        <v>1602093</v>
      </c>
      <c r="M4816" s="6" t="s">
        <v>23</v>
      </c>
      <c r="N4816" s="6"/>
      <c r="O4816" s="8">
        <v>353.93</v>
      </c>
      <c r="P4816" s="8"/>
    </row>
    <row r="4817" spans="1:16" x14ac:dyDescent="0.25">
      <c r="A4817" s="6" t="s">
        <v>16</v>
      </c>
      <c r="B4817" s="6" t="s">
        <v>3333</v>
      </c>
      <c r="C4817" s="6" t="str">
        <f>VLOOKUP(B4817,[2]Sheet1!$G:$H,2,0)</f>
        <v>DSP SHOPPING VILA OLIMPIA</v>
      </c>
      <c r="D4817" s="6">
        <f>VLOOKUP(B4817,[3]Planilha1!AI:AJ,2,0)</f>
        <v>2005170000</v>
      </c>
      <c r="E4817" s="6" t="s">
        <v>79</v>
      </c>
      <c r="F4817" s="7">
        <v>480403910</v>
      </c>
      <c r="G4817" s="7">
        <v>8695312</v>
      </c>
      <c r="H4817" s="7">
        <f t="shared" si="157"/>
        <v>8695312</v>
      </c>
      <c r="I4817" s="7" t="s">
        <v>29</v>
      </c>
      <c r="J4817" s="6" t="s">
        <v>30</v>
      </c>
      <c r="K4817" s="6" t="s">
        <v>27</v>
      </c>
      <c r="L4817" s="6" t="str">
        <f t="shared" si="158"/>
        <v>-</v>
      </c>
      <c r="M4817" s="6" t="s">
        <v>23</v>
      </c>
      <c r="N4817" s="6"/>
      <c r="O4817" s="8">
        <v>141.28</v>
      </c>
      <c r="P4817" s="8"/>
    </row>
    <row r="4818" spans="1:16" x14ac:dyDescent="0.25">
      <c r="A4818" s="6" t="s">
        <v>16</v>
      </c>
      <c r="B4818" s="6" t="s">
        <v>3333</v>
      </c>
      <c r="C4818" s="6" t="str">
        <f>VLOOKUP(B4818,[2]Sheet1!$G:$H,2,0)</f>
        <v>DSP SHOPPING VILA OLIMPIA</v>
      </c>
      <c r="D4818" s="6">
        <f>VLOOKUP(B4818,[3]Planilha1!AI:AJ,2,0)</f>
        <v>2005170000</v>
      </c>
      <c r="E4818" s="6" t="s">
        <v>79</v>
      </c>
      <c r="F4818" s="7">
        <v>480403910</v>
      </c>
      <c r="G4818" s="7">
        <v>8695316</v>
      </c>
      <c r="H4818" s="7">
        <f t="shared" si="157"/>
        <v>8695316</v>
      </c>
      <c r="I4818" s="7" t="s">
        <v>180</v>
      </c>
      <c r="J4818" s="6" t="s">
        <v>22</v>
      </c>
      <c r="K4818" s="6" t="s">
        <v>27</v>
      </c>
      <c r="L4818" s="6" t="str">
        <f t="shared" si="158"/>
        <v>-</v>
      </c>
      <c r="M4818" s="6" t="s">
        <v>23</v>
      </c>
      <c r="N4818" s="6"/>
      <c r="O4818" s="8">
        <v>278.95999999999998</v>
      </c>
      <c r="P4818" s="8"/>
    </row>
    <row r="4819" spans="1:16" x14ac:dyDescent="0.25">
      <c r="A4819" s="6" t="s">
        <v>16</v>
      </c>
      <c r="B4819" s="6" t="s">
        <v>3333</v>
      </c>
      <c r="C4819" s="6" t="str">
        <f>VLOOKUP(B4819,[2]Sheet1!$G:$H,2,0)</f>
        <v>DSP SHOPPING VILA OLIMPIA</v>
      </c>
      <c r="D4819" s="6">
        <f>VLOOKUP(B4819,[3]Planilha1!AI:AJ,2,0)</f>
        <v>2005170000</v>
      </c>
      <c r="E4819" s="6" t="s">
        <v>19</v>
      </c>
      <c r="F4819" s="7" t="s">
        <v>42</v>
      </c>
      <c r="G4819" s="7">
        <v>110000142907490</v>
      </c>
      <c r="H4819" s="7">
        <f t="shared" si="157"/>
        <v>110000142907490</v>
      </c>
      <c r="I4819" s="7" t="s">
        <v>29</v>
      </c>
      <c r="J4819" s="6" t="s">
        <v>43</v>
      </c>
      <c r="K4819" s="6">
        <v>1429074</v>
      </c>
      <c r="L4819" s="6">
        <f t="shared" si="158"/>
        <v>1429074</v>
      </c>
      <c r="M4819" s="6" t="s">
        <v>23</v>
      </c>
      <c r="N4819" s="6"/>
      <c r="O4819" s="8">
        <v>50</v>
      </c>
      <c r="P4819" s="8"/>
    </row>
    <row r="4820" spans="1:16" x14ac:dyDescent="0.25">
      <c r="A4820" s="6" t="s">
        <v>16</v>
      </c>
      <c r="B4820" s="6" t="s">
        <v>3333</v>
      </c>
      <c r="C4820" s="6" t="str">
        <f>VLOOKUP(B4820,[2]Sheet1!$G:$H,2,0)</f>
        <v>DSP SHOPPING VILA OLIMPIA</v>
      </c>
      <c r="D4820" s="6">
        <f>VLOOKUP(B4820,[3]Planilha1!AI:AJ,2,0)</f>
        <v>2005170000</v>
      </c>
      <c r="E4820" s="6" t="s">
        <v>19</v>
      </c>
      <c r="F4820" s="7" t="s">
        <v>20</v>
      </c>
      <c r="G4820" s="7">
        <v>110003845281294</v>
      </c>
      <c r="H4820" s="7">
        <f t="shared" si="157"/>
        <v>110003845281294</v>
      </c>
      <c r="I4820" s="7" t="s">
        <v>54</v>
      </c>
      <c r="J4820" s="6" t="s">
        <v>45</v>
      </c>
      <c r="K4820" s="6">
        <v>1429049</v>
      </c>
      <c r="L4820" s="6">
        <f t="shared" si="158"/>
        <v>1429049</v>
      </c>
      <c r="M4820" s="6" t="s">
        <v>23</v>
      </c>
      <c r="N4820" s="6"/>
      <c r="O4820" s="8">
        <v>356.01</v>
      </c>
      <c r="P4820" s="8"/>
    </row>
    <row r="4821" spans="1:16" x14ac:dyDescent="0.25">
      <c r="A4821" s="6" t="s">
        <v>16</v>
      </c>
      <c r="B4821" s="6" t="s">
        <v>3334</v>
      </c>
      <c r="C4821" s="6" t="str">
        <f>VLOOKUP(B4821,[2]Sheet1!$G:$H,2,0)</f>
        <v>DSP SHOPPING VILLA LOBOS</v>
      </c>
      <c r="D4821" s="6">
        <f>VLOOKUP(B4821,[3]Planilha1!AI:AJ,2,0)</f>
        <v>2002660000</v>
      </c>
      <c r="E4821" s="6" t="s">
        <v>48</v>
      </c>
      <c r="F4821" s="7" t="s">
        <v>27</v>
      </c>
      <c r="G4821" s="7" t="s">
        <v>3335</v>
      </c>
      <c r="H4821" s="7" t="str">
        <f t="shared" si="157"/>
        <v>SPO/IP/84136</v>
      </c>
      <c r="I4821" s="7" t="s">
        <v>33</v>
      </c>
      <c r="J4821" s="6" t="s">
        <v>22</v>
      </c>
      <c r="K4821" s="6" t="s">
        <v>27</v>
      </c>
      <c r="L4821" s="6" t="str">
        <f t="shared" si="158"/>
        <v>-</v>
      </c>
      <c r="M4821" s="6" t="s">
        <v>23</v>
      </c>
      <c r="N4821" s="6"/>
      <c r="O4821" s="8">
        <v>606.58000000000004</v>
      </c>
      <c r="P4821" s="8"/>
    </row>
    <row r="4822" spans="1:16" x14ac:dyDescent="0.25">
      <c r="A4822" s="6" t="s">
        <v>16</v>
      </c>
      <c r="B4822" s="6" t="s">
        <v>3334</v>
      </c>
      <c r="C4822" s="6" t="str">
        <f>VLOOKUP(B4822,[2]Sheet1!$G:$H,2,0)</f>
        <v>DSP SHOPPING VILLA LOBOS</v>
      </c>
      <c r="D4822" s="6">
        <f>VLOOKUP(B4822,[3]Planilha1!AI:AJ,2,0)</f>
        <v>2002660000</v>
      </c>
      <c r="E4822" s="6" t="s">
        <v>19</v>
      </c>
      <c r="F4822" s="7" t="s">
        <v>42</v>
      </c>
      <c r="G4822" s="7">
        <v>110000160815995</v>
      </c>
      <c r="H4822" s="7">
        <f t="shared" si="157"/>
        <v>110000160815995</v>
      </c>
      <c r="I4822" s="7" t="s">
        <v>29</v>
      </c>
      <c r="J4822" s="6" t="s">
        <v>43</v>
      </c>
      <c r="K4822" s="6">
        <v>1608159</v>
      </c>
      <c r="L4822" s="6">
        <f t="shared" si="158"/>
        <v>1608159</v>
      </c>
      <c r="M4822" s="6" t="s">
        <v>23</v>
      </c>
      <c r="N4822" s="6"/>
      <c r="O4822" s="8">
        <v>50</v>
      </c>
      <c r="P4822" s="8"/>
    </row>
    <row r="4823" spans="1:16" x14ac:dyDescent="0.25">
      <c r="A4823" s="6" t="s">
        <v>16</v>
      </c>
      <c r="B4823" s="6" t="s">
        <v>3334</v>
      </c>
      <c r="C4823" s="6" t="str">
        <f>VLOOKUP(B4823,[2]Sheet1!$G:$H,2,0)</f>
        <v>DSP SHOPPING VILLA LOBOS</v>
      </c>
      <c r="D4823" s="6">
        <f>VLOOKUP(B4823,[3]Planilha1!AI:AJ,2,0)</f>
        <v>2002660000</v>
      </c>
      <c r="E4823" s="6" t="s">
        <v>19</v>
      </c>
      <c r="F4823" s="7" t="s">
        <v>20</v>
      </c>
      <c r="G4823" s="7">
        <v>110003022922094</v>
      </c>
      <c r="H4823" s="7">
        <f t="shared" si="157"/>
        <v>110003022922094</v>
      </c>
      <c r="I4823" s="7" t="s">
        <v>54</v>
      </c>
      <c r="J4823" s="6" t="s">
        <v>45</v>
      </c>
      <c r="K4823" s="6">
        <v>1608087</v>
      </c>
      <c r="L4823" s="6">
        <f t="shared" si="158"/>
        <v>1608087</v>
      </c>
      <c r="M4823" s="6" t="s">
        <v>23</v>
      </c>
      <c r="N4823" s="6"/>
      <c r="O4823" s="8">
        <v>353.93</v>
      </c>
      <c r="P4823" s="8"/>
    </row>
    <row r="4824" spans="1:16" x14ac:dyDescent="0.25">
      <c r="A4824" s="6" t="s">
        <v>16</v>
      </c>
      <c r="B4824" s="6" t="s">
        <v>3336</v>
      </c>
      <c r="C4824" s="6" t="str">
        <f>VLOOKUP(B4824,[2]Sheet1!$G:$H,2,0)</f>
        <v>DSP SHOPPING VITORIA BOULEVARD</v>
      </c>
      <c r="D4824" s="6">
        <f>VLOOKUP(B4824,[3]Planilha1!AI:AJ,2,0)</f>
        <v>2022830000</v>
      </c>
      <c r="E4824" s="6" t="s">
        <v>48</v>
      </c>
      <c r="F4824" s="7" t="s">
        <v>27</v>
      </c>
      <c r="G4824" s="7" t="s">
        <v>3337</v>
      </c>
      <c r="H4824" s="7" t="str">
        <f t="shared" si="157"/>
        <v>SDR/IP/32362</v>
      </c>
      <c r="I4824" s="7" t="s">
        <v>33</v>
      </c>
      <c r="J4824" s="6" t="s">
        <v>22</v>
      </c>
      <c r="K4824" s="6" t="s">
        <v>27</v>
      </c>
      <c r="L4824" s="6" t="str">
        <f t="shared" si="158"/>
        <v>-</v>
      </c>
      <c r="M4824" s="6" t="s">
        <v>23</v>
      </c>
      <c r="N4824" s="6"/>
      <c r="O4824" s="8">
        <v>434.05</v>
      </c>
      <c r="P4824" s="8"/>
    </row>
    <row r="4825" spans="1:16" x14ac:dyDescent="0.25">
      <c r="A4825" s="6" t="s">
        <v>16</v>
      </c>
      <c r="B4825" s="6" t="s">
        <v>3336</v>
      </c>
      <c r="C4825" s="6" t="str">
        <f>VLOOKUP(B4825,[2]Sheet1!$G:$H,2,0)</f>
        <v>DSP SHOPPING VITORIA BOULEVARD</v>
      </c>
      <c r="D4825" s="6">
        <f>VLOOKUP(B4825,[3]Planilha1!AI:AJ,2,0)</f>
        <v>2022830000</v>
      </c>
      <c r="E4825" s="6" t="s">
        <v>19</v>
      </c>
      <c r="F4825" s="7" t="s">
        <v>42</v>
      </c>
      <c r="G4825" s="7">
        <v>710000160236393</v>
      </c>
      <c r="H4825" s="7">
        <f t="shared" si="157"/>
        <v>710000160236393</v>
      </c>
      <c r="I4825" s="7" t="s">
        <v>29</v>
      </c>
      <c r="J4825" s="6" t="s">
        <v>43</v>
      </c>
      <c r="K4825" s="6">
        <v>1602363</v>
      </c>
      <c r="L4825" s="6">
        <f t="shared" si="158"/>
        <v>1602363</v>
      </c>
      <c r="M4825" s="6" t="s">
        <v>23</v>
      </c>
      <c r="N4825" s="6"/>
      <c r="O4825" s="8">
        <v>50</v>
      </c>
      <c r="P4825" s="8"/>
    </row>
    <row r="4826" spans="1:16" x14ac:dyDescent="0.25">
      <c r="A4826" s="6" t="s">
        <v>16</v>
      </c>
      <c r="B4826" s="6" t="s">
        <v>3338</v>
      </c>
      <c r="C4826" s="6" t="str">
        <f>VLOOKUP(B4826,[2]Sheet1!$G:$H,2,0)</f>
        <v>DSP SHOPPING WEST PLAZA II</v>
      </c>
      <c r="D4826" s="6">
        <f>VLOOKUP(B4826,[3]Planilha1!AI:AJ,2,0)</f>
        <v>2004470000</v>
      </c>
      <c r="E4826" s="6" t="s">
        <v>48</v>
      </c>
      <c r="F4826" s="7" t="s">
        <v>27</v>
      </c>
      <c r="G4826" s="7" t="s">
        <v>3339</v>
      </c>
      <c r="H4826" s="7" t="str">
        <f t="shared" si="157"/>
        <v>SPO/IP/87077</v>
      </c>
      <c r="I4826" s="7" t="s">
        <v>33</v>
      </c>
      <c r="J4826" s="6" t="s">
        <v>22</v>
      </c>
      <c r="K4826" s="6" t="s">
        <v>27</v>
      </c>
      <c r="L4826" s="6" t="str">
        <f t="shared" si="158"/>
        <v>-</v>
      </c>
      <c r="M4826" s="6" t="s">
        <v>23</v>
      </c>
      <c r="N4826" s="6"/>
      <c r="O4826" s="8">
        <v>353.12</v>
      </c>
      <c r="P4826" s="8"/>
    </row>
    <row r="4827" spans="1:16" x14ac:dyDescent="0.25">
      <c r="A4827" s="6" t="s">
        <v>16</v>
      </c>
      <c r="B4827" s="6" t="s">
        <v>3338</v>
      </c>
      <c r="C4827" s="6" t="str">
        <f>VLOOKUP(B4827,[2]Sheet1!$G:$H,2,0)</f>
        <v>DSP SHOPPING WEST PLAZA II</v>
      </c>
      <c r="D4827" s="6">
        <f>VLOOKUP(B4827,[3]Planilha1!AI:AJ,2,0)</f>
        <v>2004470000</v>
      </c>
      <c r="E4827" s="6" t="s">
        <v>19</v>
      </c>
      <c r="F4827" s="7" t="s">
        <v>42</v>
      </c>
      <c r="G4827" s="7">
        <v>110000160840497</v>
      </c>
      <c r="H4827" s="7">
        <f t="shared" si="157"/>
        <v>110000160840497</v>
      </c>
      <c r="I4827" s="7" t="s">
        <v>29</v>
      </c>
      <c r="J4827" s="6" t="s">
        <v>43</v>
      </c>
      <c r="K4827" s="6">
        <v>1608404</v>
      </c>
      <c r="L4827" s="6">
        <f t="shared" si="158"/>
        <v>1608404</v>
      </c>
      <c r="M4827" s="6" t="s">
        <v>23</v>
      </c>
      <c r="N4827" s="6"/>
      <c r="O4827" s="8">
        <v>50</v>
      </c>
      <c r="P4827" s="8"/>
    </row>
    <row r="4828" spans="1:16" x14ac:dyDescent="0.25">
      <c r="A4828" s="6" t="s">
        <v>16</v>
      </c>
      <c r="B4828" s="6" t="s">
        <v>3338</v>
      </c>
      <c r="C4828" s="6" t="str">
        <f>VLOOKUP(B4828,[2]Sheet1!$G:$H,2,0)</f>
        <v>DSP SHOPPING WEST PLAZA II</v>
      </c>
      <c r="D4828" s="6">
        <f>VLOOKUP(B4828,[3]Planilha1!AI:AJ,2,0)</f>
        <v>2004470000</v>
      </c>
      <c r="E4828" s="6" t="s">
        <v>19</v>
      </c>
      <c r="F4828" s="7" t="s">
        <v>20</v>
      </c>
      <c r="G4828" s="7">
        <v>110003673540297</v>
      </c>
      <c r="H4828" s="7">
        <f t="shared" si="157"/>
        <v>110003673540297</v>
      </c>
      <c r="I4828" s="7" t="s">
        <v>54</v>
      </c>
      <c r="J4828" s="6" t="s">
        <v>45</v>
      </c>
      <c r="K4828" s="6">
        <v>1608323</v>
      </c>
      <c r="L4828" s="6">
        <f t="shared" si="158"/>
        <v>1608323</v>
      </c>
      <c r="M4828" s="6" t="s">
        <v>23</v>
      </c>
      <c r="N4828" s="6"/>
      <c r="O4828" s="8">
        <v>353.93</v>
      </c>
      <c r="P4828" s="8"/>
    </row>
    <row r="4829" spans="1:16" x14ac:dyDescent="0.25">
      <c r="A4829" s="6" t="s">
        <v>16</v>
      </c>
      <c r="B4829" s="6" t="s">
        <v>3340</v>
      </c>
      <c r="C4829" s="6" t="str">
        <f>VLOOKUP(B4829,[2]Sheet1!$G:$H,2,0)</f>
        <v>DSP SIMOES FILHO</v>
      </c>
      <c r="D4829" s="6">
        <f>VLOOKUP(B4829,[3]Planilha1!AI:AJ,2,0)</f>
        <v>2006430000</v>
      </c>
      <c r="E4829" s="6" t="s">
        <v>28</v>
      </c>
      <c r="F4829" s="7">
        <v>212700009979</v>
      </c>
      <c r="G4829" s="7">
        <v>5040586</v>
      </c>
      <c r="H4829" s="7">
        <f t="shared" si="157"/>
        <v>5040586</v>
      </c>
      <c r="I4829" s="7" t="s">
        <v>54</v>
      </c>
      <c r="J4829" s="6" t="s">
        <v>22</v>
      </c>
      <c r="K4829" s="6" t="s">
        <v>27</v>
      </c>
      <c r="L4829" s="6" t="str">
        <f t="shared" si="158"/>
        <v>-</v>
      </c>
      <c r="M4829" s="6" t="s">
        <v>124</v>
      </c>
      <c r="N4829" s="6" t="s">
        <v>125</v>
      </c>
      <c r="O4829" s="8">
        <v>716.95</v>
      </c>
      <c r="P4829" s="8"/>
    </row>
    <row r="4830" spans="1:16" x14ac:dyDescent="0.25">
      <c r="A4830" s="6" t="s">
        <v>16</v>
      </c>
      <c r="B4830" s="6" t="s">
        <v>3340</v>
      </c>
      <c r="C4830" s="6" t="str">
        <f>VLOOKUP(B4830,[2]Sheet1!$G:$H,2,0)</f>
        <v>DSP SIMOES FILHO</v>
      </c>
      <c r="D4830" s="6">
        <f>VLOOKUP(B4830,[3]Planilha1!AI:AJ,2,0)</f>
        <v>2006430000</v>
      </c>
      <c r="E4830" s="6" t="s">
        <v>19</v>
      </c>
      <c r="F4830" s="7" t="s">
        <v>25</v>
      </c>
      <c r="G4830" s="7">
        <v>716000142901790</v>
      </c>
      <c r="H4830" s="7">
        <f t="shared" si="157"/>
        <v>716000142901790</v>
      </c>
      <c r="I4830" s="7" t="s">
        <v>54</v>
      </c>
      <c r="J4830" s="6" t="s">
        <v>45</v>
      </c>
      <c r="K4830" s="6">
        <v>1429017</v>
      </c>
      <c r="L4830" s="6">
        <f t="shared" si="158"/>
        <v>1429017</v>
      </c>
      <c r="M4830" s="6" t="s">
        <v>23</v>
      </c>
      <c r="N4830" s="6"/>
      <c r="O4830" s="8">
        <v>352.39</v>
      </c>
      <c r="P4830" s="8"/>
    </row>
    <row r="4831" spans="1:16" x14ac:dyDescent="0.25">
      <c r="A4831" s="6" t="s">
        <v>16</v>
      </c>
      <c r="B4831" s="6" t="s">
        <v>3340</v>
      </c>
      <c r="C4831" s="6" t="str">
        <f>VLOOKUP(B4831,[2]Sheet1!$G:$H,2,0)</f>
        <v>DSP SIMOES FILHO</v>
      </c>
      <c r="D4831" s="6">
        <f>VLOOKUP(B4831,[3]Planilha1!AI:AJ,2,0)</f>
        <v>2006430000</v>
      </c>
      <c r="E4831" s="6" t="s">
        <v>79</v>
      </c>
      <c r="F4831" s="7" t="s">
        <v>27</v>
      </c>
      <c r="G4831" s="7">
        <v>9821217</v>
      </c>
      <c r="H4831" s="7">
        <f t="shared" si="157"/>
        <v>9821217</v>
      </c>
      <c r="I4831" s="7" t="s">
        <v>54</v>
      </c>
      <c r="J4831" s="6" t="s">
        <v>22</v>
      </c>
      <c r="K4831" s="6" t="s">
        <v>27</v>
      </c>
      <c r="L4831" s="6" t="str">
        <f t="shared" si="158"/>
        <v>-</v>
      </c>
      <c r="M4831" s="6" t="s">
        <v>23</v>
      </c>
      <c r="N4831" s="6"/>
      <c r="O4831" s="8"/>
      <c r="P4831" s="6"/>
    </row>
    <row r="4832" spans="1:16" x14ac:dyDescent="0.25">
      <c r="A4832" s="6" t="s">
        <v>16</v>
      </c>
      <c r="B4832" s="6" t="s">
        <v>3341</v>
      </c>
      <c r="C4832" s="6" t="str">
        <f>VLOOKUP(B4832,[2]Sheet1!$G:$H,2,0)</f>
        <v>DSP SINOP JULIO CAMPOS</v>
      </c>
      <c r="D4832" s="6">
        <f>VLOOKUP(B4832,[3]Planilha1!AI:AJ,2,0)</f>
        <v>2024180000</v>
      </c>
      <c r="E4832" s="6" t="s">
        <v>48</v>
      </c>
      <c r="F4832" s="7" t="s">
        <v>27</v>
      </c>
      <c r="G4832" s="7" t="s">
        <v>3342</v>
      </c>
      <c r="H4832" s="7" t="str">
        <f t="shared" si="157"/>
        <v>SNO/IP/01115</v>
      </c>
      <c r="I4832" s="7" t="s">
        <v>54</v>
      </c>
      <c r="J4832" s="6" t="s">
        <v>22</v>
      </c>
      <c r="K4832" s="6" t="s">
        <v>27</v>
      </c>
      <c r="L4832" s="6" t="str">
        <f t="shared" si="158"/>
        <v>-</v>
      </c>
      <c r="M4832" s="6" t="s">
        <v>23</v>
      </c>
      <c r="N4832" s="6"/>
      <c r="O4832" s="8">
        <v>581.77</v>
      </c>
      <c r="P4832" s="8"/>
    </row>
    <row r="4833" spans="1:16" x14ac:dyDescent="0.25">
      <c r="A4833" s="6" t="s">
        <v>16</v>
      </c>
      <c r="B4833" s="6" t="s">
        <v>3341</v>
      </c>
      <c r="C4833" s="6" t="str">
        <f>VLOOKUP(B4833,[2]Sheet1!$G:$H,2,0)</f>
        <v>DSP SINOP JULIO CAMPOS</v>
      </c>
      <c r="D4833" s="6">
        <f>VLOOKUP(B4833,[3]Planilha1!AI:AJ,2,0)</f>
        <v>2024180000</v>
      </c>
      <c r="E4833" s="6" t="s">
        <v>19</v>
      </c>
      <c r="F4833" s="7" t="s">
        <v>42</v>
      </c>
      <c r="G4833" s="7">
        <v>672510166328492</v>
      </c>
      <c r="H4833" s="7">
        <f t="shared" si="157"/>
        <v>672510166328492</v>
      </c>
      <c r="I4833" s="7" t="s">
        <v>29</v>
      </c>
      <c r="J4833" s="6" t="s">
        <v>43</v>
      </c>
      <c r="K4833" s="6">
        <v>1663284</v>
      </c>
      <c r="L4833" s="6">
        <f t="shared" si="158"/>
        <v>1663284</v>
      </c>
      <c r="M4833" s="6" t="s">
        <v>23</v>
      </c>
      <c r="N4833" s="6"/>
      <c r="O4833" s="8">
        <v>50</v>
      </c>
      <c r="P4833" s="8"/>
    </row>
    <row r="4834" spans="1:16" x14ac:dyDescent="0.25">
      <c r="A4834" s="6" t="s">
        <v>16</v>
      </c>
      <c r="B4834" s="6" t="s">
        <v>3341</v>
      </c>
      <c r="C4834" s="6" t="str">
        <f>VLOOKUP(B4834,[2]Sheet1!$G:$H,2,0)</f>
        <v>DSP SINOP JULIO CAMPOS</v>
      </c>
      <c r="D4834" s="6">
        <f>VLOOKUP(B4834,[3]Planilha1!AI:AJ,2,0)</f>
        <v>2024180000</v>
      </c>
      <c r="E4834" s="6" t="s">
        <v>19</v>
      </c>
      <c r="F4834" s="7" t="s">
        <v>20</v>
      </c>
      <c r="G4834" s="7">
        <v>672510166326890</v>
      </c>
      <c r="H4834" s="7">
        <f t="shared" si="157"/>
        <v>672510166326890</v>
      </c>
      <c r="I4834" s="7" t="s">
        <v>54</v>
      </c>
      <c r="J4834" s="6" t="s">
        <v>45</v>
      </c>
      <c r="K4834" s="6">
        <v>1663268</v>
      </c>
      <c r="L4834" s="6">
        <f t="shared" si="158"/>
        <v>1663268</v>
      </c>
      <c r="M4834" s="6" t="s">
        <v>23</v>
      </c>
      <c r="N4834" s="6"/>
      <c r="O4834" s="8">
        <v>352.12</v>
      </c>
      <c r="P4834" s="8"/>
    </row>
    <row r="4835" spans="1:16" x14ac:dyDescent="0.25">
      <c r="A4835" s="6" t="s">
        <v>16</v>
      </c>
      <c r="B4835" s="6" t="s">
        <v>3343</v>
      </c>
      <c r="C4835" s="6" t="str">
        <f>VLOOKUP(B4835,[2]Sheet1!$G:$H,2,0)</f>
        <v>DSP SIQUEIRA CAMPOS</v>
      </c>
      <c r="D4835" s="6">
        <f>VLOOKUP(B4835,[3]Planilha1!AI:AJ,2,0)</f>
        <v>2003300000</v>
      </c>
      <c r="E4835" s="6" t="s">
        <v>48</v>
      </c>
      <c r="F4835" s="7" t="s">
        <v>27</v>
      </c>
      <c r="G4835" s="7" t="s">
        <v>3344</v>
      </c>
      <c r="H4835" s="7" t="str">
        <f t="shared" si="157"/>
        <v>JCI/IP/00753</v>
      </c>
      <c r="I4835" s="7" t="s">
        <v>33</v>
      </c>
      <c r="J4835" s="6" t="s">
        <v>22</v>
      </c>
      <c r="K4835" s="6" t="s">
        <v>27</v>
      </c>
      <c r="L4835" s="6" t="str">
        <f t="shared" si="158"/>
        <v>-</v>
      </c>
      <c r="M4835" s="6" t="s">
        <v>23</v>
      </c>
      <c r="N4835" s="6"/>
      <c r="O4835" s="8">
        <v>353.12</v>
      </c>
      <c r="P4835" s="8"/>
    </row>
    <row r="4836" spans="1:16" x14ac:dyDescent="0.25">
      <c r="A4836" s="6" t="s">
        <v>16</v>
      </c>
      <c r="B4836" s="6" t="s">
        <v>3343</v>
      </c>
      <c r="C4836" s="6" t="str">
        <f>VLOOKUP(B4836,[2]Sheet1!$G:$H,2,0)</f>
        <v>DSP SIQUEIRA CAMPOS</v>
      </c>
      <c r="D4836" s="6">
        <f>VLOOKUP(B4836,[3]Planilha1!AI:AJ,2,0)</f>
        <v>2003300000</v>
      </c>
      <c r="E4836" s="6" t="s">
        <v>19</v>
      </c>
      <c r="F4836" s="7" t="s">
        <v>42</v>
      </c>
      <c r="G4836" s="7">
        <v>113110160431191</v>
      </c>
      <c r="H4836" s="7">
        <f t="shared" si="157"/>
        <v>113110160431191</v>
      </c>
      <c r="I4836" s="7" t="s">
        <v>29</v>
      </c>
      <c r="J4836" s="6" t="s">
        <v>43</v>
      </c>
      <c r="K4836" s="6">
        <v>1604311</v>
      </c>
      <c r="L4836" s="6">
        <f t="shared" si="158"/>
        <v>1604311</v>
      </c>
      <c r="M4836" s="6" t="s">
        <v>23</v>
      </c>
      <c r="N4836" s="6"/>
      <c r="O4836" s="8">
        <v>50</v>
      </c>
      <c r="P4836" s="8"/>
    </row>
    <row r="4837" spans="1:16" x14ac:dyDescent="0.25">
      <c r="A4837" s="6" t="s">
        <v>16</v>
      </c>
      <c r="B4837" s="6" t="s">
        <v>3343</v>
      </c>
      <c r="C4837" s="6" t="str">
        <f>VLOOKUP(B4837,[2]Sheet1!$G:$H,2,0)</f>
        <v>DSP SIQUEIRA CAMPOS</v>
      </c>
      <c r="D4837" s="6">
        <f>VLOOKUP(B4837,[3]Planilha1!AI:AJ,2,0)</f>
        <v>2003300000</v>
      </c>
      <c r="E4837" s="6" t="s">
        <v>19</v>
      </c>
      <c r="F4837" s="7" t="s">
        <v>20</v>
      </c>
      <c r="G4837" s="7">
        <v>113113951030496</v>
      </c>
      <c r="H4837" s="7">
        <f t="shared" si="157"/>
        <v>113113951030496</v>
      </c>
      <c r="I4837" s="7" t="s">
        <v>54</v>
      </c>
      <c r="J4837" s="6" t="s">
        <v>45</v>
      </c>
      <c r="K4837" s="6">
        <v>1604245</v>
      </c>
      <c r="L4837" s="6">
        <f t="shared" si="158"/>
        <v>1604245</v>
      </c>
      <c r="M4837" s="6" t="s">
        <v>23</v>
      </c>
      <c r="N4837" s="6"/>
      <c r="O4837" s="8">
        <v>353.93</v>
      </c>
      <c r="P4837" s="8"/>
    </row>
    <row r="4838" spans="1:16" x14ac:dyDescent="0.25">
      <c r="A4838" s="6" t="s">
        <v>16</v>
      </c>
      <c r="B4838" s="6" t="s">
        <v>3345</v>
      </c>
      <c r="C4838" s="6" t="str">
        <f>VLOOKUP(B4838,[2]Sheet1!$G:$H,2,0)</f>
        <v>DSP SOCRATES</v>
      </c>
      <c r="D4838" s="6">
        <f>VLOOKUP(B4838,[3]Planilha1!AI:AJ,2,0)</f>
        <v>2002680000</v>
      </c>
      <c r="E4838" s="6" t="s">
        <v>48</v>
      </c>
      <c r="F4838" s="7" t="s">
        <v>27</v>
      </c>
      <c r="G4838" s="7" t="s">
        <v>3346</v>
      </c>
      <c r="H4838" s="7" t="str">
        <f t="shared" si="157"/>
        <v>SPO/IP/87863</v>
      </c>
      <c r="I4838" s="7" t="s">
        <v>33</v>
      </c>
      <c r="J4838" s="6" t="s">
        <v>22</v>
      </c>
      <c r="K4838" s="6" t="s">
        <v>27</v>
      </c>
      <c r="L4838" s="6" t="str">
        <f t="shared" si="158"/>
        <v>-</v>
      </c>
      <c r="M4838" s="6" t="s">
        <v>23</v>
      </c>
      <c r="N4838" s="6"/>
      <c r="O4838" s="8">
        <v>351.41</v>
      </c>
      <c r="P4838" s="8"/>
    </row>
    <row r="4839" spans="1:16" x14ac:dyDescent="0.25">
      <c r="A4839" s="6" t="s">
        <v>16</v>
      </c>
      <c r="B4839" s="6" t="s">
        <v>3345</v>
      </c>
      <c r="C4839" s="6" t="str">
        <f>VLOOKUP(B4839,[2]Sheet1!$G:$H,2,0)</f>
        <v>DSP SOCRATES</v>
      </c>
      <c r="D4839" s="6">
        <f>VLOOKUP(B4839,[3]Planilha1!AI:AJ,2,0)</f>
        <v>2002680000</v>
      </c>
      <c r="E4839" s="6" t="s">
        <v>19</v>
      </c>
      <c r="F4839" s="7" t="s">
        <v>42</v>
      </c>
      <c r="G4839" s="7">
        <v>110000160850090</v>
      </c>
      <c r="H4839" s="7">
        <f t="shared" si="157"/>
        <v>110000160850090</v>
      </c>
      <c r="I4839" s="7" t="s">
        <v>29</v>
      </c>
      <c r="J4839" s="6" t="s">
        <v>43</v>
      </c>
      <c r="K4839" s="6">
        <v>1608500</v>
      </c>
      <c r="L4839" s="6">
        <f t="shared" si="158"/>
        <v>1608500</v>
      </c>
      <c r="M4839" s="6" t="s">
        <v>23</v>
      </c>
      <c r="N4839" s="6"/>
      <c r="O4839" s="8">
        <v>50</v>
      </c>
      <c r="P4839" s="8"/>
    </row>
    <row r="4840" spans="1:16" x14ac:dyDescent="0.25">
      <c r="A4840" s="6" t="s">
        <v>16</v>
      </c>
      <c r="B4840" s="6" t="s">
        <v>3345</v>
      </c>
      <c r="C4840" s="6" t="str">
        <f>VLOOKUP(B4840,[2]Sheet1!$G:$H,2,0)</f>
        <v>DSP SOCRATES</v>
      </c>
      <c r="D4840" s="6">
        <f>VLOOKUP(B4840,[3]Planilha1!AI:AJ,2,0)</f>
        <v>2002680000</v>
      </c>
      <c r="E4840" s="6" t="s">
        <v>19</v>
      </c>
      <c r="F4840" s="7" t="s">
        <v>20</v>
      </c>
      <c r="G4840" s="7">
        <v>110000142301199</v>
      </c>
      <c r="H4840" s="7">
        <f t="shared" si="157"/>
        <v>110000142301199</v>
      </c>
      <c r="I4840" s="7" t="s">
        <v>54</v>
      </c>
      <c r="J4840" s="6" t="s">
        <v>45</v>
      </c>
      <c r="K4840" s="6">
        <v>1608374</v>
      </c>
      <c r="L4840" s="6">
        <f t="shared" si="158"/>
        <v>1608374</v>
      </c>
      <c r="M4840" s="6" t="s">
        <v>23</v>
      </c>
      <c r="N4840" s="6"/>
      <c r="O4840" s="8">
        <v>353.93</v>
      </c>
      <c r="P4840" s="8"/>
    </row>
    <row r="4841" spans="1:16" x14ac:dyDescent="0.25">
      <c r="A4841" s="6" t="s">
        <v>16</v>
      </c>
      <c r="B4841" s="6" t="s">
        <v>3347</v>
      </c>
      <c r="C4841" s="6" t="str">
        <f>VLOOKUP(B4841,[2]Sheet1!$G:$H,2,0)</f>
        <v>DSP SOCRATES II</v>
      </c>
      <c r="D4841" s="6">
        <f>VLOOKUP(B4841,[3]Planilha1!AI:AJ,2,0)</f>
        <v>2004390000</v>
      </c>
      <c r="E4841" s="6" t="s">
        <v>48</v>
      </c>
      <c r="F4841" s="7" t="s">
        <v>27</v>
      </c>
      <c r="G4841" s="7" t="s">
        <v>3348</v>
      </c>
      <c r="H4841" s="7" t="str">
        <f t="shared" si="157"/>
        <v>SPO/IP/83412</v>
      </c>
      <c r="I4841" s="7" t="s">
        <v>33</v>
      </c>
      <c r="J4841" s="6" t="s">
        <v>22</v>
      </c>
      <c r="K4841" s="6" t="s">
        <v>27</v>
      </c>
      <c r="L4841" s="6" t="str">
        <f t="shared" si="158"/>
        <v>-</v>
      </c>
      <c r="M4841" s="6" t="s">
        <v>23</v>
      </c>
      <c r="N4841" s="6"/>
      <c r="O4841" s="8">
        <v>330.03</v>
      </c>
      <c r="P4841" s="8"/>
    </row>
    <row r="4842" spans="1:16" x14ac:dyDescent="0.25">
      <c r="A4842" s="6" t="s">
        <v>16</v>
      </c>
      <c r="B4842" s="6" t="s">
        <v>3347</v>
      </c>
      <c r="C4842" s="6" t="str">
        <f>VLOOKUP(B4842,[2]Sheet1!$G:$H,2,0)</f>
        <v>DSP SOCRATES II</v>
      </c>
      <c r="D4842" s="6">
        <f>VLOOKUP(B4842,[3]Planilha1!AI:AJ,2,0)</f>
        <v>2004390000</v>
      </c>
      <c r="E4842" s="6" t="s">
        <v>19</v>
      </c>
      <c r="F4842" s="7" t="s">
        <v>42</v>
      </c>
      <c r="G4842" s="7">
        <v>110000160841897</v>
      </c>
      <c r="H4842" s="7">
        <f t="shared" si="157"/>
        <v>110000160841897</v>
      </c>
      <c r="I4842" s="7" t="s">
        <v>29</v>
      </c>
      <c r="J4842" s="6" t="s">
        <v>43</v>
      </c>
      <c r="K4842" s="6">
        <v>1608418</v>
      </c>
      <c r="L4842" s="6">
        <f t="shared" si="158"/>
        <v>1608418</v>
      </c>
      <c r="M4842" s="6" t="s">
        <v>23</v>
      </c>
      <c r="N4842" s="6"/>
      <c r="O4842" s="8">
        <v>50</v>
      </c>
      <c r="P4842" s="8"/>
    </row>
    <row r="4843" spans="1:16" x14ac:dyDescent="0.25">
      <c r="A4843" s="6" t="s">
        <v>16</v>
      </c>
      <c r="B4843" s="6" t="s">
        <v>3347</v>
      </c>
      <c r="C4843" s="6" t="str">
        <f>VLOOKUP(B4843,[2]Sheet1!$G:$H,2,0)</f>
        <v>DSP SOCRATES II</v>
      </c>
      <c r="D4843" s="6">
        <f>VLOOKUP(B4843,[3]Planilha1!AI:AJ,2,0)</f>
        <v>2004390000</v>
      </c>
      <c r="E4843" s="6" t="s">
        <v>19</v>
      </c>
      <c r="F4843" s="7" t="s">
        <v>20</v>
      </c>
      <c r="G4843" s="7">
        <v>110005686330390</v>
      </c>
      <c r="H4843" s="7">
        <f t="shared" si="157"/>
        <v>110005686330390</v>
      </c>
      <c r="I4843" s="7" t="s">
        <v>54</v>
      </c>
      <c r="J4843" s="6" t="s">
        <v>45</v>
      </c>
      <c r="K4843" s="6">
        <v>1608379</v>
      </c>
      <c r="L4843" s="6">
        <f t="shared" si="158"/>
        <v>1608379</v>
      </c>
      <c r="M4843" s="6" t="s">
        <v>23</v>
      </c>
      <c r="N4843" s="6"/>
      <c r="O4843" s="8">
        <v>353.93</v>
      </c>
      <c r="P4843" s="8"/>
    </row>
    <row r="4844" spans="1:16" x14ac:dyDescent="0.25">
      <c r="A4844" s="6" t="s">
        <v>16</v>
      </c>
      <c r="B4844" s="6" t="s">
        <v>3349</v>
      </c>
      <c r="C4844" s="6" t="str">
        <f>VLOOKUP(B4844,[2]Sheet1!$G:$H,2,0)</f>
        <v>DSP SOROCABA</v>
      </c>
      <c r="D4844" s="6">
        <f>VLOOKUP(B4844,[3]Planilha1!AI:AJ,2,0)</f>
        <v>2000910000</v>
      </c>
      <c r="E4844" s="6" t="s">
        <v>48</v>
      </c>
      <c r="F4844" s="7" t="s">
        <v>27</v>
      </c>
      <c r="G4844" s="7" t="s">
        <v>3350</v>
      </c>
      <c r="H4844" s="7" t="str">
        <f t="shared" si="157"/>
        <v>SOC/IP/06120</v>
      </c>
      <c r="I4844" s="7" t="s">
        <v>33</v>
      </c>
      <c r="J4844" s="6" t="s">
        <v>22</v>
      </c>
      <c r="K4844" s="6" t="s">
        <v>27</v>
      </c>
      <c r="L4844" s="6" t="str">
        <f t="shared" si="158"/>
        <v>-</v>
      </c>
      <c r="M4844" s="6" t="s">
        <v>23</v>
      </c>
      <c r="N4844" s="6"/>
      <c r="O4844" s="8">
        <v>351.41</v>
      </c>
      <c r="P4844" s="8"/>
    </row>
    <row r="4845" spans="1:16" x14ac:dyDescent="0.25">
      <c r="A4845" s="6" t="s">
        <v>16</v>
      </c>
      <c r="B4845" s="6" t="s">
        <v>3349</v>
      </c>
      <c r="C4845" s="6" t="str">
        <f>VLOOKUP(B4845,[2]Sheet1!$G:$H,2,0)</f>
        <v>DSP SOROCABA</v>
      </c>
      <c r="D4845" s="6">
        <f>VLOOKUP(B4845,[3]Planilha1!AI:AJ,2,0)</f>
        <v>2000910000</v>
      </c>
      <c r="E4845" s="6" t="s">
        <v>19</v>
      </c>
      <c r="F4845" s="7" t="s">
        <v>42</v>
      </c>
      <c r="G4845" s="7">
        <v>116090160693892</v>
      </c>
      <c r="H4845" s="7">
        <f t="shared" si="157"/>
        <v>116090160693892</v>
      </c>
      <c r="I4845" s="7" t="s">
        <v>29</v>
      </c>
      <c r="J4845" s="6" t="s">
        <v>43</v>
      </c>
      <c r="K4845" s="6">
        <v>1606938</v>
      </c>
      <c r="L4845" s="6">
        <f t="shared" si="158"/>
        <v>1606938</v>
      </c>
      <c r="M4845" s="6" t="s">
        <v>23</v>
      </c>
      <c r="N4845" s="6"/>
      <c r="O4845" s="8">
        <v>50</v>
      </c>
      <c r="P4845" s="8"/>
    </row>
    <row r="4846" spans="1:16" x14ac:dyDescent="0.25">
      <c r="A4846" s="6" t="s">
        <v>16</v>
      </c>
      <c r="B4846" s="6" t="s">
        <v>3349</v>
      </c>
      <c r="C4846" s="6" t="str">
        <f>VLOOKUP(B4846,[2]Sheet1!$G:$H,2,0)</f>
        <v>DSP SOROCABA</v>
      </c>
      <c r="D4846" s="6">
        <f>VLOOKUP(B4846,[3]Planilha1!AI:AJ,2,0)</f>
        <v>2000910000</v>
      </c>
      <c r="E4846" s="6" t="s">
        <v>19</v>
      </c>
      <c r="F4846" s="7" t="s">
        <v>20</v>
      </c>
      <c r="G4846" s="7">
        <v>116093231198494</v>
      </c>
      <c r="H4846" s="7">
        <f t="shared" si="157"/>
        <v>116093231198494</v>
      </c>
      <c r="I4846" s="7" t="s">
        <v>54</v>
      </c>
      <c r="J4846" s="6" t="s">
        <v>45</v>
      </c>
      <c r="K4846" s="6">
        <v>1606746</v>
      </c>
      <c r="L4846" s="6">
        <f t="shared" si="158"/>
        <v>1606746</v>
      </c>
      <c r="M4846" s="6" t="s">
        <v>23</v>
      </c>
      <c r="N4846" s="6"/>
      <c r="O4846" s="8">
        <v>353.93</v>
      </c>
      <c r="P4846" s="8"/>
    </row>
    <row r="4847" spans="1:16" x14ac:dyDescent="0.25">
      <c r="A4847" s="6" t="s">
        <v>16</v>
      </c>
      <c r="B4847" s="6" t="s">
        <v>3351</v>
      </c>
      <c r="C4847" s="6" t="str">
        <f>VLOOKUP(B4847,[2]Sheet1!$G:$H,2,0)</f>
        <v>DSP SOROCABA IV</v>
      </c>
      <c r="D4847" s="6">
        <f>VLOOKUP(B4847,[3]Planilha1!AI:AJ,2,0)</f>
        <v>2023870000</v>
      </c>
      <c r="E4847" s="6" t="s">
        <v>48</v>
      </c>
      <c r="F4847" s="7" t="s">
        <v>27</v>
      </c>
      <c r="G4847" s="7" t="s">
        <v>3352</v>
      </c>
      <c r="H4847" s="7" t="str">
        <f t="shared" si="157"/>
        <v>SOC/IP/07083</v>
      </c>
      <c r="I4847" s="7" t="s">
        <v>54</v>
      </c>
      <c r="J4847" s="6" t="s">
        <v>22</v>
      </c>
      <c r="K4847" s="6" t="s">
        <v>27</v>
      </c>
      <c r="L4847" s="6" t="str">
        <f t="shared" si="158"/>
        <v>-</v>
      </c>
      <c r="M4847" s="6" t="s">
        <v>23</v>
      </c>
      <c r="N4847" s="6"/>
      <c r="O4847" s="8">
        <v>574.34</v>
      </c>
      <c r="P4847" s="8"/>
    </row>
    <row r="4848" spans="1:16" x14ac:dyDescent="0.25">
      <c r="A4848" s="6" t="s">
        <v>16</v>
      </c>
      <c r="B4848" s="6" t="s">
        <v>3351</v>
      </c>
      <c r="C4848" s="6" t="str">
        <f>VLOOKUP(B4848,[2]Sheet1!$G:$H,2,0)</f>
        <v>DSP SOROCABA IV</v>
      </c>
      <c r="D4848" s="6">
        <f>VLOOKUP(B4848,[3]Planilha1!AI:AJ,2,0)</f>
        <v>2023870000</v>
      </c>
      <c r="E4848" s="6" t="s">
        <v>19</v>
      </c>
      <c r="F4848" s="7" t="s">
        <v>42</v>
      </c>
      <c r="G4848" s="7">
        <v>116090165681590</v>
      </c>
      <c r="H4848" s="7">
        <f t="shared" si="157"/>
        <v>116090165681590</v>
      </c>
      <c r="I4848" s="7" t="s">
        <v>29</v>
      </c>
      <c r="J4848" s="6" t="s">
        <v>43</v>
      </c>
      <c r="K4848" s="6">
        <v>1656815</v>
      </c>
      <c r="L4848" s="6">
        <f t="shared" si="158"/>
        <v>1656815</v>
      </c>
      <c r="M4848" s="6" t="s">
        <v>23</v>
      </c>
      <c r="N4848" s="6"/>
      <c r="O4848" s="8">
        <v>50</v>
      </c>
      <c r="P4848" s="8"/>
    </row>
    <row r="4849" spans="1:16" x14ac:dyDescent="0.25">
      <c r="A4849" s="6" t="s">
        <v>16</v>
      </c>
      <c r="B4849" s="6" t="s">
        <v>3351</v>
      </c>
      <c r="C4849" s="6" t="str">
        <f>VLOOKUP(B4849,[2]Sheet1!$G:$H,2,0)</f>
        <v>DSP SOROCABA IV</v>
      </c>
      <c r="D4849" s="6">
        <f>VLOOKUP(B4849,[3]Planilha1!AI:AJ,2,0)</f>
        <v>2023870000</v>
      </c>
      <c r="E4849" s="6" t="s">
        <v>19</v>
      </c>
      <c r="F4849" s="7" t="s">
        <v>20</v>
      </c>
      <c r="G4849" s="7">
        <v>116093226013198</v>
      </c>
      <c r="H4849" s="7">
        <f t="shared" si="157"/>
        <v>116093226013198</v>
      </c>
      <c r="I4849" s="7" t="s">
        <v>54</v>
      </c>
      <c r="J4849" s="6" t="s">
        <v>45</v>
      </c>
      <c r="K4849" s="6">
        <v>1656779</v>
      </c>
      <c r="L4849" s="6">
        <f t="shared" si="158"/>
        <v>1656779</v>
      </c>
      <c r="M4849" s="6" t="s">
        <v>23</v>
      </c>
      <c r="N4849" s="6"/>
      <c r="O4849" s="8">
        <v>352.12</v>
      </c>
      <c r="P4849" s="8"/>
    </row>
    <row r="4850" spans="1:16" x14ac:dyDescent="0.25">
      <c r="A4850" s="6" t="s">
        <v>16</v>
      </c>
      <c r="B4850" s="6" t="s">
        <v>3353</v>
      </c>
      <c r="C4850" s="6" t="str">
        <f>VLOOKUP(B4850,[2]Sheet1!$G:$H,2,0)</f>
        <v>DSP SOROCABA V</v>
      </c>
      <c r="D4850" s="6">
        <f>VLOOKUP(B4850,[3]Planilha1!AI:AJ,2,0)</f>
        <v>2024990000</v>
      </c>
      <c r="E4850" s="6" t="s">
        <v>48</v>
      </c>
      <c r="F4850" s="7" t="s">
        <v>27</v>
      </c>
      <c r="G4850" s="7" t="s">
        <v>3354</v>
      </c>
      <c r="H4850" s="7" t="str">
        <f t="shared" si="157"/>
        <v>SOC/IP/07217</v>
      </c>
      <c r="I4850" s="7" t="s">
        <v>54</v>
      </c>
      <c r="J4850" s="6" t="s">
        <v>22</v>
      </c>
      <c r="K4850" s="6" t="s">
        <v>27</v>
      </c>
      <c r="L4850" s="6" t="str">
        <f t="shared" si="158"/>
        <v>-</v>
      </c>
      <c r="M4850" s="6" t="s">
        <v>23</v>
      </c>
      <c r="N4850" s="6"/>
      <c r="O4850" s="8">
        <v>2090.37</v>
      </c>
      <c r="P4850" s="8"/>
    </row>
    <row r="4851" spans="1:16" x14ac:dyDescent="0.25">
      <c r="A4851" s="6" t="s">
        <v>16</v>
      </c>
      <c r="B4851" s="6" t="s">
        <v>3353</v>
      </c>
      <c r="C4851" s="6" t="str">
        <f>VLOOKUP(B4851,[2]Sheet1!$G:$H,2,0)</f>
        <v>DSP SOROCABA V</v>
      </c>
      <c r="D4851" s="6">
        <f>VLOOKUP(B4851,[3]Planilha1!AI:AJ,2,0)</f>
        <v>2024990000</v>
      </c>
      <c r="E4851" s="6" t="s">
        <v>19</v>
      </c>
      <c r="F4851" s="7" t="s">
        <v>1517</v>
      </c>
      <c r="G4851" s="7">
        <v>116090176230499</v>
      </c>
      <c r="H4851" s="7">
        <f t="shared" si="157"/>
        <v>116090176230499</v>
      </c>
      <c r="I4851" s="7" t="s">
        <v>29</v>
      </c>
      <c r="J4851" s="6" t="s">
        <v>43</v>
      </c>
      <c r="K4851" s="6">
        <v>1762304</v>
      </c>
      <c r="L4851" s="6">
        <f t="shared" si="158"/>
        <v>1762304</v>
      </c>
      <c r="M4851" s="6" t="s">
        <v>23</v>
      </c>
      <c r="N4851" s="6"/>
      <c r="O4851" s="8">
        <v>50</v>
      </c>
      <c r="P4851" s="8"/>
    </row>
    <row r="4852" spans="1:16" x14ac:dyDescent="0.25">
      <c r="A4852" s="6" t="s">
        <v>16</v>
      </c>
      <c r="B4852" s="6" t="s">
        <v>3353</v>
      </c>
      <c r="C4852" s="6" t="str">
        <f>VLOOKUP(B4852,[2]Sheet1!$G:$H,2,0)</f>
        <v>DSP SOROCABA V</v>
      </c>
      <c r="D4852" s="6">
        <f>VLOOKUP(B4852,[3]Planilha1!AI:AJ,2,0)</f>
        <v>2024990000</v>
      </c>
      <c r="E4852" s="6" t="s">
        <v>19</v>
      </c>
      <c r="F4852" s="7" t="s">
        <v>20</v>
      </c>
      <c r="G4852" s="7">
        <v>116093228144397</v>
      </c>
      <c r="H4852" s="7">
        <f t="shared" si="157"/>
        <v>116093228144397</v>
      </c>
      <c r="I4852" s="7" t="s">
        <v>54</v>
      </c>
      <c r="J4852" s="6" t="s">
        <v>45</v>
      </c>
      <c r="K4852" s="6">
        <v>1762244</v>
      </c>
      <c r="L4852" s="6">
        <f t="shared" si="158"/>
        <v>1762244</v>
      </c>
      <c r="M4852" s="6" t="s">
        <v>23</v>
      </c>
      <c r="N4852" s="6"/>
      <c r="O4852" s="8">
        <v>303.35000000000002</v>
      </c>
      <c r="P4852" s="8"/>
    </row>
    <row r="4853" spans="1:16" x14ac:dyDescent="0.25">
      <c r="A4853" s="6" t="s">
        <v>16</v>
      </c>
      <c r="B4853" s="6" t="s">
        <v>3355</v>
      </c>
      <c r="C4853" s="6" t="str">
        <f>VLOOKUP(B4853,[2]Sheet1!$G:$H,2,0)</f>
        <v>DSP SORRISO</v>
      </c>
      <c r="D4853" s="6">
        <f>VLOOKUP(B4853,[3]Planilha1!AI:AJ,2,0)</f>
        <v>2024360000</v>
      </c>
      <c r="E4853" s="6" t="s">
        <v>48</v>
      </c>
      <c r="F4853" s="7" t="s">
        <v>27</v>
      </c>
      <c r="G4853" s="7" t="s">
        <v>3356</v>
      </c>
      <c r="H4853" s="7" t="str">
        <f t="shared" si="157"/>
        <v>SSZ/IP/00415</v>
      </c>
      <c r="I4853" s="7" t="s">
        <v>54</v>
      </c>
      <c r="J4853" s="6" t="s">
        <v>22</v>
      </c>
      <c r="K4853" s="6" t="s">
        <v>27</v>
      </c>
      <c r="L4853" s="6" t="str">
        <f t="shared" si="158"/>
        <v>-</v>
      </c>
      <c r="M4853" s="6" t="s">
        <v>23</v>
      </c>
      <c r="N4853" s="6"/>
      <c r="O4853" s="8">
        <v>581.77</v>
      </c>
      <c r="P4853" s="8"/>
    </row>
    <row r="4854" spans="1:16" x14ac:dyDescent="0.25">
      <c r="A4854" s="6" t="s">
        <v>16</v>
      </c>
      <c r="B4854" s="6" t="s">
        <v>3355</v>
      </c>
      <c r="C4854" s="6" t="str">
        <f>VLOOKUP(B4854,[2]Sheet1!$G:$H,2,0)</f>
        <v>DSP SORRISO</v>
      </c>
      <c r="D4854" s="6">
        <f>VLOOKUP(B4854,[3]Planilha1!AI:AJ,2,0)</f>
        <v>2024360000</v>
      </c>
      <c r="E4854" s="6" t="s">
        <v>19</v>
      </c>
      <c r="F4854" s="7" t="s">
        <v>42</v>
      </c>
      <c r="G4854" s="7">
        <v>672530168912396</v>
      </c>
      <c r="H4854" s="7">
        <f t="shared" si="157"/>
        <v>672530168912396</v>
      </c>
      <c r="I4854" s="7" t="s">
        <v>29</v>
      </c>
      <c r="J4854" s="6" t="s">
        <v>43</v>
      </c>
      <c r="K4854" s="6">
        <v>1689123</v>
      </c>
      <c r="L4854" s="6">
        <f t="shared" si="158"/>
        <v>1689123</v>
      </c>
      <c r="M4854" s="6" t="s">
        <v>23</v>
      </c>
      <c r="N4854" s="6"/>
      <c r="O4854" s="8">
        <v>50</v>
      </c>
      <c r="P4854" s="8"/>
    </row>
    <row r="4855" spans="1:16" x14ac:dyDescent="0.25">
      <c r="A4855" s="6" t="s">
        <v>16</v>
      </c>
      <c r="B4855" s="6" t="s">
        <v>3355</v>
      </c>
      <c r="C4855" s="6" t="str">
        <f>VLOOKUP(B4855,[2]Sheet1!$G:$H,2,0)</f>
        <v>DSP SORRISO</v>
      </c>
      <c r="D4855" s="6">
        <f>VLOOKUP(B4855,[3]Planilha1!AI:AJ,2,0)</f>
        <v>2024360000</v>
      </c>
      <c r="E4855" s="6" t="s">
        <v>19</v>
      </c>
      <c r="F4855" s="7" t="s">
        <v>20</v>
      </c>
      <c r="G4855" s="7">
        <v>672530168912298</v>
      </c>
      <c r="H4855" s="7">
        <f t="shared" si="157"/>
        <v>672530168912298</v>
      </c>
      <c r="I4855" s="7" t="s">
        <v>54</v>
      </c>
      <c r="J4855" s="6" t="s">
        <v>45</v>
      </c>
      <c r="K4855" s="6">
        <v>1689122</v>
      </c>
      <c r="L4855" s="6">
        <f t="shared" si="158"/>
        <v>1689122</v>
      </c>
      <c r="M4855" s="6" t="s">
        <v>23</v>
      </c>
      <c r="N4855" s="6"/>
      <c r="O4855" s="8">
        <v>352.12</v>
      </c>
      <c r="P4855" s="8"/>
    </row>
    <row r="4856" spans="1:16" x14ac:dyDescent="0.25">
      <c r="A4856" s="6" t="s">
        <v>16</v>
      </c>
      <c r="B4856" s="6" t="s">
        <v>3357</v>
      </c>
      <c r="C4856" s="6" t="str">
        <f>VLOOKUP(B4856,[2]Sheet1!$G:$H,2,0)</f>
        <v>DSP SOUSAS</v>
      </c>
      <c r="D4856" s="6">
        <f>VLOOKUP(B4856,[3]Planilha1!AI:AJ,2,0)</f>
        <v>2004740000</v>
      </c>
      <c r="E4856" s="6" t="s">
        <v>48</v>
      </c>
      <c r="F4856" s="7" t="s">
        <v>27</v>
      </c>
      <c r="G4856" s="7" t="s">
        <v>3358</v>
      </c>
      <c r="H4856" s="7" t="str">
        <f t="shared" si="157"/>
        <v>CAS/IP/30811</v>
      </c>
      <c r="I4856" s="7" t="s">
        <v>33</v>
      </c>
      <c r="J4856" s="6" t="s">
        <v>22</v>
      </c>
      <c r="K4856" s="6" t="s">
        <v>27</v>
      </c>
      <c r="L4856" s="6" t="str">
        <f t="shared" si="158"/>
        <v>-</v>
      </c>
      <c r="M4856" s="6" t="s">
        <v>23</v>
      </c>
      <c r="N4856" s="6"/>
      <c r="O4856" s="8">
        <v>163.72999999999999</v>
      </c>
      <c r="P4856" s="8"/>
    </row>
    <row r="4857" spans="1:16" x14ac:dyDescent="0.25">
      <c r="A4857" s="6" t="s">
        <v>16</v>
      </c>
      <c r="B4857" s="6" t="s">
        <v>3357</v>
      </c>
      <c r="C4857" s="6" t="str">
        <f>VLOOKUP(B4857,[2]Sheet1!$G:$H,2,0)</f>
        <v>DSP SOUSAS</v>
      </c>
      <c r="D4857" s="6">
        <f>VLOOKUP(B4857,[3]Planilha1!AI:AJ,2,0)</f>
        <v>2004740000</v>
      </c>
      <c r="E4857" s="6" t="s">
        <v>19</v>
      </c>
      <c r="F4857" s="7" t="s">
        <v>42</v>
      </c>
      <c r="G4857" s="7">
        <v>111350160228794</v>
      </c>
      <c r="H4857" s="7">
        <f t="shared" si="157"/>
        <v>111350160228794</v>
      </c>
      <c r="I4857" s="7" t="s">
        <v>29</v>
      </c>
      <c r="J4857" s="6" t="s">
        <v>43</v>
      </c>
      <c r="K4857" s="6">
        <v>1602287</v>
      </c>
      <c r="L4857" s="6">
        <f t="shared" si="158"/>
        <v>1602287</v>
      </c>
      <c r="M4857" s="6" t="s">
        <v>23</v>
      </c>
      <c r="N4857" s="6"/>
      <c r="O4857" s="8">
        <v>50</v>
      </c>
      <c r="P4857" s="8"/>
    </row>
    <row r="4858" spans="1:16" x14ac:dyDescent="0.25">
      <c r="A4858" s="6" t="s">
        <v>16</v>
      </c>
      <c r="B4858" s="6" t="s">
        <v>3357</v>
      </c>
      <c r="C4858" s="6" t="str">
        <f>VLOOKUP(B4858,[2]Sheet1!$G:$H,2,0)</f>
        <v>DSP SOUSAS</v>
      </c>
      <c r="D4858" s="6">
        <f>VLOOKUP(B4858,[3]Planilha1!AI:AJ,2,0)</f>
        <v>2004740000</v>
      </c>
      <c r="E4858" s="6" t="s">
        <v>19</v>
      </c>
      <c r="F4858" s="7" t="s">
        <v>20</v>
      </c>
      <c r="G4858" s="7">
        <v>111353258008494</v>
      </c>
      <c r="H4858" s="7">
        <f t="shared" si="157"/>
        <v>111353258008494</v>
      </c>
      <c r="I4858" s="7" t="s">
        <v>54</v>
      </c>
      <c r="J4858" s="6" t="s">
        <v>45</v>
      </c>
      <c r="K4858" s="6">
        <v>1602173</v>
      </c>
      <c r="L4858" s="6">
        <f t="shared" si="158"/>
        <v>1602173</v>
      </c>
      <c r="M4858" s="6" t="s">
        <v>23</v>
      </c>
      <c r="N4858" s="6"/>
      <c r="O4858" s="8">
        <v>353.93</v>
      </c>
      <c r="P4858" s="8"/>
    </row>
    <row r="4859" spans="1:16" x14ac:dyDescent="0.25">
      <c r="A4859" s="6" t="s">
        <v>16</v>
      </c>
      <c r="B4859" s="6" t="s">
        <v>3359</v>
      </c>
      <c r="C4859" s="6" t="str">
        <f>VLOOKUP(B4859,[2]Sheet1!$G:$H,2,0)</f>
        <v>DSP ST CRUZ DO RIO PARDO</v>
      </c>
      <c r="D4859" s="6">
        <f>VLOOKUP(B4859,[3]Planilha1!AI:AJ,2,0)</f>
        <v>2024730000</v>
      </c>
      <c r="E4859" s="6" t="s">
        <v>48</v>
      </c>
      <c r="F4859" s="7" t="s">
        <v>27</v>
      </c>
      <c r="G4859" s="7" t="s">
        <v>3360</v>
      </c>
      <c r="H4859" s="7" t="str">
        <f t="shared" si="157"/>
        <v>SCP/IP/00161</v>
      </c>
      <c r="I4859" s="7" t="s">
        <v>54</v>
      </c>
      <c r="J4859" s="6" t="s">
        <v>22</v>
      </c>
      <c r="K4859" s="6" t="s">
        <v>27</v>
      </c>
      <c r="L4859" s="6" t="str">
        <f t="shared" si="158"/>
        <v>-</v>
      </c>
      <c r="M4859" s="6" t="s">
        <v>23</v>
      </c>
      <c r="N4859" s="6"/>
      <c r="O4859" s="8">
        <v>574.34</v>
      </c>
      <c r="P4859" s="8"/>
    </row>
    <row r="4860" spans="1:16" x14ac:dyDescent="0.25">
      <c r="A4860" s="6" t="s">
        <v>16</v>
      </c>
      <c r="B4860" s="6" t="s">
        <v>3359</v>
      </c>
      <c r="C4860" s="6" t="str">
        <f>VLOOKUP(B4860,[2]Sheet1!$G:$H,2,0)</f>
        <v>DSP ST CRUZ DO RIO PARDO</v>
      </c>
      <c r="D4860" s="6">
        <f>VLOOKUP(B4860,[3]Planilha1!AI:AJ,2,0)</f>
        <v>2024730000</v>
      </c>
      <c r="E4860" s="6" t="s">
        <v>19</v>
      </c>
      <c r="F4860" s="7" t="s">
        <v>1517</v>
      </c>
      <c r="G4860" s="7">
        <v>116180176226290</v>
      </c>
      <c r="H4860" s="7">
        <f t="shared" si="157"/>
        <v>116180176226290</v>
      </c>
      <c r="I4860" s="7" t="s">
        <v>29</v>
      </c>
      <c r="J4860" s="6" t="s">
        <v>43</v>
      </c>
      <c r="K4860" s="6">
        <v>1762262</v>
      </c>
      <c r="L4860" s="6">
        <f t="shared" si="158"/>
        <v>1762262</v>
      </c>
      <c r="M4860" s="6" t="s">
        <v>23</v>
      </c>
      <c r="N4860" s="6"/>
      <c r="O4860" s="8">
        <v>50</v>
      </c>
      <c r="P4860" s="8"/>
    </row>
    <row r="4861" spans="1:16" x14ac:dyDescent="0.25">
      <c r="A4861" s="6" t="s">
        <v>16</v>
      </c>
      <c r="B4861" s="6" t="s">
        <v>3359</v>
      </c>
      <c r="C4861" s="6" t="str">
        <f>VLOOKUP(B4861,[2]Sheet1!$G:$H,2,0)</f>
        <v>DSP ST CRUZ DO RIO PARDO</v>
      </c>
      <c r="D4861" s="6">
        <f>VLOOKUP(B4861,[3]Planilha1!AI:AJ,2,0)</f>
        <v>2024730000</v>
      </c>
      <c r="E4861" s="6" t="s">
        <v>19</v>
      </c>
      <c r="F4861" s="7" t="s">
        <v>20</v>
      </c>
      <c r="G4861" s="7">
        <v>116183372235697</v>
      </c>
      <c r="H4861" s="7">
        <f t="shared" ref="H4861:H4924" si="159">G4861</f>
        <v>116183372235697</v>
      </c>
      <c r="I4861" s="7" t="s">
        <v>54</v>
      </c>
      <c r="J4861" s="6" t="s">
        <v>45</v>
      </c>
      <c r="K4861" s="6">
        <v>1762214</v>
      </c>
      <c r="L4861" s="6">
        <f t="shared" si="158"/>
        <v>1762214</v>
      </c>
      <c r="M4861" s="6" t="s">
        <v>23</v>
      </c>
      <c r="N4861" s="6"/>
      <c r="O4861" s="8">
        <v>81.67</v>
      </c>
      <c r="P4861" s="8"/>
    </row>
    <row r="4862" spans="1:16" x14ac:dyDescent="0.25">
      <c r="A4862" s="6" t="s">
        <v>16</v>
      </c>
      <c r="B4862" s="6" t="s">
        <v>3361</v>
      </c>
      <c r="C4862" s="6" t="str">
        <f>VLOOKUP(B4862,[2]Sheet1!$G:$H,2,0)</f>
        <v>DSP STELLA MARIS</v>
      </c>
      <c r="D4862" s="6">
        <f>VLOOKUP(B4862,[3]Planilha1!AI:AJ,2,0)</f>
        <v>2005580000</v>
      </c>
      <c r="E4862" s="6" t="s">
        <v>48</v>
      </c>
      <c r="F4862" s="7" t="s">
        <v>27</v>
      </c>
      <c r="G4862" s="7" t="s">
        <v>3362</v>
      </c>
      <c r="H4862" s="7" t="str">
        <f t="shared" si="159"/>
        <v>SDR/IP/29824</v>
      </c>
      <c r="I4862" s="7" t="s">
        <v>33</v>
      </c>
      <c r="J4862" s="6" t="s">
        <v>22</v>
      </c>
      <c r="K4862" s="6" t="s">
        <v>27</v>
      </c>
      <c r="L4862" s="6" t="str">
        <f t="shared" ref="L4862:L4925" si="160">K4862</f>
        <v>-</v>
      </c>
      <c r="M4862" s="6" t="s">
        <v>23</v>
      </c>
      <c r="N4862" s="6"/>
      <c r="O4862" s="8">
        <v>614.54</v>
      </c>
      <c r="P4862" s="8"/>
    </row>
    <row r="4863" spans="1:16" x14ac:dyDescent="0.25">
      <c r="A4863" s="6" t="s">
        <v>16</v>
      </c>
      <c r="B4863" s="6" t="s">
        <v>3361</v>
      </c>
      <c r="C4863" s="6" t="str">
        <f>VLOOKUP(B4863,[2]Sheet1!$G:$H,2,0)</f>
        <v>DSP STELLA MARIS</v>
      </c>
      <c r="D4863" s="6">
        <f>VLOOKUP(B4863,[3]Planilha1!AI:AJ,2,0)</f>
        <v>2005580000</v>
      </c>
      <c r="E4863" s="6" t="s">
        <v>19</v>
      </c>
      <c r="F4863" s="7" t="s">
        <v>42</v>
      </c>
      <c r="G4863" s="7">
        <v>710000160341890</v>
      </c>
      <c r="H4863" s="7">
        <f t="shared" si="159"/>
        <v>710000160341890</v>
      </c>
      <c r="I4863" s="7" t="s">
        <v>29</v>
      </c>
      <c r="J4863" s="6" t="s">
        <v>43</v>
      </c>
      <c r="K4863" s="6">
        <v>1603418</v>
      </c>
      <c r="L4863" s="6">
        <f t="shared" si="160"/>
        <v>1603418</v>
      </c>
      <c r="M4863" s="6" t="s">
        <v>23</v>
      </c>
      <c r="N4863" s="6"/>
      <c r="O4863" s="8">
        <v>50</v>
      </c>
      <c r="P4863" s="8"/>
    </row>
    <row r="4864" spans="1:16" x14ac:dyDescent="0.25">
      <c r="A4864" s="6" t="s">
        <v>16</v>
      </c>
      <c r="B4864" s="6" t="s">
        <v>3361</v>
      </c>
      <c r="C4864" s="6" t="str">
        <f>VLOOKUP(B4864,[2]Sheet1!$G:$H,2,0)</f>
        <v>DSP STELLA MARIS</v>
      </c>
      <c r="D4864" s="6">
        <f>VLOOKUP(B4864,[3]Planilha1!AI:AJ,2,0)</f>
        <v>2005580000</v>
      </c>
      <c r="E4864" s="6" t="s">
        <v>19</v>
      </c>
      <c r="F4864" s="7" t="s">
        <v>20</v>
      </c>
      <c r="G4864" s="7">
        <v>710000160330395</v>
      </c>
      <c r="H4864" s="7">
        <f t="shared" si="159"/>
        <v>710000160330395</v>
      </c>
      <c r="I4864" s="7" t="s">
        <v>54</v>
      </c>
      <c r="J4864" s="6" t="s">
        <v>45</v>
      </c>
      <c r="K4864" s="6">
        <v>1603303</v>
      </c>
      <c r="L4864" s="6">
        <f t="shared" si="160"/>
        <v>1603303</v>
      </c>
      <c r="M4864" s="6" t="s">
        <v>23</v>
      </c>
      <c r="N4864" s="6"/>
      <c r="O4864" s="8">
        <v>353.93</v>
      </c>
      <c r="P4864" s="8"/>
    </row>
    <row r="4865" spans="1:16" x14ac:dyDescent="0.25">
      <c r="A4865" s="6" t="s">
        <v>16</v>
      </c>
      <c r="B4865" s="6" t="s">
        <v>3363</v>
      </c>
      <c r="C4865" s="6" t="str">
        <f>VLOOKUP(B4865,[2]Sheet1!$G:$H,2,0)</f>
        <v>DSP STIEP</v>
      </c>
      <c r="D4865" s="6">
        <f>VLOOKUP(B4865,[3]Planilha1!AI:AJ,2,0)</f>
        <v>2009360000</v>
      </c>
      <c r="E4865" s="6" t="s">
        <v>48</v>
      </c>
      <c r="F4865" s="7" t="s">
        <v>27</v>
      </c>
      <c r="G4865" s="7" t="s">
        <v>3364</v>
      </c>
      <c r="H4865" s="7" t="str">
        <f t="shared" si="159"/>
        <v>SDR/IP/29781</v>
      </c>
      <c r="I4865" s="7" t="s">
        <v>33</v>
      </c>
      <c r="J4865" s="6" t="s">
        <v>22</v>
      </c>
      <c r="K4865" s="6" t="s">
        <v>27</v>
      </c>
      <c r="L4865" s="6" t="str">
        <f t="shared" si="160"/>
        <v>-</v>
      </c>
      <c r="M4865" s="6" t="s">
        <v>23</v>
      </c>
      <c r="N4865" s="6"/>
      <c r="O4865" s="8">
        <v>362.99</v>
      </c>
      <c r="P4865" s="8"/>
    </row>
    <row r="4866" spans="1:16" x14ac:dyDescent="0.25">
      <c r="A4866" s="6" t="s">
        <v>16</v>
      </c>
      <c r="B4866" s="6" t="s">
        <v>3363</v>
      </c>
      <c r="C4866" s="6" t="str">
        <f>VLOOKUP(B4866,[2]Sheet1!$G:$H,2,0)</f>
        <v>DSP STIEP</v>
      </c>
      <c r="D4866" s="6">
        <f>VLOOKUP(B4866,[3]Planilha1!AI:AJ,2,0)</f>
        <v>2009360000</v>
      </c>
      <c r="E4866" s="6" t="s">
        <v>19</v>
      </c>
      <c r="F4866" s="7" t="s">
        <v>42</v>
      </c>
      <c r="G4866" s="7">
        <v>710000183105599</v>
      </c>
      <c r="H4866" s="7">
        <f t="shared" si="159"/>
        <v>710000183105599</v>
      </c>
      <c r="I4866" s="7" t="s">
        <v>29</v>
      </c>
      <c r="J4866" s="6" t="s">
        <v>43</v>
      </c>
      <c r="K4866" s="6">
        <v>1831055</v>
      </c>
      <c r="L4866" s="6">
        <f t="shared" si="160"/>
        <v>1831055</v>
      </c>
      <c r="M4866" s="6" t="s">
        <v>23</v>
      </c>
      <c r="N4866" s="6"/>
      <c r="O4866" s="8">
        <v>50</v>
      </c>
      <c r="P4866" s="8"/>
    </row>
    <row r="4867" spans="1:16" x14ac:dyDescent="0.25">
      <c r="A4867" s="6" t="s">
        <v>16</v>
      </c>
      <c r="B4867" s="6" t="s">
        <v>3363</v>
      </c>
      <c r="C4867" s="6" t="str">
        <f>VLOOKUP(B4867,[2]Sheet1!$G:$H,2,0)</f>
        <v>DSP STIEP</v>
      </c>
      <c r="D4867" s="6">
        <f>VLOOKUP(B4867,[3]Planilha1!AI:AJ,2,0)</f>
        <v>2009360000</v>
      </c>
      <c r="E4867" s="6" t="s">
        <v>19</v>
      </c>
      <c r="F4867" s="7" t="s">
        <v>20</v>
      </c>
      <c r="G4867" s="7">
        <v>710000183105490</v>
      </c>
      <c r="H4867" s="7">
        <f t="shared" si="159"/>
        <v>710000183105490</v>
      </c>
      <c r="I4867" s="7" t="s">
        <v>54</v>
      </c>
      <c r="J4867" s="6" t="s">
        <v>45</v>
      </c>
      <c r="K4867" s="6">
        <v>1831054</v>
      </c>
      <c r="L4867" s="6">
        <f t="shared" si="160"/>
        <v>1831054</v>
      </c>
      <c r="M4867" s="6" t="s">
        <v>23</v>
      </c>
      <c r="N4867" s="6"/>
      <c r="O4867" s="8">
        <v>353.93</v>
      </c>
      <c r="P4867" s="8"/>
    </row>
    <row r="4868" spans="1:16" x14ac:dyDescent="0.25">
      <c r="A4868" s="6" t="s">
        <v>16</v>
      </c>
      <c r="B4868" s="6" t="s">
        <v>3365</v>
      </c>
      <c r="C4868" s="6" t="str">
        <f>VLOOKUP(B4868,[2]Sheet1!$G:$H,2,0)</f>
        <v>DSP SUDOESTE 300 (PAC)</v>
      </c>
      <c r="D4868" s="6">
        <f>VLOOKUP(B4868,[3]Planilha1!AI:AJ,2,0)</f>
        <v>2009340000</v>
      </c>
      <c r="E4868" s="6" t="s">
        <v>48</v>
      </c>
      <c r="F4868" s="7" t="s">
        <v>27</v>
      </c>
      <c r="G4868" s="7" t="s">
        <v>3366</v>
      </c>
      <c r="H4868" s="7" t="str">
        <f t="shared" si="159"/>
        <v>BSA/IP/25110</v>
      </c>
      <c r="I4868" s="7" t="s">
        <v>33</v>
      </c>
      <c r="J4868" s="6" t="s">
        <v>22</v>
      </c>
      <c r="K4868" s="6" t="s">
        <v>27</v>
      </c>
      <c r="L4868" s="6" t="str">
        <f t="shared" si="160"/>
        <v>-</v>
      </c>
      <c r="M4868" s="6" t="s">
        <v>23</v>
      </c>
      <c r="N4868" s="6"/>
      <c r="O4868" s="8">
        <v>361.64</v>
      </c>
      <c r="P4868" s="8"/>
    </row>
    <row r="4869" spans="1:16" x14ac:dyDescent="0.25">
      <c r="A4869" s="6" t="s">
        <v>16</v>
      </c>
      <c r="B4869" s="6" t="s">
        <v>3365</v>
      </c>
      <c r="C4869" s="6" t="str">
        <f>VLOOKUP(B4869,[2]Sheet1!$G:$H,2,0)</f>
        <v>DSP SUDOESTE 300 (PAC)</v>
      </c>
      <c r="D4869" s="6">
        <f>VLOOKUP(B4869,[3]Planilha1!AI:AJ,2,0)</f>
        <v>2009340000</v>
      </c>
      <c r="E4869" s="6" t="s">
        <v>19</v>
      </c>
      <c r="F4869" s="7" t="s">
        <v>42</v>
      </c>
      <c r="G4869" s="7">
        <v>610000160107494</v>
      </c>
      <c r="H4869" s="7">
        <f t="shared" si="159"/>
        <v>610000160107494</v>
      </c>
      <c r="I4869" s="7" t="s">
        <v>29</v>
      </c>
      <c r="J4869" s="6" t="s">
        <v>43</v>
      </c>
      <c r="K4869" s="6">
        <v>1601074</v>
      </c>
      <c r="L4869" s="6">
        <f t="shared" si="160"/>
        <v>1601074</v>
      </c>
      <c r="M4869" s="6" t="s">
        <v>23</v>
      </c>
      <c r="N4869" s="6"/>
      <c r="O4869" s="8">
        <v>50</v>
      </c>
      <c r="P4869" s="8"/>
    </row>
    <row r="4870" spans="1:16" x14ac:dyDescent="0.25">
      <c r="A4870" s="6" t="s">
        <v>16</v>
      </c>
      <c r="B4870" s="6" t="s">
        <v>3365</v>
      </c>
      <c r="C4870" s="6" t="str">
        <f>VLOOKUP(B4870,[2]Sheet1!$G:$H,2,0)</f>
        <v>DSP SUDOESTE 300 (PAC)</v>
      </c>
      <c r="D4870" s="6">
        <f>VLOOKUP(B4870,[3]Planilha1!AI:AJ,2,0)</f>
        <v>2009340000</v>
      </c>
      <c r="E4870" s="6" t="s">
        <v>19</v>
      </c>
      <c r="F4870" s="7" t="s">
        <v>20</v>
      </c>
      <c r="G4870" s="7">
        <v>610000160065296</v>
      </c>
      <c r="H4870" s="7">
        <f t="shared" si="159"/>
        <v>610000160065296</v>
      </c>
      <c r="I4870" s="7" t="s">
        <v>54</v>
      </c>
      <c r="J4870" s="6" t="s">
        <v>45</v>
      </c>
      <c r="K4870" s="6">
        <v>1600652</v>
      </c>
      <c r="L4870" s="6">
        <f t="shared" si="160"/>
        <v>1600652</v>
      </c>
      <c r="M4870" s="6" t="s">
        <v>23</v>
      </c>
      <c r="N4870" s="6"/>
      <c r="O4870" s="8">
        <v>353.93</v>
      </c>
      <c r="P4870" s="8"/>
    </row>
    <row r="4871" spans="1:16" x14ac:dyDescent="0.25">
      <c r="A4871" s="6" t="s">
        <v>16</v>
      </c>
      <c r="B4871" s="6" t="s">
        <v>3367</v>
      </c>
      <c r="C4871" s="6" t="str">
        <f>VLOOKUP(B4871,[2]Sheet1!$G:$H,2,0)</f>
        <v>DSP SUDOESTE 303 (PAC)</v>
      </c>
      <c r="D4871" s="6">
        <f>VLOOKUP(B4871,[3]Planilha1!AI:AJ,2,0)</f>
        <v>2007910000</v>
      </c>
      <c r="E4871" s="6" t="s">
        <v>48</v>
      </c>
      <c r="F4871" s="7" t="s">
        <v>27</v>
      </c>
      <c r="G4871" s="7" t="s">
        <v>3368</v>
      </c>
      <c r="H4871" s="7" t="str">
        <f t="shared" si="159"/>
        <v>BSA/IP/24827</v>
      </c>
      <c r="I4871" s="7" t="s">
        <v>33</v>
      </c>
      <c r="J4871" s="6" t="s">
        <v>22</v>
      </c>
      <c r="K4871" s="6" t="s">
        <v>27</v>
      </c>
      <c r="L4871" s="6" t="str">
        <f t="shared" si="160"/>
        <v>-</v>
      </c>
      <c r="M4871" s="6" t="s">
        <v>23</v>
      </c>
      <c r="N4871" s="6"/>
      <c r="O4871" s="8">
        <v>360.62</v>
      </c>
      <c r="P4871" s="8"/>
    </row>
    <row r="4872" spans="1:16" x14ac:dyDescent="0.25">
      <c r="A4872" s="6" t="s">
        <v>16</v>
      </c>
      <c r="B4872" s="6" t="s">
        <v>3367</v>
      </c>
      <c r="C4872" s="6" t="str">
        <f>VLOOKUP(B4872,[2]Sheet1!$G:$H,2,0)</f>
        <v>DSP SUDOESTE 303 (PAC)</v>
      </c>
      <c r="D4872" s="6">
        <f>VLOOKUP(B4872,[3]Planilha1!AI:AJ,2,0)</f>
        <v>2007910000</v>
      </c>
      <c r="E4872" s="6" t="s">
        <v>19</v>
      </c>
      <c r="F4872" s="7" t="s">
        <v>42</v>
      </c>
      <c r="G4872" s="7">
        <v>610000160233598</v>
      </c>
      <c r="H4872" s="7">
        <f t="shared" si="159"/>
        <v>610000160233598</v>
      </c>
      <c r="I4872" s="7" t="s">
        <v>29</v>
      </c>
      <c r="J4872" s="6" t="s">
        <v>43</v>
      </c>
      <c r="K4872" s="6">
        <v>1602335</v>
      </c>
      <c r="L4872" s="6">
        <f t="shared" si="160"/>
        <v>1602335</v>
      </c>
      <c r="M4872" s="6" t="s">
        <v>23</v>
      </c>
      <c r="N4872" s="6"/>
      <c r="O4872" s="8">
        <v>50</v>
      </c>
      <c r="P4872" s="8"/>
    </row>
    <row r="4873" spans="1:16" x14ac:dyDescent="0.25">
      <c r="A4873" s="6" t="s">
        <v>16</v>
      </c>
      <c r="B4873" s="6" t="s">
        <v>3367</v>
      </c>
      <c r="C4873" s="6" t="str">
        <f>VLOOKUP(B4873,[2]Sheet1!$G:$H,2,0)</f>
        <v>DSP SUDOESTE 303 (PAC)</v>
      </c>
      <c r="D4873" s="6">
        <f>VLOOKUP(B4873,[3]Planilha1!AI:AJ,2,0)</f>
        <v>2007910000</v>
      </c>
      <c r="E4873" s="6" t="s">
        <v>19</v>
      </c>
      <c r="F4873" s="7" t="s">
        <v>20</v>
      </c>
      <c r="G4873" s="7">
        <v>610000160207195</v>
      </c>
      <c r="H4873" s="7">
        <f t="shared" si="159"/>
        <v>610000160207195</v>
      </c>
      <c r="I4873" s="7" t="s">
        <v>54</v>
      </c>
      <c r="J4873" s="6" t="s">
        <v>45</v>
      </c>
      <c r="K4873" s="6">
        <v>1602071</v>
      </c>
      <c r="L4873" s="6">
        <f t="shared" si="160"/>
        <v>1602071</v>
      </c>
      <c r="M4873" s="6" t="s">
        <v>23</v>
      </c>
      <c r="N4873" s="6"/>
      <c r="O4873" s="8">
        <v>353.93</v>
      </c>
      <c r="P4873" s="8"/>
    </row>
    <row r="4874" spans="1:16" x14ac:dyDescent="0.25">
      <c r="A4874" s="6" t="s">
        <v>16</v>
      </c>
      <c r="B4874" s="6" t="s">
        <v>3369</v>
      </c>
      <c r="C4874" s="6" t="str">
        <f>VLOOKUP(B4874,[2]Sheet1!$G:$H,2,0)</f>
        <v>DSP SUMARE II</v>
      </c>
      <c r="D4874" s="6">
        <f>VLOOKUP(B4874,[3]Planilha1!AI:AJ,2,0)</f>
        <v>2004290000</v>
      </c>
      <c r="E4874" s="6" t="s">
        <v>48</v>
      </c>
      <c r="F4874" s="7" t="s">
        <v>27</v>
      </c>
      <c r="G4874" s="7" t="s">
        <v>3370</v>
      </c>
      <c r="H4874" s="7" t="str">
        <f t="shared" si="159"/>
        <v>SPO/IP/55636</v>
      </c>
      <c r="I4874" s="7" t="s">
        <v>33</v>
      </c>
      <c r="J4874" s="6" t="s">
        <v>22</v>
      </c>
      <c r="K4874" s="6" t="s">
        <v>27</v>
      </c>
      <c r="L4874" s="6" t="str">
        <f t="shared" si="160"/>
        <v>-</v>
      </c>
      <c r="M4874" s="6" t="s">
        <v>23</v>
      </c>
      <c r="N4874" s="6"/>
      <c r="O4874" s="8">
        <v>370.61</v>
      </c>
      <c r="P4874" s="8"/>
    </row>
    <row r="4875" spans="1:16" x14ac:dyDescent="0.25">
      <c r="A4875" s="6" t="s">
        <v>16</v>
      </c>
      <c r="B4875" s="6" t="s">
        <v>3369</v>
      </c>
      <c r="C4875" s="6" t="str">
        <f>VLOOKUP(B4875,[2]Sheet1!$G:$H,2,0)</f>
        <v>DSP SUMARE II</v>
      </c>
      <c r="D4875" s="6">
        <f>VLOOKUP(B4875,[3]Planilha1!AI:AJ,2,0)</f>
        <v>2004290000</v>
      </c>
      <c r="E4875" s="6" t="s">
        <v>19</v>
      </c>
      <c r="F4875" s="7" t="s">
        <v>42</v>
      </c>
      <c r="G4875" s="7">
        <v>110000160980792</v>
      </c>
      <c r="H4875" s="7">
        <f t="shared" si="159"/>
        <v>110000160980792</v>
      </c>
      <c r="I4875" s="7" t="s">
        <v>29</v>
      </c>
      <c r="J4875" s="6" t="s">
        <v>43</v>
      </c>
      <c r="K4875" s="6">
        <v>1609807</v>
      </c>
      <c r="L4875" s="6">
        <f t="shared" si="160"/>
        <v>1609807</v>
      </c>
      <c r="M4875" s="6" t="s">
        <v>23</v>
      </c>
      <c r="N4875" s="6"/>
      <c r="O4875" s="8">
        <v>50</v>
      </c>
      <c r="P4875" s="8"/>
    </row>
    <row r="4876" spans="1:16" x14ac:dyDescent="0.25">
      <c r="A4876" s="6" t="s">
        <v>16</v>
      </c>
      <c r="B4876" s="6" t="s">
        <v>3369</v>
      </c>
      <c r="C4876" s="6" t="str">
        <f>VLOOKUP(B4876,[2]Sheet1!$G:$H,2,0)</f>
        <v>DSP SUMARE II</v>
      </c>
      <c r="D4876" s="6">
        <f>VLOOKUP(B4876,[3]Planilha1!AI:AJ,2,0)</f>
        <v>2004290000</v>
      </c>
      <c r="E4876" s="6" t="s">
        <v>19</v>
      </c>
      <c r="F4876" s="7" t="s">
        <v>20</v>
      </c>
      <c r="G4876" s="7">
        <v>110003874962890</v>
      </c>
      <c r="H4876" s="7">
        <f t="shared" si="159"/>
        <v>110003874962890</v>
      </c>
      <c r="I4876" s="7" t="s">
        <v>54</v>
      </c>
      <c r="J4876" s="6" t="s">
        <v>45</v>
      </c>
      <c r="K4876" s="6">
        <v>1896908</v>
      </c>
      <c r="L4876" s="6">
        <f t="shared" si="160"/>
        <v>1896908</v>
      </c>
      <c r="M4876" s="6" t="s">
        <v>23</v>
      </c>
      <c r="N4876" s="6"/>
      <c r="O4876" s="8">
        <v>353.93</v>
      </c>
      <c r="P4876" s="8"/>
    </row>
    <row r="4877" spans="1:16" x14ac:dyDescent="0.25">
      <c r="A4877" s="6" t="s">
        <v>16</v>
      </c>
      <c r="B4877" s="6" t="s">
        <v>3371</v>
      </c>
      <c r="C4877" s="6" t="str">
        <f>VLOOKUP(B4877,[2]Sheet1!$G:$H,2,0)</f>
        <v>DSP SUMARE III</v>
      </c>
      <c r="D4877" s="6">
        <f>VLOOKUP(B4877,[3]Planilha1!AI:AJ,2,0)</f>
        <v>2020100000</v>
      </c>
      <c r="E4877" s="6" t="s">
        <v>48</v>
      </c>
      <c r="F4877" s="7" t="s">
        <v>27</v>
      </c>
      <c r="G4877" s="7" t="s">
        <v>3372</v>
      </c>
      <c r="H4877" s="7" t="str">
        <f t="shared" si="159"/>
        <v>SPO/IP/88224</v>
      </c>
      <c r="I4877" s="7" t="s">
        <v>33</v>
      </c>
      <c r="J4877" s="6" t="s">
        <v>22</v>
      </c>
      <c r="K4877" s="6" t="s">
        <v>27</v>
      </c>
      <c r="L4877" s="6" t="str">
        <f t="shared" si="160"/>
        <v>-</v>
      </c>
      <c r="M4877" s="6" t="s">
        <v>23</v>
      </c>
      <c r="N4877" s="6"/>
      <c r="O4877" s="8">
        <v>353.12</v>
      </c>
      <c r="P4877" s="6"/>
    </row>
    <row r="4878" spans="1:16" x14ac:dyDescent="0.25">
      <c r="A4878" s="6" t="s">
        <v>16</v>
      </c>
      <c r="B4878" s="6" t="s">
        <v>3371</v>
      </c>
      <c r="C4878" s="6" t="str">
        <f>VLOOKUP(B4878,[2]Sheet1!$G:$H,2,0)</f>
        <v>DSP SUMARE III</v>
      </c>
      <c r="D4878" s="6">
        <f>VLOOKUP(B4878,[3]Planilha1!AI:AJ,2,0)</f>
        <v>2020100000</v>
      </c>
      <c r="E4878" s="6" t="s">
        <v>19</v>
      </c>
      <c r="F4878" s="7" t="s">
        <v>42</v>
      </c>
      <c r="G4878" s="7">
        <v>110000160980596</v>
      </c>
      <c r="H4878" s="7">
        <f t="shared" si="159"/>
        <v>110000160980596</v>
      </c>
      <c r="I4878" s="7" t="s">
        <v>29</v>
      </c>
      <c r="J4878" s="6" t="s">
        <v>43</v>
      </c>
      <c r="K4878" s="6">
        <v>1609805</v>
      </c>
      <c r="L4878" s="6">
        <f t="shared" si="160"/>
        <v>1609805</v>
      </c>
      <c r="M4878" s="6" t="s">
        <v>23</v>
      </c>
      <c r="N4878" s="6"/>
      <c r="O4878" s="8">
        <v>50</v>
      </c>
      <c r="P4878" s="6"/>
    </row>
    <row r="4879" spans="1:16" x14ac:dyDescent="0.25">
      <c r="A4879" s="6" t="s">
        <v>16</v>
      </c>
      <c r="B4879" s="6" t="s">
        <v>3371</v>
      </c>
      <c r="C4879" s="6" t="str">
        <f>VLOOKUP(B4879,[2]Sheet1!$G:$H,2,0)</f>
        <v>DSP SUMARE III</v>
      </c>
      <c r="D4879" s="6">
        <f>VLOOKUP(B4879,[3]Planilha1!AI:AJ,2,0)</f>
        <v>2020100000</v>
      </c>
      <c r="E4879" s="6" t="s">
        <v>19</v>
      </c>
      <c r="F4879" s="7" t="s">
        <v>20</v>
      </c>
      <c r="G4879" s="7">
        <v>110003673633597</v>
      </c>
      <c r="H4879" s="7">
        <f t="shared" si="159"/>
        <v>110003673633597</v>
      </c>
      <c r="I4879" s="7" t="s">
        <v>54</v>
      </c>
      <c r="J4879" s="6" t="s">
        <v>45</v>
      </c>
      <c r="K4879" s="6">
        <v>1609672</v>
      </c>
      <c r="L4879" s="6">
        <f t="shared" si="160"/>
        <v>1609672</v>
      </c>
      <c r="M4879" s="6" t="s">
        <v>23</v>
      </c>
      <c r="N4879" s="6"/>
      <c r="O4879" s="8">
        <v>353.93</v>
      </c>
      <c r="P4879" s="6"/>
    </row>
    <row r="4880" spans="1:16" x14ac:dyDescent="0.25">
      <c r="A4880" s="6" t="s">
        <v>16</v>
      </c>
      <c r="B4880" s="6" t="s">
        <v>3373</v>
      </c>
      <c r="C4880" s="6" t="str">
        <f>VLOOKUP(B4880,[2]Sheet1!$G:$H,2,0)</f>
        <v>DSP SUMARE IV</v>
      </c>
      <c r="D4880" s="6">
        <f>VLOOKUP(B4880,[3]Planilha1!AI:AJ,2,0)</f>
        <v>2020390000</v>
      </c>
      <c r="E4880" s="6" t="s">
        <v>48</v>
      </c>
      <c r="F4880" s="7" t="s">
        <v>27</v>
      </c>
      <c r="G4880" s="7" t="s">
        <v>3374</v>
      </c>
      <c r="H4880" s="7" t="str">
        <f t="shared" si="159"/>
        <v>SPO/IP/55672</v>
      </c>
      <c r="I4880" s="7" t="s">
        <v>33</v>
      </c>
      <c r="J4880" s="6" t="s">
        <v>22</v>
      </c>
      <c r="K4880" s="6" t="s">
        <v>27</v>
      </c>
      <c r="L4880" s="6" t="str">
        <f t="shared" si="160"/>
        <v>-</v>
      </c>
      <c r="M4880" s="6" t="s">
        <v>23</v>
      </c>
      <c r="N4880" s="6"/>
      <c r="O4880" s="8">
        <v>370.61</v>
      </c>
      <c r="P4880" s="6"/>
    </row>
    <row r="4881" spans="1:16" x14ac:dyDescent="0.25">
      <c r="A4881" s="6" t="s">
        <v>16</v>
      </c>
      <c r="B4881" s="6" t="s">
        <v>3373</v>
      </c>
      <c r="C4881" s="6" t="str">
        <f>VLOOKUP(B4881,[2]Sheet1!$G:$H,2,0)</f>
        <v>DSP SUMARE IV</v>
      </c>
      <c r="D4881" s="6">
        <f>VLOOKUP(B4881,[3]Planilha1!AI:AJ,2,0)</f>
        <v>2020390000</v>
      </c>
      <c r="E4881" s="6" t="s">
        <v>19</v>
      </c>
      <c r="F4881" s="7" t="s">
        <v>42</v>
      </c>
      <c r="G4881" s="7">
        <v>110000160982296</v>
      </c>
      <c r="H4881" s="7">
        <f t="shared" si="159"/>
        <v>110000160982296</v>
      </c>
      <c r="I4881" s="7" t="s">
        <v>29</v>
      </c>
      <c r="J4881" s="6" t="s">
        <v>43</v>
      </c>
      <c r="K4881" s="6">
        <v>1609822</v>
      </c>
      <c r="L4881" s="6">
        <f t="shared" si="160"/>
        <v>1609822</v>
      </c>
      <c r="M4881" s="6" t="s">
        <v>23</v>
      </c>
      <c r="N4881" s="6"/>
      <c r="O4881" s="8">
        <v>50</v>
      </c>
      <c r="P4881" s="6"/>
    </row>
    <row r="4882" spans="1:16" x14ac:dyDescent="0.25">
      <c r="A4882" s="6" t="s">
        <v>16</v>
      </c>
      <c r="B4882" s="6" t="s">
        <v>3373</v>
      </c>
      <c r="C4882" s="6" t="str">
        <f>VLOOKUP(B4882,[2]Sheet1!$G:$H,2,0)</f>
        <v>DSP SUMARE IV</v>
      </c>
      <c r="D4882" s="6">
        <f>VLOOKUP(B4882,[3]Planilha1!AI:AJ,2,0)</f>
        <v>2020390000</v>
      </c>
      <c r="E4882" s="6" t="s">
        <v>19</v>
      </c>
      <c r="F4882" s="7" t="s">
        <v>20</v>
      </c>
      <c r="G4882" s="7">
        <v>110003673121596</v>
      </c>
      <c r="H4882" s="7">
        <f t="shared" si="159"/>
        <v>110003673121596</v>
      </c>
      <c r="I4882" s="7" t="s">
        <v>54</v>
      </c>
      <c r="J4882" s="6" t="s">
        <v>45</v>
      </c>
      <c r="K4882" s="6">
        <v>1609664</v>
      </c>
      <c r="L4882" s="6">
        <f t="shared" si="160"/>
        <v>1609664</v>
      </c>
      <c r="M4882" s="6" t="s">
        <v>23</v>
      </c>
      <c r="N4882" s="6"/>
      <c r="O4882" s="8">
        <v>353.93</v>
      </c>
      <c r="P4882" s="6"/>
    </row>
    <row r="4883" spans="1:16" x14ac:dyDescent="0.25">
      <c r="A4883" s="6" t="s">
        <v>16</v>
      </c>
      <c r="B4883" s="6" t="s">
        <v>3375</v>
      </c>
      <c r="C4883" s="6" t="str">
        <f>VLOOKUP(B4883,[2]Sheet1!$G:$H,2,0)</f>
        <v>DSP SUZANO</v>
      </c>
      <c r="D4883" s="6">
        <f>VLOOKUP(B4883,[3]Planilha1!AI:AJ,2,0)</f>
        <v>2000310000</v>
      </c>
      <c r="E4883" s="6" t="s">
        <v>48</v>
      </c>
      <c r="F4883" s="7" t="s">
        <v>27</v>
      </c>
      <c r="G4883" s="7" t="s">
        <v>3376</v>
      </c>
      <c r="H4883" s="7" t="str">
        <f t="shared" si="159"/>
        <v>SZN/IP/01378</v>
      </c>
      <c r="I4883" s="7" t="s">
        <v>33</v>
      </c>
      <c r="J4883" s="6" t="s">
        <v>22</v>
      </c>
      <c r="K4883" s="6" t="s">
        <v>27</v>
      </c>
      <c r="L4883" s="6" t="str">
        <f t="shared" si="160"/>
        <v>-</v>
      </c>
      <c r="M4883" s="6" t="s">
        <v>23</v>
      </c>
      <c r="N4883" s="6"/>
      <c r="O4883" s="8">
        <v>353.12</v>
      </c>
      <c r="P4883" s="8"/>
    </row>
    <row r="4884" spans="1:16" x14ac:dyDescent="0.25">
      <c r="A4884" s="6" t="s">
        <v>16</v>
      </c>
      <c r="B4884" s="6" t="s">
        <v>3375</v>
      </c>
      <c r="C4884" s="6" t="str">
        <f>VLOOKUP(B4884,[2]Sheet1!$G:$H,2,0)</f>
        <v>DSP SUZANO</v>
      </c>
      <c r="D4884" s="6">
        <f>VLOOKUP(B4884,[3]Planilha1!AI:AJ,2,0)</f>
        <v>2000310000</v>
      </c>
      <c r="E4884" s="6" t="s">
        <v>19</v>
      </c>
      <c r="F4884" s="7" t="s">
        <v>42</v>
      </c>
      <c r="G4884" s="7">
        <v>116410160689094</v>
      </c>
      <c r="H4884" s="7">
        <f t="shared" si="159"/>
        <v>116410160689094</v>
      </c>
      <c r="I4884" s="7" t="s">
        <v>29</v>
      </c>
      <c r="J4884" s="6" t="s">
        <v>43</v>
      </c>
      <c r="K4884" s="6">
        <v>1606890</v>
      </c>
      <c r="L4884" s="6">
        <f t="shared" si="160"/>
        <v>1606890</v>
      </c>
      <c r="M4884" s="6" t="s">
        <v>23</v>
      </c>
      <c r="N4884" s="6"/>
      <c r="O4884" s="8">
        <v>50</v>
      </c>
      <c r="P4884" s="8"/>
    </row>
    <row r="4885" spans="1:16" x14ac:dyDescent="0.25">
      <c r="A4885" s="6" t="s">
        <v>16</v>
      </c>
      <c r="B4885" s="6" t="s">
        <v>3375</v>
      </c>
      <c r="C4885" s="6" t="str">
        <f>VLOOKUP(B4885,[2]Sheet1!$G:$H,2,0)</f>
        <v>DSP SUZANO</v>
      </c>
      <c r="D4885" s="6">
        <f>VLOOKUP(B4885,[3]Planilha1!AI:AJ,2,0)</f>
        <v>2000310000</v>
      </c>
      <c r="E4885" s="6" t="s">
        <v>19</v>
      </c>
      <c r="F4885" s="7" t="s">
        <v>20</v>
      </c>
      <c r="G4885" s="7">
        <v>116414743101193</v>
      </c>
      <c r="H4885" s="7">
        <f t="shared" si="159"/>
        <v>116414743101193</v>
      </c>
      <c r="I4885" s="7" t="s">
        <v>54</v>
      </c>
      <c r="J4885" s="6" t="s">
        <v>45</v>
      </c>
      <c r="K4885" s="6">
        <v>1606798</v>
      </c>
      <c r="L4885" s="6">
        <f t="shared" si="160"/>
        <v>1606798</v>
      </c>
      <c r="M4885" s="6" t="s">
        <v>23</v>
      </c>
      <c r="N4885" s="6"/>
      <c r="O4885" s="8">
        <v>353.93</v>
      </c>
      <c r="P4885" s="8"/>
    </row>
    <row r="4886" spans="1:16" x14ac:dyDescent="0.25">
      <c r="A4886" s="6" t="s">
        <v>16</v>
      </c>
      <c r="B4886" s="6" t="s">
        <v>3377</v>
      </c>
      <c r="C4886" s="6" t="str">
        <f>VLOOKUP(B4886,[2]Sheet1!$G:$H,2,0)</f>
        <v>DSP SUZANO II</v>
      </c>
      <c r="D4886" s="6">
        <f>VLOOKUP(B4886,[3]Planilha1!AI:AJ,2,0)</f>
        <v>2007800000</v>
      </c>
      <c r="E4886" s="6" t="s">
        <v>48</v>
      </c>
      <c r="F4886" s="7" t="s">
        <v>27</v>
      </c>
      <c r="G4886" s="7" t="s">
        <v>3378</v>
      </c>
      <c r="H4886" s="7" t="str">
        <f t="shared" si="159"/>
        <v>SZN/IP/01376</v>
      </c>
      <c r="I4886" s="7" t="s">
        <v>33</v>
      </c>
      <c r="J4886" s="6" t="s">
        <v>22</v>
      </c>
      <c r="K4886" s="6" t="s">
        <v>27</v>
      </c>
      <c r="L4886" s="6" t="str">
        <f t="shared" si="160"/>
        <v>-</v>
      </c>
      <c r="M4886" s="6" t="s">
        <v>23</v>
      </c>
      <c r="N4886" s="6"/>
      <c r="O4886" s="8">
        <v>353.12</v>
      </c>
      <c r="P4886" s="8"/>
    </row>
    <row r="4887" spans="1:16" x14ac:dyDescent="0.25">
      <c r="A4887" s="6" t="s">
        <v>16</v>
      </c>
      <c r="B4887" s="6" t="s">
        <v>3377</v>
      </c>
      <c r="C4887" s="6" t="str">
        <f>VLOOKUP(B4887,[2]Sheet1!$G:$H,2,0)</f>
        <v>DSP SUZANO II</v>
      </c>
      <c r="D4887" s="6">
        <f>VLOOKUP(B4887,[3]Planilha1!AI:AJ,2,0)</f>
        <v>2007800000</v>
      </c>
      <c r="E4887" s="6" t="s">
        <v>19</v>
      </c>
      <c r="F4887" s="7" t="s">
        <v>42</v>
      </c>
      <c r="G4887" s="7">
        <v>116410160694497</v>
      </c>
      <c r="H4887" s="7">
        <f t="shared" si="159"/>
        <v>116410160694497</v>
      </c>
      <c r="I4887" s="7" t="s">
        <v>29</v>
      </c>
      <c r="J4887" s="6" t="s">
        <v>43</v>
      </c>
      <c r="K4887" s="6">
        <v>1606944</v>
      </c>
      <c r="L4887" s="6">
        <f t="shared" si="160"/>
        <v>1606944</v>
      </c>
      <c r="M4887" s="6" t="s">
        <v>23</v>
      </c>
      <c r="N4887" s="6"/>
      <c r="O4887" s="8">
        <v>50</v>
      </c>
      <c r="P4887" s="8"/>
    </row>
    <row r="4888" spans="1:16" x14ac:dyDescent="0.25">
      <c r="A4888" s="6" t="s">
        <v>16</v>
      </c>
      <c r="B4888" s="6" t="s">
        <v>3377</v>
      </c>
      <c r="C4888" s="6" t="str">
        <f>VLOOKUP(B4888,[2]Sheet1!$G:$H,2,0)</f>
        <v>DSP SUZANO II</v>
      </c>
      <c r="D4888" s="6">
        <f>VLOOKUP(B4888,[3]Planilha1!AI:AJ,2,0)</f>
        <v>2007800000</v>
      </c>
      <c r="E4888" s="6" t="s">
        <v>19</v>
      </c>
      <c r="F4888" s="7" t="s">
        <v>20</v>
      </c>
      <c r="G4888" s="7">
        <v>116414743101290</v>
      </c>
      <c r="H4888" s="7">
        <f t="shared" si="159"/>
        <v>116414743101290</v>
      </c>
      <c r="I4888" s="7" t="s">
        <v>54</v>
      </c>
      <c r="J4888" s="6" t="s">
        <v>45</v>
      </c>
      <c r="K4888" s="6">
        <v>1606812</v>
      </c>
      <c r="L4888" s="6">
        <f t="shared" si="160"/>
        <v>1606812</v>
      </c>
      <c r="M4888" s="6" t="s">
        <v>23</v>
      </c>
      <c r="N4888" s="6"/>
      <c r="O4888" s="8">
        <v>353.93</v>
      </c>
      <c r="P4888" s="8"/>
    </row>
    <row r="4889" spans="1:16" x14ac:dyDescent="0.25">
      <c r="A4889" s="6" t="s">
        <v>16</v>
      </c>
      <c r="B4889" s="6" t="s">
        <v>3379</v>
      </c>
      <c r="C4889" s="6" t="str">
        <f>VLOOKUP(B4889,[2]Sheet1!$G:$H,2,0)</f>
        <v>DSP SWISS PARK</v>
      </c>
      <c r="D4889" s="6">
        <f>VLOOKUP(B4889,[3]Planilha1!AI:AJ,2,0)</f>
        <v>2023660000</v>
      </c>
      <c r="E4889" s="6" t="s">
        <v>48</v>
      </c>
      <c r="F4889" s="7" t="s">
        <v>27</v>
      </c>
      <c r="G4889" s="7" t="s">
        <v>3380</v>
      </c>
      <c r="H4889" s="7" t="str">
        <f t="shared" si="159"/>
        <v>CAS/IP/33492</v>
      </c>
      <c r="I4889" s="7" t="s">
        <v>33</v>
      </c>
      <c r="J4889" s="6" t="s">
        <v>22</v>
      </c>
      <c r="K4889" s="6" t="s">
        <v>27</v>
      </c>
      <c r="L4889" s="6" t="str">
        <f t="shared" si="160"/>
        <v>-</v>
      </c>
      <c r="M4889" s="6" t="s">
        <v>23</v>
      </c>
      <c r="N4889" s="6"/>
      <c r="O4889" s="8">
        <v>370.13</v>
      </c>
      <c r="P4889" s="8"/>
    </row>
    <row r="4890" spans="1:16" x14ac:dyDescent="0.25">
      <c r="A4890" s="6" t="s">
        <v>16</v>
      </c>
      <c r="B4890" s="6" t="s">
        <v>3379</v>
      </c>
      <c r="C4890" s="6" t="str">
        <f>VLOOKUP(B4890,[2]Sheet1!$G:$H,2,0)</f>
        <v>DSP SWISS PARK</v>
      </c>
      <c r="D4890" s="6">
        <f>VLOOKUP(B4890,[3]Planilha1!AI:AJ,2,0)</f>
        <v>2023660000</v>
      </c>
      <c r="E4890" s="6" t="s">
        <v>19</v>
      </c>
      <c r="F4890" s="7" t="s">
        <v>42</v>
      </c>
      <c r="G4890" s="7">
        <v>111350163592098</v>
      </c>
      <c r="H4890" s="7">
        <f t="shared" si="159"/>
        <v>111350163592098</v>
      </c>
      <c r="I4890" s="7" t="s">
        <v>29</v>
      </c>
      <c r="J4890" s="6" t="s">
        <v>43</v>
      </c>
      <c r="K4890" s="6">
        <v>1635920</v>
      </c>
      <c r="L4890" s="6">
        <f t="shared" si="160"/>
        <v>1635920</v>
      </c>
      <c r="M4890" s="6" t="s">
        <v>23</v>
      </c>
      <c r="N4890" s="6"/>
      <c r="O4890" s="8">
        <v>50</v>
      </c>
      <c r="P4890" s="8"/>
    </row>
    <row r="4891" spans="1:16" x14ac:dyDescent="0.25">
      <c r="A4891" s="6" t="s">
        <v>16</v>
      </c>
      <c r="B4891" s="6" t="s">
        <v>3379</v>
      </c>
      <c r="C4891" s="6" t="str">
        <f>VLOOKUP(B4891,[2]Sheet1!$G:$H,2,0)</f>
        <v>DSP SWISS PARK</v>
      </c>
      <c r="D4891" s="6">
        <f>VLOOKUP(B4891,[3]Planilha1!AI:AJ,2,0)</f>
        <v>2023660000</v>
      </c>
      <c r="E4891" s="6" t="s">
        <v>19</v>
      </c>
      <c r="F4891" s="7" t="s">
        <v>20</v>
      </c>
      <c r="G4891" s="7">
        <v>111353277116698</v>
      </c>
      <c r="H4891" s="7">
        <f t="shared" si="159"/>
        <v>111353277116698</v>
      </c>
      <c r="I4891" s="7" t="s">
        <v>54</v>
      </c>
      <c r="J4891" s="6" t="s">
        <v>45</v>
      </c>
      <c r="K4891" s="6">
        <v>1635916</v>
      </c>
      <c r="L4891" s="6">
        <f t="shared" si="160"/>
        <v>1635916</v>
      </c>
      <c r="M4891" s="6" t="s">
        <v>23</v>
      </c>
      <c r="N4891" s="6"/>
      <c r="O4891" s="8">
        <v>376.04</v>
      </c>
      <c r="P4891" s="8"/>
    </row>
    <row r="4892" spans="1:16" x14ac:dyDescent="0.25">
      <c r="A4892" s="6" t="s">
        <v>16</v>
      </c>
      <c r="B4892" s="6" t="s">
        <v>3381</v>
      </c>
      <c r="C4892" s="6" t="str">
        <f>VLOOKUP(B4892,[2]Sheet1!$G:$H,2,0)</f>
        <v>DSP TABAPUA</v>
      </c>
      <c r="D4892" s="6">
        <f>VLOOKUP(B4892,[3]Planilha1!AI:AJ,2,0)</f>
        <v>2009690000</v>
      </c>
      <c r="E4892" s="6" t="s">
        <v>48</v>
      </c>
      <c r="F4892" s="7" t="s">
        <v>27</v>
      </c>
      <c r="G4892" s="7" t="s">
        <v>3382</v>
      </c>
      <c r="H4892" s="7" t="str">
        <f t="shared" si="159"/>
        <v>SPO/IP/83378</v>
      </c>
      <c r="I4892" s="7" t="s">
        <v>33</v>
      </c>
      <c r="J4892" s="6" t="s">
        <v>22</v>
      </c>
      <c r="K4892" s="6" t="s">
        <v>27</v>
      </c>
      <c r="L4892" s="6" t="str">
        <f t="shared" si="160"/>
        <v>-</v>
      </c>
      <c r="M4892" s="6" t="s">
        <v>23</v>
      </c>
      <c r="N4892" s="6"/>
      <c r="O4892" s="8">
        <v>353.12</v>
      </c>
      <c r="P4892" s="8"/>
    </row>
    <row r="4893" spans="1:16" x14ac:dyDescent="0.25">
      <c r="A4893" s="6" t="s">
        <v>16</v>
      </c>
      <c r="B4893" s="6" t="s">
        <v>3381</v>
      </c>
      <c r="C4893" s="6" t="str">
        <f>VLOOKUP(B4893,[2]Sheet1!$G:$H,2,0)</f>
        <v>DSP TABAPUA</v>
      </c>
      <c r="D4893" s="6">
        <f>VLOOKUP(B4893,[3]Planilha1!AI:AJ,2,0)</f>
        <v>2009690000</v>
      </c>
      <c r="E4893" s="6" t="s">
        <v>19</v>
      </c>
      <c r="F4893" s="7" t="s">
        <v>42</v>
      </c>
      <c r="G4893" s="7">
        <v>110000160847193</v>
      </c>
      <c r="H4893" s="7">
        <f t="shared" si="159"/>
        <v>110000160847193</v>
      </c>
      <c r="I4893" s="7" t="s">
        <v>29</v>
      </c>
      <c r="J4893" s="6" t="s">
        <v>43</v>
      </c>
      <c r="K4893" s="6">
        <v>1608471</v>
      </c>
      <c r="L4893" s="6">
        <f t="shared" si="160"/>
        <v>1608471</v>
      </c>
      <c r="M4893" s="6" t="s">
        <v>23</v>
      </c>
      <c r="N4893" s="6"/>
      <c r="O4893" s="8">
        <v>50</v>
      </c>
      <c r="P4893" s="8"/>
    </row>
    <row r="4894" spans="1:16" x14ac:dyDescent="0.25">
      <c r="A4894" s="6" t="s">
        <v>16</v>
      </c>
      <c r="B4894" s="6" t="s">
        <v>3381</v>
      </c>
      <c r="C4894" s="6" t="str">
        <f>VLOOKUP(B4894,[2]Sheet1!$G:$H,2,0)</f>
        <v>DSP TABAPUA</v>
      </c>
      <c r="D4894" s="6">
        <f>VLOOKUP(B4894,[3]Planilha1!AI:AJ,2,0)</f>
        <v>2009690000</v>
      </c>
      <c r="E4894" s="6" t="s">
        <v>19</v>
      </c>
      <c r="F4894" s="7" t="s">
        <v>20</v>
      </c>
      <c r="G4894" s="7">
        <v>110003078308090</v>
      </c>
      <c r="H4894" s="7">
        <f t="shared" si="159"/>
        <v>110003078308090</v>
      </c>
      <c r="I4894" s="7" t="s">
        <v>54</v>
      </c>
      <c r="J4894" s="6" t="s">
        <v>45</v>
      </c>
      <c r="K4894" s="6">
        <v>1608305</v>
      </c>
      <c r="L4894" s="6">
        <f t="shared" si="160"/>
        <v>1608305</v>
      </c>
      <c r="M4894" s="6" t="s">
        <v>23</v>
      </c>
      <c r="N4894" s="6"/>
      <c r="O4894" s="8">
        <v>353.93</v>
      </c>
      <c r="P4894" s="8"/>
    </row>
    <row r="4895" spans="1:16" x14ac:dyDescent="0.25">
      <c r="A4895" s="6" t="s">
        <v>16</v>
      </c>
      <c r="B4895" s="6" t="s">
        <v>3383</v>
      </c>
      <c r="C4895" s="6" t="str">
        <f>VLOOKUP(B4895,[2]Sheet1!$G:$H,2,0)</f>
        <v>DSP TABOAO DA SERRA</v>
      </c>
      <c r="D4895" s="6">
        <f>VLOOKUP(B4895,[3]Planilha1!AI:AJ,2,0)</f>
        <v>2000800000</v>
      </c>
      <c r="E4895" s="6" t="s">
        <v>48</v>
      </c>
      <c r="F4895" s="7" t="s">
        <v>27</v>
      </c>
      <c r="G4895" s="7" t="s">
        <v>3384</v>
      </c>
      <c r="H4895" s="7" t="str">
        <f t="shared" si="159"/>
        <v>TBS/IP/01235</v>
      </c>
      <c r="I4895" s="7" t="s">
        <v>33</v>
      </c>
      <c r="J4895" s="6" t="s">
        <v>22</v>
      </c>
      <c r="K4895" s="6" t="s">
        <v>27</v>
      </c>
      <c r="L4895" s="6" t="str">
        <f t="shared" si="160"/>
        <v>-</v>
      </c>
      <c r="M4895" s="6" t="s">
        <v>23</v>
      </c>
      <c r="N4895" s="6"/>
      <c r="O4895" s="8">
        <v>351.41</v>
      </c>
      <c r="P4895" s="8"/>
    </row>
    <row r="4896" spans="1:16" x14ac:dyDescent="0.25">
      <c r="A4896" s="6" t="s">
        <v>16</v>
      </c>
      <c r="B4896" s="6" t="s">
        <v>3383</v>
      </c>
      <c r="C4896" s="6" t="str">
        <f>VLOOKUP(B4896,[2]Sheet1!$G:$H,2,0)</f>
        <v>DSP TABOAO DA SERRA</v>
      </c>
      <c r="D4896" s="6">
        <f>VLOOKUP(B4896,[3]Planilha1!AI:AJ,2,0)</f>
        <v>2000800000</v>
      </c>
      <c r="E4896" s="6" t="s">
        <v>19</v>
      </c>
      <c r="F4896" s="7" t="s">
        <v>42</v>
      </c>
      <c r="G4896" s="7">
        <v>116440160695091</v>
      </c>
      <c r="H4896" s="7">
        <f t="shared" si="159"/>
        <v>116440160695091</v>
      </c>
      <c r="I4896" s="7" t="s">
        <v>29</v>
      </c>
      <c r="J4896" s="6" t="s">
        <v>43</v>
      </c>
      <c r="K4896" s="6">
        <v>1606950</v>
      </c>
      <c r="L4896" s="6">
        <f t="shared" si="160"/>
        <v>1606950</v>
      </c>
      <c r="M4896" s="6" t="s">
        <v>23</v>
      </c>
      <c r="N4896" s="6"/>
      <c r="O4896" s="8">
        <v>50</v>
      </c>
      <c r="P4896" s="8"/>
    </row>
    <row r="4897" spans="1:16" x14ac:dyDescent="0.25">
      <c r="A4897" s="6" t="s">
        <v>16</v>
      </c>
      <c r="B4897" s="6" t="s">
        <v>3383</v>
      </c>
      <c r="C4897" s="6" t="str">
        <f>VLOOKUP(B4897,[2]Sheet1!$G:$H,2,0)</f>
        <v>DSP TABOAO DA SERRA</v>
      </c>
      <c r="D4897" s="6">
        <f>VLOOKUP(B4897,[3]Planilha1!AI:AJ,2,0)</f>
        <v>2000800000</v>
      </c>
      <c r="E4897" s="6" t="s">
        <v>19</v>
      </c>
      <c r="F4897" s="7" t="s">
        <v>20</v>
      </c>
      <c r="G4897" s="7">
        <v>116444701142195</v>
      </c>
      <c r="H4897" s="7">
        <f t="shared" si="159"/>
        <v>116444701142195</v>
      </c>
      <c r="I4897" s="7" t="s">
        <v>54</v>
      </c>
      <c r="J4897" s="6" t="s">
        <v>45</v>
      </c>
      <c r="K4897" s="6">
        <v>1606824</v>
      </c>
      <c r="L4897" s="6">
        <f t="shared" si="160"/>
        <v>1606824</v>
      </c>
      <c r="M4897" s="6" t="s">
        <v>23</v>
      </c>
      <c r="N4897" s="6"/>
      <c r="O4897" s="8">
        <v>353.93</v>
      </c>
      <c r="P4897" s="8"/>
    </row>
    <row r="4898" spans="1:16" x14ac:dyDescent="0.25">
      <c r="A4898" s="6" t="s">
        <v>16</v>
      </c>
      <c r="B4898" s="6" t="s">
        <v>3385</v>
      </c>
      <c r="C4898" s="6" t="str">
        <f>VLOOKUP(B4898,[2]Sheet1!$G:$H,2,0)</f>
        <v>DSP TABOAO DA SERRA II</v>
      </c>
      <c r="D4898" s="6">
        <f>VLOOKUP(B4898,[3]Planilha1!AI:AJ,2,0)</f>
        <v>2007340000</v>
      </c>
      <c r="E4898" s="6" t="s">
        <v>48</v>
      </c>
      <c r="F4898" s="7" t="s">
        <v>27</v>
      </c>
      <c r="G4898" s="7" t="s">
        <v>3386</v>
      </c>
      <c r="H4898" s="7" t="str">
        <f t="shared" si="159"/>
        <v>TBS/IP/01236</v>
      </c>
      <c r="I4898" s="7" t="s">
        <v>33</v>
      </c>
      <c r="J4898" s="6" t="s">
        <v>22</v>
      </c>
      <c r="K4898" s="6" t="s">
        <v>27</v>
      </c>
      <c r="L4898" s="6" t="str">
        <f t="shared" si="160"/>
        <v>-</v>
      </c>
      <c r="M4898" s="6" t="s">
        <v>23</v>
      </c>
      <c r="N4898" s="6"/>
      <c r="O4898" s="8">
        <v>351.41</v>
      </c>
      <c r="P4898" s="8"/>
    </row>
    <row r="4899" spans="1:16" x14ac:dyDescent="0.25">
      <c r="A4899" s="6" t="s">
        <v>16</v>
      </c>
      <c r="B4899" s="6" t="s">
        <v>3385</v>
      </c>
      <c r="C4899" s="6" t="str">
        <f>VLOOKUP(B4899,[2]Sheet1!$G:$H,2,0)</f>
        <v>DSP TABOAO DA SERRA II</v>
      </c>
      <c r="D4899" s="6">
        <f>VLOOKUP(B4899,[3]Planilha1!AI:AJ,2,0)</f>
        <v>2007340000</v>
      </c>
      <c r="E4899" s="6" t="s">
        <v>19</v>
      </c>
      <c r="F4899" s="7" t="s">
        <v>42</v>
      </c>
      <c r="G4899" s="7">
        <v>116440160688391</v>
      </c>
      <c r="H4899" s="7">
        <f t="shared" si="159"/>
        <v>116440160688391</v>
      </c>
      <c r="I4899" s="7" t="s">
        <v>29</v>
      </c>
      <c r="J4899" s="6" t="s">
        <v>43</v>
      </c>
      <c r="K4899" s="6">
        <v>1606883</v>
      </c>
      <c r="L4899" s="6">
        <f t="shared" si="160"/>
        <v>1606883</v>
      </c>
      <c r="M4899" s="6" t="s">
        <v>23</v>
      </c>
      <c r="N4899" s="6"/>
      <c r="O4899" s="8">
        <v>50</v>
      </c>
      <c r="P4899" s="8"/>
    </row>
    <row r="4900" spans="1:16" x14ac:dyDescent="0.25">
      <c r="A4900" s="6" t="s">
        <v>16</v>
      </c>
      <c r="B4900" s="6" t="s">
        <v>3385</v>
      </c>
      <c r="C4900" s="6" t="str">
        <f>VLOOKUP(B4900,[2]Sheet1!$G:$H,2,0)</f>
        <v>DSP TABOAO DA SERRA II</v>
      </c>
      <c r="D4900" s="6">
        <f>VLOOKUP(B4900,[3]Planilha1!AI:AJ,2,0)</f>
        <v>2007340000</v>
      </c>
      <c r="E4900" s="6" t="s">
        <v>19</v>
      </c>
      <c r="F4900" s="7" t="s">
        <v>20</v>
      </c>
      <c r="G4900" s="7">
        <v>116444701143795</v>
      </c>
      <c r="H4900" s="7">
        <f t="shared" si="159"/>
        <v>116444701143795</v>
      </c>
      <c r="I4900" s="7" t="s">
        <v>54</v>
      </c>
      <c r="J4900" s="6" t="s">
        <v>45</v>
      </c>
      <c r="K4900" s="6">
        <v>1606792</v>
      </c>
      <c r="L4900" s="6">
        <f t="shared" si="160"/>
        <v>1606792</v>
      </c>
      <c r="M4900" s="6" t="s">
        <v>23</v>
      </c>
      <c r="N4900" s="6"/>
      <c r="O4900" s="8">
        <v>353.93</v>
      </c>
      <c r="P4900" s="8"/>
    </row>
    <row r="4901" spans="1:16" x14ac:dyDescent="0.25">
      <c r="A4901" s="6" t="s">
        <v>16</v>
      </c>
      <c r="B4901" s="6" t="s">
        <v>3387</v>
      </c>
      <c r="C4901" s="6" t="str">
        <f>VLOOKUP(B4901,[2]Sheet1!$G:$H,2,0)</f>
        <v>DSP TABOAO DA SERRA IV</v>
      </c>
      <c r="D4901" s="6">
        <f>VLOOKUP(B4901,[3]Planilha1!AI:AJ,2,0)</f>
        <v>2020790000</v>
      </c>
      <c r="E4901" s="6" t="s">
        <v>48</v>
      </c>
      <c r="F4901" s="7" t="s">
        <v>27</v>
      </c>
      <c r="G4901" s="7" t="s">
        <v>3388</v>
      </c>
      <c r="H4901" s="7" t="str">
        <f t="shared" si="159"/>
        <v>TBS/IP/01112</v>
      </c>
      <c r="I4901" s="7" t="s">
        <v>33</v>
      </c>
      <c r="J4901" s="6" t="s">
        <v>22</v>
      </c>
      <c r="K4901" s="6" t="s">
        <v>27</v>
      </c>
      <c r="L4901" s="6" t="str">
        <f t="shared" si="160"/>
        <v>-</v>
      </c>
      <c r="M4901" s="6" t="s">
        <v>23</v>
      </c>
      <c r="N4901" s="6"/>
      <c r="O4901" s="8">
        <v>606.58000000000004</v>
      </c>
      <c r="P4901" s="6"/>
    </row>
    <row r="4902" spans="1:16" x14ac:dyDescent="0.25">
      <c r="A4902" s="6" t="s">
        <v>16</v>
      </c>
      <c r="B4902" s="6" t="s">
        <v>3387</v>
      </c>
      <c r="C4902" s="6" t="str">
        <f>VLOOKUP(B4902,[2]Sheet1!$G:$H,2,0)</f>
        <v>DSP TABOAO DA SERRA IV</v>
      </c>
      <c r="D4902" s="6">
        <f>VLOOKUP(B4902,[3]Planilha1!AI:AJ,2,0)</f>
        <v>2020790000</v>
      </c>
      <c r="E4902" s="6" t="s">
        <v>19</v>
      </c>
      <c r="F4902" s="7" t="s">
        <v>42</v>
      </c>
      <c r="G4902" s="7">
        <v>116440160694890</v>
      </c>
      <c r="H4902" s="7">
        <f t="shared" si="159"/>
        <v>116440160694890</v>
      </c>
      <c r="I4902" s="7" t="s">
        <v>29</v>
      </c>
      <c r="J4902" s="6" t="s">
        <v>43</v>
      </c>
      <c r="K4902" s="6">
        <v>1606948</v>
      </c>
      <c r="L4902" s="6">
        <f t="shared" si="160"/>
        <v>1606948</v>
      </c>
      <c r="M4902" s="6" t="s">
        <v>23</v>
      </c>
      <c r="N4902" s="6"/>
      <c r="O4902" s="8">
        <v>50</v>
      </c>
      <c r="P4902" s="6"/>
    </row>
    <row r="4903" spans="1:16" x14ac:dyDescent="0.25">
      <c r="A4903" s="6" t="s">
        <v>16</v>
      </c>
      <c r="B4903" s="6" t="s">
        <v>3387</v>
      </c>
      <c r="C4903" s="6" t="str">
        <f>VLOOKUP(B4903,[2]Sheet1!$G:$H,2,0)</f>
        <v>DSP TABOAO DA SERRA IV</v>
      </c>
      <c r="D4903" s="6">
        <f>VLOOKUP(B4903,[3]Planilha1!AI:AJ,2,0)</f>
        <v>2020790000</v>
      </c>
      <c r="E4903" s="6" t="s">
        <v>19</v>
      </c>
      <c r="F4903" s="7" t="s">
        <v>20</v>
      </c>
      <c r="G4903" s="7">
        <v>116440142905299</v>
      </c>
      <c r="H4903" s="7">
        <f t="shared" si="159"/>
        <v>116440142905299</v>
      </c>
      <c r="I4903" s="7" t="s">
        <v>54</v>
      </c>
      <c r="J4903" s="6" t="s">
        <v>45</v>
      </c>
      <c r="K4903" s="6">
        <v>1606821</v>
      </c>
      <c r="L4903" s="6">
        <f t="shared" si="160"/>
        <v>1606821</v>
      </c>
      <c r="M4903" s="6" t="s">
        <v>23</v>
      </c>
      <c r="N4903" s="6"/>
      <c r="O4903" s="8">
        <v>353.93</v>
      </c>
      <c r="P4903" s="6"/>
    </row>
    <row r="4904" spans="1:16" x14ac:dyDescent="0.25">
      <c r="A4904" s="6" t="s">
        <v>16</v>
      </c>
      <c r="B4904" s="6" t="s">
        <v>3389</v>
      </c>
      <c r="C4904" s="6" t="str">
        <f>VLOOKUP(B4904,[2]Sheet1!$G:$H,2,0)</f>
        <v>DSP TABOAOZINHO</v>
      </c>
      <c r="D4904" s="6">
        <f>VLOOKUP(B4904,[3]Planilha1!AI:AJ,2,0)</f>
        <v>2000870000</v>
      </c>
      <c r="E4904" s="6" t="s">
        <v>48</v>
      </c>
      <c r="F4904" s="7" t="s">
        <v>27</v>
      </c>
      <c r="G4904" s="7" t="s">
        <v>3390</v>
      </c>
      <c r="H4904" s="7" t="str">
        <f t="shared" si="159"/>
        <v>SBO/IP/05345</v>
      </c>
      <c r="I4904" s="7" t="s">
        <v>33</v>
      </c>
      <c r="J4904" s="6" t="s">
        <v>22</v>
      </c>
      <c r="K4904" s="6" t="s">
        <v>27</v>
      </c>
      <c r="L4904" s="6" t="str">
        <f t="shared" si="160"/>
        <v>-</v>
      </c>
      <c r="M4904" s="6" t="s">
        <v>23</v>
      </c>
      <c r="N4904" s="6"/>
      <c r="O4904" s="8">
        <v>353.12</v>
      </c>
      <c r="P4904" s="8"/>
    </row>
    <row r="4905" spans="1:16" x14ac:dyDescent="0.25">
      <c r="A4905" s="6" t="s">
        <v>16</v>
      </c>
      <c r="B4905" s="6" t="s">
        <v>3389</v>
      </c>
      <c r="C4905" s="6" t="str">
        <f>VLOOKUP(B4905,[2]Sheet1!$G:$H,2,0)</f>
        <v>DSP TABOAOZINHO</v>
      </c>
      <c r="D4905" s="6">
        <f>VLOOKUP(B4905,[3]Planilha1!AI:AJ,2,0)</f>
        <v>2000870000</v>
      </c>
      <c r="E4905" s="6" t="s">
        <v>19</v>
      </c>
      <c r="F4905" s="7" t="s">
        <v>42</v>
      </c>
      <c r="G4905" s="7">
        <v>115480160693490</v>
      </c>
      <c r="H4905" s="7">
        <f t="shared" si="159"/>
        <v>115480160693490</v>
      </c>
      <c r="I4905" s="7" t="s">
        <v>29</v>
      </c>
      <c r="J4905" s="6" t="s">
        <v>43</v>
      </c>
      <c r="K4905" s="6">
        <v>1606934</v>
      </c>
      <c r="L4905" s="6">
        <f t="shared" si="160"/>
        <v>1606934</v>
      </c>
      <c r="M4905" s="6" t="s">
        <v>23</v>
      </c>
      <c r="N4905" s="6"/>
      <c r="O4905" s="8">
        <v>50</v>
      </c>
      <c r="P4905" s="8"/>
    </row>
    <row r="4906" spans="1:16" x14ac:dyDescent="0.25">
      <c r="A4906" s="6" t="s">
        <v>16</v>
      </c>
      <c r="B4906" s="6" t="s">
        <v>3389</v>
      </c>
      <c r="C4906" s="6" t="str">
        <f>VLOOKUP(B4906,[2]Sheet1!$G:$H,2,0)</f>
        <v>DSP TABOAOZINHO</v>
      </c>
      <c r="D4906" s="6">
        <f>VLOOKUP(B4906,[3]Planilha1!AI:AJ,2,0)</f>
        <v>2000870000</v>
      </c>
      <c r="E4906" s="6" t="s">
        <v>19</v>
      </c>
      <c r="F4906" s="7" t="s">
        <v>20</v>
      </c>
      <c r="G4906" s="7">
        <v>115484361008599</v>
      </c>
      <c r="H4906" s="7">
        <f t="shared" si="159"/>
        <v>115484361008599</v>
      </c>
      <c r="I4906" s="7" t="s">
        <v>54</v>
      </c>
      <c r="J4906" s="6" t="s">
        <v>45</v>
      </c>
      <c r="K4906" s="6">
        <v>1606772</v>
      </c>
      <c r="L4906" s="6">
        <f t="shared" si="160"/>
        <v>1606772</v>
      </c>
      <c r="M4906" s="6" t="s">
        <v>23</v>
      </c>
      <c r="N4906" s="6"/>
      <c r="O4906" s="8">
        <v>353.93</v>
      </c>
      <c r="P4906" s="8"/>
    </row>
    <row r="4907" spans="1:16" x14ac:dyDescent="0.25">
      <c r="A4907" s="6" t="s">
        <v>16</v>
      </c>
      <c r="B4907" s="6" t="s">
        <v>3391</v>
      </c>
      <c r="C4907" s="6" t="str">
        <f>VLOOKUP(B4907,[2]Sheet1!$G:$H,2,0)</f>
        <v>DSP TABOAOZINHO II</v>
      </c>
      <c r="D4907" s="6">
        <f>VLOOKUP(B4907,[3]Planilha1!AI:AJ,2,0)</f>
        <v>2006720000</v>
      </c>
      <c r="E4907" s="6" t="s">
        <v>48</v>
      </c>
      <c r="F4907" s="7" t="s">
        <v>27</v>
      </c>
      <c r="G4907" s="7" t="s">
        <v>3392</v>
      </c>
      <c r="H4907" s="7" t="str">
        <f t="shared" si="159"/>
        <v>SBO/IP/05344</v>
      </c>
      <c r="I4907" s="7" t="s">
        <v>33</v>
      </c>
      <c r="J4907" s="6" t="s">
        <v>22</v>
      </c>
      <c r="K4907" s="6" t="s">
        <v>27</v>
      </c>
      <c r="L4907" s="6" t="str">
        <f t="shared" si="160"/>
        <v>-</v>
      </c>
      <c r="M4907" s="6" t="s">
        <v>23</v>
      </c>
      <c r="N4907" s="6"/>
      <c r="O4907" s="8">
        <v>330.03</v>
      </c>
      <c r="P4907" s="8"/>
    </row>
    <row r="4908" spans="1:16" x14ac:dyDescent="0.25">
      <c r="A4908" s="6" t="s">
        <v>16</v>
      </c>
      <c r="B4908" s="6" t="s">
        <v>3391</v>
      </c>
      <c r="C4908" s="6" t="str">
        <f>VLOOKUP(B4908,[2]Sheet1!$G:$H,2,0)</f>
        <v>DSP TABOAOZINHO II</v>
      </c>
      <c r="D4908" s="6">
        <f>VLOOKUP(B4908,[3]Planilha1!AI:AJ,2,0)</f>
        <v>2006720000</v>
      </c>
      <c r="E4908" s="6" t="s">
        <v>19</v>
      </c>
      <c r="F4908" s="7" t="s">
        <v>42</v>
      </c>
      <c r="G4908" s="7">
        <v>115480160695494</v>
      </c>
      <c r="H4908" s="7">
        <f t="shared" si="159"/>
        <v>115480160695494</v>
      </c>
      <c r="I4908" s="7" t="s">
        <v>29</v>
      </c>
      <c r="J4908" s="6" t="s">
        <v>43</v>
      </c>
      <c r="K4908" s="6">
        <v>1606954</v>
      </c>
      <c r="L4908" s="6">
        <f t="shared" si="160"/>
        <v>1606954</v>
      </c>
      <c r="M4908" s="6" t="s">
        <v>23</v>
      </c>
      <c r="N4908" s="6"/>
      <c r="O4908" s="8">
        <v>50</v>
      </c>
      <c r="P4908" s="8"/>
    </row>
    <row r="4909" spans="1:16" x14ac:dyDescent="0.25">
      <c r="A4909" s="6" t="s">
        <v>16</v>
      </c>
      <c r="B4909" s="6" t="s">
        <v>3391</v>
      </c>
      <c r="C4909" s="6" t="str">
        <f>VLOOKUP(B4909,[2]Sheet1!$G:$H,2,0)</f>
        <v>DSP TABOAOZINHO II</v>
      </c>
      <c r="D4909" s="6">
        <f>VLOOKUP(B4909,[3]Planilha1!AI:AJ,2,0)</f>
        <v>2006720000</v>
      </c>
      <c r="E4909" s="6" t="s">
        <v>19</v>
      </c>
      <c r="F4909" s="7" t="s">
        <v>20</v>
      </c>
      <c r="G4909" s="7">
        <v>115484361016990</v>
      </c>
      <c r="H4909" s="7">
        <f t="shared" si="159"/>
        <v>115484361016990</v>
      </c>
      <c r="I4909" s="7" t="s">
        <v>54</v>
      </c>
      <c r="J4909" s="6" t="s">
        <v>45</v>
      </c>
      <c r="K4909" s="6">
        <v>1900531</v>
      </c>
      <c r="L4909" s="6">
        <f t="shared" si="160"/>
        <v>1900531</v>
      </c>
      <c r="M4909" s="6" t="s">
        <v>23</v>
      </c>
      <c r="N4909" s="6"/>
      <c r="O4909" s="8">
        <v>353.93</v>
      </c>
      <c r="P4909" s="8"/>
    </row>
    <row r="4910" spans="1:16" x14ac:dyDescent="0.25">
      <c r="A4910" s="6" t="s">
        <v>16</v>
      </c>
      <c r="B4910" s="6" t="s">
        <v>3393</v>
      </c>
      <c r="C4910" s="6" t="str">
        <f>VLOOKUP(B4910,[2]Sheet1!$G:$H,2,0)</f>
        <v>DSP TAGUATINGA ANCHIETA</v>
      </c>
      <c r="D4910" s="6">
        <f>VLOOKUP(B4910,[3]Planilha1!AI:AJ,2,0)</f>
        <v>0</v>
      </c>
      <c r="E4910" s="6" t="s">
        <v>48</v>
      </c>
      <c r="F4910" s="7" t="s">
        <v>27</v>
      </c>
      <c r="G4910" s="7" t="s">
        <v>3394</v>
      </c>
      <c r="H4910" s="7" t="str">
        <f t="shared" si="159"/>
        <v>BSA/IP/30219</v>
      </c>
      <c r="I4910" s="7" t="s">
        <v>54</v>
      </c>
      <c r="J4910" s="6" t="s">
        <v>22</v>
      </c>
      <c r="K4910" s="6" t="s">
        <v>27</v>
      </c>
      <c r="L4910" s="6" t="str">
        <f t="shared" si="160"/>
        <v>-</v>
      </c>
      <c r="M4910" s="6" t="s">
        <v>23</v>
      </c>
      <c r="N4910" s="6"/>
      <c r="O4910" s="8" t="e">
        <v>#N/A</v>
      </c>
      <c r="P4910" s="8"/>
    </row>
    <row r="4911" spans="1:16" x14ac:dyDescent="0.25">
      <c r="A4911" s="6" t="s">
        <v>16</v>
      </c>
      <c r="B4911" s="6" t="s">
        <v>3393</v>
      </c>
      <c r="C4911" s="6" t="str">
        <f>VLOOKUP(B4911,[2]Sheet1!$G:$H,2,0)</f>
        <v>DSP TAGUATINGA ANCHIETA</v>
      </c>
      <c r="D4911" s="6">
        <f>VLOOKUP(B4911,[3]Planilha1!AI:AJ,2,0)</f>
        <v>0</v>
      </c>
      <c r="E4911" s="6" t="s">
        <v>19</v>
      </c>
      <c r="F4911" s="7" t="s">
        <v>27</v>
      </c>
      <c r="G4911" s="7">
        <v>610000182575797</v>
      </c>
      <c r="H4911" s="7">
        <f t="shared" si="159"/>
        <v>610000182575797</v>
      </c>
      <c r="I4911" s="7" t="s">
        <v>29</v>
      </c>
      <c r="J4911" s="6" t="s">
        <v>43</v>
      </c>
      <c r="K4911" s="6">
        <v>1825757</v>
      </c>
      <c r="L4911" s="6">
        <f t="shared" si="160"/>
        <v>1825757</v>
      </c>
      <c r="M4911" s="6" t="s">
        <v>23</v>
      </c>
      <c r="N4911" s="6"/>
      <c r="O4911" s="8" t="e">
        <v>#N/A</v>
      </c>
      <c r="P4911" s="8"/>
    </row>
    <row r="4912" spans="1:16" x14ac:dyDescent="0.25">
      <c r="A4912" s="6" t="s">
        <v>16</v>
      </c>
      <c r="B4912" s="6" t="s">
        <v>3393</v>
      </c>
      <c r="C4912" s="6" t="str">
        <f>VLOOKUP(B4912,[2]Sheet1!$G:$H,2,0)</f>
        <v>DSP TAGUATINGA ANCHIETA</v>
      </c>
      <c r="D4912" s="6">
        <f>VLOOKUP(B4912,[3]Planilha1!AI:AJ,2,0)</f>
        <v>0</v>
      </c>
      <c r="E4912" s="6" t="s">
        <v>19</v>
      </c>
      <c r="F4912" s="7" t="s">
        <v>27</v>
      </c>
      <c r="G4912" s="7">
        <v>610000182573792</v>
      </c>
      <c r="H4912" s="7">
        <f t="shared" si="159"/>
        <v>610000182573792</v>
      </c>
      <c r="I4912" s="7" t="s">
        <v>54</v>
      </c>
      <c r="J4912" s="6" t="s">
        <v>45</v>
      </c>
      <c r="K4912" s="6">
        <v>1825737</v>
      </c>
      <c r="L4912" s="6">
        <f t="shared" si="160"/>
        <v>1825737</v>
      </c>
      <c r="M4912" s="6" t="s">
        <v>23</v>
      </c>
      <c r="N4912" s="6"/>
      <c r="O4912" s="8" t="e">
        <v>#N/A</v>
      </c>
      <c r="P4912" s="8"/>
    </row>
    <row r="4913" spans="1:16" x14ac:dyDescent="0.25">
      <c r="A4913" s="6" t="s">
        <v>16</v>
      </c>
      <c r="B4913" s="6" t="s">
        <v>3395</v>
      </c>
      <c r="C4913" s="6" t="str">
        <f>VLOOKUP(B4913,[2]Sheet1!$G:$H,2,0)</f>
        <v>DSP TAJURAS</v>
      </c>
      <c r="D4913" s="6">
        <f>VLOOKUP(B4913,[3]Planilha1!AI:AJ,2,0)</f>
        <v>2005160000</v>
      </c>
      <c r="E4913" s="6" t="s">
        <v>48</v>
      </c>
      <c r="F4913" s="7" t="s">
        <v>27</v>
      </c>
      <c r="G4913" s="7" t="s">
        <v>3396</v>
      </c>
      <c r="H4913" s="7" t="str">
        <f t="shared" si="159"/>
        <v>SPO/IP/87903</v>
      </c>
      <c r="I4913" s="7" t="s">
        <v>33</v>
      </c>
      <c r="J4913" s="6" t="s">
        <v>22</v>
      </c>
      <c r="K4913" s="6" t="s">
        <v>27</v>
      </c>
      <c r="L4913" s="6" t="str">
        <f t="shared" si="160"/>
        <v>-</v>
      </c>
      <c r="M4913" s="6" t="s">
        <v>124</v>
      </c>
      <c r="N4913" s="6" t="s">
        <v>125</v>
      </c>
      <c r="O4913" s="8">
        <v>351.41</v>
      </c>
      <c r="P4913" s="8"/>
    </row>
    <row r="4914" spans="1:16" x14ac:dyDescent="0.25">
      <c r="A4914" s="6" t="s">
        <v>16</v>
      </c>
      <c r="B4914" s="6" t="s">
        <v>3395</v>
      </c>
      <c r="C4914" s="6" t="str">
        <f>VLOOKUP(B4914,[2]Sheet1!$G:$H,2,0)</f>
        <v>DSP TAJURAS</v>
      </c>
      <c r="D4914" s="6">
        <f>VLOOKUP(B4914,[3]Planilha1!AI:AJ,2,0)</f>
        <v>2005160000</v>
      </c>
      <c r="E4914" s="6" t="s">
        <v>19</v>
      </c>
      <c r="F4914" s="7" t="s">
        <v>42</v>
      </c>
      <c r="G4914" s="7">
        <v>110000160981092</v>
      </c>
      <c r="H4914" s="7">
        <f t="shared" si="159"/>
        <v>110000160981092</v>
      </c>
      <c r="I4914" s="7" t="s">
        <v>29</v>
      </c>
      <c r="J4914" s="6" t="s">
        <v>43</v>
      </c>
      <c r="K4914" s="6">
        <v>1609810</v>
      </c>
      <c r="L4914" s="6">
        <f t="shared" si="160"/>
        <v>1609810</v>
      </c>
      <c r="M4914" s="6" t="s">
        <v>124</v>
      </c>
      <c r="N4914" s="6" t="s">
        <v>125</v>
      </c>
      <c r="O4914" s="8">
        <v>50</v>
      </c>
      <c r="P4914" s="8"/>
    </row>
    <row r="4915" spans="1:16" x14ac:dyDescent="0.25">
      <c r="A4915" s="6" t="s">
        <v>16</v>
      </c>
      <c r="B4915" s="6" t="s">
        <v>3395</v>
      </c>
      <c r="C4915" s="6" t="str">
        <f>VLOOKUP(B4915,[2]Sheet1!$G:$H,2,0)</f>
        <v>DSP TAJURAS</v>
      </c>
      <c r="D4915" s="6">
        <f>VLOOKUP(B4915,[3]Planilha1!AI:AJ,2,0)</f>
        <v>2005160000</v>
      </c>
      <c r="E4915" s="6" t="s">
        <v>19</v>
      </c>
      <c r="F4915" s="7" t="s">
        <v>20</v>
      </c>
      <c r="G4915" s="7">
        <v>110003031517598</v>
      </c>
      <c r="H4915" s="7">
        <f t="shared" si="159"/>
        <v>110003031517598</v>
      </c>
      <c r="I4915" s="7" t="s">
        <v>54</v>
      </c>
      <c r="J4915" s="6" t="s">
        <v>45</v>
      </c>
      <c r="K4915" s="6">
        <v>1609680</v>
      </c>
      <c r="L4915" s="6">
        <f t="shared" si="160"/>
        <v>1609680</v>
      </c>
      <c r="M4915" s="6" t="s">
        <v>124</v>
      </c>
      <c r="N4915" s="6" t="s">
        <v>125</v>
      </c>
      <c r="O4915" s="8">
        <v>353.93</v>
      </c>
      <c r="P4915" s="8"/>
    </row>
    <row r="4916" spans="1:16" x14ac:dyDescent="0.25">
      <c r="A4916" s="6" t="s">
        <v>16</v>
      </c>
      <c r="B4916" s="6" t="s">
        <v>3397</v>
      </c>
      <c r="C4916" s="6" t="str">
        <f>VLOOKUP(B4916,[2]Sheet1!$G:$H,2,0)</f>
        <v>DSP TAMBORE</v>
      </c>
      <c r="D4916" s="6">
        <f>VLOOKUP(B4916,[3]Planilha1!AI:AJ,2,0)</f>
        <v>2009220000</v>
      </c>
      <c r="E4916" s="6" t="s">
        <v>48</v>
      </c>
      <c r="F4916" s="7" t="s">
        <v>27</v>
      </c>
      <c r="G4916" s="7" t="s">
        <v>3398</v>
      </c>
      <c r="H4916" s="7" t="str">
        <f t="shared" si="159"/>
        <v>BRE/IP/25925</v>
      </c>
      <c r="I4916" s="7" t="s">
        <v>33</v>
      </c>
      <c r="J4916" s="6" t="s">
        <v>22</v>
      </c>
      <c r="K4916" s="6" t="s">
        <v>27</v>
      </c>
      <c r="L4916" s="6" t="str">
        <f t="shared" si="160"/>
        <v>-</v>
      </c>
      <c r="M4916" s="6" t="s">
        <v>23</v>
      </c>
      <c r="N4916" s="6"/>
      <c r="O4916" s="8">
        <v>353.12</v>
      </c>
      <c r="P4916" s="8"/>
    </row>
    <row r="4917" spans="1:16" x14ac:dyDescent="0.25">
      <c r="A4917" s="6" t="s">
        <v>16</v>
      </c>
      <c r="B4917" s="6" t="s">
        <v>3397</v>
      </c>
      <c r="C4917" s="6" t="str">
        <f>VLOOKUP(B4917,[2]Sheet1!$G:$H,2,0)</f>
        <v>DSP TAMBORE</v>
      </c>
      <c r="D4917" s="6">
        <f>VLOOKUP(B4917,[3]Planilha1!AI:AJ,2,0)</f>
        <v>2009220000</v>
      </c>
      <c r="E4917" s="6" t="s">
        <v>19</v>
      </c>
      <c r="F4917" s="7" t="s">
        <v>42</v>
      </c>
      <c r="G4917" s="7">
        <v>110710142511599</v>
      </c>
      <c r="H4917" s="7">
        <f t="shared" si="159"/>
        <v>110710142511599</v>
      </c>
      <c r="I4917" s="7" t="s">
        <v>29</v>
      </c>
      <c r="J4917" s="6" t="s">
        <v>43</v>
      </c>
      <c r="K4917" s="6">
        <v>1425115</v>
      </c>
      <c r="L4917" s="6">
        <f t="shared" si="160"/>
        <v>1425115</v>
      </c>
      <c r="M4917" s="6" t="s">
        <v>23</v>
      </c>
      <c r="N4917" s="6"/>
      <c r="O4917" s="8">
        <v>50</v>
      </c>
      <c r="P4917" s="8"/>
    </row>
    <row r="4918" spans="1:16" x14ac:dyDescent="0.25">
      <c r="A4918" s="6" t="s">
        <v>16</v>
      </c>
      <c r="B4918" s="6" t="s">
        <v>3397</v>
      </c>
      <c r="C4918" s="6" t="str">
        <f>VLOOKUP(B4918,[2]Sheet1!$G:$H,2,0)</f>
        <v>DSP TAMBORE</v>
      </c>
      <c r="D4918" s="6">
        <f>VLOOKUP(B4918,[3]Planilha1!AI:AJ,2,0)</f>
        <v>2009220000</v>
      </c>
      <c r="E4918" s="6" t="s">
        <v>19</v>
      </c>
      <c r="F4918" s="7" t="s">
        <v>20</v>
      </c>
      <c r="G4918" s="7">
        <v>110714191999698</v>
      </c>
      <c r="H4918" s="7">
        <f t="shared" si="159"/>
        <v>110714191999698</v>
      </c>
      <c r="I4918" s="7" t="s">
        <v>54</v>
      </c>
      <c r="J4918" s="6" t="s">
        <v>45</v>
      </c>
      <c r="K4918" s="6">
        <v>1609730</v>
      </c>
      <c r="L4918" s="6">
        <f t="shared" si="160"/>
        <v>1609730</v>
      </c>
      <c r="M4918" s="6" t="s">
        <v>23</v>
      </c>
      <c r="N4918" s="6"/>
      <c r="O4918" s="8">
        <v>353.93</v>
      </c>
      <c r="P4918" s="8"/>
    </row>
    <row r="4919" spans="1:16" x14ac:dyDescent="0.25">
      <c r="A4919" s="6" t="s">
        <v>16</v>
      </c>
      <c r="B4919" s="6" t="s">
        <v>3399</v>
      </c>
      <c r="C4919" s="6" t="str">
        <f>VLOOKUP(B4919,[2]Sheet1!$G:$H,2,0)</f>
        <v>DSP TAMBORE II</v>
      </c>
      <c r="D4919" s="6">
        <f>VLOOKUP(B4919,[3]Planilha1!AI:AJ,2,0)</f>
        <v>2025030000</v>
      </c>
      <c r="E4919" s="6" t="s">
        <v>48</v>
      </c>
      <c r="F4919" s="7" t="s">
        <v>27</v>
      </c>
      <c r="G4919" s="7" t="s">
        <v>3400</v>
      </c>
      <c r="H4919" s="7" t="str">
        <f t="shared" si="159"/>
        <v>SPB/IP/01032</v>
      </c>
      <c r="I4919" s="7" t="s">
        <v>54</v>
      </c>
      <c r="J4919" s="6" t="s">
        <v>22</v>
      </c>
      <c r="K4919" s="6" t="s">
        <v>27</v>
      </c>
      <c r="L4919" s="6" t="str">
        <f t="shared" si="160"/>
        <v>-</v>
      </c>
      <c r="M4919" s="6" t="s">
        <v>23</v>
      </c>
      <c r="N4919" s="6"/>
      <c r="O4919" s="8">
        <v>2268.85</v>
      </c>
      <c r="P4919" s="8"/>
    </row>
    <row r="4920" spans="1:16" x14ac:dyDescent="0.25">
      <c r="A4920" s="6" t="s">
        <v>16</v>
      </c>
      <c r="B4920" s="6" t="s">
        <v>3399</v>
      </c>
      <c r="C4920" s="6" t="str">
        <f>VLOOKUP(B4920,[2]Sheet1!$G:$H,2,0)</f>
        <v>DSP TAMBORE II</v>
      </c>
      <c r="D4920" s="6">
        <f>VLOOKUP(B4920,[3]Planilha1!AI:AJ,2,0)</f>
        <v>2025030000</v>
      </c>
      <c r="E4920" s="6" t="s">
        <v>19</v>
      </c>
      <c r="F4920" s="7" t="s">
        <v>42</v>
      </c>
      <c r="G4920" s="7">
        <v>115890176224590</v>
      </c>
      <c r="H4920" s="7">
        <f t="shared" si="159"/>
        <v>115890176224590</v>
      </c>
      <c r="I4920" s="7" t="s">
        <v>29</v>
      </c>
      <c r="J4920" s="6" t="s">
        <v>43</v>
      </c>
      <c r="K4920" s="6">
        <v>1762245</v>
      </c>
      <c r="L4920" s="6">
        <f t="shared" si="160"/>
        <v>1762245</v>
      </c>
      <c r="M4920" s="6" t="s">
        <v>23</v>
      </c>
      <c r="N4920" s="6"/>
      <c r="O4920" s="8">
        <v>50</v>
      </c>
      <c r="P4920" s="8"/>
    </row>
    <row r="4921" spans="1:16" x14ac:dyDescent="0.25">
      <c r="A4921" s="6" t="s">
        <v>16</v>
      </c>
      <c r="B4921" s="6" t="s">
        <v>3399</v>
      </c>
      <c r="C4921" s="6" t="str">
        <f>VLOOKUP(B4921,[2]Sheet1!$G:$H,2,0)</f>
        <v>DSP TAMBORE II</v>
      </c>
      <c r="D4921" s="6">
        <f>VLOOKUP(B4921,[3]Planilha1!AI:AJ,2,0)</f>
        <v>2025030000</v>
      </c>
      <c r="E4921" s="6" t="s">
        <v>19</v>
      </c>
      <c r="F4921" s="7" t="s">
        <v>20</v>
      </c>
      <c r="G4921" s="7">
        <v>115894153120899</v>
      </c>
      <c r="H4921" s="7">
        <f t="shared" si="159"/>
        <v>115894153120899</v>
      </c>
      <c r="I4921" s="7" t="s">
        <v>54</v>
      </c>
      <c r="J4921" s="6" t="s">
        <v>45</v>
      </c>
      <c r="K4921" s="6">
        <v>1762239</v>
      </c>
      <c r="L4921" s="6">
        <f t="shared" si="160"/>
        <v>1762239</v>
      </c>
      <c r="M4921" s="6" t="s">
        <v>23</v>
      </c>
      <c r="N4921" s="6"/>
      <c r="O4921" s="8">
        <v>350.01</v>
      </c>
      <c r="P4921" s="8"/>
    </row>
    <row r="4922" spans="1:16" x14ac:dyDescent="0.25">
      <c r="A4922" s="6" t="s">
        <v>16</v>
      </c>
      <c r="B4922" s="6" t="s">
        <v>3401</v>
      </c>
      <c r="C4922" s="6" t="str">
        <f>VLOOKUP(B4922,[2]Sheet1!$G:$H,2,0)</f>
        <v>DSP TAMBORE III</v>
      </c>
      <c r="D4922" s="6">
        <f>VLOOKUP(B4922,[3]Planilha1!AI:AJ,2,0)</f>
        <v>0</v>
      </c>
      <c r="E4922" s="6" t="s">
        <v>72</v>
      </c>
      <c r="F4922" s="7" t="s">
        <v>152</v>
      </c>
      <c r="G4922" s="7" t="s">
        <v>3402</v>
      </c>
      <c r="H4922" s="7" t="str">
        <f t="shared" si="159"/>
        <v>TBNCSP4031</v>
      </c>
      <c r="I4922" s="7" t="s">
        <v>74</v>
      </c>
      <c r="J4922" s="6" t="s">
        <v>75</v>
      </c>
      <c r="K4922" s="6" t="s">
        <v>27</v>
      </c>
      <c r="L4922" s="6" t="str">
        <f t="shared" si="160"/>
        <v>-</v>
      </c>
      <c r="M4922" s="6" t="s">
        <v>23</v>
      </c>
      <c r="N4922" s="6"/>
      <c r="O4922" s="8" t="s">
        <v>27</v>
      </c>
      <c r="P4922" s="8"/>
    </row>
    <row r="4923" spans="1:16" x14ac:dyDescent="0.25">
      <c r="A4923" s="6" t="s">
        <v>16</v>
      </c>
      <c r="B4923" s="6" t="s">
        <v>3401</v>
      </c>
      <c r="C4923" s="6" t="str">
        <f>VLOOKUP(B4923,[2]Sheet1!$G:$H,2,0)</f>
        <v>DSP TAMBORE III</v>
      </c>
      <c r="D4923" s="6">
        <f>VLOOKUP(B4923,[3]Planilha1!AI:AJ,2,0)</f>
        <v>0</v>
      </c>
      <c r="E4923" s="6" t="s">
        <v>19</v>
      </c>
      <c r="F4923" s="7" t="s">
        <v>27</v>
      </c>
      <c r="G4923" s="7">
        <v>115890185840595</v>
      </c>
      <c r="H4923" s="7">
        <f t="shared" si="159"/>
        <v>115890185840595</v>
      </c>
      <c r="I4923" s="7" t="s">
        <v>29</v>
      </c>
      <c r="J4923" s="6" t="s">
        <v>43</v>
      </c>
      <c r="K4923" s="6">
        <v>1858405</v>
      </c>
      <c r="L4923" s="6">
        <f t="shared" si="160"/>
        <v>1858405</v>
      </c>
      <c r="M4923" s="6" t="s">
        <v>23</v>
      </c>
      <c r="N4923" s="6"/>
      <c r="O4923" s="8">
        <v>50</v>
      </c>
      <c r="P4923" s="6"/>
    </row>
    <row r="4924" spans="1:16" x14ac:dyDescent="0.25">
      <c r="A4924" s="6" t="s">
        <v>16</v>
      </c>
      <c r="B4924" s="6" t="s">
        <v>3401</v>
      </c>
      <c r="C4924" s="6" t="str">
        <f>VLOOKUP(B4924,[2]Sheet1!$G:$H,2,0)</f>
        <v>DSP TAMBORE III</v>
      </c>
      <c r="D4924" s="6">
        <f>VLOOKUP(B4924,[3]Planilha1!AI:AJ,2,0)</f>
        <v>0</v>
      </c>
      <c r="E4924" s="6" t="s">
        <v>19</v>
      </c>
      <c r="F4924" s="7" t="s">
        <v>27</v>
      </c>
      <c r="G4924" s="7">
        <v>115890185839899</v>
      </c>
      <c r="H4924" s="7">
        <f t="shared" si="159"/>
        <v>115890185839899</v>
      </c>
      <c r="I4924" s="7" t="s">
        <v>54</v>
      </c>
      <c r="J4924" s="6" t="s">
        <v>45</v>
      </c>
      <c r="K4924" s="6">
        <v>1858398</v>
      </c>
      <c r="L4924" s="6">
        <f t="shared" si="160"/>
        <v>1858398</v>
      </c>
      <c r="M4924" s="6" t="s">
        <v>23</v>
      </c>
      <c r="N4924" s="6"/>
      <c r="O4924" s="8"/>
      <c r="P4924" s="8"/>
    </row>
    <row r="4925" spans="1:16" x14ac:dyDescent="0.25">
      <c r="A4925" s="6" t="s">
        <v>16</v>
      </c>
      <c r="B4925" s="6" t="s">
        <v>3403</v>
      </c>
      <c r="C4925" s="6" t="str">
        <f>VLOOKUP(B4925,[2]Sheet1!$G:$H,2,0)</f>
        <v>DSP TAQUARAL</v>
      </c>
      <c r="D4925" s="6">
        <f>VLOOKUP(B4925,[3]Planilha1!AI:AJ,2,0)</f>
        <v>2002060000</v>
      </c>
      <c r="E4925" s="6" t="s">
        <v>48</v>
      </c>
      <c r="F4925" s="7" t="s">
        <v>27</v>
      </c>
      <c r="G4925" s="7" t="s">
        <v>3404</v>
      </c>
      <c r="H4925" s="7" t="str">
        <f t="shared" ref="H4925:H4988" si="161">G4925</f>
        <v>CAS/IP/30731</v>
      </c>
      <c r="I4925" s="7" t="s">
        <v>33</v>
      </c>
      <c r="J4925" s="6" t="s">
        <v>22</v>
      </c>
      <c r="K4925" s="6" t="s">
        <v>27</v>
      </c>
      <c r="L4925" s="6" t="str">
        <f t="shared" si="160"/>
        <v>-</v>
      </c>
      <c r="M4925" s="6" t="s">
        <v>23</v>
      </c>
      <c r="N4925" s="6"/>
      <c r="O4925" s="8">
        <v>353.12</v>
      </c>
      <c r="P4925" s="8"/>
    </row>
    <row r="4926" spans="1:16" x14ac:dyDescent="0.25">
      <c r="A4926" s="6" t="s">
        <v>16</v>
      </c>
      <c r="B4926" s="6" t="s">
        <v>3403</v>
      </c>
      <c r="C4926" s="6" t="str">
        <f>VLOOKUP(B4926,[2]Sheet1!$G:$H,2,0)</f>
        <v>DSP TAQUARAL</v>
      </c>
      <c r="D4926" s="6">
        <f>VLOOKUP(B4926,[3]Planilha1!AI:AJ,2,0)</f>
        <v>2002060000</v>
      </c>
      <c r="E4926" s="6" t="s">
        <v>19</v>
      </c>
      <c r="F4926" s="7" t="s">
        <v>42</v>
      </c>
      <c r="G4926" s="7">
        <v>111350160227797</v>
      </c>
      <c r="H4926" s="7">
        <f t="shared" si="161"/>
        <v>111350160227797</v>
      </c>
      <c r="I4926" s="7" t="s">
        <v>29</v>
      </c>
      <c r="J4926" s="6" t="s">
        <v>43</v>
      </c>
      <c r="K4926" s="6">
        <v>1602277</v>
      </c>
      <c r="L4926" s="6">
        <f t="shared" ref="L4926:L4989" si="162">K4926</f>
        <v>1602277</v>
      </c>
      <c r="M4926" s="6" t="s">
        <v>23</v>
      </c>
      <c r="N4926" s="6"/>
      <c r="O4926" s="8">
        <v>50</v>
      </c>
      <c r="P4926" s="8"/>
    </row>
    <row r="4927" spans="1:16" ht="20.25" customHeight="1" x14ac:dyDescent="0.25">
      <c r="A4927" s="6" t="s">
        <v>16</v>
      </c>
      <c r="B4927" s="6" t="s">
        <v>3403</v>
      </c>
      <c r="C4927" s="6" t="str">
        <f>VLOOKUP(B4927,[2]Sheet1!$G:$H,2,0)</f>
        <v>DSP TAQUARAL</v>
      </c>
      <c r="D4927" s="6">
        <f>VLOOKUP(B4927,[3]Planilha1!AI:AJ,2,0)</f>
        <v>2002060000</v>
      </c>
      <c r="E4927" s="6" t="s">
        <v>19</v>
      </c>
      <c r="F4927" s="7" t="s">
        <v>20</v>
      </c>
      <c r="G4927" s="7">
        <v>111353252033993</v>
      </c>
      <c r="H4927" s="7">
        <f t="shared" si="161"/>
        <v>111353252033993</v>
      </c>
      <c r="I4927" s="7" t="s">
        <v>54</v>
      </c>
      <c r="J4927" s="6" t="s">
        <v>45</v>
      </c>
      <c r="K4927" s="6">
        <v>1602180</v>
      </c>
      <c r="L4927" s="6">
        <f t="shared" si="162"/>
        <v>1602180</v>
      </c>
      <c r="M4927" s="6" t="s">
        <v>23</v>
      </c>
      <c r="N4927" s="6"/>
      <c r="O4927" s="8">
        <v>353.93</v>
      </c>
      <c r="P4927" s="8"/>
    </row>
    <row r="4928" spans="1:16" x14ac:dyDescent="0.25">
      <c r="A4928" s="6" t="s">
        <v>16</v>
      </c>
      <c r="B4928" s="6" t="s">
        <v>3405</v>
      </c>
      <c r="C4928" s="6" t="str">
        <f>VLOOKUP(B4928,[2]Sheet1!$G:$H,2,0)</f>
        <v>DSP TAQUARAL II</v>
      </c>
      <c r="D4928" s="6">
        <f>VLOOKUP(B4928,[3]Planilha1!AI:AJ,2,0)</f>
        <v>2004670000</v>
      </c>
      <c r="E4928" s="6" t="s">
        <v>48</v>
      </c>
      <c r="F4928" s="7" t="s">
        <v>27</v>
      </c>
      <c r="G4928" s="7" t="s">
        <v>3406</v>
      </c>
      <c r="H4928" s="7" t="str">
        <f t="shared" si="161"/>
        <v>CAS/IP/30716</v>
      </c>
      <c r="I4928" s="7" t="s">
        <v>33</v>
      </c>
      <c r="J4928" s="6" t="s">
        <v>22</v>
      </c>
      <c r="K4928" s="6" t="s">
        <v>27</v>
      </c>
      <c r="L4928" s="6" t="str">
        <f t="shared" si="162"/>
        <v>-</v>
      </c>
      <c r="M4928" s="6" t="s">
        <v>23</v>
      </c>
      <c r="N4928" s="6"/>
      <c r="O4928" s="8">
        <v>153.03</v>
      </c>
      <c r="P4928" s="8"/>
    </row>
    <row r="4929" spans="1:16" x14ac:dyDescent="0.25">
      <c r="A4929" s="6" t="s">
        <v>16</v>
      </c>
      <c r="B4929" s="6" t="s">
        <v>3405</v>
      </c>
      <c r="C4929" s="6" t="str">
        <f>VLOOKUP(B4929,[2]Sheet1!$G:$H,2,0)</f>
        <v>DSP TAQUARAL II</v>
      </c>
      <c r="D4929" s="6">
        <f>VLOOKUP(B4929,[3]Planilha1!AI:AJ,2,0)</f>
        <v>2004670000</v>
      </c>
      <c r="E4929" s="6" t="s">
        <v>19</v>
      </c>
      <c r="F4929" s="7" t="s">
        <v>42</v>
      </c>
      <c r="G4929" s="7">
        <v>111350160228391</v>
      </c>
      <c r="H4929" s="7">
        <f t="shared" si="161"/>
        <v>111350160228391</v>
      </c>
      <c r="I4929" s="7" t="s">
        <v>29</v>
      </c>
      <c r="J4929" s="6" t="s">
        <v>43</v>
      </c>
      <c r="K4929" s="6">
        <v>1602283</v>
      </c>
      <c r="L4929" s="6">
        <f t="shared" si="162"/>
        <v>1602283</v>
      </c>
      <c r="M4929" s="6" t="s">
        <v>23</v>
      </c>
      <c r="N4929" s="6"/>
      <c r="O4929" s="8">
        <v>50</v>
      </c>
      <c r="P4929" s="8"/>
    </row>
    <row r="4930" spans="1:16" x14ac:dyDescent="0.25">
      <c r="A4930" s="6" t="s">
        <v>16</v>
      </c>
      <c r="B4930" s="6" t="s">
        <v>3405</v>
      </c>
      <c r="C4930" s="6" t="str">
        <f>VLOOKUP(B4930,[2]Sheet1!$G:$H,2,0)</f>
        <v>DSP TAQUARAL II</v>
      </c>
      <c r="D4930" s="6">
        <f>VLOOKUP(B4930,[3]Planilha1!AI:AJ,2,0)</f>
        <v>2004670000</v>
      </c>
      <c r="E4930" s="6" t="s">
        <v>19</v>
      </c>
      <c r="F4930" s="7" t="s">
        <v>20</v>
      </c>
      <c r="G4930" s="7">
        <v>111353252332990</v>
      </c>
      <c r="H4930" s="7">
        <f t="shared" si="161"/>
        <v>111353252332990</v>
      </c>
      <c r="I4930" s="7" t="s">
        <v>54</v>
      </c>
      <c r="J4930" s="6" t="s">
        <v>45</v>
      </c>
      <c r="K4930" s="6">
        <v>1602175</v>
      </c>
      <c r="L4930" s="6">
        <f t="shared" si="162"/>
        <v>1602175</v>
      </c>
      <c r="M4930" s="6" t="s">
        <v>23</v>
      </c>
      <c r="N4930" s="6"/>
      <c r="O4930" s="8">
        <v>353.93</v>
      </c>
      <c r="P4930" s="8"/>
    </row>
    <row r="4931" spans="1:16" x14ac:dyDescent="0.25">
      <c r="A4931" s="6" t="s">
        <v>16</v>
      </c>
      <c r="B4931" s="6" t="s">
        <v>3407</v>
      </c>
      <c r="C4931" s="6" t="str">
        <f>VLOOKUP(B4931,[2]Sheet1!$G:$H,2,0)</f>
        <v>DSP TATUAPE</v>
      </c>
      <c r="D4931" s="6">
        <f>VLOOKUP(B4931,[3]Planilha1!AI:AJ,2,0)</f>
        <v>2002520000</v>
      </c>
      <c r="E4931" s="6" t="s">
        <v>48</v>
      </c>
      <c r="F4931" s="7" t="s">
        <v>27</v>
      </c>
      <c r="G4931" s="7" t="s">
        <v>3408</v>
      </c>
      <c r="H4931" s="7" t="str">
        <f t="shared" si="161"/>
        <v>SPO/IP/83413</v>
      </c>
      <c r="I4931" s="7" t="s">
        <v>33</v>
      </c>
      <c r="J4931" s="6" t="s">
        <v>22</v>
      </c>
      <c r="K4931" s="6" t="s">
        <v>27</v>
      </c>
      <c r="L4931" s="6" t="str">
        <f t="shared" si="162"/>
        <v>-</v>
      </c>
      <c r="M4931" s="6" t="s">
        <v>23</v>
      </c>
      <c r="N4931" s="6"/>
      <c r="O4931" s="8">
        <v>353.12</v>
      </c>
      <c r="P4931" s="8"/>
    </row>
    <row r="4932" spans="1:16" x14ac:dyDescent="0.25">
      <c r="A4932" s="6" t="s">
        <v>16</v>
      </c>
      <c r="B4932" s="6" t="s">
        <v>3407</v>
      </c>
      <c r="C4932" s="6" t="str">
        <f>VLOOKUP(B4932,[2]Sheet1!$G:$H,2,0)</f>
        <v>DSP TATUAPE</v>
      </c>
      <c r="D4932" s="6">
        <f>VLOOKUP(B4932,[3]Planilha1!AI:AJ,2,0)</f>
        <v>2002520000</v>
      </c>
      <c r="E4932" s="6" t="s">
        <v>19</v>
      </c>
      <c r="F4932" s="7" t="s">
        <v>42</v>
      </c>
      <c r="G4932" s="7">
        <v>110000160839093</v>
      </c>
      <c r="H4932" s="7">
        <f t="shared" si="161"/>
        <v>110000160839093</v>
      </c>
      <c r="I4932" s="7" t="s">
        <v>29</v>
      </c>
      <c r="J4932" s="6" t="s">
        <v>43</v>
      </c>
      <c r="K4932" s="6">
        <v>1608390</v>
      </c>
      <c r="L4932" s="6">
        <f t="shared" si="162"/>
        <v>1608390</v>
      </c>
      <c r="M4932" s="6" t="s">
        <v>23</v>
      </c>
      <c r="N4932" s="6"/>
      <c r="O4932" s="8">
        <v>50</v>
      </c>
      <c r="P4932" s="8"/>
    </row>
    <row r="4933" spans="1:16" x14ac:dyDescent="0.25">
      <c r="A4933" s="6" t="s">
        <v>16</v>
      </c>
      <c r="B4933" s="6" t="s">
        <v>3407</v>
      </c>
      <c r="C4933" s="6" t="str">
        <f>VLOOKUP(B4933,[2]Sheet1!$G:$H,2,0)</f>
        <v>DSP TATUAPE</v>
      </c>
      <c r="D4933" s="6">
        <f>VLOOKUP(B4933,[3]Planilha1!AI:AJ,2,0)</f>
        <v>2002520000</v>
      </c>
      <c r="E4933" s="6" t="s">
        <v>19</v>
      </c>
      <c r="F4933" s="7" t="s">
        <v>20</v>
      </c>
      <c r="G4933" s="7">
        <v>110000142218898</v>
      </c>
      <c r="H4933" s="7">
        <f t="shared" si="161"/>
        <v>110000142218898</v>
      </c>
      <c r="I4933" s="7" t="s">
        <v>54</v>
      </c>
      <c r="J4933" s="6" t="s">
        <v>45</v>
      </c>
      <c r="K4933" s="6">
        <v>1608276</v>
      </c>
      <c r="L4933" s="6">
        <f t="shared" si="162"/>
        <v>1608276</v>
      </c>
      <c r="M4933" s="6" t="s">
        <v>23</v>
      </c>
      <c r="N4933" s="6"/>
      <c r="O4933" s="8">
        <v>353.93</v>
      </c>
      <c r="P4933" s="8"/>
    </row>
    <row r="4934" spans="1:16" x14ac:dyDescent="0.25">
      <c r="A4934" s="6" t="s">
        <v>16</v>
      </c>
      <c r="B4934" s="6" t="s">
        <v>3409</v>
      </c>
      <c r="C4934" s="6" t="str">
        <f>VLOOKUP(B4934,[2]Sheet1!$G:$H,2,0)</f>
        <v>DSP TATUAPE II</v>
      </c>
      <c r="D4934" s="6">
        <f>VLOOKUP(B4934,[3]Planilha1!AI:AJ,2,0)</f>
        <v>2006060000</v>
      </c>
      <c r="E4934" s="6" t="s">
        <v>48</v>
      </c>
      <c r="F4934" s="7" t="s">
        <v>27</v>
      </c>
      <c r="G4934" s="7" t="s">
        <v>3410</v>
      </c>
      <c r="H4934" s="7" t="str">
        <f t="shared" si="161"/>
        <v>SPO/IP/87204</v>
      </c>
      <c r="I4934" s="7" t="s">
        <v>33</v>
      </c>
      <c r="J4934" s="6" t="s">
        <v>22</v>
      </c>
      <c r="K4934" s="6" t="s">
        <v>27</v>
      </c>
      <c r="L4934" s="6" t="str">
        <f t="shared" si="162"/>
        <v>-</v>
      </c>
      <c r="M4934" s="6" t="s">
        <v>23</v>
      </c>
      <c r="N4934" s="6"/>
      <c r="O4934" s="8">
        <v>558.72</v>
      </c>
      <c r="P4934" s="8"/>
    </row>
    <row r="4935" spans="1:16" x14ac:dyDescent="0.25">
      <c r="A4935" s="6" t="s">
        <v>16</v>
      </c>
      <c r="B4935" s="6" t="s">
        <v>3409</v>
      </c>
      <c r="C4935" s="6" t="str">
        <f>VLOOKUP(B4935,[2]Sheet1!$G:$H,2,0)</f>
        <v>DSP TATUAPE II</v>
      </c>
      <c r="D4935" s="6">
        <f>VLOOKUP(B4935,[3]Planilha1!AI:AJ,2,0)</f>
        <v>2006060000</v>
      </c>
      <c r="E4935" s="6" t="s">
        <v>19</v>
      </c>
      <c r="F4935" s="7" t="s">
        <v>42</v>
      </c>
      <c r="G4935" s="7">
        <v>110000160851196</v>
      </c>
      <c r="H4935" s="7">
        <f t="shared" si="161"/>
        <v>110000160851196</v>
      </c>
      <c r="I4935" s="7" t="s">
        <v>29</v>
      </c>
      <c r="J4935" s="6" t="s">
        <v>43</v>
      </c>
      <c r="K4935" s="6">
        <v>1608511</v>
      </c>
      <c r="L4935" s="6">
        <f t="shared" si="162"/>
        <v>1608511</v>
      </c>
      <c r="M4935" s="6" t="s">
        <v>23</v>
      </c>
      <c r="N4935" s="6"/>
      <c r="O4935" s="8">
        <v>50</v>
      </c>
      <c r="P4935" s="8"/>
    </row>
    <row r="4936" spans="1:16" x14ac:dyDescent="0.25">
      <c r="A4936" s="6" t="s">
        <v>16</v>
      </c>
      <c r="B4936" s="6" t="s">
        <v>3409</v>
      </c>
      <c r="C4936" s="6" t="str">
        <f>VLOOKUP(B4936,[2]Sheet1!$G:$H,2,0)</f>
        <v>DSP TATUAPE II</v>
      </c>
      <c r="D4936" s="6">
        <f>VLOOKUP(B4936,[3]Planilha1!AI:AJ,2,0)</f>
        <v>2006060000</v>
      </c>
      <c r="E4936" s="6" t="s">
        <v>19</v>
      </c>
      <c r="F4936" s="7" t="s">
        <v>20</v>
      </c>
      <c r="G4936" s="7">
        <v>110002097418492</v>
      </c>
      <c r="H4936" s="7">
        <f t="shared" si="161"/>
        <v>110002097418492</v>
      </c>
      <c r="I4936" s="7" t="s">
        <v>54</v>
      </c>
      <c r="J4936" s="6" t="s">
        <v>45</v>
      </c>
      <c r="K4936" s="6">
        <v>1608342</v>
      </c>
      <c r="L4936" s="6">
        <f t="shared" si="162"/>
        <v>1608342</v>
      </c>
      <c r="M4936" s="6" t="s">
        <v>23</v>
      </c>
      <c r="N4936" s="6"/>
      <c r="O4936" s="8">
        <v>353.93</v>
      </c>
      <c r="P4936" s="8"/>
    </row>
    <row r="4937" spans="1:16" x14ac:dyDescent="0.25">
      <c r="A4937" s="6" t="s">
        <v>16</v>
      </c>
      <c r="B4937" s="6" t="s">
        <v>3411</v>
      </c>
      <c r="C4937" s="6" t="str">
        <f>VLOOKUP(B4937,[2]Sheet1!$G:$H,2,0)</f>
        <v>DSP TATUAPE III</v>
      </c>
      <c r="D4937" s="6">
        <f>VLOOKUP(B4937,[3]Planilha1!AI:AJ,2,0)</f>
        <v>2004920000</v>
      </c>
      <c r="E4937" s="6" t="s">
        <v>48</v>
      </c>
      <c r="F4937" s="7" t="s">
        <v>27</v>
      </c>
      <c r="G4937" s="7" t="s">
        <v>3412</v>
      </c>
      <c r="H4937" s="7" t="str">
        <f t="shared" si="161"/>
        <v>SPO/IP/83568</v>
      </c>
      <c r="I4937" s="7" t="s">
        <v>33</v>
      </c>
      <c r="J4937" s="6" t="s">
        <v>22</v>
      </c>
      <c r="K4937" s="6" t="s">
        <v>27</v>
      </c>
      <c r="L4937" s="6" t="str">
        <f t="shared" si="162"/>
        <v>-</v>
      </c>
      <c r="M4937" s="6" t="s">
        <v>23</v>
      </c>
      <c r="N4937" s="6"/>
      <c r="O4937" s="8">
        <v>353.12</v>
      </c>
      <c r="P4937" s="8"/>
    </row>
    <row r="4938" spans="1:16" x14ac:dyDescent="0.25">
      <c r="A4938" s="6" t="s">
        <v>16</v>
      </c>
      <c r="B4938" s="6" t="s">
        <v>3411</v>
      </c>
      <c r="C4938" s="6" t="str">
        <f>VLOOKUP(B4938,[2]Sheet1!$G:$H,2,0)</f>
        <v>DSP TATUAPE III</v>
      </c>
      <c r="D4938" s="6">
        <f>VLOOKUP(B4938,[3]Planilha1!AI:AJ,2,0)</f>
        <v>2004920000</v>
      </c>
      <c r="E4938" s="6" t="s">
        <v>19</v>
      </c>
      <c r="F4938" s="7" t="s">
        <v>42</v>
      </c>
      <c r="G4938" s="7">
        <v>110000160844790</v>
      </c>
      <c r="H4938" s="7">
        <f t="shared" si="161"/>
        <v>110000160844790</v>
      </c>
      <c r="I4938" s="7" t="s">
        <v>29</v>
      </c>
      <c r="J4938" s="6" t="s">
        <v>43</v>
      </c>
      <c r="K4938" s="6">
        <v>1608447</v>
      </c>
      <c r="L4938" s="6">
        <f t="shared" si="162"/>
        <v>1608447</v>
      </c>
      <c r="M4938" s="6" t="s">
        <v>23</v>
      </c>
      <c r="N4938" s="6"/>
      <c r="O4938" s="8">
        <v>50</v>
      </c>
      <c r="P4938" s="8"/>
    </row>
    <row r="4939" spans="1:16" x14ac:dyDescent="0.25">
      <c r="A4939" s="6" t="s">
        <v>16</v>
      </c>
      <c r="B4939" s="6" t="s">
        <v>3411</v>
      </c>
      <c r="C4939" s="6" t="str">
        <f>VLOOKUP(B4939,[2]Sheet1!$G:$H,2,0)</f>
        <v>DSP TATUAPE III</v>
      </c>
      <c r="D4939" s="6">
        <f>VLOOKUP(B4939,[3]Planilha1!AI:AJ,2,0)</f>
        <v>2004920000</v>
      </c>
      <c r="E4939" s="6" t="s">
        <v>19</v>
      </c>
      <c r="F4939" s="7" t="s">
        <v>20</v>
      </c>
      <c r="G4939" s="7">
        <v>110002097416791</v>
      </c>
      <c r="H4939" s="7">
        <f t="shared" si="161"/>
        <v>110002097416791</v>
      </c>
      <c r="I4939" s="7" t="s">
        <v>54</v>
      </c>
      <c r="J4939" s="6" t="s">
        <v>45</v>
      </c>
      <c r="K4939" s="6">
        <v>1608293</v>
      </c>
      <c r="L4939" s="6">
        <f t="shared" si="162"/>
        <v>1608293</v>
      </c>
      <c r="M4939" s="6" t="s">
        <v>23</v>
      </c>
      <c r="N4939" s="6"/>
      <c r="O4939" s="8">
        <v>353.93</v>
      </c>
      <c r="P4939" s="8"/>
    </row>
    <row r="4940" spans="1:16" x14ac:dyDescent="0.25">
      <c r="A4940" s="6" t="s">
        <v>16</v>
      </c>
      <c r="B4940" s="6" t="s">
        <v>3413</v>
      </c>
      <c r="C4940" s="6" t="str">
        <f>VLOOKUP(B4940,[2]Sheet1!$G:$H,2,0)</f>
        <v>DSP TATUI</v>
      </c>
      <c r="D4940" s="6">
        <f>VLOOKUP(B4940,[3]Planilha1!AI:AJ,2,0)</f>
        <v>2002070000</v>
      </c>
      <c r="E4940" s="6" t="s">
        <v>48</v>
      </c>
      <c r="F4940" s="7" t="s">
        <v>27</v>
      </c>
      <c r="G4940" s="7" t="s">
        <v>3414</v>
      </c>
      <c r="H4940" s="7" t="str">
        <f t="shared" si="161"/>
        <v>SOC/IP/05923</v>
      </c>
      <c r="I4940" s="7" t="s">
        <v>33</v>
      </c>
      <c r="J4940" s="6" t="s">
        <v>22</v>
      </c>
      <c r="K4940" s="6" t="s">
        <v>27</v>
      </c>
      <c r="L4940" s="6" t="str">
        <f t="shared" si="162"/>
        <v>-</v>
      </c>
      <c r="M4940" s="6" t="s">
        <v>23</v>
      </c>
      <c r="N4940" s="6"/>
      <c r="O4940" s="8">
        <v>353.12</v>
      </c>
      <c r="P4940" s="8"/>
    </row>
    <row r="4941" spans="1:16" x14ac:dyDescent="0.25">
      <c r="A4941" s="6" t="s">
        <v>16</v>
      </c>
      <c r="B4941" s="6" t="s">
        <v>3413</v>
      </c>
      <c r="C4941" s="6" t="str">
        <f>VLOOKUP(B4941,[2]Sheet1!$G:$H,2,0)</f>
        <v>DSP TATUI</v>
      </c>
      <c r="D4941" s="6">
        <f>VLOOKUP(B4941,[3]Planilha1!AI:AJ,2,0)</f>
        <v>2002070000</v>
      </c>
      <c r="E4941" s="6" t="s">
        <v>19</v>
      </c>
      <c r="F4941" s="7" t="s">
        <v>42</v>
      </c>
      <c r="G4941" s="7">
        <v>116090160687492</v>
      </c>
      <c r="H4941" s="7">
        <f t="shared" si="161"/>
        <v>116090160687492</v>
      </c>
      <c r="I4941" s="7" t="s">
        <v>29</v>
      </c>
      <c r="J4941" s="6" t="s">
        <v>43</v>
      </c>
      <c r="K4941" s="6">
        <v>1606874</v>
      </c>
      <c r="L4941" s="6">
        <f t="shared" si="162"/>
        <v>1606874</v>
      </c>
      <c r="M4941" s="6" t="s">
        <v>23</v>
      </c>
      <c r="N4941" s="6"/>
      <c r="O4941" s="8">
        <v>50</v>
      </c>
      <c r="P4941" s="8"/>
    </row>
    <row r="4942" spans="1:16" x14ac:dyDescent="0.25">
      <c r="A4942" s="6" t="s">
        <v>16</v>
      </c>
      <c r="B4942" s="6" t="s">
        <v>3413</v>
      </c>
      <c r="C4942" s="6" t="str">
        <f>VLOOKUP(B4942,[2]Sheet1!$G:$H,2,0)</f>
        <v>DSP TATUI</v>
      </c>
      <c r="D4942" s="6">
        <f>VLOOKUP(B4942,[3]Planilha1!AI:AJ,2,0)</f>
        <v>2002070000</v>
      </c>
      <c r="E4942" s="6" t="s">
        <v>19</v>
      </c>
      <c r="F4942" s="7" t="s">
        <v>20</v>
      </c>
      <c r="G4942" s="7">
        <v>116093231197897</v>
      </c>
      <c r="H4942" s="7">
        <f t="shared" si="161"/>
        <v>116093231197897</v>
      </c>
      <c r="I4942" s="7" t="s">
        <v>54</v>
      </c>
      <c r="J4942" s="6" t="s">
        <v>45</v>
      </c>
      <c r="K4942" s="6">
        <v>1606742</v>
      </c>
      <c r="L4942" s="6">
        <f t="shared" si="162"/>
        <v>1606742</v>
      </c>
      <c r="M4942" s="6" t="s">
        <v>23</v>
      </c>
      <c r="N4942" s="6"/>
      <c r="O4942" s="8">
        <v>353.93</v>
      </c>
      <c r="P4942" s="8"/>
    </row>
    <row r="4943" spans="1:16" x14ac:dyDescent="0.25">
      <c r="A4943" s="6" t="s">
        <v>16</v>
      </c>
      <c r="B4943" s="6" t="s">
        <v>3415</v>
      </c>
      <c r="C4943" s="6" t="str">
        <f>VLOOKUP(B4943,[2]Sheet1!$G:$H,2,0)</f>
        <v>DSP TATUI II</v>
      </c>
      <c r="D4943" s="6">
        <f>VLOOKUP(B4943,[3]Planilha1!AI:AJ,2,0)</f>
        <v>0</v>
      </c>
      <c r="E4943" s="6" t="s">
        <v>48</v>
      </c>
      <c r="F4943" s="7" t="s">
        <v>27</v>
      </c>
      <c r="G4943" s="7" t="s">
        <v>3416</v>
      </c>
      <c r="H4943" s="7" t="str">
        <f t="shared" si="161"/>
        <v>TTI/IP/00484</v>
      </c>
      <c r="I4943" s="7" t="s">
        <v>54</v>
      </c>
      <c r="J4943" s="6" t="s">
        <v>22</v>
      </c>
      <c r="K4943" s="6" t="s">
        <v>27</v>
      </c>
      <c r="L4943" s="6" t="str">
        <f t="shared" si="162"/>
        <v>-</v>
      </c>
      <c r="M4943" s="6" t="s">
        <v>23</v>
      </c>
      <c r="N4943" s="6"/>
      <c r="O4943" s="8"/>
      <c r="P4943" s="8"/>
    </row>
    <row r="4944" spans="1:16" x14ac:dyDescent="0.25">
      <c r="A4944" s="6" t="s">
        <v>16</v>
      </c>
      <c r="B4944" s="6" t="s">
        <v>3415</v>
      </c>
      <c r="C4944" s="6" t="str">
        <f>VLOOKUP(B4944,[2]Sheet1!$G:$H,2,0)</f>
        <v>DSP TATUI II</v>
      </c>
      <c r="D4944" s="6">
        <f>VLOOKUP(B4944,[3]Planilha1!AI:AJ,2,0)</f>
        <v>0</v>
      </c>
      <c r="E4944" s="6" t="s">
        <v>19</v>
      </c>
      <c r="F4944" s="7" t="s">
        <v>27</v>
      </c>
      <c r="G4944" s="7">
        <v>116603251109295</v>
      </c>
      <c r="H4944" s="7">
        <f t="shared" si="161"/>
        <v>116603251109295</v>
      </c>
      <c r="I4944" s="7" t="s">
        <v>54</v>
      </c>
      <c r="J4944" s="6" t="s">
        <v>45</v>
      </c>
      <c r="K4944" s="6">
        <v>1825748</v>
      </c>
      <c r="L4944" s="6">
        <f t="shared" si="162"/>
        <v>1825748</v>
      </c>
      <c r="M4944" s="6" t="s">
        <v>23</v>
      </c>
      <c r="N4944" s="6"/>
      <c r="O4944" s="8"/>
      <c r="P4944" s="8"/>
    </row>
    <row r="4945" spans="1:16" x14ac:dyDescent="0.25">
      <c r="A4945" s="6" t="s">
        <v>16</v>
      </c>
      <c r="B4945" s="6" t="s">
        <v>3415</v>
      </c>
      <c r="C4945" s="6" t="str">
        <f>VLOOKUP(B4945,[2]Sheet1!$G:$H,2,0)</f>
        <v>DSP TATUI II</v>
      </c>
      <c r="D4945" s="6">
        <f>VLOOKUP(B4945,[3]Planilha1!AI:AJ,2,0)</f>
        <v>0</v>
      </c>
      <c r="E4945" s="6" t="s">
        <v>19</v>
      </c>
      <c r="F4945" s="7" t="s">
        <v>27</v>
      </c>
      <c r="G4945" s="7">
        <v>116600182575895</v>
      </c>
      <c r="H4945" s="7">
        <f t="shared" si="161"/>
        <v>116600182575895</v>
      </c>
      <c r="I4945" s="7" t="s">
        <v>29</v>
      </c>
      <c r="J4945" s="6" t="s">
        <v>43</v>
      </c>
      <c r="K4945" s="6">
        <v>1825758</v>
      </c>
      <c r="L4945" s="6">
        <f t="shared" si="162"/>
        <v>1825758</v>
      </c>
      <c r="M4945" s="6" t="s">
        <v>23</v>
      </c>
      <c r="N4945" s="6"/>
      <c r="O4945" s="8">
        <v>50</v>
      </c>
      <c r="P4945" s="6"/>
    </row>
    <row r="4946" spans="1:16" x14ac:dyDescent="0.25">
      <c r="A4946" s="6" t="s">
        <v>16</v>
      </c>
      <c r="B4946" s="6" t="s">
        <v>3417</v>
      </c>
      <c r="C4946" s="6" t="str">
        <f>VLOOKUP(B4946,[2]Sheet1!$G:$H,2,0)</f>
        <v>DSP TAUBATE</v>
      </c>
      <c r="D4946" s="6">
        <f>VLOOKUP(B4946,[3]Planilha1!AI:AJ,2,0)</f>
        <v>2000530000</v>
      </c>
      <c r="E4946" s="6" t="s">
        <v>48</v>
      </c>
      <c r="F4946" s="7" t="s">
        <v>27</v>
      </c>
      <c r="G4946" s="7" t="s">
        <v>3418</v>
      </c>
      <c r="H4946" s="7" t="str">
        <f t="shared" si="161"/>
        <v>TTE/IP/01352</v>
      </c>
      <c r="I4946" s="7" t="s">
        <v>33</v>
      </c>
      <c r="J4946" s="6" t="s">
        <v>22</v>
      </c>
      <c r="K4946" s="6" t="s">
        <v>27</v>
      </c>
      <c r="L4946" s="6" t="str">
        <f t="shared" si="162"/>
        <v>-</v>
      </c>
      <c r="M4946" s="6" t="s">
        <v>23</v>
      </c>
      <c r="N4946" s="6"/>
      <c r="O4946" s="8">
        <v>163.72999999999999</v>
      </c>
      <c r="P4946" s="8"/>
    </row>
    <row r="4947" spans="1:16" x14ac:dyDescent="0.25">
      <c r="A4947" s="6" t="s">
        <v>16</v>
      </c>
      <c r="B4947" s="6" t="s">
        <v>3417</v>
      </c>
      <c r="C4947" s="6" t="str">
        <f>VLOOKUP(B4947,[2]Sheet1!$G:$H,2,0)</f>
        <v>DSP TAUBATE</v>
      </c>
      <c r="D4947" s="6">
        <f>VLOOKUP(B4947,[3]Planilha1!AI:AJ,2,0)</f>
        <v>2000530000</v>
      </c>
      <c r="E4947" s="6" t="s">
        <v>19</v>
      </c>
      <c r="F4947" s="7" t="s">
        <v>42</v>
      </c>
      <c r="G4947" s="7">
        <v>116610160687590</v>
      </c>
      <c r="H4947" s="7">
        <f t="shared" si="161"/>
        <v>116610160687590</v>
      </c>
      <c r="I4947" s="7" t="s">
        <v>29</v>
      </c>
      <c r="J4947" s="6" t="s">
        <v>43</v>
      </c>
      <c r="K4947" s="6">
        <v>1606875</v>
      </c>
      <c r="L4947" s="6">
        <f t="shared" si="162"/>
        <v>1606875</v>
      </c>
      <c r="M4947" s="6" t="s">
        <v>23</v>
      </c>
      <c r="N4947" s="6"/>
      <c r="O4947" s="8">
        <v>50</v>
      </c>
      <c r="P4947" s="8"/>
    </row>
    <row r="4948" spans="1:16" x14ac:dyDescent="0.25">
      <c r="A4948" s="6" t="s">
        <v>16</v>
      </c>
      <c r="B4948" s="6" t="s">
        <v>3417</v>
      </c>
      <c r="C4948" s="6" t="str">
        <f>VLOOKUP(B4948,[2]Sheet1!$G:$H,2,0)</f>
        <v>DSP TAUBATE</v>
      </c>
      <c r="D4948" s="6">
        <f>VLOOKUP(B4948,[3]Planilha1!AI:AJ,2,0)</f>
        <v>2000530000</v>
      </c>
      <c r="E4948" s="6" t="s">
        <v>19</v>
      </c>
      <c r="F4948" s="7" t="s">
        <v>20</v>
      </c>
      <c r="G4948" s="7">
        <v>116613625235798</v>
      </c>
      <c r="H4948" s="7">
        <f t="shared" si="161"/>
        <v>116613625235798</v>
      </c>
      <c r="I4948" s="7" t="s">
        <v>54</v>
      </c>
      <c r="J4948" s="6" t="s">
        <v>45</v>
      </c>
      <c r="K4948" s="6">
        <v>1606784</v>
      </c>
      <c r="L4948" s="6">
        <f t="shared" si="162"/>
        <v>1606784</v>
      </c>
      <c r="M4948" s="6" t="s">
        <v>23</v>
      </c>
      <c r="N4948" s="6"/>
      <c r="O4948" s="8">
        <v>353.93</v>
      </c>
      <c r="P4948" s="8"/>
    </row>
    <row r="4949" spans="1:16" x14ac:dyDescent="0.25">
      <c r="A4949" s="6" t="s">
        <v>16</v>
      </c>
      <c r="B4949" s="6" t="s">
        <v>3419</v>
      </c>
      <c r="C4949" s="6" t="str">
        <f>VLOOKUP(B4949,[2]Sheet1!$G:$H,2,0)</f>
        <v>DSP TAUBATE II</v>
      </c>
      <c r="D4949" s="6">
        <f>VLOOKUP(B4949,[3]Planilha1!AI:AJ,2,0)</f>
        <v>2007880000</v>
      </c>
      <c r="E4949" s="6" t="s">
        <v>48</v>
      </c>
      <c r="F4949" s="7" t="s">
        <v>27</v>
      </c>
      <c r="G4949" s="7" t="s">
        <v>3420</v>
      </c>
      <c r="H4949" s="7" t="str">
        <f t="shared" si="161"/>
        <v>TTE/IP/01350</v>
      </c>
      <c r="I4949" s="7" t="s">
        <v>33</v>
      </c>
      <c r="J4949" s="6" t="s">
        <v>22</v>
      </c>
      <c r="K4949" s="6" t="s">
        <v>27</v>
      </c>
      <c r="L4949" s="6" t="str">
        <f t="shared" si="162"/>
        <v>-</v>
      </c>
      <c r="M4949" s="6" t="s">
        <v>23</v>
      </c>
      <c r="N4949" s="6"/>
      <c r="O4949" s="8">
        <v>163.72999999999999</v>
      </c>
      <c r="P4949" s="8"/>
    </row>
    <row r="4950" spans="1:16" x14ac:dyDescent="0.25">
      <c r="A4950" s="6" t="s">
        <v>16</v>
      </c>
      <c r="B4950" s="6" t="s">
        <v>3419</v>
      </c>
      <c r="C4950" s="6" t="str">
        <f>VLOOKUP(B4950,[2]Sheet1!$G:$H,2,0)</f>
        <v>DSP TAUBATE II</v>
      </c>
      <c r="D4950" s="6">
        <f>VLOOKUP(B4950,[3]Planilha1!AI:AJ,2,0)</f>
        <v>2007880000</v>
      </c>
      <c r="E4950" s="6" t="s">
        <v>19</v>
      </c>
      <c r="F4950" s="7" t="s">
        <v>42</v>
      </c>
      <c r="G4950" s="7">
        <v>116610160692394</v>
      </c>
      <c r="H4950" s="7">
        <f t="shared" si="161"/>
        <v>116610160692394</v>
      </c>
      <c r="I4950" s="7" t="s">
        <v>29</v>
      </c>
      <c r="J4950" s="6" t="s">
        <v>43</v>
      </c>
      <c r="K4950" s="6">
        <v>1606923</v>
      </c>
      <c r="L4950" s="6">
        <f t="shared" si="162"/>
        <v>1606923</v>
      </c>
      <c r="M4950" s="6" t="s">
        <v>23</v>
      </c>
      <c r="N4950" s="6"/>
      <c r="O4950" s="8">
        <v>50</v>
      </c>
      <c r="P4950" s="8"/>
    </row>
    <row r="4951" spans="1:16" x14ac:dyDescent="0.25">
      <c r="A4951" s="6" t="s">
        <v>16</v>
      </c>
      <c r="B4951" s="6" t="s">
        <v>3419</v>
      </c>
      <c r="C4951" s="6" t="str">
        <f>VLOOKUP(B4951,[2]Sheet1!$G:$H,2,0)</f>
        <v>DSP TAUBATE II</v>
      </c>
      <c r="D4951" s="6">
        <f>VLOOKUP(B4951,[3]Planilha1!AI:AJ,2,0)</f>
        <v>2007880000</v>
      </c>
      <c r="E4951" s="6" t="s">
        <v>19</v>
      </c>
      <c r="F4951" s="7" t="s">
        <v>20</v>
      </c>
      <c r="G4951" s="7">
        <v>116613625231695</v>
      </c>
      <c r="H4951" s="7">
        <f t="shared" si="161"/>
        <v>116613625231695</v>
      </c>
      <c r="I4951" s="7" t="s">
        <v>54</v>
      </c>
      <c r="J4951" s="6" t="s">
        <v>45</v>
      </c>
      <c r="K4951" s="6">
        <v>1606771</v>
      </c>
      <c r="L4951" s="6">
        <f t="shared" si="162"/>
        <v>1606771</v>
      </c>
      <c r="M4951" s="6" t="s">
        <v>23</v>
      </c>
      <c r="N4951" s="6"/>
      <c r="O4951" s="8">
        <v>353.93</v>
      </c>
      <c r="P4951" s="8"/>
    </row>
    <row r="4952" spans="1:16" x14ac:dyDescent="0.25">
      <c r="A4952" s="6" t="s">
        <v>16</v>
      </c>
      <c r="B4952" s="6" t="s">
        <v>3421</v>
      </c>
      <c r="C4952" s="6" t="str">
        <f>VLOOKUP(B4952,[2]Sheet1!$G:$H,2,0)</f>
        <v>DSP TAUBATE V</v>
      </c>
      <c r="D4952" s="6">
        <f>VLOOKUP(B4952,[3]Planilha1!AI:AJ,2,0)</f>
        <v>2022240000</v>
      </c>
      <c r="E4952" s="6" t="s">
        <v>211</v>
      </c>
      <c r="F4952" s="7">
        <v>696182</v>
      </c>
      <c r="G4952" s="7" t="s">
        <v>3422</v>
      </c>
      <c r="H4952" s="7" t="str">
        <f t="shared" si="161"/>
        <v>A614121100004</v>
      </c>
      <c r="I4952" s="7" t="s">
        <v>180</v>
      </c>
      <c r="J4952" s="6" t="s">
        <v>22</v>
      </c>
      <c r="K4952" s="6" t="s">
        <v>27</v>
      </c>
      <c r="L4952" s="6" t="str">
        <f t="shared" si="162"/>
        <v>-</v>
      </c>
      <c r="M4952" s="6" t="s">
        <v>23</v>
      </c>
      <c r="N4952" s="6"/>
      <c r="O4952" s="8">
        <v>441.75</v>
      </c>
      <c r="P4952" s="6"/>
    </row>
    <row r="4953" spans="1:16" x14ac:dyDescent="0.25">
      <c r="A4953" s="6" t="s">
        <v>16</v>
      </c>
      <c r="B4953" s="6" t="s">
        <v>3421</v>
      </c>
      <c r="C4953" s="6" t="str">
        <f>VLOOKUP(B4953,[2]Sheet1!$G:$H,2,0)</f>
        <v>DSP TAUBATE V</v>
      </c>
      <c r="D4953" s="6">
        <f>VLOOKUP(B4953,[3]Planilha1!AI:AJ,2,0)</f>
        <v>2022240000</v>
      </c>
      <c r="E4953" s="6" t="s">
        <v>48</v>
      </c>
      <c r="F4953" s="7" t="s">
        <v>27</v>
      </c>
      <c r="G4953" s="7" t="s">
        <v>3423</v>
      </c>
      <c r="H4953" s="7" t="str">
        <f t="shared" si="161"/>
        <v>TTE/IP/01646</v>
      </c>
      <c r="I4953" s="7" t="s">
        <v>33</v>
      </c>
      <c r="J4953" s="6" t="s">
        <v>22</v>
      </c>
      <c r="K4953" s="6" t="s">
        <v>27</v>
      </c>
      <c r="L4953" s="6" t="str">
        <f t="shared" si="162"/>
        <v>-</v>
      </c>
      <c r="M4953" s="6" t="s">
        <v>23</v>
      </c>
      <c r="N4953" s="6"/>
      <c r="O4953" s="8">
        <v>472.69</v>
      </c>
      <c r="P4953" s="6"/>
    </row>
    <row r="4954" spans="1:16" x14ac:dyDescent="0.25">
      <c r="A4954" s="6" t="s">
        <v>16</v>
      </c>
      <c r="B4954" s="6" t="s">
        <v>3424</v>
      </c>
      <c r="C4954" s="6" t="str">
        <f>VLOOKUP(B4954,[2]Sheet1!$G:$H,2,0)</f>
        <v>DSP TAUBATE VI</v>
      </c>
      <c r="D4954" s="6">
        <f>VLOOKUP(B4954,[3]Planilha1!AI:AJ,2,0)</f>
        <v>2022330000</v>
      </c>
      <c r="E4954" s="6" t="s">
        <v>48</v>
      </c>
      <c r="F4954" s="7" t="s">
        <v>27</v>
      </c>
      <c r="G4954" s="7" t="s">
        <v>3425</v>
      </c>
      <c r="H4954" s="7" t="str">
        <f t="shared" si="161"/>
        <v>TTE/IP/01630</v>
      </c>
      <c r="I4954" s="7" t="s">
        <v>54</v>
      </c>
      <c r="J4954" s="6" t="s">
        <v>22</v>
      </c>
      <c r="K4954" s="6" t="s">
        <v>27</v>
      </c>
      <c r="L4954" s="6" t="str">
        <f t="shared" si="162"/>
        <v>-</v>
      </c>
      <c r="M4954" s="6" t="s">
        <v>23</v>
      </c>
      <c r="N4954" s="6"/>
      <c r="O4954" s="8"/>
      <c r="P4954" s="6"/>
    </row>
    <row r="4955" spans="1:16" x14ac:dyDescent="0.25">
      <c r="A4955" s="6" t="s">
        <v>16</v>
      </c>
      <c r="B4955" s="6" t="s">
        <v>3424</v>
      </c>
      <c r="C4955" s="6" t="str">
        <f>VLOOKUP(B4955,[2]Sheet1!$G:$H,2,0)</f>
        <v>DSP TAUBATE VI</v>
      </c>
      <c r="D4955" s="6">
        <f>VLOOKUP(B4955,[3]Planilha1!AI:AJ,2,0)</f>
        <v>2022330000</v>
      </c>
      <c r="E4955" s="6" t="s">
        <v>19</v>
      </c>
      <c r="F4955" s="7" t="s">
        <v>42</v>
      </c>
      <c r="G4955" s="7">
        <v>116610160694192</v>
      </c>
      <c r="H4955" s="7">
        <f t="shared" si="161"/>
        <v>116610160694192</v>
      </c>
      <c r="I4955" s="7" t="s">
        <v>29</v>
      </c>
      <c r="J4955" s="6" t="s">
        <v>43</v>
      </c>
      <c r="K4955" s="6">
        <v>1606941</v>
      </c>
      <c r="L4955" s="6">
        <f t="shared" si="162"/>
        <v>1606941</v>
      </c>
      <c r="M4955" s="6" t="s">
        <v>23</v>
      </c>
      <c r="N4955" s="6"/>
      <c r="O4955" s="8">
        <v>50</v>
      </c>
      <c r="P4955" s="6"/>
    </row>
    <row r="4956" spans="1:16" x14ac:dyDescent="0.25">
      <c r="A4956" s="6" t="s">
        <v>16</v>
      </c>
      <c r="B4956" s="6" t="s">
        <v>3424</v>
      </c>
      <c r="C4956" s="6" t="str">
        <f>VLOOKUP(B4956,[2]Sheet1!$G:$H,2,0)</f>
        <v>DSP TAUBATE VI</v>
      </c>
      <c r="D4956" s="6">
        <f>VLOOKUP(B4956,[3]Planilha1!AI:AJ,2,0)</f>
        <v>2022330000</v>
      </c>
      <c r="E4956" s="6" t="s">
        <v>19</v>
      </c>
      <c r="F4956" s="7" t="s">
        <v>20</v>
      </c>
      <c r="G4956" s="7">
        <v>116613632082993</v>
      </c>
      <c r="H4956" s="7">
        <f t="shared" si="161"/>
        <v>116613632082993</v>
      </c>
      <c r="I4956" s="7" t="s">
        <v>54</v>
      </c>
      <c r="J4956" s="6" t="s">
        <v>45</v>
      </c>
      <c r="K4956" s="6">
        <v>1606852</v>
      </c>
      <c r="L4956" s="6">
        <f t="shared" si="162"/>
        <v>1606852</v>
      </c>
      <c r="M4956" s="6" t="s">
        <v>23</v>
      </c>
      <c r="N4956" s="6"/>
      <c r="O4956" s="8">
        <v>353.93</v>
      </c>
      <c r="P4956" s="6"/>
    </row>
    <row r="4957" spans="1:16" x14ac:dyDescent="0.25">
      <c r="A4957" s="6" t="s">
        <v>16</v>
      </c>
      <c r="B4957" s="6" t="s">
        <v>3426</v>
      </c>
      <c r="C4957" s="6" t="str">
        <f>VLOOKUP(B4957,[2]Sheet1!$G:$H,2,0)</f>
        <v>DSP TEIXEIRA DE FREITAS I</v>
      </c>
      <c r="D4957" s="6">
        <f>VLOOKUP(B4957,[3]Planilha1!AI:AJ,2,0)</f>
        <v>2022920000</v>
      </c>
      <c r="E4957" s="6" t="s">
        <v>48</v>
      </c>
      <c r="F4957" s="7" t="s">
        <v>27</v>
      </c>
      <c r="G4957" s="7" t="s">
        <v>3427</v>
      </c>
      <c r="H4957" s="7" t="str">
        <f t="shared" si="161"/>
        <v>TAF/IP/01895</v>
      </c>
      <c r="I4957" s="7" t="s">
        <v>33</v>
      </c>
      <c r="J4957" s="6" t="s">
        <v>22</v>
      </c>
      <c r="K4957" s="6" t="s">
        <v>27</v>
      </c>
      <c r="L4957" s="6" t="str">
        <f t="shared" si="162"/>
        <v>-</v>
      </c>
      <c r="M4957" s="6" t="s">
        <v>23</v>
      </c>
      <c r="N4957" s="6"/>
      <c r="O4957" s="8">
        <v>401.55</v>
      </c>
      <c r="P4957" s="8"/>
    </row>
    <row r="4958" spans="1:16" x14ac:dyDescent="0.25">
      <c r="A4958" s="6" t="s">
        <v>16</v>
      </c>
      <c r="B4958" s="6" t="s">
        <v>3426</v>
      </c>
      <c r="C4958" s="6" t="str">
        <f>VLOOKUP(B4958,[2]Sheet1!$G:$H,2,0)</f>
        <v>DSP TEIXEIRA DE FREITAS I</v>
      </c>
      <c r="D4958" s="6">
        <f>VLOOKUP(B4958,[3]Planilha1!AI:AJ,2,0)</f>
        <v>2022920000</v>
      </c>
      <c r="E4958" s="6" t="s">
        <v>19</v>
      </c>
      <c r="F4958" s="7" t="s">
        <v>42</v>
      </c>
      <c r="G4958" s="7">
        <v>716410160105097</v>
      </c>
      <c r="H4958" s="7">
        <f t="shared" si="161"/>
        <v>716410160105097</v>
      </c>
      <c r="I4958" s="7" t="s">
        <v>29</v>
      </c>
      <c r="J4958" s="6" t="s">
        <v>43</v>
      </c>
      <c r="K4958" s="6">
        <v>1601050</v>
      </c>
      <c r="L4958" s="6">
        <f t="shared" si="162"/>
        <v>1601050</v>
      </c>
      <c r="M4958" s="6" t="s">
        <v>23</v>
      </c>
      <c r="N4958" s="6"/>
      <c r="O4958" s="8">
        <v>50</v>
      </c>
      <c r="P4958" s="8"/>
    </row>
    <row r="4959" spans="1:16" x14ac:dyDescent="0.25">
      <c r="A4959" s="6" t="s">
        <v>16</v>
      </c>
      <c r="B4959" s="6" t="s">
        <v>3428</v>
      </c>
      <c r="C4959" s="6" t="str">
        <f>VLOOKUP(B4959,[2]Sheet1!$G:$H,2,0)</f>
        <v>DSP TEOTONIO VILELA I</v>
      </c>
      <c r="D4959" s="6">
        <f>VLOOKUP(B4959,[3]Planilha1!AI:AJ,2,0)</f>
        <v>2022260000</v>
      </c>
      <c r="E4959" s="6" t="s">
        <v>211</v>
      </c>
      <c r="F4959" s="7">
        <v>863155</v>
      </c>
      <c r="G4959" s="7" t="s">
        <v>3429</v>
      </c>
      <c r="H4959" s="7" t="str">
        <f t="shared" si="161"/>
        <v>A614121100012</v>
      </c>
      <c r="I4959" s="7" t="s">
        <v>54</v>
      </c>
      <c r="J4959" s="6" t="s">
        <v>22</v>
      </c>
      <c r="K4959" s="6" t="s">
        <v>27</v>
      </c>
      <c r="L4959" s="6" t="str">
        <f t="shared" si="162"/>
        <v>-</v>
      </c>
      <c r="M4959" s="6" t="s">
        <v>23</v>
      </c>
      <c r="N4959" s="6"/>
      <c r="O4959" s="8">
        <v>441.75</v>
      </c>
      <c r="P4959" s="6"/>
    </row>
    <row r="4960" spans="1:16" x14ac:dyDescent="0.25">
      <c r="A4960" s="6" t="s">
        <v>16</v>
      </c>
      <c r="B4960" s="6" t="s">
        <v>3428</v>
      </c>
      <c r="C4960" s="6" t="str">
        <f>VLOOKUP(B4960,[2]Sheet1!$G:$H,2,0)</f>
        <v>DSP TEOTONIO VILELA I</v>
      </c>
      <c r="D4960" s="6">
        <f>VLOOKUP(B4960,[3]Planilha1!AI:AJ,2,0)</f>
        <v>2022260000</v>
      </c>
      <c r="E4960" s="6" t="s">
        <v>19</v>
      </c>
      <c r="F4960" s="7" t="s">
        <v>42</v>
      </c>
      <c r="G4960" s="7">
        <v>110000144416795</v>
      </c>
      <c r="H4960" s="7">
        <f t="shared" si="161"/>
        <v>110000144416795</v>
      </c>
      <c r="I4960" s="7" t="s">
        <v>29</v>
      </c>
      <c r="J4960" s="6" t="s">
        <v>43</v>
      </c>
      <c r="K4960" s="6">
        <v>1444167</v>
      </c>
      <c r="L4960" s="6">
        <f t="shared" si="162"/>
        <v>1444167</v>
      </c>
      <c r="M4960" s="6" t="s">
        <v>23</v>
      </c>
      <c r="N4960" s="6"/>
      <c r="O4960" s="8">
        <v>50</v>
      </c>
      <c r="P4960" s="6"/>
    </row>
    <row r="4961" spans="1:16" x14ac:dyDescent="0.25">
      <c r="A4961" s="6" t="s">
        <v>16</v>
      </c>
      <c r="B4961" s="6" t="s">
        <v>3428</v>
      </c>
      <c r="C4961" s="6" t="str">
        <f>VLOOKUP(B4961,[2]Sheet1!$G:$H,2,0)</f>
        <v>DSP TEOTONIO VILELA I</v>
      </c>
      <c r="D4961" s="6">
        <f>VLOOKUP(B4961,[3]Planilha1!AI:AJ,2,0)</f>
        <v>2022260000</v>
      </c>
      <c r="E4961" s="6" t="s">
        <v>19</v>
      </c>
      <c r="F4961" s="7" t="s">
        <v>20</v>
      </c>
      <c r="G4961" s="7">
        <v>110005979003295</v>
      </c>
      <c r="H4961" s="7">
        <f t="shared" si="161"/>
        <v>110005979003295</v>
      </c>
      <c r="I4961" s="7" t="s">
        <v>54</v>
      </c>
      <c r="J4961" s="6" t="s">
        <v>45</v>
      </c>
      <c r="K4961" s="6">
        <v>1444150</v>
      </c>
      <c r="L4961" s="6">
        <f t="shared" si="162"/>
        <v>1444150</v>
      </c>
      <c r="M4961" s="6" t="s">
        <v>23</v>
      </c>
      <c r="N4961" s="6"/>
      <c r="O4961" s="8">
        <v>358.82</v>
      </c>
      <c r="P4961" s="6"/>
    </row>
    <row r="4962" spans="1:16" x14ac:dyDescent="0.25">
      <c r="A4962" s="6" t="s">
        <v>16</v>
      </c>
      <c r="B4962" s="6" t="s">
        <v>3430</v>
      </c>
      <c r="C4962" s="6" t="str">
        <f>VLOOKUP(B4962,[2]Sheet1!$G:$H,2,0)</f>
        <v>DSP TIMOTEO PENTEADO</v>
      </c>
      <c r="D4962" s="6">
        <f>VLOOKUP(B4962,[3]Planilha1!AI:AJ,2,0)</f>
        <v>2002250000</v>
      </c>
      <c r="E4962" s="6" t="s">
        <v>48</v>
      </c>
      <c r="F4962" s="7" t="s">
        <v>27</v>
      </c>
      <c r="G4962" s="7" t="s">
        <v>3431</v>
      </c>
      <c r="H4962" s="7" t="str">
        <f t="shared" si="161"/>
        <v>GRS/IP/06699</v>
      </c>
      <c r="I4962" s="7" t="s">
        <v>33</v>
      </c>
      <c r="J4962" s="6" t="s">
        <v>22</v>
      </c>
      <c r="K4962" s="6" t="s">
        <v>27</v>
      </c>
      <c r="L4962" s="6" t="str">
        <f t="shared" si="162"/>
        <v>-</v>
      </c>
      <c r="M4962" s="6" t="s">
        <v>23</v>
      </c>
      <c r="N4962" s="6"/>
      <c r="O4962" s="8">
        <v>330.03</v>
      </c>
      <c r="P4962" s="8"/>
    </row>
    <row r="4963" spans="1:16" x14ac:dyDescent="0.25">
      <c r="A4963" s="6" t="s">
        <v>16</v>
      </c>
      <c r="B4963" s="6" t="s">
        <v>3430</v>
      </c>
      <c r="C4963" s="6" t="str">
        <f>VLOOKUP(B4963,[2]Sheet1!$G:$H,2,0)</f>
        <v>DSP TIMOTEO PENTEADO</v>
      </c>
      <c r="D4963" s="6">
        <f>VLOOKUP(B4963,[3]Planilha1!AI:AJ,2,0)</f>
        <v>2002250000</v>
      </c>
      <c r="E4963" s="6" t="s">
        <v>19</v>
      </c>
      <c r="F4963" s="7" t="s">
        <v>42</v>
      </c>
      <c r="G4963" s="7">
        <v>118920160402799</v>
      </c>
      <c r="H4963" s="7">
        <f t="shared" si="161"/>
        <v>118920160402799</v>
      </c>
      <c r="I4963" s="7" t="s">
        <v>29</v>
      </c>
      <c r="J4963" s="6" t="s">
        <v>43</v>
      </c>
      <c r="K4963" s="6">
        <v>1604027</v>
      </c>
      <c r="L4963" s="6">
        <f t="shared" si="162"/>
        <v>1604027</v>
      </c>
      <c r="M4963" s="6" t="s">
        <v>23</v>
      </c>
      <c r="N4963" s="6"/>
      <c r="O4963" s="8">
        <v>50</v>
      </c>
      <c r="P4963" s="8"/>
    </row>
    <row r="4964" spans="1:16" x14ac:dyDescent="0.25">
      <c r="A4964" s="6" t="s">
        <v>16</v>
      </c>
      <c r="B4964" s="6" t="s">
        <v>3430</v>
      </c>
      <c r="C4964" s="6" t="str">
        <f>VLOOKUP(B4964,[2]Sheet1!$G:$H,2,0)</f>
        <v>DSP TIMOTEO PENTEADO</v>
      </c>
      <c r="D4964" s="6">
        <f>VLOOKUP(B4964,[3]Planilha1!AI:AJ,2,0)</f>
        <v>2002250000</v>
      </c>
      <c r="E4964" s="6" t="s">
        <v>19</v>
      </c>
      <c r="F4964" s="7" t="s">
        <v>20</v>
      </c>
      <c r="G4964" s="7">
        <v>118922086208292</v>
      </c>
      <c r="H4964" s="7">
        <f t="shared" si="161"/>
        <v>118922086208292</v>
      </c>
      <c r="I4964" s="7" t="s">
        <v>54</v>
      </c>
      <c r="J4964" s="6" t="s">
        <v>45</v>
      </c>
      <c r="K4964" s="6">
        <v>1928215</v>
      </c>
      <c r="L4964" s="6">
        <f t="shared" si="162"/>
        <v>1928215</v>
      </c>
      <c r="M4964" s="6" t="s">
        <v>23</v>
      </c>
      <c r="N4964" s="6"/>
      <c r="O4964" s="8">
        <v>353.93</v>
      </c>
      <c r="P4964" s="8"/>
    </row>
    <row r="4965" spans="1:16" x14ac:dyDescent="0.25">
      <c r="A4965" s="6" t="s">
        <v>16</v>
      </c>
      <c r="B4965" s="6" t="s">
        <v>3432</v>
      </c>
      <c r="C4965" s="6" t="str">
        <f>VLOOKUP(B4965,[2]Sheet1!$G:$H,2,0)</f>
        <v>DSP TIRADENTES</v>
      </c>
      <c r="D4965" s="6">
        <f>VLOOKUP(B4965,[3]Planilha1!AI:AJ,2,0)</f>
        <v>0</v>
      </c>
      <c r="E4965" s="6" t="s">
        <v>19</v>
      </c>
      <c r="F4965" s="7" t="s">
        <v>20</v>
      </c>
      <c r="G4965" s="7">
        <v>413890186250092</v>
      </c>
      <c r="H4965" s="7">
        <f t="shared" si="161"/>
        <v>413890186250092</v>
      </c>
      <c r="I4965" s="7" t="s">
        <v>54</v>
      </c>
      <c r="J4965" s="6" t="s">
        <v>45</v>
      </c>
      <c r="K4965" s="6">
        <v>1862500</v>
      </c>
      <c r="L4965" s="6">
        <f t="shared" si="162"/>
        <v>1862500</v>
      </c>
      <c r="M4965" s="6" t="s">
        <v>23</v>
      </c>
      <c r="N4965" s="6"/>
      <c r="O4965" s="8">
        <v>353.93</v>
      </c>
      <c r="P4965" s="6"/>
    </row>
    <row r="4966" spans="1:16" x14ac:dyDescent="0.25">
      <c r="A4966" s="6" t="s">
        <v>16</v>
      </c>
      <c r="B4966" s="6" t="s">
        <v>3433</v>
      </c>
      <c r="C4966" s="6" t="str">
        <f>VLOOKUP(B4966,[2]Sheet1!$G:$H,2,0)</f>
        <v>DSP TOBIAS BARRETO</v>
      </c>
      <c r="D4966" s="6">
        <f>VLOOKUP(B4966,[3]Planilha1!AI:AJ,2,0)</f>
        <v>2021980000</v>
      </c>
      <c r="E4966" s="6" t="s">
        <v>48</v>
      </c>
      <c r="F4966" s="7" t="s">
        <v>27</v>
      </c>
      <c r="G4966" s="7" t="s">
        <v>3434</v>
      </c>
      <c r="H4966" s="7" t="str">
        <f t="shared" si="161"/>
        <v>SPO/IP/57386</v>
      </c>
      <c r="I4966" s="7" t="s">
        <v>33</v>
      </c>
      <c r="J4966" s="6" t="s">
        <v>22</v>
      </c>
      <c r="K4966" s="6" t="s">
        <v>27</v>
      </c>
      <c r="L4966" s="6" t="str">
        <f t="shared" si="162"/>
        <v>-</v>
      </c>
      <c r="M4966" s="6" t="s">
        <v>23</v>
      </c>
      <c r="N4966" s="6"/>
      <c r="O4966" s="8">
        <v>326.81</v>
      </c>
      <c r="P4966" s="6"/>
    </row>
    <row r="4967" spans="1:16" x14ac:dyDescent="0.25">
      <c r="A4967" s="6" t="s">
        <v>16</v>
      </c>
      <c r="B4967" s="6" t="s">
        <v>3433</v>
      </c>
      <c r="C4967" s="6" t="str">
        <f>VLOOKUP(B4967,[2]Sheet1!$G:$H,2,0)</f>
        <v>DSP TOBIAS BARRETO</v>
      </c>
      <c r="D4967" s="6">
        <f>VLOOKUP(B4967,[3]Planilha1!AI:AJ,2,0)</f>
        <v>2021980000</v>
      </c>
      <c r="E4967" s="6" t="s">
        <v>19</v>
      </c>
      <c r="F4967" s="7" t="s">
        <v>42</v>
      </c>
      <c r="G4967" s="7">
        <v>110000160860794</v>
      </c>
      <c r="H4967" s="7">
        <f t="shared" si="161"/>
        <v>110000160860794</v>
      </c>
      <c r="I4967" s="7" t="s">
        <v>29</v>
      </c>
      <c r="J4967" s="6" t="s">
        <v>43</v>
      </c>
      <c r="K4967" s="6">
        <v>1608607</v>
      </c>
      <c r="L4967" s="6">
        <f t="shared" si="162"/>
        <v>1608607</v>
      </c>
      <c r="M4967" s="6" t="s">
        <v>23</v>
      </c>
      <c r="N4967" s="6"/>
      <c r="O4967" s="8">
        <v>50</v>
      </c>
      <c r="P4967" s="6"/>
    </row>
    <row r="4968" spans="1:16" x14ac:dyDescent="0.25">
      <c r="A4968" s="6" t="s">
        <v>16</v>
      </c>
      <c r="B4968" s="6" t="s">
        <v>3433</v>
      </c>
      <c r="C4968" s="6" t="str">
        <f>VLOOKUP(B4968,[2]Sheet1!$G:$H,2,0)</f>
        <v>DSP TOBIAS BARRETO</v>
      </c>
      <c r="D4968" s="6">
        <f>VLOOKUP(B4968,[3]Planilha1!AI:AJ,2,0)</f>
        <v>2021980000</v>
      </c>
      <c r="E4968" s="6" t="s">
        <v>19</v>
      </c>
      <c r="F4968" s="7" t="s">
        <v>20</v>
      </c>
      <c r="G4968" s="7">
        <v>110002601043990</v>
      </c>
      <c r="H4968" s="7">
        <f t="shared" si="161"/>
        <v>110002601043990</v>
      </c>
      <c r="I4968" s="7" t="s">
        <v>54</v>
      </c>
      <c r="J4968" s="6" t="s">
        <v>45</v>
      </c>
      <c r="K4968" s="6">
        <v>1608565</v>
      </c>
      <c r="L4968" s="6">
        <f t="shared" si="162"/>
        <v>1608565</v>
      </c>
      <c r="M4968" s="6" t="s">
        <v>23</v>
      </c>
      <c r="N4968" s="6"/>
      <c r="O4968" s="8">
        <v>353.93</v>
      </c>
      <c r="P4968" s="6"/>
    </row>
    <row r="4969" spans="1:16" x14ac:dyDescent="0.25">
      <c r="A4969" s="6" t="s">
        <v>16</v>
      </c>
      <c r="B4969" s="6" t="s">
        <v>3435</v>
      </c>
      <c r="C4969" s="6" t="str">
        <f>VLOOKUP(B4969,[2]Sheet1!$G:$H,2,0)</f>
        <v>DSP TORRE</v>
      </c>
      <c r="D4969" s="6">
        <f>VLOOKUP(B4969,[3]Planilha1!AI:AJ,2,0)</f>
        <v>2006950000</v>
      </c>
      <c r="E4969" s="6" t="s">
        <v>48</v>
      </c>
      <c r="F4969" s="7" t="s">
        <v>27</v>
      </c>
      <c r="G4969" s="7" t="s">
        <v>3436</v>
      </c>
      <c r="H4969" s="7" t="str">
        <f t="shared" si="161"/>
        <v>RCE/IP/18668</v>
      </c>
      <c r="I4969" s="7" t="s">
        <v>33</v>
      </c>
      <c r="J4969" s="6" t="s">
        <v>22</v>
      </c>
      <c r="K4969" s="6" t="s">
        <v>27</v>
      </c>
      <c r="L4969" s="6" t="str">
        <f t="shared" si="162"/>
        <v>-</v>
      </c>
      <c r="M4969" s="6" t="s">
        <v>23</v>
      </c>
      <c r="N4969" s="6"/>
      <c r="O4969" s="8">
        <v>362.99</v>
      </c>
      <c r="P4969" s="8"/>
    </row>
    <row r="4970" spans="1:16" x14ac:dyDescent="0.25">
      <c r="A4970" s="6" t="s">
        <v>16</v>
      </c>
      <c r="B4970" s="6" t="s">
        <v>3435</v>
      </c>
      <c r="C4970" s="6" t="str">
        <f>VLOOKUP(B4970,[2]Sheet1!$G:$H,2,0)</f>
        <v>DSP TORRE</v>
      </c>
      <c r="D4970" s="6">
        <f>VLOOKUP(B4970,[3]Planilha1!AI:AJ,2,0)</f>
        <v>2006950000</v>
      </c>
      <c r="E4970" s="6" t="s">
        <v>19</v>
      </c>
      <c r="F4970" s="7" t="s">
        <v>42</v>
      </c>
      <c r="G4970" s="7">
        <v>810000160118390</v>
      </c>
      <c r="H4970" s="7">
        <f t="shared" si="161"/>
        <v>810000160118390</v>
      </c>
      <c r="I4970" s="7" t="s">
        <v>29</v>
      </c>
      <c r="J4970" s="6" t="s">
        <v>43</v>
      </c>
      <c r="K4970" s="6">
        <v>1601183</v>
      </c>
      <c r="L4970" s="6">
        <f t="shared" si="162"/>
        <v>1601183</v>
      </c>
      <c r="M4970" s="6" t="s">
        <v>23</v>
      </c>
      <c r="N4970" s="6"/>
      <c r="O4970" s="8">
        <v>50</v>
      </c>
      <c r="P4970" s="8"/>
    </row>
    <row r="4971" spans="1:16" x14ac:dyDescent="0.25">
      <c r="A4971" s="6" t="s">
        <v>16</v>
      </c>
      <c r="B4971" s="6" t="s">
        <v>3435</v>
      </c>
      <c r="C4971" s="6" t="str">
        <f>VLOOKUP(B4971,[2]Sheet1!$G:$H,2,0)</f>
        <v>DSP TORRE</v>
      </c>
      <c r="D4971" s="6">
        <f>VLOOKUP(B4971,[3]Planilha1!AI:AJ,2,0)</f>
        <v>2006950000</v>
      </c>
      <c r="E4971" s="6" t="s">
        <v>19</v>
      </c>
      <c r="F4971" s="7" t="s">
        <v>20</v>
      </c>
      <c r="G4971" s="7">
        <v>810000160072094</v>
      </c>
      <c r="H4971" s="7">
        <f t="shared" si="161"/>
        <v>810000160072094</v>
      </c>
      <c r="I4971" s="7" t="s">
        <v>54</v>
      </c>
      <c r="J4971" s="6" t="s">
        <v>45</v>
      </c>
      <c r="K4971" s="6">
        <v>1600720</v>
      </c>
      <c r="L4971" s="6">
        <f t="shared" si="162"/>
        <v>1600720</v>
      </c>
      <c r="M4971" s="6" t="s">
        <v>23</v>
      </c>
      <c r="N4971" s="6"/>
      <c r="O4971" s="8">
        <v>353.93</v>
      </c>
      <c r="P4971" s="8"/>
    </row>
    <row r="4972" spans="1:16" x14ac:dyDescent="0.25">
      <c r="A4972" s="6" t="s">
        <v>16</v>
      </c>
      <c r="B4972" s="6" t="s">
        <v>3437</v>
      </c>
      <c r="C4972" s="6" t="str">
        <f>VLOOKUP(B4972,[2]Sheet1!$G:$H,2,0)</f>
        <v>DSP TREMEMBE</v>
      </c>
      <c r="D4972" s="6">
        <f>VLOOKUP(B4972,[3]Planilha1!AI:AJ,2,0)</f>
        <v>2001570000</v>
      </c>
      <c r="E4972" s="6" t="s">
        <v>48</v>
      </c>
      <c r="F4972" s="7" t="s">
        <v>27</v>
      </c>
      <c r="G4972" s="7" t="s">
        <v>3438</v>
      </c>
      <c r="H4972" s="7" t="str">
        <f t="shared" si="161"/>
        <v>SPO/IP/87318</v>
      </c>
      <c r="I4972" s="7" t="s">
        <v>33</v>
      </c>
      <c r="J4972" s="6" t="s">
        <v>22</v>
      </c>
      <c r="K4972" s="6" t="s">
        <v>27</v>
      </c>
      <c r="L4972" s="6" t="str">
        <f t="shared" si="162"/>
        <v>-</v>
      </c>
      <c r="M4972" s="6" t="s">
        <v>23</v>
      </c>
      <c r="N4972" s="6"/>
      <c r="O4972" s="8">
        <v>353.12</v>
      </c>
      <c r="P4972" s="8"/>
    </row>
    <row r="4973" spans="1:16" x14ac:dyDescent="0.25">
      <c r="A4973" s="6" t="s">
        <v>16</v>
      </c>
      <c r="B4973" s="6" t="s">
        <v>3437</v>
      </c>
      <c r="C4973" s="6" t="str">
        <f>VLOOKUP(B4973,[2]Sheet1!$G:$H,2,0)</f>
        <v>DSP TREMEMBE</v>
      </c>
      <c r="D4973" s="6">
        <f>VLOOKUP(B4973,[3]Planilha1!AI:AJ,2,0)</f>
        <v>2001570000</v>
      </c>
      <c r="E4973" s="6" t="s">
        <v>19</v>
      </c>
      <c r="F4973" s="7" t="s">
        <v>42</v>
      </c>
      <c r="G4973" s="7">
        <v>110000160712693</v>
      </c>
      <c r="H4973" s="7">
        <f t="shared" si="161"/>
        <v>110000160712693</v>
      </c>
      <c r="I4973" s="7" t="s">
        <v>29</v>
      </c>
      <c r="J4973" s="6" t="s">
        <v>43</v>
      </c>
      <c r="K4973" s="6">
        <v>1607126</v>
      </c>
      <c r="L4973" s="6">
        <f t="shared" si="162"/>
        <v>1607126</v>
      </c>
      <c r="M4973" s="6" t="s">
        <v>23</v>
      </c>
      <c r="N4973" s="6"/>
      <c r="O4973" s="8">
        <v>50</v>
      </c>
      <c r="P4973" s="8"/>
    </row>
    <row r="4974" spans="1:16" x14ac:dyDescent="0.25">
      <c r="A4974" s="6" t="s">
        <v>16</v>
      </c>
      <c r="B4974" s="6" t="s">
        <v>3437</v>
      </c>
      <c r="C4974" s="6" t="str">
        <f>VLOOKUP(B4974,[2]Sheet1!$G:$H,2,0)</f>
        <v>DSP TREMEMBE</v>
      </c>
      <c r="D4974" s="6">
        <f>VLOOKUP(B4974,[3]Planilha1!AI:AJ,2,0)</f>
        <v>2001570000</v>
      </c>
      <c r="E4974" s="6" t="s">
        <v>19</v>
      </c>
      <c r="F4974" s="7" t="s">
        <v>20</v>
      </c>
      <c r="G4974" s="7">
        <v>110002203046590</v>
      </c>
      <c r="H4974" s="7">
        <f t="shared" si="161"/>
        <v>110002203046590</v>
      </c>
      <c r="I4974" s="7" t="s">
        <v>54</v>
      </c>
      <c r="J4974" s="6" t="s">
        <v>45</v>
      </c>
      <c r="K4974" s="6">
        <v>1607081</v>
      </c>
      <c r="L4974" s="6">
        <f t="shared" si="162"/>
        <v>1607081</v>
      </c>
      <c r="M4974" s="6" t="s">
        <v>23</v>
      </c>
      <c r="N4974" s="6"/>
      <c r="O4974" s="8">
        <v>353.93</v>
      </c>
      <c r="P4974" s="8"/>
    </row>
    <row r="4975" spans="1:16" x14ac:dyDescent="0.25">
      <c r="A4975" s="6" t="s">
        <v>16</v>
      </c>
      <c r="B4975" s="6" t="s">
        <v>3439</v>
      </c>
      <c r="C4975" s="6" t="str">
        <f>VLOOKUP(B4975,[2]Sheet1!$G:$H,2,0)</f>
        <v>DSP TRIANON</v>
      </c>
      <c r="D4975" s="6">
        <f>VLOOKUP(B4975,[3]Planilha1!AI:AJ,2,0)</f>
        <v>2001450000</v>
      </c>
      <c r="E4975" s="6" t="s">
        <v>48</v>
      </c>
      <c r="F4975" s="7" t="s">
        <v>27</v>
      </c>
      <c r="G4975" s="7" t="s">
        <v>3440</v>
      </c>
      <c r="H4975" s="7" t="str">
        <f t="shared" si="161"/>
        <v>SPO/IP/83393</v>
      </c>
      <c r="I4975" s="7" t="s">
        <v>33</v>
      </c>
      <c r="J4975" s="6" t="s">
        <v>22</v>
      </c>
      <c r="K4975" s="6" t="s">
        <v>27</v>
      </c>
      <c r="L4975" s="6" t="str">
        <f t="shared" si="162"/>
        <v>-</v>
      </c>
      <c r="M4975" s="6" t="s">
        <v>23</v>
      </c>
      <c r="N4975" s="6"/>
      <c r="O4975" s="8">
        <v>353.12</v>
      </c>
      <c r="P4975" s="8"/>
    </row>
    <row r="4976" spans="1:16" x14ac:dyDescent="0.25">
      <c r="A4976" s="6" t="s">
        <v>16</v>
      </c>
      <c r="B4976" s="6" t="s">
        <v>3439</v>
      </c>
      <c r="C4976" s="6" t="str">
        <f>VLOOKUP(B4976,[2]Sheet1!$G:$H,2,0)</f>
        <v>DSP TRIANON</v>
      </c>
      <c r="D4976" s="6">
        <f>VLOOKUP(B4976,[3]Planilha1!AI:AJ,2,0)</f>
        <v>2001450000</v>
      </c>
      <c r="E4976" s="6" t="s">
        <v>19</v>
      </c>
      <c r="F4976" s="7" t="s">
        <v>42</v>
      </c>
      <c r="G4976" s="7">
        <v>110000160860195</v>
      </c>
      <c r="H4976" s="7">
        <f t="shared" si="161"/>
        <v>110000160860195</v>
      </c>
      <c r="I4976" s="7" t="s">
        <v>29</v>
      </c>
      <c r="J4976" s="6" t="s">
        <v>43</v>
      </c>
      <c r="K4976" s="6">
        <v>1608601</v>
      </c>
      <c r="L4976" s="6">
        <f t="shared" si="162"/>
        <v>1608601</v>
      </c>
      <c r="M4976" s="6" t="s">
        <v>23</v>
      </c>
      <c r="N4976" s="6"/>
      <c r="O4976" s="8">
        <v>50</v>
      </c>
      <c r="P4976" s="8"/>
    </row>
    <row r="4977" spans="1:16" x14ac:dyDescent="0.25">
      <c r="A4977" s="6" t="s">
        <v>16</v>
      </c>
      <c r="B4977" s="6" t="s">
        <v>3439</v>
      </c>
      <c r="C4977" s="6" t="str">
        <f>VLOOKUP(B4977,[2]Sheet1!$G:$H,2,0)</f>
        <v>DSP TRIANON</v>
      </c>
      <c r="D4977" s="6">
        <f>VLOOKUP(B4977,[3]Planilha1!AI:AJ,2,0)</f>
        <v>2001450000</v>
      </c>
      <c r="E4977" s="6" t="s">
        <v>19</v>
      </c>
      <c r="F4977" s="7" t="s">
        <v>20</v>
      </c>
      <c r="G4977" s="7">
        <v>110003284532196</v>
      </c>
      <c r="H4977" s="7">
        <f t="shared" si="161"/>
        <v>110003284532196</v>
      </c>
      <c r="I4977" s="7" t="s">
        <v>54</v>
      </c>
      <c r="J4977" s="6" t="s">
        <v>45</v>
      </c>
      <c r="K4977" s="6">
        <v>1608558</v>
      </c>
      <c r="L4977" s="6">
        <f t="shared" si="162"/>
        <v>1608558</v>
      </c>
      <c r="M4977" s="6" t="s">
        <v>23</v>
      </c>
      <c r="N4977" s="6"/>
      <c r="O4977" s="8">
        <v>353.93</v>
      </c>
      <c r="P4977" s="8"/>
    </row>
    <row r="4978" spans="1:16" x14ac:dyDescent="0.25">
      <c r="A4978" s="6" t="s">
        <v>16</v>
      </c>
      <c r="B4978" s="6" t="s">
        <v>3441</v>
      </c>
      <c r="C4978" s="6" t="str">
        <f>VLOOKUP(B4978,[2]Sheet1!$G:$H,2,0)</f>
        <v>DSP TROBOGY</v>
      </c>
      <c r="D4978" s="6">
        <f>VLOOKUP(B4978,[3]Planilha1!AI:AJ,2,0)</f>
        <v>2020030000</v>
      </c>
      <c r="E4978" s="6" t="s">
        <v>48</v>
      </c>
      <c r="F4978" s="7" t="s">
        <v>27</v>
      </c>
      <c r="G4978" s="7" t="s">
        <v>3442</v>
      </c>
      <c r="H4978" s="7" t="str">
        <f t="shared" si="161"/>
        <v>SDR/IP/23011</v>
      </c>
      <c r="I4978" s="7" t="s">
        <v>33</v>
      </c>
      <c r="J4978" s="6" t="s">
        <v>22</v>
      </c>
      <c r="K4978" s="6" t="s">
        <v>27</v>
      </c>
      <c r="L4978" s="6" t="str">
        <f t="shared" si="162"/>
        <v>-</v>
      </c>
      <c r="M4978" s="6" t="s">
        <v>23</v>
      </c>
      <c r="N4978" s="6"/>
      <c r="O4978" s="8">
        <v>382.83</v>
      </c>
      <c r="P4978" s="6"/>
    </row>
    <row r="4979" spans="1:16" x14ac:dyDescent="0.25">
      <c r="A4979" s="6" t="s">
        <v>16</v>
      </c>
      <c r="B4979" s="6" t="s">
        <v>3441</v>
      </c>
      <c r="C4979" s="6" t="str">
        <f>VLOOKUP(B4979,[2]Sheet1!$G:$H,2,0)</f>
        <v>DSP TROBOGY</v>
      </c>
      <c r="D4979" s="6">
        <f>VLOOKUP(B4979,[3]Planilha1!AI:AJ,2,0)</f>
        <v>2020030000</v>
      </c>
      <c r="E4979" s="6" t="s">
        <v>19</v>
      </c>
      <c r="F4979" s="7" t="s">
        <v>42</v>
      </c>
      <c r="G4979" s="7">
        <v>710000160109793</v>
      </c>
      <c r="H4979" s="7">
        <f t="shared" si="161"/>
        <v>710000160109793</v>
      </c>
      <c r="I4979" s="7" t="s">
        <v>29</v>
      </c>
      <c r="J4979" s="6" t="s">
        <v>43</v>
      </c>
      <c r="K4979" s="6">
        <v>1601097</v>
      </c>
      <c r="L4979" s="6">
        <f t="shared" si="162"/>
        <v>1601097</v>
      </c>
      <c r="M4979" s="6" t="s">
        <v>23</v>
      </c>
      <c r="N4979" s="6"/>
      <c r="O4979" s="8">
        <v>50</v>
      </c>
      <c r="P4979" s="6"/>
    </row>
    <row r="4980" spans="1:16" x14ac:dyDescent="0.25">
      <c r="A4980" s="6" t="s">
        <v>16</v>
      </c>
      <c r="B4980" s="6" t="s">
        <v>3441</v>
      </c>
      <c r="C4980" s="6" t="str">
        <f>VLOOKUP(B4980,[2]Sheet1!$G:$H,2,0)</f>
        <v>DSP TROBOGY</v>
      </c>
      <c r="D4980" s="6">
        <f>VLOOKUP(B4980,[3]Planilha1!AI:AJ,2,0)</f>
        <v>2020030000</v>
      </c>
      <c r="E4980" s="6" t="s">
        <v>19</v>
      </c>
      <c r="F4980" s="7" t="s">
        <v>20</v>
      </c>
      <c r="G4980" s="7">
        <v>710000160093290</v>
      </c>
      <c r="H4980" s="7">
        <f t="shared" si="161"/>
        <v>710000160093290</v>
      </c>
      <c r="I4980" s="7" t="s">
        <v>54</v>
      </c>
      <c r="J4980" s="6" t="s">
        <v>45</v>
      </c>
      <c r="K4980" s="6">
        <v>1600932</v>
      </c>
      <c r="L4980" s="6">
        <f t="shared" si="162"/>
        <v>1600932</v>
      </c>
      <c r="M4980" s="6" t="s">
        <v>23</v>
      </c>
      <c r="N4980" s="6"/>
      <c r="O4980" s="8">
        <v>353.93</v>
      </c>
      <c r="P4980" s="6"/>
    </row>
    <row r="4981" spans="1:16" x14ac:dyDescent="0.25">
      <c r="A4981" s="6" t="s">
        <v>16</v>
      </c>
      <c r="B4981" s="6" t="s">
        <v>3443</v>
      </c>
      <c r="C4981" s="6" t="str">
        <f>VLOOKUP(B4981,[2]Sheet1!$G:$H,2,0)</f>
        <v>DSP TUCURUVI</v>
      </c>
      <c r="D4981" s="6">
        <f>VLOOKUP(B4981,[3]Planilha1!AI:AJ,2,0)</f>
        <v>2000520000</v>
      </c>
      <c r="E4981" s="6" t="s">
        <v>48</v>
      </c>
      <c r="F4981" s="7" t="s">
        <v>27</v>
      </c>
      <c r="G4981" s="7" t="s">
        <v>3444</v>
      </c>
      <c r="H4981" s="7" t="str">
        <f t="shared" si="161"/>
        <v>SPO/IP/87438</v>
      </c>
      <c r="I4981" s="7" t="s">
        <v>54</v>
      </c>
      <c r="J4981" s="6" t="s">
        <v>22</v>
      </c>
      <c r="K4981" s="6" t="s">
        <v>27</v>
      </c>
      <c r="L4981" s="6" t="str">
        <f t="shared" si="162"/>
        <v>-</v>
      </c>
      <c r="M4981" s="6" t="s">
        <v>23</v>
      </c>
      <c r="N4981" s="6"/>
      <c r="O4981" s="8">
        <v>2090.37</v>
      </c>
      <c r="P4981" s="8"/>
    </row>
    <row r="4982" spans="1:16" x14ac:dyDescent="0.25">
      <c r="A4982" s="6" t="s">
        <v>16</v>
      </c>
      <c r="B4982" s="6" t="s">
        <v>3443</v>
      </c>
      <c r="C4982" s="6" t="str">
        <f>VLOOKUP(B4982,[2]Sheet1!$G:$H,2,0)</f>
        <v>DSP TUCURUVI</v>
      </c>
      <c r="D4982" s="6">
        <f>VLOOKUP(B4982,[3]Planilha1!AI:AJ,2,0)</f>
        <v>2000520000</v>
      </c>
      <c r="E4982" s="6" t="s">
        <v>19</v>
      </c>
      <c r="F4982" s="7" t="s">
        <v>42</v>
      </c>
      <c r="G4982" s="7">
        <v>110000171815895</v>
      </c>
      <c r="H4982" s="7">
        <f t="shared" si="161"/>
        <v>110000171815895</v>
      </c>
      <c r="I4982" s="7" t="s">
        <v>29</v>
      </c>
      <c r="J4982" s="6" t="s">
        <v>43</v>
      </c>
      <c r="K4982" s="6">
        <v>1718158</v>
      </c>
      <c r="L4982" s="6">
        <f t="shared" si="162"/>
        <v>1718158</v>
      </c>
      <c r="M4982" s="6" t="s">
        <v>23</v>
      </c>
      <c r="N4982" s="6"/>
      <c r="O4982" s="8">
        <v>50</v>
      </c>
      <c r="P4982" s="8"/>
    </row>
    <row r="4983" spans="1:16" x14ac:dyDescent="0.25">
      <c r="A4983" s="6" t="s">
        <v>16</v>
      </c>
      <c r="B4983" s="6" t="s">
        <v>3443</v>
      </c>
      <c r="C4983" s="6" t="str">
        <f>VLOOKUP(B4983,[2]Sheet1!$G:$H,2,0)</f>
        <v>DSP TUCURUVI</v>
      </c>
      <c r="D4983" s="6">
        <f>VLOOKUP(B4983,[3]Planilha1!AI:AJ,2,0)</f>
        <v>2000520000</v>
      </c>
      <c r="E4983" s="6" t="s">
        <v>19</v>
      </c>
      <c r="F4983" s="7" t="s">
        <v>20</v>
      </c>
      <c r="G4983" s="7">
        <v>110002203060290</v>
      </c>
      <c r="H4983" s="7">
        <f t="shared" si="161"/>
        <v>110002203060290</v>
      </c>
      <c r="I4983" s="7" t="s">
        <v>54</v>
      </c>
      <c r="J4983" s="6" t="s">
        <v>45</v>
      </c>
      <c r="K4983" s="6">
        <v>1718157</v>
      </c>
      <c r="L4983" s="6">
        <f t="shared" si="162"/>
        <v>1718157</v>
      </c>
      <c r="M4983" s="6" t="s">
        <v>23</v>
      </c>
      <c r="N4983" s="6"/>
      <c r="O4983" s="8">
        <v>353.93</v>
      </c>
      <c r="P4983" s="8"/>
    </row>
    <row r="4984" spans="1:16" x14ac:dyDescent="0.25">
      <c r="A4984" s="6" t="s">
        <v>16</v>
      </c>
      <c r="B4984" s="6" t="s">
        <v>3445</v>
      </c>
      <c r="C4984" s="6" t="str">
        <f>VLOOKUP(B4984,[2]Sheet1!$G:$H,2,0)</f>
        <v>DSP TUPA</v>
      </c>
      <c r="D4984" s="6">
        <f>VLOOKUP(B4984,[3]Planilha1!AI:AJ,2,0)</f>
        <v>2008750000</v>
      </c>
      <c r="E4984" s="6" t="s">
        <v>72</v>
      </c>
      <c r="F4984" s="7" t="s">
        <v>152</v>
      </c>
      <c r="G4984" s="7" t="s">
        <v>3446</v>
      </c>
      <c r="H4984" s="7" t="str">
        <f t="shared" si="161"/>
        <v>TBNCSP9290</v>
      </c>
      <c r="I4984" s="7" t="s">
        <v>74</v>
      </c>
      <c r="J4984" s="6" t="s">
        <v>75</v>
      </c>
      <c r="K4984" s="6" t="s">
        <v>27</v>
      </c>
      <c r="L4984" s="6" t="str">
        <f t="shared" si="162"/>
        <v>-</v>
      </c>
      <c r="M4984" s="6" t="s">
        <v>23</v>
      </c>
      <c r="N4984" s="6"/>
      <c r="O4984" s="8">
        <v>800.17</v>
      </c>
      <c r="P4984" s="8"/>
    </row>
    <row r="4985" spans="1:16" x14ac:dyDescent="0.25">
      <c r="A4985" s="6" t="s">
        <v>16</v>
      </c>
      <c r="B4985" s="6" t="s">
        <v>3445</v>
      </c>
      <c r="C4985" s="6" t="str">
        <f>VLOOKUP(B4985,[2]Sheet1!$G:$H,2,0)</f>
        <v>DSP TUPA</v>
      </c>
      <c r="D4985" s="6">
        <f>VLOOKUP(B4985,[3]Planilha1!AI:AJ,2,0)</f>
        <v>2008750000</v>
      </c>
      <c r="E4985" s="6" t="s">
        <v>19</v>
      </c>
      <c r="F4985" s="7" t="s">
        <v>42</v>
      </c>
      <c r="G4985" s="7">
        <v>116730142586295</v>
      </c>
      <c r="H4985" s="7">
        <f t="shared" si="161"/>
        <v>116730142586295</v>
      </c>
      <c r="I4985" s="7" t="s">
        <v>29</v>
      </c>
      <c r="J4985" s="6" t="s">
        <v>43</v>
      </c>
      <c r="K4985" s="6">
        <v>1425862</v>
      </c>
      <c r="L4985" s="6">
        <f t="shared" si="162"/>
        <v>1425862</v>
      </c>
      <c r="M4985" s="6" t="s">
        <v>23</v>
      </c>
      <c r="N4985" s="6"/>
      <c r="O4985" s="8">
        <v>50</v>
      </c>
      <c r="P4985" s="8"/>
    </row>
    <row r="4986" spans="1:16" x14ac:dyDescent="0.25">
      <c r="A4986" s="6" t="s">
        <v>16</v>
      </c>
      <c r="B4986" s="6" t="s">
        <v>3445</v>
      </c>
      <c r="C4986" s="6" t="str">
        <f>VLOOKUP(B4986,[2]Sheet1!$G:$H,2,0)</f>
        <v>DSP TUPA</v>
      </c>
      <c r="D4986" s="6">
        <f>VLOOKUP(B4986,[3]Planilha1!AI:AJ,2,0)</f>
        <v>2008750000</v>
      </c>
      <c r="E4986" s="6" t="s">
        <v>19</v>
      </c>
      <c r="F4986" s="7" t="s">
        <v>20</v>
      </c>
      <c r="G4986" s="7">
        <v>116733496120397</v>
      </c>
      <c r="H4986" s="7">
        <f t="shared" si="161"/>
        <v>116733496120397</v>
      </c>
      <c r="I4986" s="7" t="s">
        <v>54</v>
      </c>
      <c r="J4986" s="6" t="s">
        <v>45</v>
      </c>
      <c r="K4986" s="6">
        <v>1425861</v>
      </c>
      <c r="L4986" s="6">
        <f t="shared" si="162"/>
        <v>1425861</v>
      </c>
      <c r="M4986" s="6" t="s">
        <v>23</v>
      </c>
      <c r="N4986" s="6"/>
      <c r="O4986" s="8">
        <v>356.1</v>
      </c>
      <c r="P4986" s="8"/>
    </row>
    <row r="4987" spans="1:16" x14ac:dyDescent="0.25">
      <c r="A4987" s="6" t="s">
        <v>16</v>
      </c>
      <c r="B4987" s="6" t="s">
        <v>3447</v>
      </c>
      <c r="C4987" s="6" t="str">
        <f>VLOOKUP(B4987,[2]Sheet1!$G:$H,2,0)</f>
        <v>DSP TUPY</v>
      </c>
      <c r="D4987" s="6">
        <f>VLOOKUP(B4987,[3]Planilha1!AI:AJ,2,0)</f>
        <v>2021580000</v>
      </c>
      <c r="E4987" s="6" t="s">
        <v>48</v>
      </c>
      <c r="F4987" s="7" t="s">
        <v>27</v>
      </c>
      <c r="G4987" s="7" t="s">
        <v>3448</v>
      </c>
      <c r="H4987" s="7" t="str">
        <f t="shared" si="161"/>
        <v>PGE/IP/02121</v>
      </c>
      <c r="I4987" s="7" t="s">
        <v>33</v>
      </c>
      <c r="J4987" s="6" t="s">
        <v>22</v>
      </c>
      <c r="K4987" s="6" t="s">
        <v>27</v>
      </c>
      <c r="L4987" s="6" t="str">
        <f t="shared" si="162"/>
        <v>-</v>
      </c>
      <c r="M4987" s="6" t="s">
        <v>23</v>
      </c>
      <c r="N4987" s="6"/>
      <c r="O4987" s="8">
        <v>352.41</v>
      </c>
      <c r="P4987" s="6"/>
    </row>
    <row r="4988" spans="1:16" x14ac:dyDescent="0.25">
      <c r="A4988" s="6" t="s">
        <v>16</v>
      </c>
      <c r="B4988" s="6" t="s">
        <v>3447</v>
      </c>
      <c r="C4988" s="6" t="str">
        <f>VLOOKUP(B4988,[2]Sheet1!$G:$H,2,0)</f>
        <v>DSP TUPY</v>
      </c>
      <c r="D4988" s="6">
        <f>VLOOKUP(B4988,[3]Planilha1!AI:AJ,2,0)</f>
        <v>2021580000</v>
      </c>
      <c r="E4988" s="6" t="s">
        <v>19</v>
      </c>
      <c r="F4988" s="7" t="s">
        <v>42</v>
      </c>
      <c r="G4988" s="7">
        <v>115020160618691</v>
      </c>
      <c r="H4988" s="7">
        <f t="shared" si="161"/>
        <v>115020160618691</v>
      </c>
      <c r="I4988" s="7" t="s">
        <v>29</v>
      </c>
      <c r="J4988" s="6" t="s">
        <v>43</v>
      </c>
      <c r="K4988" s="6">
        <v>1606186</v>
      </c>
      <c r="L4988" s="6">
        <f t="shared" si="162"/>
        <v>1606186</v>
      </c>
      <c r="M4988" s="6" t="s">
        <v>23</v>
      </c>
      <c r="N4988" s="6"/>
      <c r="O4988" s="8">
        <v>50</v>
      </c>
      <c r="P4988" s="6"/>
    </row>
    <row r="4989" spans="1:16" x14ac:dyDescent="0.25">
      <c r="A4989" s="6" t="s">
        <v>16</v>
      </c>
      <c r="B4989" s="6" t="s">
        <v>3447</v>
      </c>
      <c r="C4989" s="6" t="str">
        <f>VLOOKUP(B4989,[2]Sheet1!$G:$H,2,0)</f>
        <v>DSP TUPY</v>
      </c>
      <c r="D4989" s="6">
        <f>VLOOKUP(B4989,[3]Planilha1!AI:AJ,2,0)</f>
        <v>2021580000</v>
      </c>
      <c r="E4989" s="6" t="s">
        <v>19</v>
      </c>
      <c r="F4989" s="7" t="s">
        <v>20</v>
      </c>
      <c r="G4989" s="7">
        <v>115023471112598</v>
      </c>
      <c r="H4989" s="7">
        <f t="shared" ref="H4989:H5000" si="163">G4989</f>
        <v>115023471112598</v>
      </c>
      <c r="I4989" s="7" t="s">
        <v>54</v>
      </c>
      <c r="J4989" s="6" t="s">
        <v>45</v>
      </c>
      <c r="K4989" s="6">
        <v>1606110</v>
      </c>
      <c r="L4989" s="6">
        <f t="shared" si="162"/>
        <v>1606110</v>
      </c>
      <c r="M4989" s="6" t="s">
        <v>23</v>
      </c>
      <c r="N4989" s="6"/>
      <c r="O4989" s="8">
        <v>353.93</v>
      </c>
      <c r="P4989" s="6"/>
    </row>
    <row r="4990" spans="1:16" x14ac:dyDescent="0.25">
      <c r="A4990" s="6" t="s">
        <v>16</v>
      </c>
      <c r="B4990" s="6" t="s">
        <v>3449</v>
      </c>
      <c r="C4990" s="6" t="str">
        <f>VLOOKUP(B4990,[2]Sheet1!$G:$H,2,0)</f>
        <v>DSP UBATUBA</v>
      </c>
      <c r="D4990" s="6">
        <f>VLOOKUP(B4990,[3]Planilha1!AI:AJ,2,0)</f>
        <v>2008530000</v>
      </c>
      <c r="E4990" s="6" t="s">
        <v>48</v>
      </c>
      <c r="F4990" s="7" t="s">
        <v>27</v>
      </c>
      <c r="G4990" s="7" t="s">
        <v>3450</v>
      </c>
      <c r="H4990" s="7" t="str">
        <f t="shared" si="163"/>
        <v>UTB/IP/00142</v>
      </c>
      <c r="I4990" s="7" t="s">
        <v>33</v>
      </c>
      <c r="J4990" s="6" t="s">
        <v>22</v>
      </c>
      <c r="K4990" s="6" t="s">
        <v>27</v>
      </c>
      <c r="L4990" s="6" t="str">
        <f t="shared" ref="L4990:L5000" si="164">K4990</f>
        <v>-</v>
      </c>
      <c r="M4990" s="6" t="s">
        <v>23</v>
      </c>
      <c r="N4990" s="6"/>
      <c r="O4990" s="8">
        <v>597.83000000000004</v>
      </c>
      <c r="P4990" s="8"/>
    </row>
    <row r="4991" spans="1:16" x14ac:dyDescent="0.25">
      <c r="A4991" s="6" t="s">
        <v>16</v>
      </c>
      <c r="B4991" s="6" t="s">
        <v>3449</v>
      </c>
      <c r="C4991" s="6" t="str">
        <f>VLOOKUP(B4991,[2]Sheet1!$G:$H,2,0)</f>
        <v>DSP UBATUBA</v>
      </c>
      <c r="D4991" s="6">
        <f>VLOOKUP(B4991,[3]Planilha1!AI:AJ,2,0)</f>
        <v>2008530000</v>
      </c>
      <c r="E4991" s="6" t="s">
        <v>19</v>
      </c>
      <c r="F4991" s="7" t="s">
        <v>42</v>
      </c>
      <c r="G4991" s="7">
        <v>116770160692699</v>
      </c>
      <c r="H4991" s="7">
        <f t="shared" si="163"/>
        <v>116770160692699</v>
      </c>
      <c r="I4991" s="7" t="s">
        <v>29</v>
      </c>
      <c r="J4991" s="6" t="s">
        <v>43</v>
      </c>
      <c r="K4991" s="6">
        <v>1606926</v>
      </c>
      <c r="L4991" s="6">
        <f t="shared" si="164"/>
        <v>1606926</v>
      </c>
      <c r="M4991" s="6" t="s">
        <v>23</v>
      </c>
      <c r="N4991" s="6"/>
      <c r="O4991" s="8">
        <v>50</v>
      </c>
      <c r="P4991" s="8"/>
    </row>
    <row r="4992" spans="1:16" x14ac:dyDescent="0.25">
      <c r="A4992" s="6" t="s">
        <v>16</v>
      </c>
      <c r="B4992" s="6" t="s">
        <v>3449</v>
      </c>
      <c r="C4992" s="6" t="str">
        <f>VLOOKUP(B4992,[2]Sheet1!$G:$H,2,0)</f>
        <v>DSP UBATUBA</v>
      </c>
      <c r="D4992" s="6">
        <f>VLOOKUP(B4992,[3]Planilha1!AI:AJ,2,0)</f>
        <v>2008530000</v>
      </c>
      <c r="E4992" s="6" t="s">
        <v>19</v>
      </c>
      <c r="F4992" s="7" t="s">
        <v>20</v>
      </c>
      <c r="G4992" s="7">
        <v>116773832100090</v>
      </c>
      <c r="H4992" s="7">
        <f t="shared" si="163"/>
        <v>116773832100090</v>
      </c>
      <c r="I4992" s="7" t="s">
        <v>54</v>
      </c>
      <c r="J4992" s="6" t="s">
        <v>45</v>
      </c>
      <c r="K4992" s="6">
        <v>1606773</v>
      </c>
      <c r="L4992" s="6">
        <f t="shared" si="164"/>
        <v>1606773</v>
      </c>
      <c r="M4992" s="6" t="s">
        <v>23</v>
      </c>
      <c r="N4992" s="6"/>
      <c r="O4992" s="8">
        <v>353.93</v>
      </c>
      <c r="P4992" s="8"/>
    </row>
    <row r="4993" spans="1:16" x14ac:dyDescent="0.25">
      <c r="A4993" s="6" t="s">
        <v>16</v>
      </c>
      <c r="B4993" s="6" t="s">
        <v>3451</v>
      </c>
      <c r="C4993" s="6" t="str">
        <f>VLOOKUP(B4993,[2]Sheet1!$G:$H,2,0)</f>
        <v>DSP UBATUBA MALL</v>
      </c>
      <c r="D4993" s="6">
        <f>VLOOKUP(B4993,[3]Planilha1!AI:AJ,2,0)</f>
        <v>2023650000</v>
      </c>
      <c r="E4993" s="6" t="s">
        <v>48</v>
      </c>
      <c r="F4993" s="7" t="s">
        <v>27</v>
      </c>
      <c r="G4993" s="7" t="s">
        <v>3452</v>
      </c>
      <c r="H4993" s="7" t="str">
        <f t="shared" si="163"/>
        <v>UTB/IP/00164</v>
      </c>
      <c r="I4993" s="7" t="s">
        <v>54</v>
      </c>
      <c r="J4993" s="6" t="s">
        <v>22</v>
      </c>
      <c r="K4993" s="6" t="s">
        <v>27</v>
      </c>
      <c r="L4993" s="6" t="str">
        <f t="shared" si="164"/>
        <v>-</v>
      </c>
      <c r="M4993" s="6" t="s">
        <v>23</v>
      </c>
      <c r="N4993" s="6"/>
      <c r="O4993" s="8">
        <v>574.34</v>
      </c>
      <c r="P4993" s="8"/>
    </row>
    <row r="4994" spans="1:16" x14ac:dyDescent="0.25">
      <c r="A4994" s="6" t="s">
        <v>16</v>
      </c>
      <c r="B4994" s="6" t="s">
        <v>3451</v>
      </c>
      <c r="C4994" s="6" t="str">
        <f>VLOOKUP(B4994,[2]Sheet1!$G:$H,2,0)</f>
        <v>DSP UBATUBA MALL</v>
      </c>
      <c r="D4994" s="6">
        <f>VLOOKUP(B4994,[3]Planilha1!AI:AJ,2,0)</f>
        <v>2023650000</v>
      </c>
      <c r="E4994" s="6" t="s">
        <v>72</v>
      </c>
      <c r="F4994" s="7" t="s">
        <v>384</v>
      </c>
      <c r="G4994" s="7" t="s">
        <v>3453</v>
      </c>
      <c r="H4994" s="7" t="str">
        <f t="shared" si="163"/>
        <v>TBNCSP1183</v>
      </c>
      <c r="I4994" s="7" t="s">
        <v>74</v>
      </c>
      <c r="J4994" s="6" t="s">
        <v>75</v>
      </c>
      <c r="K4994" s="6" t="s">
        <v>27</v>
      </c>
      <c r="L4994" s="6" t="str">
        <f t="shared" si="164"/>
        <v>-</v>
      </c>
      <c r="M4994" s="6" t="s">
        <v>31</v>
      </c>
      <c r="N4994" s="7" t="s">
        <v>125</v>
      </c>
      <c r="O4994" s="8" t="s">
        <v>27</v>
      </c>
      <c r="P4994" s="8"/>
    </row>
    <row r="4995" spans="1:16" x14ac:dyDescent="0.25">
      <c r="A4995" s="6" t="s">
        <v>16</v>
      </c>
      <c r="B4995" s="6" t="s">
        <v>3451</v>
      </c>
      <c r="C4995" s="6" t="str">
        <f>VLOOKUP(B4995,[2]Sheet1!$G:$H,2,0)</f>
        <v>DSP UBATUBA MALL</v>
      </c>
      <c r="D4995" s="6">
        <f>VLOOKUP(B4995,[3]Planilha1!AI:AJ,2,0)</f>
        <v>2023650000</v>
      </c>
      <c r="E4995" s="6" t="s">
        <v>19</v>
      </c>
      <c r="F4995" s="7" t="s">
        <v>42</v>
      </c>
      <c r="G4995" s="7">
        <v>116770172983590</v>
      </c>
      <c r="H4995" s="7">
        <f t="shared" si="163"/>
        <v>116770172983590</v>
      </c>
      <c r="I4995" s="7" t="s">
        <v>29</v>
      </c>
      <c r="J4995" s="6" t="s">
        <v>43</v>
      </c>
      <c r="K4995" s="6">
        <v>1729835</v>
      </c>
      <c r="L4995" s="6">
        <f t="shared" si="164"/>
        <v>1729835</v>
      </c>
      <c r="M4995" s="6" t="s">
        <v>23</v>
      </c>
      <c r="N4995" s="6"/>
      <c r="O4995" s="8">
        <v>50</v>
      </c>
      <c r="P4995" s="8"/>
    </row>
    <row r="4996" spans="1:16" x14ac:dyDescent="0.25">
      <c r="A4996" s="6" t="s">
        <v>16</v>
      </c>
      <c r="B4996" s="6" t="s">
        <v>3451</v>
      </c>
      <c r="C4996" s="6" t="str">
        <f>VLOOKUP(B4996,[2]Sheet1!$G:$H,2,0)</f>
        <v>DSP UBATUBA MALL</v>
      </c>
      <c r="D4996" s="6">
        <f>VLOOKUP(B4996,[3]Planilha1!AI:AJ,2,0)</f>
        <v>2023650000</v>
      </c>
      <c r="E4996" s="6" t="s">
        <v>19</v>
      </c>
      <c r="F4996" s="7" t="s">
        <v>20</v>
      </c>
      <c r="G4996" s="7">
        <v>116773832116697</v>
      </c>
      <c r="H4996" s="7">
        <f t="shared" si="163"/>
        <v>116773832116697</v>
      </c>
      <c r="I4996" s="7" t="s">
        <v>54</v>
      </c>
      <c r="J4996" s="6" t="s">
        <v>45</v>
      </c>
      <c r="K4996" s="6">
        <v>1729814</v>
      </c>
      <c r="L4996" s="6">
        <f t="shared" si="164"/>
        <v>1729814</v>
      </c>
      <c r="M4996" s="6" t="s">
        <v>23</v>
      </c>
      <c r="N4996" s="6"/>
      <c r="O4996" s="8">
        <v>348.86</v>
      </c>
      <c r="P4996" s="8"/>
    </row>
    <row r="4997" spans="1:16" x14ac:dyDescent="0.25">
      <c r="A4997" s="6" t="s">
        <v>16</v>
      </c>
      <c r="B4997" s="6" t="s">
        <v>3454</v>
      </c>
      <c r="C4997" s="6" t="str">
        <f>VLOOKUP(B4997,[2]Sheet1!$G:$H,2,0)</f>
        <v>DSP URBANOVA</v>
      </c>
      <c r="D4997" s="6">
        <f>VLOOKUP(B4997,[3]Planilha1!AI:AJ,2,0)</f>
        <v>2009580000</v>
      </c>
      <c r="E4997" s="6" t="s">
        <v>48</v>
      </c>
      <c r="F4997" s="7" t="s">
        <v>27</v>
      </c>
      <c r="G4997" s="7" t="s">
        <v>3455</v>
      </c>
      <c r="H4997" s="7" t="str">
        <f t="shared" si="163"/>
        <v>SJC/IP/03022</v>
      </c>
      <c r="I4997" s="7" t="s">
        <v>33</v>
      </c>
      <c r="J4997" s="6" t="s">
        <v>22</v>
      </c>
      <c r="K4997" s="6" t="s">
        <v>27</v>
      </c>
      <c r="L4997" s="6" t="str">
        <f t="shared" si="164"/>
        <v>-</v>
      </c>
      <c r="M4997" s="6" t="s">
        <v>23</v>
      </c>
      <c r="N4997" s="6"/>
      <c r="O4997" s="8">
        <v>353.12</v>
      </c>
      <c r="P4997" s="8"/>
    </row>
    <row r="4998" spans="1:16" x14ac:dyDescent="0.25">
      <c r="A4998" s="6" t="s">
        <v>16</v>
      </c>
      <c r="B4998" s="6" t="s">
        <v>3454</v>
      </c>
      <c r="C4998" s="6" t="str">
        <f>VLOOKUP(B4998,[2]Sheet1!$G:$H,2,0)</f>
        <v>DSP URBANOVA</v>
      </c>
      <c r="D4998" s="6">
        <f>VLOOKUP(B4998,[3]Planilha1!AI:AJ,2,0)</f>
        <v>2009580000</v>
      </c>
      <c r="E4998" s="6" t="s">
        <v>19</v>
      </c>
      <c r="F4998" s="7" t="s">
        <v>42</v>
      </c>
      <c r="G4998" s="7">
        <v>115630168401395</v>
      </c>
      <c r="H4998" s="7">
        <f t="shared" si="163"/>
        <v>115630168401395</v>
      </c>
      <c r="I4998" s="7" t="s">
        <v>29</v>
      </c>
      <c r="J4998" s="6" t="s">
        <v>43</v>
      </c>
      <c r="K4998" s="6">
        <v>1684013</v>
      </c>
      <c r="L4998" s="6">
        <f t="shared" si="164"/>
        <v>1684013</v>
      </c>
      <c r="M4998" s="6" t="s">
        <v>23</v>
      </c>
      <c r="N4998" s="6"/>
      <c r="O4998" s="8">
        <v>50</v>
      </c>
      <c r="P4998" s="8"/>
    </row>
    <row r="4999" spans="1:16" x14ac:dyDescent="0.25">
      <c r="A4999" s="6" t="s">
        <v>16</v>
      </c>
      <c r="B4999" s="6" t="s">
        <v>3454</v>
      </c>
      <c r="C4999" s="6" t="str">
        <f>VLOOKUP(B4999,[2]Sheet1!$G:$H,2,0)</f>
        <v>DSP URBANOVA</v>
      </c>
      <c r="D4999" s="6">
        <f>VLOOKUP(B4999,[3]Planilha1!AI:AJ,2,0)</f>
        <v>2009580000</v>
      </c>
      <c r="E4999" s="6" t="s">
        <v>19</v>
      </c>
      <c r="F4999" s="7" t="s">
        <v>20</v>
      </c>
      <c r="G4999" s="7">
        <v>115633949507199</v>
      </c>
      <c r="H4999" s="7">
        <f t="shared" si="163"/>
        <v>115633949507199</v>
      </c>
      <c r="I4999" s="7" t="s">
        <v>54</v>
      </c>
      <c r="J4999" s="6" t="s">
        <v>45</v>
      </c>
      <c r="K4999" s="6">
        <v>1684010</v>
      </c>
      <c r="L4999" s="6">
        <f t="shared" si="164"/>
        <v>1684010</v>
      </c>
      <c r="M4999" s="6" t="s">
        <v>23</v>
      </c>
      <c r="N4999" s="6"/>
      <c r="O4999" s="8">
        <v>353.93</v>
      </c>
      <c r="P4999" s="8"/>
    </row>
    <row r="5000" spans="1:16" x14ac:dyDescent="0.25">
      <c r="A5000" s="6" t="str">
        <f>VLOOKUP(B5000,[2]Sheet1!$A:$B,2,0)</f>
        <v>A INAUGURAR</v>
      </c>
      <c r="B5000" s="6" t="s">
        <v>3456</v>
      </c>
      <c r="C5000" s="6" t="str">
        <f>VLOOKUP(B5000,[2]Sheet1!$G:$H,2,0)</f>
        <v>DSP URBANOVA II</v>
      </c>
      <c r="D5000" s="6">
        <f>VLOOKUP(B5000,[3]Planilha1!AI:AJ,2,0)</f>
        <v>0</v>
      </c>
      <c r="E5000" s="6" t="s">
        <v>19</v>
      </c>
      <c r="F5000" s="7" t="s">
        <v>27</v>
      </c>
      <c r="G5000" s="7"/>
      <c r="H5000" s="7">
        <f t="shared" si="163"/>
        <v>0</v>
      </c>
      <c r="I5000" s="7" t="s">
        <v>54</v>
      </c>
      <c r="J5000" s="6" t="s">
        <v>45</v>
      </c>
      <c r="K5000" s="6">
        <v>1979870</v>
      </c>
      <c r="L5000" s="6">
        <f t="shared" si="164"/>
        <v>1979870</v>
      </c>
      <c r="M5000" s="6" t="s">
        <v>293</v>
      </c>
      <c r="N5000" s="6" t="s">
        <v>1169</v>
      </c>
      <c r="O5000" s="8"/>
      <c r="P5000" s="6"/>
    </row>
    <row r="5001" spans="1:16" x14ac:dyDescent="0.25">
      <c r="A5001" s="6" t="str">
        <f>VLOOKUP(B5001,[2]Sheet1!$A:$B,2,0)</f>
        <v>A INAUGURAR</v>
      </c>
      <c r="B5001" s="6" t="s">
        <v>3456</v>
      </c>
      <c r="C5001" s="6" t="str">
        <f>VLOOKUP(B5001,[2]Sheet1!$G:$H,2,0)</f>
        <v>DSP URBANOVA II</v>
      </c>
      <c r="D5001" s="6">
        <f>VLOOKUP(B5001,[3]Planilha1!AI:AJ,2,0)</f>
        <v>0</v>
      </c>
      <c r="E5001" s="6" t="s">
        <v>48</v>
      </c>
      <c r="F5001" s="7" t="s">
        <v>27</v>
      </c>
      <c r="G5001" s="7"/>
      <c r="H5001" s="7" t="s">
        <v>3457</v>
      </c>
      <c r="I5001" s="7" t="s">
        <v>54</v>
      </c>
      <c r="J5001" s="6" t="s">
        <v>292</v>
      </c>
      <c r="K5001" s="6"/>
      <c r="L5001" s="6"/>
      <c r="M5001" s="6" t="s">
        <v>23</v>
      </c>
      <c r="N5001" s="6" t="s">
        <v>3458</v>
      </c>
      <c r="O5001" s="8"/>
      <c r="P5001" s="6"/>
    </row>
    <row r="5002" spans="1:16" x14ac:dyDescent="0.25">
      <c r="A5002" s="6" t="s">
        <v>16</v>
      </c>
      <c r="B5002" s="6" t="s">
        <v>3459</v>
      </c>
      <c r="C5002" s="6" t="str">
        <f>VLOOKUP(B5002,[2]Sheet1!$G:$H,2,0)</f>
        <v>DSP VALINHOS</v>
      </c>
      <c r="D5002" s="6">
        <f>VLOOKUP(B5002,[3]Planilha1!AI:AJ,2,0)</f>
        <v>2005290000</v>
      </c>
      <c r="E5002" s="6" t="s">
        <v>48</v>
      </c>
      <c r="F5002" s="7" t="s">
        <v>27</v>
      </c>
      <c r="G5002" s="7" t="s">
        <v>3460</v>
      </c>
      <c r="H5002" s="7" t="str">
        <f t="shared" ref="H5002:H5065" si="165">G5002</f>
        <v>VOS/IP/00412</v>
      </c>
      <c r="I5002" s="7" t="s">
        <v>33</v>
      </c>
      <c r="J5002" s="6" t="s">
        <v>22</v>
      </c>
      <c r="K5002" s="6" t="s">
        <v>27</v>
      </c>
      <c r="L5002" s="6" t="str">
        <f t="shared" ref="L5002:L5065" si="166">K5002</f>
        <v>-</v>
      </c>
      <c r="M5002" s="6" t="s">
        <v>23</v>
      </c>
      <c r="N5002" s="6"/>
      <c r="O5002" s="8">
        <v>353.12</v>
      </c>
      <c r="P5002" s="8"/>
    </row>
    <row r="5003" spans="1:16" x14ac:dyDescent="0.25">
      <c r="A5003" s="6" t="s">
        <v>16</v>
      </c>
      <c r="B5003" s="6" t="s">
        <v>3459</v>
      </c>
      <c r="C5003" s="6" t="str">
        <f>VLOOKUP(B5003,[2]Sheet1!$G:$H,2,0)</f>
        <v>DSP VALINHOS</v>
      </c>
      <c r="D5003" s="6">
        <f>VLOOKUP(B5003,[3]Planilha1!AI:AJ,2,0)</f>
        <v>2005290000</v>
      </c>
      <c r="E5003" s="6" t="s">
        <v>19</v>
      </c>
      <c r="F5003" s="7" t="s">
        <v>42</v>
      </c>
      <c r="G5003" s="7">
        <v>116860160692993</v>
      </c>
      <c r="H5003" s="7">
        <f t="shared" si="165"/>
        <v>116860160692993</v>
      </c>
      <c r="I5003" s="7" t="s">
        <v>29</v>
      </c>
      <c r="J5003" s="6" t="s">
        <v>43</v>
      </c>
      <c r="K5003" s="6">
        <v>1606929</v>
      </c>
      <c r="L5003" s="6">
        <f t="shared" si="166"/>
        <v>1606929</v>
      </c>
      <c r="M5003" s="6" t="s">
        <v>23</v>
      </c>
      <c r="N5003" s="6"/>
      <c r="O5003" s="8">
        <v>50</v>
      </c>
      <c r="P5003" s="8"/>
    </row>
    <row r="5004" spans="1:16" x14ac:dyDescent="0.25">
      <c r="A5004" s="6" t="s">
        <v>16</v>
      </c>
      <c r="B5004" s="6" t="s">
        <v>3459</v>
      </c>
      <c r="C5004" s="6" t="str">
        <f>VLOOKUP(B5004,[2]Sheet1!$G:$H,2,0)</f>
        <v>DSP VALINHOS</v>
      </c>
      <c r="D5004" s="6">
        <f>VLOOKUP(B5004,[3]Planilha1!AI:AJ,2,0)</f>
        <v>2005290000</v>
      </c>
      <c r="E5004" s="6" t="s">
        <v>19</v>
      </c>
      <c r="F5004" s="7" t="s">
        <v>20</v>
      </c>
      <c r="G5004" s="7">
        <v>116863871053691</v>
      </c>
      <c r="H5004" s="7">
        <f t="shared" si="165"/>
        <v>116863871053691</v>
      </c>
      <c r="I5004" s="7" t="s">
        <v>54</v>
      </c>
      <c r="J5004" s="6" t="s">
        <v>45</v>
      </c>
      <c r="K5004" s="6">
        <v>1606775</v>
      </c>
      <c r="L5004" s="6">
        <f t="shared" si="166"/>
        <v>1606775</v>
      </c>
      <c r="M5004" s="6" t="s">
        <v>23</v>
      </c>
      <c r="N5004" s="6"/>
      <c r="O5004" s="8">
        <v>353.93</v>
      </c>
      <c r="P5004" s="8"/>
    </row>
    <row r="5005" spans="1:16" x14ac:dyDescent="0.25">
      <c r="A5005" s="6" t="s">
        <v>16</v>
      </c>
      <c r="B5005" s="6" t="s">
        <v>3461</v>
      </c>
      <c r="C5005" s="6" t="str">
        <f>VLOOKUP(B5005,[2]Sheet1!$G:$H,2,0)</f>
        <v>DSP VALINHOS II</v>
      </c>
      <c r="D5005" s="6">
        <f>VLOOKUP(B5005,[3]Planilha1!AI:AJ,2,0)</f>
        <v>2020360000</v>
      </c>
      <c r="E5005" s="6" t="s">
        <v>48</v>
      </c>
      <c r="F5005" s="7" t="s">
        <v>27</v>
      </c>
      <c r="G5005" s="7" t="s">
        <v>3462</v>
      </c>
      <c r="H5005" s="7" t="str">
        <f t="shared" si="165"/>
        <v>VOS/IP/00251</v>
      </c>
      <c r="I5005" s="7" t="s">
        <v>33</v>
      </c>
      <c r="J5005" s="6" t="s">
        <v>22</v>
      </c>
      <c r="K5005" s="6" t="s">
        <v>27</v>
      </c>
      <c r="L5005" s="6" t="str">
        <f t="shared" si="166"/>
        <v>-</v>
      </c>
      <c r="M5005" s="6" t="s">
        <v>23</v>
      </c>
      <c r="N5005" s="6"/>
      <c r="O5005" s="8">
        <v>370.61</v>
      </c>
      <c r="P5005" s="6"/>
    </row>
    <row r="5006" spans="1:16" x14ac:dyDescent="0.25">
      <c r="A5006" s="6" t="s">
        <v>16</v>
      </c>
      <c r="B5006" s="6" t="s">
        <v>3461</v>
      </c>
      <c r="C5006" s="6" t="str">
        <f>VLOOKUP(B5006,[2]Sheet1!$G:$H,2,0)</f>
        <v>DSP VALINHOS II</v>
      </c>
      <c r="D5006" s="6">
        <f>VLOOKUP(B5006,[3]Planilha1!AI:AJ,2,0)</f>
        <v>2020360000</v>
      </c>
      <c r="E5006" s="6" t="s">
        <v>19</v>
      </c>
      <c r="F5006" s="7" t="s">
        <v>42</v>
      </c>
      <c r="G5006" s="7">
        <v>116860160693598</v>
      </c>
      <c r="H5006" s="7">
        <f t="shared" si="165"/>
        <v>116860160693598</v>
      </c>
      <c r="I5006" s="7" t="s">
        <v>29</v>
      </c>
      <c r="J5006" s="6" t="s">
        <v>43</v>
      </c>
      <c r="K5006" s="6">
        <v>1606935</v>
      </c>
      <c r="L5006" s="6">
        <f t="shared" si="166"/>
        <v>1606935</v>
      </c>
      <c r="M5006" s="6" t="s">
        <v>23</v>
      </c>
      <c r="N5006" s="6"/>
      <c r="O5006" s="8">
        <v>50</v>
      </c>
      <c r="P5006" s="6"/>
    </row>
    <row r="5007" spans="1:16" x14ac:dyDescent="0.25">
      <c r="A5007" s="6" t="s">
        <v>16</v>
      </c>
      <c r="B5007" s="6" t="s">
        <v>3461</v>
      </c>
      <c r="C5007" s="6" t="str">
        <f>VLOOKUP(B5007,[2]Sheet1!$G:$H,2,0)</f>
        <v>DSP VALINHOS II</v>
      </c>
      <c r="D5007" s="6">
        <f>VLOOKUP(B5007,[3]Planilha1!AI:AJ,2,0)</f>
        <v>2020360000</v>
      </c>
      <c r="E5007" s="6" t="s">
        <v>19</v>
      </c>
      <c r="F5007" s="7" t="s">
        <v>20</v>
      </c>
      <c r="G5007" s="7">
        <v>116863871041790</v>
      </c>
      <c r="H5007" s="7">
        <f t="shared" si="165"/>
        <v>116863871041790</v>
      </c>
      <c r="I5007" s="7" t="s">
        <v>54</v>
      </c>
      <c r="J5007" s="6" t="s">
        <v>45</v>
      </c>
      <c r="K5007" s="6">
        <v>1606778</v>
      </c>
      <c r="L5007" s="6">
        <f t="shared" si="166"/>
        <v>1606778</v>
      </c>
      <c r="M5007" s="6" t="s">
        <v>23</v>
      </c>
      <c r="N5007" s="6"/>
      <c r="O5007" s="8">
        <v>353.93</v>
      </c>
      <c r="P5007" s="6"/>
    </row>
    <row r="5008" spans="1:16" x14ac:dyDescent="0.25">
      <c r="A5008" s="6" t="s">
        <v>16</v>
      </c>
      <c r="B5008" s="6" t="s">
        <v>3463</v>
      </c>
      <c r="C5008" s="6" t="str">
        <f>VLOOKUP(B5008,[2]Sheet1!$G:$H,2,0)</f>
        <v>DSP VALINHOS III</v>
      </c>
      <c r="D5008" s="6">
        <f>VLOOKUP(B5008,[3]Planilha1!AI:AJ,2,0)</f>
        <v>2025000000</v>
      </c>
      <c r="E5008" s="6" t="s">
        <v>48</v>
      </c>
      <c r="F5008" s="7" t="s">
        <v>27</v>
      </c>
      <c r="G5008" s="7" t="s">
        <v>3464</v>
      </c>
      <c r="H5008" s="7" t="str">
        <f t="shared" si="165"/>
        <v>VOS/IP/00565</v>
      </c>
      <c r="I5008" s="7" t="s">
        <v>54</v>
      </c>
      <c r="J5008" s="6" t="s">
        <v>22</v>
      </c>
      <c r="K5008" s="6" t="s">
        <v>27</v>
      </c>
      <c r="L5008" s="6" t="str">
        <f t="shared" si="166"/>
        <v>-</v>
      </c>
      <c r="M5008" s="6" t="s">
        <v>23</v>
      </c>
      <c r="N5008" s="6"/>
      <c r="O5008" s="8"/>
      <c r="P5008" s="8"/>
    </row>
    <row r="5009" spans="1:16" x14ac:dyDescent="0.25">
      <c r="A5009" s="6" t="s">
        <v>16</v>
      </c>
      <c r="B5009" s="6" t="s">
        <v>3463</v>
      </c>
      <c r="C5009" s="6" t="str">
        <f>VLOOKUP(B5009,[2]Sheet1!$G:$H,2,0)</f>
        <v>DSP VALINHOS III</v>
      </c>
      <c r="D5009" s="6">
        <f>VLOOKUP(B5009,[3]Planilha1!AI:AJ,2,0)</f>
        <v>2025000000</v>
      </c>
      <c r="E5009" s="6" t="s">
        <v>19</v>
      </c>
      <c r="F5009" s="7" t="s">
        <v>27</v>
      </c>
      <c r="G5009" s="7">
        <v>116860176229095</v>
      </c>
      <c r="H5009" s="7">
        <f t="shared" si="165"/>
        <v>116860176229095</v>
      </c>
      <c r="I5009" s="7" t="s">
        <v>29</v>
      </c>
      <c r="J5009" s="6" t="s">
        <v>43</v>
      </c>
      <c r="K5009" s="6">
        <v>1762290</v>
      </c>
      <c r="L5009" s="6">
        <f t="shared" si="166"/>
        <v>1762290</v>
      </c>
      <c r="M5009" s="6" t="s">
        <v>23</v>
      </c>
      <c r="N5009" s="6"/>
      <c r="O5009" s="8"/>
      <c r="P5009" s="8"/>
    </row>
    <row r="5010" spans="1:16" x14ac:dyDescent="0.25">
      <c r="A5010" s="6" t="s">
        <v>16</v>
      </c>
      <c r="B5010" s="6" t="s">
        <v>3463</v>
      </c>
      <c r="C5010" s="6" t="str">
        <f>VLOOKUP(B5010,[2]Sheet1!$G:$H,2,0)</f>
        <v>DSP VALINHOS III</v>
      </c>
      <c r="D5010" s="6">
        <f>VLOOKUP(B5010,[3]Planilha1!AI:AJ,2,0)</f>
        <v>2025000000</v>
      </c>
      <c r="E5010" s="6" t="s">
        <v>19</v>
      </c>
      <c r="F5010" s="7" t="s">
        <v>27</v>
      </c>
      <c r="G5010" s="7">
        <v>116863871063093</v>
      </c>
      <c r="H5010" s="7">
        <f t="shared" si="165"/>
        <v>116863871063093</v>
      </c>
      <c r="I5010" s="7" t="s">
        <v>54</v>
      </c>
      <c r="J5010" s="6" t="s">
        <v>45</v>
      </c>
      <c r="K5010" s="6">
        <v>1762228</v>
      </c>
      <c r="L5010" s="6">
        <f t="shared" si="166"/>
        <v>1762228</v>
      </c>
      <c r="M5010" s="6" t="s">
        <v>23</v>
      </c>
      <c r="N5010" s="6"/>
      <c r="O5010" s="8"/>
      <c r="P5010" s="8"/>
    </row>
    <row r="5011" spans="1:16" x14ac:dyDescent="0.25">
      <c r="A5011" s="6" t="s">
        <v>16</v>
      </c>
      <c r="B5011" s="6" t="s">
        <v>3465</v>
      </c>
      <c r="C5011" s="6" t="str">
        <f>VLOOKUP(B5011,[2]Sheet1!$G:$H,2,0)</f>
        <v>DSP VALINHOS IV</v>
      </c>
      <c r="D5011" s="6">
        <f>VLOOKUP(B5011,[3]Planilha1!AI:AJ,2,0)</f>
        <v>2025280000</v>
      </c>
      <c r="E5011" s="6" t="s">
        <v>48</v>
      </c>
      <c r="F5011" s="7" t="s">
        <v>27</v>
      </c>
      <c r="G5011" s="7" t="s">
        <v>3466</v>
      </c>
      <c r="H5011" s="7" t="str">
        <f t="shared" si="165"/>
        <v>VOS/IP/00590</v>
      </c>
      <c r="I5011" s="7" t="s">
        <v>54</v>
      </c>
      <c r="J5011" s="6" t="s">
        <v>22</v>
      </c>
      <c r="K5011" s="6" t="s">
        <v>27</v>
      </c>
      <c r="L5011" s="6" t="str">
        <f t="shared" si="166"/>
        <v>-</v>
      </c>
      <c r="M5011" s="6" t="s">
        <v>23</v>
      </c>
      <c r="N5011" s="6"/>
      <c r="O5011" s="8"/>
      <c r="P5011" s="8"/>
    </row>
    <row r="5012" spans="1:16" x14ac:dyDescent="0.25">
      <c r="A5012" s="6" t="s">
        <v>16</v>
      </c>
      <c r="B5012" s="6" t="s">
        <v>3465</v>
      </c>
      <c r="C5012" s="6" t="str">
        <f>VLOOKUP(B5012,[2]Sheet1!$G:$H,2,0)</f>
        <v>DSP VALINHOS IV</v>
      </c>
      <c r="D5012" s="6">
        <f>VLOOKUP(B5012,[3]Planilha1!AI:AJ,2,0)</f>
        <v>2025280000</v>
      </c>
      <c r="E5012" s="6" t="s">
        <v>19</v>
      </c>
      <c r="F5012" s="7" t="s">
        <v>27</v>
      </c>
      <c r="G5012" s="7">
        <v>116860180531096</v>
      </c>
      <c r="H5012" s="7">
        <f t="shared" si="165"/>
        <v>116860180531096</v>
      </c>
      <c r="I5012" s="7" t="s">
        <v>29</v>
      </c>
      <c r="J5012" s="6" t="s">
        <v>43</v>
      </c>
      <c r="K5012" s="6">
        <v>1805310</v>
      </c>
      <c r="L5012" s="6">
        <f t="shared" si="166"/>
        <v>1805310</v>
      </c>
      <c r="M5012" s="6" t="s">
        <v>23</v>
      </c>
      <c r="N5012" s="6"/>
      <c r="O5012" s="8"/>
      <c r="P5012" s="8"/>
    </row>
    <row r="5013" spans="1:16" x14ac:dyDescent="0.25">
      <c r="A5013" s="6" t="s">
        <v>16</v>
      </c>
      <c r="B5013" s="6" t="s">
        <v>3465</v>
      </c>
      <c r="C5013" s="6" t="str">
        <f>VLOOKUP(B5013,[2]Sheet1!$G:$H,2,0)</f>
        <v>DSP VALINHOS IV</v>
      </c>
      <c r="D5013" s="6">
        <f>VLOOKUP(B5013,[3]Planilha1!AI:AJ,2,0)</f>
        <v>2025280000</v>
      </c>
      <c r="E5013" s="6" t="s">
        <v>19</v>
      </c>
      <c r="F5013" s="7" t="s">
        <v>27</v>
      </c>
      <c r="G5013" s="7">
        <v>116863871009293</v>
      </c>
      <c r="H5013" s="7">
        <f t="shared" si="165"/>
        <v>116863871009293</v>
      </c>
      <c r="I5013" s="7" t="s">
        <v>54</v>
      </c>
      <c r="J5013" s="6" t="s">
        <v>45</v>
      </c>
      <c r="K5013" s="6">
        <v>1805309</v>
      </c>
      <c r="L5013" s="6">
        <f t="shared" si="166"/>
        <v>1805309</v>
      </c>
      <c r="M5013" s="6" t="s">
        <v>23</v>
      </c>
      <c r="N5013" s="6"/>
      <c r="O5013" s="8"/>
      <c r="P5013" s="8"/>
    </row>
    <row r="5014" spans="1:16" x14ac:dyDescent="0.25">
      <c r="A5014" s="6" t="s">
        <v>16</v>
      </c>
      <c r="B5014" s="6" t="s">
        <v>3467</v>
      </c>
      <c r="C5014" s="6" t="str">
        <f>VLOOKUP(B5014,[2]Sheet1!$G:$H,2,0)</f>
        <v>DSP VARGEM GRANDE PAULISTA</v>
      </c>
      <c r="D5014" s="6">
        <f>VLOOKUP(B5014,[3]Planilha1!AI:AJ,2,0)</f>
        <v>2020220000</v>
      </c>
      <c r="E5014" s="6" t="s">
        <v>48</v>
      </c>
      <c r="F5014" s="7" t="s">
        <v>27</v>
      </c>
      <c r="G5014" s="7" t="s">
        <v>3468</v>
      </c>
      <c r="H5014" s="7" t="str">
        <f t="shared" si="165"/>
        <v>VPA/IP/00234</v>
      </c>
      <c r="I5014" s="7" t="s">
        <v>54</v>
      </c>
      <c r="J5014" s="6" t="s">
        <v>22</v>
      </c>
      <c r="K5014" s="6" t="s">
        <v>27</v>
      </c>
      <c r="L5014" s="6" t="str">
        <f t="shared" si="166"/>
        <v>-</v>
      </c>
      <c r="M5014" s="6" t="s">
        <v>23</v>
      </c>
      <c r="N5014" s="6"/>
      <c r="O5014" s="8">
        <v>574.34</v>
      </c>
      <c r="P5014" s="6"/>
    </row>
    <row r="5015" spans="1:16" x14ac:dyDescent="0.25">
      <c r="A5015" s="6" t="s">
        <v>16</v>
      </c>
      <c r="B5015" s="6" t="s">
        <v>3467</v>
      </c>
      <c r="C5015" s="6" t="str">
        <f>VLOOKUP(B5015,[2]Sheet1!$G:$H,2,0)</f>
        <v>DSP VARGEM GRANDE PAULISTA</v>
      </c>
      <c r="D5015" s="6">
        <f>VLOOKUP(B5015,[3]Planilha1!AI:AJ,2,0)</f>
        <v>2020220000</v>
      </c>
      <c r="E5015" s="6" t="s">
        <v>19</v>
      </c>
      <c r="F5015" s="7" t="s">
        <v>42</v>
      </c>
      <c r="G5015" s="7">
        <v>122100160687895</v>
      </c>
      <c r="H5015" s="7">
        <f t="shared" si="165"/>
        <v>122100160687895</v>
      </c>
      <c r="I5015" s="7" t="s">
        <v>29</v>
      </c>
      <c r="J5015" s="6" t="s">
        <v>43</v>
      </c>
      <c r="K5015" s="6">
        <v>1606878</v>
      </c>
      <c r="L5015" s="6">
        <f t="shared" si="166"/>
        <v>1606878</v>
      </c>
      <c r="M5015" s="6" t="s">
        <v>23</v>
      </c>
      <c r="N5015" s="6"/>
      <c r="O5015" s="8">
        <v>50</v>
      </c>
      <c r="P5015" s="6"/>
    </row>
    <row r="5016" spans="1:16" x14ac:dyDescent="0.25">
      <c r="A5016" s="6" t="s">
        <v>16</v>
      </c>
      <c r="B5016" s="6" t="s">
        <v>3467</v>
      </c>
      <c r="C5016" s="6" t="str">
        <f>VLOOKUP(B5016,[2]Sheet1!$G:$H,2,0)</f>
        <v>DSP VARGEM GRANDE PAULISTA</v>
      </c>
      <c r="D5016" s="6">
        <f>VLOOKUP(B5016,[3]Planilha1!AI:AJ,2,0)</f>
        <v>2020220000</v>
      </c>
      <c r="E5016" s="6" t="s">
        <v>19</v>
      </c>
      <c r="F5016" s="7" t="s">
        <v>20</v>
      </c>
      <c r="G5016" s="7">
        <v>122104158316196</v>
      </c>
      <c r="H5016" s="7">
        <f t="shared" si="165"/>
        <v>122104158316196</v>
      </c>
      <c r="I5016" s="7" t="s">
        <v>54</v>
      </c>
      <c r="J5016" s="6" t="s">
        <v>45</v>
      </c>
      <c r="K5016" s="6">
        <v>1606780</v>
      </c>
      <c r="L5016" s="6">
        <f t="shared" si="166"/>
        <v>1606780</v>
      </c>
      <c r="M5016" s="6" t="s">
        <v>23</v>
      </c>
      <c r="N5016" s="6"/>
      <c r="O5016" s="8">
        <v>353.93</v>
      </c>
      <c r="P5016" s="6"/>
    </row>
    <row r="5017" spans="1:16" x14ac:dyDescent="0.25">
      <c r="A5017" s="6" t="s">
        <v>16</v>
      </c>
      <c r="B5017" s="6" t="s">
        <v>3469</v>
      </c>
      <c r="C5017" s="6" t="str">
        <f>VLOOKUP(B5017,[2]Sheet1!$G:$H,2,0)</f>
        <v>DSP VARZEA PAULISTA</v>
      </c>
      <c r="D5017" s="6">
        <f>VLOOKUP(B5017,[3]Planilha1!AI:AJ,2,0)</f>
        <v>2005550000</v>
      </c>
      <c r="E5017" s="6" t="s">
        <v>48</v>
      </c>
      <c r="F5017" s="7" t="s">
        <v>27</v>
      </c>
      <c r="G5017" s="7" t="s">
        <v>3470</v>
      </c>
      <c r="H5017" s="7" t="str">
        <f t="shared" si="165"/>
        <v>VRP/IP/00565</v>
      </c>
      <c r="I5017" s="7" t="s">
        <v>33</v>
      </c>
      <c r="J5017" s="6" t="s">
        <v>22</v>
      </c>
      <c r="K5017" s="6" t="s">
        <v>27</v>
      </c>
      <c r="L5017" s="6" t="str">
        <f t="shared" si="166"/>
        <v>-</v>
      </c>
      <c r="M5017" s="6" t="s">
        <v>23</v>
      </c>
      <c r="N5017" s="6"/>
      <c r="O5017" s="8">
        <v>594.94000000000005</v>
      </c>
      <c r="P5017" s="8"/>
    </row>
    <row r="5018" spans="1:16" x14ac:dyDescent="0.25">
      <c r="A5018" s="6" t="s">
        <v>16</v>
      </c>
      <c r="B5018" s="6" t="s">
        <v>3469</v>
      </c>
      <c r="C5018" s="6" t="str">
        <f>VLOOKUP(B5018,[2]Sheet1!$G:$H,2,0)</f>
        <v>DSP VARZEA PAULISTA</v>
      </c>
      <c r="D5018" s="6">
        <f>VLOOKUP(B5018,[3]Planilha1!AI:AJ,2,0)</f>
        <v>2005550000</v>
      </c>
      <c r="E5018" s="6" t="s">
        <v>19</v>
      </c>
      <c r="F5018" s="7" t="s">
        <v>42</v>
      </c>
      <c r="G5018" s="7">
        <v>116910160688195</v>
      </c>
      <c r="H5018" s="7">
        <f t="shared" si="165"/>
        <v>116910160688195</v>
      </c>
      <c r="I5018" s="7" t="s">
        <v>29</v>
      </c>
      <c r="J5018" s="6" t="s">
        <v>43</v>
      </c>
      <c r="K5018" s="6">
        <v>1606881</v>
      </c>
      <c r="L5018" s="6">
        <f t="shared" si="166"/>
        <v>1606881</v>
      </c>
      <c r="M5018" s="6" t="s">
        <v>23</v>
      </c>
      <c r="N5018" s="6"/>
      <c r="O5018" s="8">
        <v>50</v>
      </c>
      <c r="P5018" s="8"/>
    </row>
    <row r="5019" spans="1:16" x14ac:dyDescent="0.25">
      <c r="A5019" s="6" t="s">
        <v>16</v>
      </c>
      <c r="B5019" s="6" t="s">
        <v>3469</v>
      </c>
      <c r="C5019" s="6" t="str">
        <f>VLOOKUP(B5019,[2]Sheet1!$G:$H,2,0)</f>
        <v>DSP VARZEA PAULISTA</v>
      </c>
      <c r="D5019" s="6">
        <f>VLOOKUP(B5019,[3]Planilha1!AI:AJ,2,0)</f>
        <v>2005550000</v>
      </c>
      <c r="E5019" s="6" t="s">
        <v>19</v>
      </c>
      <c r="F5019" s="7" t="s">
        <v>20</v>
      </c>
      <c r="G5019" s="7">
        <v>116914606017591</v>
      </c>
      <c r="H5019" s="7">
        <f t="shared" si="165"/>
        <v>116914606017591</v>
      </c>
      <c r="I5019" s="7" t="s">
        <v>54</v>
      </c>
      <c r="J5019" s="6" t="s">
        <v>45</v>
      </c>
      <c r="K5019" s="6">
        <v>1606753</v>
      </c>
      <c r="L5019" s="6">
        <f t="shared" si="166"/>
        <v>1606753</v>
      </c>
      <c r="M5019" s="6" t="s">
        <v>23</v>
      </c>
      <c r="N5019" s="6"/>
      <c r="O5019" s="8">
        <v>353.93</v>
      </c>
      <c r="P5019" s="8"/>
    </row>
    <row r="5020" spans="1:16" x14ac:dyDescent="0.25">
      <c r="A5020" s="6" t="s">
        <v>16</v>
      </c>
      <c r="B5020" s="6" t="s">
        <v>3471</v>
      </c>
      <c r="C5020" s="6" t="str">
        <f>VLOOKUP(B5020,[2]Sheet1!$G:$H,2,0)</f>
        <v>DSP VASCO DA GAMA</v>
      </c>
      <c r="D5020" s="6">
        <f>VLOOKUP(B5020,[3]Planilha1!AI:AJ,2,0)</f>
        <v>2009810000</v>
      </c>
      <c r="E5020" s="6" t="s">
        <v>48</v>
      </c>
      <c r="F5020" s="7" t="s">
        <v>27</v>
      </c>
      <c r="G5020" s="7" t="s">
        <v>3472</v>
      </c>
      <c r="H5020" s="7" t="str">
        <f t="shared" si="165"/>
        <v>SDR/IP/29811</v>
      </c>
      <c r="I5020" s="7" t="s">
        <v>33</v>
      </c>
      <c r="J5020" s="6" t="s">
        <v>22</v>
      </c>
      <c r="K5020" s="6" t="s">
        <v>27</v>
      </c>
      <c r="L5020" s="6" t="str">
        <f t="shared" si="166"/>
        <v>-</v>
      </c>
      <c r="M5020" s="6" t="s">
        <v>23</v>
      </c>
      <c r="N5020" s="6"/>
      <c r="O5020" s="8">
        <v>614.54</v>
      </c>
      <c r="P5020" s="8"/>
    </row>
    <row r="5021" spans="1:16" x14ac:dyDescent="0.25">
      <c r="A5021" s="6" t="s">
        <v>16</v>
      </c>
      <c r="B5021" s="6" t="s">
        <v>3471</v>
      </c>
      <c r="C5021" s="6" t="str">
        <f>VLOOKUP(B5021,[2]Sheet1!$G:$H,2,0)</f>
        <v>DSP VASCO DA GAMA</v>
      </c>
      <c r="D5021" s="6">
        <f>VLOOKUP(B5021,[3]Planilha1!AI:AJ,2,0)</f>
        <v>2009810000</v>
      </c>
      <c r="E5021" s="6" t="s">
        <v>19</v>
      </c>
      <c r="F5021" s="7" t="s">
        <v>42</v>
      </c>
      <c r="G5021" s="7">
        <v>710000160334895</v>
      </c>
      <c r="H5021" s="7">
        <f t="shared" si="165"/>
        <v>710000160334895</v>
      </c>
      <c r="I5021" s="7" t="s">
        <v>29</v>
      </c>
      <c r="J5021" s="6" t="s">
        <v>43</v>
      </c>
      <c r="K5021" s="6">
        <v>1603348</v>
      </c>
      <c r="L5021" s="6">
        <f t="shared" si="166"/>
        <v>1603348</v>
      </c>
      <c r="M5021" s="6" t="s">
        <v>23</v>
      </c>
      <c r="N5021" s="6"/>
      <c r="O5021" s="8">
        <v>50</v>
      </c>
      <c r="P5021" s="8"/>
    </row>
    <row r="5022" spans="1:16" x14ac:dyDescent="0.25">
      <c r="A5022" s="6" t="s">
        <v>16</v>
      </c>
      <c r="B5022" s="6" t="s">
        <v>3471</v>
      </c>
      <c r="C5022" s="6" t="str">
        <f>VLOOKUP(B5022,[2]Sheet1!$G:$H,2,0)</f>
        <v>DSP VASCO DA GAMA</v>
      </c>
      <c r="D5022" s="6">
        <f>VLOOKUP(B5022,[3]Planilha1!AI:AJ,2,0)</f>
        <v>2009810000</v>
      </c>
      <c r="E5022" s="6" t="s">
        <v>19</v>
      </c>
      <c r="F5022" s="7" t="s">
        <v>20</v>
      </c>
      <c r="G5022" s="7">
        <v>710000160322197</v>
      </c>
      <c r="H5022" s="7">
        <f t="shared" si="165"/>
        <v>710000160322197</v>
      </c>
      <c r="I5022" s="7" t="s">
        <v>54</v>
      </c>
      <c r="J5022" s="6" t="s">
        <v>45</v>
      </c>
      <c r="K5022" s="6">
        <v>1603221</v>
      </c>
      <c r="L5022" s="6">
        <f t="shared" si="166"/>
        <v>1603221</v>
      </c>
      <c r="M5022" s="6" t="s">
        <v>23</v>
      </c>
      <c r="N5022" s="6"/>
      <c r="O5022" s="8">
        <v>353.93</v>
      </c>
      <c r="P5022" s="8"/>
    </row>
    <row r="5023" spans="1:16" x14ac:dyDescent="0.25">
      <c r="A5023" s="6" t="s">
        <v>16</v>
      </c>
      <c r="B5023" s="6" t="s">
        <v>3473</v>
      </c>
      <c r="C5023" s="6" t="str">
        <f>VLOOKUP(B5023,[2]Sheet1!$G:$H,2,0)</f>
        <v>DSP VEIGA FILHO</v>
      </c>
      <c r="D5023" s="6">
        <f>VLOOKUP(B5023,[3]Planilha1!AI:AJ,2,0)</f>
        <v>2009190000</v>
      </c>
      <c r="E5023" s="6" t="s">
        <v>48</v>
      </c>
      <c r="F5023" s="7" t="s">
        <v>27</v>
      </c>
      <c r="G5023" s="7" t="s">
        <v>3474</v>
      </c>
      <c r="H5023" s="7" t="str">
        <f t="shared" si="165"/>
        <v>SPO/IP/87113</v>
      </c>
      <c r="I5023" s="7" t="s">
        <v>33</v>
      </c>
      <c r="J5023" s="6" t="s">
        <v>22</v>
      </c>
      <c r="K5023" s="6" t="s">
        <v>27</v>
      </c>
      <c r="L5023" s="6" t="str">
        <f t="shared" si="166"/>
        <v>-</v>
      </c>
      <c r="M5023" s="6" t="s">
        <v>23</v>
      </c>
      <c r="N5023" s="6"/>
      <c r="O5023" s="8">
        <v>353.12</v>
      </c>
      <c r="P5023" s="8"/>
    </row>
    <row r="5024" spans="1:16" x14ac:dyDescent="0.25">
      <c r="A5024" s="6" t="s">
        <v>16</v>
      </c>
      <c r="B5024" s="6" t="s">
        <v>3473</v>
      </c>
      <c r="C5024" s="6" t="str">
        <f>VLOOKUP(B5024,[2]Sheet1!$G:$H,2,0)</f>
        <v>DSP VEIGA FILHO</v>
      </c>
      <c r="D5024" s="6">
        <f>VLOOKUP(B5024,[3]Planilha1!AI:AJ,2,0)</f>
        <v>2009190000</v>
      </c>
      <c r="E5024" s="6" t="s">
        <v>19</v>
      </c>
      <c r="F5024" s="7" t="s">
        <v>42</v>
      </c>
      <c r="G5024" s="7">
        <v>110000160844594</v>
      </c>
      <c r="H5024" s="7">
        <f t="shared" si="165"/>
        <v>110000160844594</v>
      </c>
      <c r="I5024" s="7" t="s">
        <v>29</v>
      </c>
      <c r="J5024" s="6" t="s">
        <v>43</v>
      </c>
      <c r="K5024" s="6">
        <v>1608445</v>
      </c>
      <c r="L5024" s="6">
        <f t="shared" si="166"/>
        <v>1608445</v>
      </c>
      <c r="M5024" s="6" t="s">
        <v>23</v>
      </c>
      <c r="N5024" s="6"/>
      <c r="O5024" s="8">
        <v>50</v>
      </c>
      <c r="P5024" s="8"/>
    </row>
    <row r="5025" spans="1:16" x14ac:dyDescent="0.25">
      <c r="A5025" s="6" t="s">
        <v>16</v>
      </c>
      <c r="B5025" s="6" t="s">
        <v>3473</v>
      </c>
      <c r="C5025" s="6" t="str">
        <f>VLOOKUP(B5025,[2]Sheet1!$G:$H,2,0)</f>
        <v>DSP VEIGA FILHO</v>
      </c>
      <c r="D5025" s="6">
        <f>VLOOKUP(B5025,[3]Planilha1!AI:AJ,2,0)</f>
        <v>2009190000</v>
      </c>
      <c r="E5025" s="6" t="s">
        <v>19</v>
      </c>
      <c r="F5025" s="7" t="s">
        <v>20</v>
      </c>
      <c r="G5025" s="7">
        <v>110003825257797</v>
      </c>
      <c r="H5025" s="7">
        <f t="shared" si="165"/>
        <v>110003825257797</v>
      </c>
      <c r="I5025" s="7" t="s">
        <v>54</v>
      </c>
      <c r="J5025" s="6" t="s">
        <v>45</v>
      </c>
      <c r="K5025" s="6">
        <v>1608317</v>
      </c>
      <c r="L5025" s="6">
        <f t="shared" si="166"/>
        <v>1608317</v>
      </c>
      <c r="M5025" s="6" t="s">
        <v>23</v>
      </c>
      <c r="N5025" s="6"/>
      <c r="O5025" s="8">
        <v>353.93</v>
      </c>
      <c r="P5025" s="8"/>
    </row>
    <row r="5026" spans="1:16" x14ac:dyDescent="0.25">
      <c r="A5026" s="6" t="s">
        <v>16</v>
      </c>
      <c r="B5026" s="6" t="s">
        <v>3475</v>
      </c>
      <c r="C5026" s="6" t="str">
        <f>VLOOKUP(B5026,[2]Sheet1!$G:$H,2,0)</f>
        <v>DSP VERBO DIVINO</v>
      </c>
      <c r="D5026" s="6">
        <f>VLOOKUP(B5026,[3]Planilha1!AI:AJ,2,0)</f>
        <v>2006170000</v>
      </c>
      <c r="E5026" s="6" t="s">
        <v>48</v>
      </c>
      <c r="F5026" s="7" t="s">
        <v>27</v>
      </c>
      <c r="G5026" s="7" t="s">
        <v>3476</v>
      </c>
      <c r="H5026" s="7" t="str">
        <f t="shared" si="165"/>
        <v>SPO/IP/87792</v>
      </c>
      <c r="I5026" s="7" t="s">
        <v>33</v>
      </c>
      <c r="J5026" s="6" t="s">
        <v>22</v>
      </c>
      <c r="K5026" s="6" t="s">
        <v>27</v>
      </c>
      <c r="L5026" s="6" t="str">
        <f t="shared" si="166"/>
        <v>-</v>
      </c>
      <c r="M5026" s="6" t="s">
        <v>23</v>
      </c>
      <c r="N5026" s="6"/>
      <c r="O5026" s="8">
        <v>351.41</v>
      </c>
      <c r="P5026" s="8"/>
    </row>
    <row r="5027" spans="1:16" x14ac:dyDescent="0.25">
      <c r="A5027" s="6" t="s">
        <v>16</v>
      </c>
      <c r="B5027" s="6" t="s">
        <v>3475</v>
      </c>
      <c r="C5027" s="6" t="str">
        <f>VLOOKUP(B5027,[2]Sheet1!$G:$H,2,0)</f>
        <v>DSP VERBO DIVINO</v>
      </c>
      <c r="D5027" s="6">
        <f>VLOOKUP(B5027,[3]Planilha1!AI:AJ,2,0)</f>
        <v>2006170000</v>
      </c>
      <c r="E5027" s="6" t="s">
        <v>19</v>
      </c>
      <c r="F5027" s="7" t="s">
        <v>42</v>
      </c>
      <c r="G5027" s="7">
        <v>110000155333494</v>
      </c>
      <c r="H5027" s="7">
        <f t="shared" si="165"/>
        <v>110000155333494</v>
      </c>
      <c r="I5027" s="7" t="s">
        <v>29</v>
      </c>
      <c r="J5027" s="6" t="s">
        <v>43</v>
      </c>
      <c r="K5027" s="6">
        <v>1553334</v>
      </c>
      <c r="L5027" s="6">
        <f t="shared" si="166"/>
        <v>1553334</v>
      </c>
      <c r="M5027" s="6" t="s">
        <v>23</v>
      </c>
      <c r="N5027" s="6"/>
      <c r="O5027" s="8">
        <v>50</v>
      </c>
      <c r="P5027" s="8"/>
    </row>
    <row r="5028" spans="1:16" x14ac:dyDescent="0.25">
      <c r="A5028" s="6" t="s">
        <v>16</v>
      </c>
      <c r="B5028" s="6" t="s">
        <v>3475</v>
      </c>
      <c r="C5028" s="6" t="str">
        <f>VLOOKUP(B5028,[2]Sheet1!$G:$H,2,0)</f>
        <v>DSP VERBO DIVINO</v>
      </c>
      <c r="D5028" s="6">
        <f>VLOOKUP(B5028,[3]Planilha1!AI:AJ,2,0)</f>
        <v>2006170000</v>
      </c>
      <c r="E5028" s="6" t="s">
        <v>19</v>
      </c>
      <c r="F5028" s="7" t="s">
        <v>20</v>
      </c>
      <c r="G5028" s="7">
        <v>110005181787791</v>
      </c>
      <c r="H5028" s="7">
        <f t="shared" si="165"/>
        <v>110005181787791</v>
      </c>
      <c r="I5028" s="7" t="s">
        <v>54</v>
      </c>
      <c r="J5028" s="6" t="s">
        <v>45</v>
      </c>
      <c r="K5028" s="6">
        <v>1553333</v>
      </c>
      <c r="L5028" s="6">
        <f t="shared" si="166"/>
        <v>1553333</v>
      </c>
      <c r="M5028" s="6" t="s">
        <v>23</v>
      </c>
      <c r="N5028" s="6"/>
      <c r="O5028" s="8">
        <v>358.82</v>
      </c>
      <c r="P5028" s="8"/>
    </row>
    <row r="5029" spans="1:16" x14ac:dyDescent="0.25">
      <c r="A5029" s="6" t="s">
        <v>16</v>
      </c>
      <c r="B5029" s="6" t="s">
        <v>3477</v>
      </c>
      <c r="C5029" s="6" t="str">
        <f>VLOOKUP(B5029,[2]Sheet1!$G:$H,2,0)</f>
        <v>DSP VEREADOR JOSE DINIZ</v>
      </c>
      <c r="D5029" s="6">
        <f>VLOOKUP(B5029,[3]Planilha1!AI:AJ,2,0)</f>
        <v>2020200000</v>
      </c>
      <c r="E5029" s="6" t="s">
        <v>48</v>
      </c>
      <c r="F5029" s="7" t="s">
        <v>27</v>
      </c>
      <c r="G5029" s="7" t="s">
        <v>3478</v>
      </c>
      <c r="H5029" s="7" t="str">
        <f t="shared" si="165"/>
        <v>SPO/IP/87762</v>
      </c>
      <c r="I5029" s="7" t="s">
        <v>33</v>
      </c>
      <c r="J5029" s="6" t="s">
        <v>22</v>
      </c>
      <c r="K5029" s="6" t="s">
        <v>27</v>
      </c>
      <c r="L5029" s="6" t="str">
        <f t="shared" si="166"/>
        <v>-</v>
      </c>
      <c r="M5029" s="6" t="s">
        <v>124</v>
      </c>
      <c r="N5029" s="6" t="s">
        <v>125</v>
      </c>
      <c r="O5029" s="8">
        <v>351.41</v>
      </c>
      <c r="P5029" s="6"/>
    </row>
    <row r="5030" spans="1:16" x14ac:dyDescent="0.25">
      <c r="A5030" s="6" t="s">
        <v>16</v>
      </c>
      <c r="B5030" s="6" t="s">
        <v>3477</v>
      </c>
      <c r="C5030" s="6" t="str">
        <f>VLOOKUP(B5030,[2]Sheet1!$G:$H,2,0)</f>
        <v>DSP VEREADOR JOSE DINIZ</v>
      </c>
      <c r="D5030" s="6">
        <f>VLOOKUP(B5030,[3]Planilha1!AI:AJ,2,0)</f>
        <v>2020200000</v>
      </c>
      <c r="E5030" s="6" t="s">
        <v>19</v>
      </c>
      <c r="F5030" s="7" t="s">
        <v>20</v>
      </c>
      <c r="G5030" s="7">
        <v>110005044213890</v>
      </c>
      <c r="H5030" s="7">
        <f t="shared" si="165"/>
        <v>110005044213890</v>
      </c>
      <c r="I5030" s="7" t="s">
        <v>54</v>
      </c>
      <c r="J5030" s="6" t="s">
        <v>45</v>
      </c>
      <c r="K5030" s="6">
        <v>1609475</v>
      </c>
      <c r="L5030" s="6">
        <f t="shared" si="166"/>
        <v>1609475</v>
      </c>
      <c r="M5030" s="6" t="s">
        <v>31</v>
      </c>
      <c r="N5030" s="6" t="s">
        <v>125</v>
      </c>
      <c r="O5030" s="8">
        <v>353.93</v>
      </c>
      <c r="P5030" s="6"/>
    </row>
    <row r="5031" spans="1:16" x14ac:dyDescent="0.25">
      <c r="A5031" s="6" t="s">
        <v>16</v>
      </c>
      <c r="B5031" s="6" t="s">
        <v>3479</v>
      </c>
      <c r="C5031" s="6" t="str">
        <f>VLOOKUP(B5031,[2]Sheet1!$G:$H,2,0)</f>
        <v>DSP VERGUEIRO</v>
      </c>
      <c r="D5031" s="6">
        <f>VLOOKUP(B5031,[3]Planilha1!AI:AJ,2,0)</f>
        <v>2020130000</v>
      </c>
      <c r="E5031" s="6" t="s">
        <v>48</v>
      </c>
      <c r="F5031" s="7" t="s">
        <v>27</v>
      </c>
      <c r="G5031" s="7" t="s">
        <v>3480</v>
      </c>
      <c r="H5031" s="7" t="str">
        <f t="shared" si="165"/>
        <v>SPO/IP/55688</v>
      </c>
      <c r="I5031" s="7" t="s">
        <v>33</v>
      </c>
      <c r="J5031" s="6" t="s">
        <v>22</v>
      </c>
      <c r="K5031" s="6" t="s">
        <v>27</v>
      </c>
      <c r="L5031" s="6" t="str">
        <f t="shared" si="166"/>
        <v>-</v>
      </c>
      <c r="M5031" s="6" t="s">
        <v>23</v>
      </c>
      <c r="N5031" s="6"/>
      <c r="O5031" s="8">
        <v>370.61</v>
      </c>
      <c r="P5031" s="6"/>
    </row>
    <row r="5032" spans="1:16" x14ac:dyDescent="0.25">
      <c r="A5032" s="6" t="s">
        <v>16</v>
      </c>
      <c r="B5032" s="6" t="s">
        <v>3479</v>
      </c>
      <c r="C5032" s="6" t="str">
        <f>VLOOKUP(B5032,[2]Sheet1!$G:$H,2,0)</f>
        <v>DSP VERGUEIRO</v>
      </c>
      <c r="D5032" s="6">
        <f>VLOOKUP(B5032,[3]Planilha1!AI:AJ,2,0)</f>
        <v>2020130000</v>
      </c>
      <c r="E5032" s="6" t="s">
        <v>19</v>
      </c>
      <c r="F5032" s="7" t="s">
        <v>42</v>
      </c>
      <c r="G5032" s="7">
        <v>110000160854394</v>
      </c>
      <c r="H5032" s="7">
        <f t="shared" si="165"/>
        <v>110000160854394</v>
      </c>
      <c r="I5032" s="7" t="s">
        <v>29</v>
      </c>
      <c r="J5032" s="6" t="s">
        <v>43</v>
      </c>
      <c r="K5032" s="6">
        <v>1608543</v>
      </c>
      <c r="L5032" s="6">
        <f t="shared" si="166"/>
        <v>1608543</v>
      </c>
      <c r="M5032" s="6" t="s">
        <v>23</v>
      </c>
      <c r="N5032" s="6"/>
      <c r="O5032" s="8">
        <v>50</v>
      </c>
      <c r="P5032" s="6"/>
    </row>
    <row r="5033" spans="1:16" x14ac:dyDescent="0.25">
      <c r="A5033" s="6" t="s">
        <v>16</v>
      </c>
      <c r="B5033" s="6" t="s">
        <v>3479</v>
      </c>
      <c r="C5033" s="6" t="str">
        <f>VLOOKUP(B5033,[2]Sheet1!$G:$H,2,0)</f>
        <v>DSP VERGUEIRO</v>
      </c>
      <c r="D5033" s="6">
        <f>VLOOKUP(B5033,[3]Planilha1!AI:AJ,2,0)</f>
        <v>2020130000</v>
      </c>
      <c r="E5033" s="6" t="s">
        <v>19</v>
      </c>
      <c r="F5033" s="7" t="s">
        <v>20</v>
      </c>
      <c r="G5033" s="7">
        <v>110005549739997</v>
      </c>
      <c r="H5033" s="7">
        <f t="shared" si="165"/>
        <v>110005549739997</v>
      </c>
      <c r="I5033" s="7" t="s">
        <v>54</v>
      </c>
      <c r="J5033" s="6" t="s">
        <v>45</v>
      </c>
      <c r="K5033" s="6">
        <v>1608531</v>
      </c>
      <c r="L5033" s="6">
        <f t="shared" si="166"/>
        <v>1608531</v>
      </c>
      <c r="M5033" s="6" t="s">
        <v>23</v>
      </c>
      <c r="N5033" s="6"/>
      <c r="O5033" s="8">
        <v>353.93</v>
      </c>
      <c r="P5033" s="6"/>
    </row>
    <row r="5034" spans="1:16" x14ac:dyDescent="0.25">
      <c r="A5034" s="6" t="s">
        <v>16</v>
      </c>
      <c r="B5034" s="6" t="s">
        <v>3481</v>
      </c>
      <c r="C5034" s="6" t="str">
        <f>VLOOKUP(B5034,[2]Sheet1!$G:$H,2,0)</f>
        <v>DSP VG ARTHUR BERNARDES</v>
      </c>
      <c r="D5034" s="6">
        <f>VLOOKUP(B5034,[3]Planilha1!AI:AJ,2,0)</f>
        <v>0</v>
      </c>
      <c r="E5034" s="6" t="s">
        <v>48</v>
      </c>
      <c r="F5034" s="7" t="s">
        <v>27</v>
      </c>
      <c r="G5034" s="7" t="s">
        <v>3482</v>
      </c>
      <c r="H5034" s="7" t="str">
        <f t="shared" si="165"/>
        <v>VAZ/IP/01578</v>
      </c>
      <c r="I5034" s="7" t="s">
        <v>54</v>
      </c>
      <c r="J5034" s="6" t="s">
        <v>22</v>
      </c>
      <c r="K5034" s="6" t="s">
        <v>27</v>
      </c>
      <c r="L5034" s="6" t="str">
        <f t="shared" si="166"/>
        <v>-</v>
      </c>
      <c r="M5034" s="6" t="s">
        <v>23</v>
      </c>
      <c r="N5034" s="6"/>
      <c r="O5034" s="8" t="e">
        <v>#N/A</v>
      </c>
      <c r="P5034" s="8"/>
    </row>
    <row r="5035" spans="1:16" x14ac:dyDescent="0.25">
      <c r="A5035" s="6" t="s">
        <v>16</v>
      </c>
      <c r="B5035" s="6" t="s">
        <v>3481</v>
      </c>
      <c r="C5035" s="6" t="str">
        <f>VLOOKUP(B5035,[2]Sheet1!$G:$H,2,0)</f>
        <v>DSP VG ARTHUR BERNARDES</v>
      </c>
      <c r="D5035" s="6">
        <f>VLOOKUP(B5035,[3]Planilha1!AI:AJ,2,0)</f>
        <v>0</v>
      </c>
      <c r="E5035" s="6" t="s">
        <v>19</v>
      </c>
      <c r="F5035" s="7" t="s">
        <v>27</v>
      </c>
      <c r="G5035" s="7">
        <v>670850180530590</v>
      </c>
      <c r="H5035" s="7">
        <f t="shared" si="165"/>
        <v>670850180530590</v>
      </c>
      <c r="I5035" s="7" t="s">
        <v>29</v>
      </c>
      <c r="J5035" s="6" t="s">
        <v>43</v>
      </c>
      <c r="K5035" s="6">
        <v>1805305</v>
      </c>
      <c r="L5035" s="6">
        <f t="shared" si="166"/>
        <v>1805305</v>
      </c>
      <c r="M5035" s="6" t="s">
        <v>23</v>
      </c>
      <c r="N5035" s="6"/>
      <c r="O5035" s="8" t="e">
        <v>#N/A</v>
      </c>
      <c r="P5035" s="8"/>
    </row>
    <row r="5036" spans="1:16" x14ac:dyDescent="0.25">
      <c r="A5036" s="6" t="s">
        <v>16</v>
      </c>
      <c r="B5036" s="6" t="s">
        <v>3481</v>
      </c>
      <c r="C5036" s="6" t="str">
        <f>VLOOKUP(B5036,[2]Sheet1!$G:$H,2,0)</f>
        <v>DSP VG ARTHUR BERNARDES</v>
      </c>
      <c r="D5036" s="6">
        <f>VLOOKUP(B5036,[3]Planilha1!AI:AJ,2,0)</f>
        <v>0</v>
      </c>
      <c r="E5036" s="6" t="s">
        <v>19</v>
      </c>
      <c r="F5036" s="7" t="s">
        <v>27</v>
      </c>
      <c r="G5036" s="7">
        <v>670850180530393</v>
      </c>
      <c r="H5036" s="7">
        <f t="shared" si="165"/>
        <v>670850180530393</v>
      </c>
      <c r="I5036" s="7" t="s">
        <v>54</v>
      </c>
      <c r="J5036" s="6" t="s">
        <v>45</v>
      </c>
      <c r="K5036" s="6">
        <v>1805303</v>
      </c>
      <c r="L5036" s="6">
        <f t="shared" si="166"/>
        <v>1805303</v>
      </c>
      <c r="M5036" s="6" t="s">
        <v>23</v>
      </c>
      <c r="N5036" s="6"/>
      <c r="O5036" s="8" t="e">
        <v>#N/A</v>
      </c>
      <c r="P5036" s="8"/>
    </row>
    <row r="5037" spans="1:16" x14ac:dyDescent="0.25">
      <c r="A5037" s="6" t="s">
        <v>16</v>
      </c>
      <c r="B5037" s="6" t="s">
        <v>3483</v>
      </c>
      <c r="C5037" s="6" t="str">
        <f>VLOOKUP(B5037,[2]Sheet1!$G:$H,2,0)</f>
        <v>DSP VICENTE DE CARVALHO</v>
      </c>
      <c r="D5037" s="6">
        <f>VLOOKUP(B5037,[3]Planilha1!AI:AJ,2,0)</f>
        <v>2001650000</v>
      </c>
      <c r="E5037" s="6" t="s">
        <v>48</v>
      </c>
      <c r="F5037" s="7" t="s">
        <v>27</v>
      </c>
      <c r="G5037" s="7" t="s">
        <v>3484</v>
      </c>
      <c r="H5037" s="7" t="str">
        <f t="shared" si="165"/>
        <v>GJA/IP/01832</v>
      </c>
      <c r="I5037" s="7" t="s">
        <v>33</v>
      </c>
      <c r="J5037" s="6" t="s">
        <v>22</v>
      </c>
      <c r="K5037" s="6" t="s">
        <v>27</v>
      </c>
      <c r="L5037" s="6" t="str">
        <f t="shared" si="166"/>
        <v>-</v>
      </c>
      <c r="M5037" s="6" t="s">
        <v>23</v>
      </c>
      <c r="N5037" s="6"/>
      <c r="O5037" s="8">
        <v>594.94000000000005</v>
      </c>
      <c r="P5037" s="8"/>
    </row>
    <row r="5038" spans="1:16" x14ac:dyDescent="0.25">
      <c r="A5038" s="6" t="s">
        <v>16</v>
      </c>
      <c r="B5038" s="6" t="s">
        <v>3483</v>
      </c>
      <c r="C5038" s="6" t="str">
        <f>VLOOKUP(B5038,[2]Sheet1!$G:$H,2,0)</f>
        <v>DSP VICENTE DE CARVALHO</v>
      </c>
      <c r="D5038" s="6">
        <f>VLOOKUP(B5038,[3]Planilha1!AI:AJ,2,0)</f>
        <v>2001650000</v>
      </c>
      <c r="E5038" s="6" t="s">
        <v>19</v>
      </c>
      <c r="F5038" s="7" t="s">
        <v>42</v>
      </c>
      <c r="G5038" s="7">
        <v>112560160404990</v>
      </c>
      <c r="H5038" s="7">
        <f t="shared" si="165"/>
        <v>112560160404990</v>
      </c>
      <c r="I5038" s="7" t="s">
        <v>29</v>
      </c>
      <c r="J5038" s="6" t="s">
        <v>43</v>
      </c>
      <c r="K5038" s="6">
        <v>1604049</v>
      </c>
      <c r="L5038" s="6">
        <f t="shared" si="166"/>
        <v>1604049</v>
      </c>
      <c r="M5038" s="6" t="s">
        <v>23</v>
      </c>
      <c r="N5038" s="6"/>
      <c r="O5038" s="8">
        <v>50</v>
      </c>
      <c r="P5038" s="8"/>
    </row>
    <row r="5039" spans="1:16" x14ac:dyDescent="0.25">
      <c r="A5039" s="6" t="s">
        <v>16</v>
      </c>
      <c r="B5039" s="6" t="s">
        <v>3483</v>
      </c>
      <c r="C5039" s="6" t="str">
        <f>VLOOKUP(B5039,[2]Sheet1!$G:$H,2,0)</f>
        <v>DSP VICENTE DE CARVALHO</v>
      </c>
      <c r="D5039" s="6">
        <f>VLOOKUP(B5039,[3]Planilha1!AI:AJ,2,0)</f>
        <v>2001650000</v>
      </c>
      <c r="E5039" s="6" t="s">
        <v>19</v>
      </c>
      <c r="F5039" s="7" t="s">
        <v>20</v>
      </c>
      <c r="G5039" s="7">
        <v>112563352118392</v>
      </c>
      <c r="H5039" s="7">
        <f t="shared" si="165"/>
        <v>112563352118392</v>
      </c>
      <c r="I5039" s="7" t="s">
        <v>54</v>
      </c>
      <c r="J5039" s="6" t="s">
        <v>45</v>
      </c>
      <c r="K5039" s="6">
        <v>1603927</v>
      </c>
      <c r="L5039" s="6">
        <f t="shared" si="166"/>
        <v>1603927</v>
      </c>
      <c r="M5039" s="6" t="s">
        <v>23</v>
      </c>
      <c r="N5039" s="6"/>
      <c r="O5039" s="8">
        <v>353.93</v>
      </c>
      <c r="P5039" s="8"/>
    </row>
    <row r="5040" spans="1:16" x14ac:dyDescent="0.25">
      <c r="A5040" s="6" t="s">
        <v>16</v>
      </c>
      <c r="B5040" s="6" t="s">
        <v>3485</v>
      </c>
      <c r="C5040" s="6" t="str">
        <f>VLOOKUP(B5040,[2]Sheet1!$G:$H,2,0)</f>
        <v>DSP VICENTE RAO</v>
      </c>
      <c r="D5040" s="6">
        <f>VLOOKUP(B5040,[3]Planilha1!AI:AJ,2,0)</f>
        <v>2001320000</v>
      </c>
      <c r="E5040" s="6" t="s">
        <v>48</v>
      </c>
      <c r="F5040" s="7" t="s">
        <v>27</v>
      </c>
      <c r="G5040" s="7" t="s">
        <v>3486</v>
      </c>
      <c r="H5040" s="7" t="str">
        <f t="shared" si="165"/>
        <v>SPO/IP/83331</v>
      </c>
      <c r="I5040" s="7" t="s">
        <v>33</v>
      </c>
      <c r="J5040" s="6" t="s">
        <v>22</v>
      </c>
      <c r="K5040" s="6" t="s">
        <v>27</v>
      </c>
      <c r="L5040" s="6" t="str">
        <f t="shared" si="166"/>
        <v>-</v>
      </c>
      <c r="M5040" s="6" t="s">
        <v>23</v>
      </c>
      <c r="N5040" s="6"/>
      <c r="O5040" s="8">
        <v>353.12</v>
      </c>
      <c r="P5040" s="8"/>
    </row>
    <row r="5041" spans="1:16" x14ac:dyDescent="0.25">
      <c r="A5041" s="6" t="s">
        <v>16</v>
      </c>
      <c r="B5041" s="6" t="s">
        <v>3485</v>
      </c>
      <c r="C5041" s="6" t="str">
        <f>VLOOKUP(B5041,[2]Sheet1!$G:$H,2,0)</f>
        <v>DSP VICENTE RAO</v>
      </c>
      <c r="D5041" s="6">
        <f>VLOOKUP(B5041,[3]Planilha1!AI:AJ,2,0)</f>
        <v>2001320000</v>
      </c>
      <c r="E5041" s="6" t="s">
        <v>19</v>
      </c>
      <c r="F5041" s="7" t="s">
        <v>42</v>
      </c>
      <c r="G5041" s="7">
        <v>110000161037895</v>
      </c>
      <c r="H5041" s="7">
        <f t="shared" si="165"/>
        <v>110000161037895</v>
      </c>
      <c r="I5041" s="7" t="s">
        <v>29</v>
      </c>
      <c r="J5041" s="6" t="s">
        <v>43</v>
      </c>
      <c r="K5041" s="6">
        <v>1610378</v>
      </c>
      <c r="L5041" s="6">
        <f t="shared" si="166"/>
        <v>1610378</v>
      </c>
      <c r="M5041" s="6" t="s">
        <v>23</v>
      </c>
      <c r="N5041" s="6"/>
      <c r="O5041" s="8">
        <v>50</v>
      </c>
      <c r="P5041" s="8"/>
    </row>
    <row r="5042" spans="1:16" x14ac:dyDescent="0.25">
      <c r="A5042" s="6" t="s">
        <v>16</v>
      </c>
      <c r="B5042" s="6" t="s">
        <v>3485</v>
      </c>
      <c r="C5042" s="6" t="str">
        <f>VLOOKUP(B5042,[2]Sheet1!$G:$H,2,0)</f>
        <v>DSP VICENTE RAO</v>
      </c>
      <c r="D5042" s="6">
        <f>VLOOKUP(B5042,[3]Planilha1!AI:AJ,2,0)</f>
        <v>2001320000</v>
      </c>
      <c r="E5042" s="6" t="s">
        <v>19</v>
      </c>
      <c r="F5042" s="7" t="s">
        <v>20</v>
      </c>
      <c r="G5042" s="7">
        <v>110005044215893</v>
      </c>
      <c r="H5042" s="7">
        <f t="shared" si="165"/>
        <v>110005044215893</v>
      </c>
      <c r="I5042" s="7" t="s">
        <v>54</v>
      </c>
      <c r="J5042" s="6" t="s">
        <v>45</v>
      </c>
      <c r="K5042" s="6">
        <v>1610283</v>
      </c>
      <c r="L5042" s="6">
        <f t="shared" si="166"/>
        <v>1610283</v>
      </c>
      <c r="M5042" s="6" t="s">
        <v>23</v>
      </c>
      <c r="N5042" s="6"/>
      <c r="O5042" s="8">
        <v>353.93</v>
      </c>
      <c r="P5042" s="8"/>
    </row>
    <row r="5043" spans="1:16" x14ac:dyDescent="0.25">
      <c r="A5043" s="6" t="s">
        <v>16</v>
      </c>
      <c r="B5043" s="6" t="s">
        <v>3487</v>
      </c>
      <c r="C5043" s="6" t="str">
        <f>VLOOKUP(B5043,[2]Sheet1!$G:$H,2,0)</f>
        <v>DSP VIEIRA DE MORAES</v>
      </c>
      <c r="D5043" s="6">
        <f>VLOOKUP(B5043,[3]Planilha1!AI:AJ,2,0)</f>
        <v>2002530000</v>
      </c>
      <c r="E5043" s="6" t="s">
        <v>48</v>
      </c>
      <c r="F5043" s="7" t="s">
        <v>27</v>
      </c>
      <c r="G5043" s="7" t="s">
        <v>3488</v>
      </c>
      <c r="H5043" s="7" t="str">
        <f t="shared" si="165"/>
        <v>SPO/IP/87751</v>
      </c>
      <c r="I5043" s="7" t="s">
        <v>33</v>
      </c>
      <c r="J5043" s="6" t="s">
        <v>22</v>
      </c>
      <c r="K5043" s="6" t="s">
        <v>27</v>
      </c>
      <c r="L5043" s="6" t="str">
        <f t="shared" si="166"/>
        <v>-</v>
      </c>
      <c r="M5043" s="6" t="s">
        <v>23</v>
      </c>
      <c r="N5043" s="6"/>
      <c r="O5043" s="8">
        <v>351.41</v>
      </c>
      <c r="P5043" s="8"/>
    </row>
    <row r="5044" spans="1:16" x14ac:dyDescent="0.25">
      <c r="A5044" s="6" t="s">
        <v>16</v>
      </c>
      <c r="B5044" s="6" t="s">
        <v>3487</v>
      </c>
      <c r="C5044" s="6" t="str">
        <f>VLOOKUP(B5044,[2]Sheet1!$G:$H,2,0)</f>
        <v>DSP VIEIRA DE MORAES</v>
      </c>
      <c r="D5044" s="6">
        <f>VLOOKUP(B5044,[3]Planilha1!AI:AJ,2,0)</f>
        <v>2002530000</v>
      </c>
      <c r="E5044" s="6" t="s">
        <v>19</v>
      </c>
      <c r="F5044" s="7" t="s">
        <v>42</v>
      </c>
      <c r="G5044" s="7">
        <v>110000181525594</v>
      </c>
      <c r="H5044" s="7">
        <f t="shared" si="165"/>
        <v>110000181525594</v>
      </c>
      <c r="I5044" s="7" t="s">
        <v>29</v>
      </c>
      <c r="J5044" s="6" t="s">
        <v>43</v>
      </c>
      <c r="K5044" s="6">
        <v>1815255</v>
      </c>
      <c r="L5044" s="6">
        <f t="shared" si="166"/>
        <v>1815255</v>
      </c>
      <c r="M5044" s="6" t="s">
        <v>23</v>
      </c>
      <c r="N5044" s="6"/>
      <c r="O5044" s="8">
        <v>50</v>
      </c>
      <c r="P5044" s="8"/>
    </row>
    <row r="5045" spans="1:16" x14ac:dyDescent="0.25">
      <c r="A5045" s="6" t="s">
        <v>16</v>
      </c>
      <c r="B5045" s="6" t="s">
        <v>3487</v>
      </c>
      <c r="C5045" s="6" t="str">
        <f>VLOOKUP(B5045,[2]Sheet1!$G:$H,2,0)</f>
        <v>DSP VIEIRA DE MORAES</v>
      </c>
      <c r="D5045" s="6">
        <f>VLOOKUP(B5045,[3]Planilha1!AI:AJ,2,0)</f>
        <v>2002530000</v>
      </c>
      <c r="E5045" s="6" t="s">
        <v>19</v>
      </c>
      <c r="F5045" s="7" t="s">
        <v>20</v>
      </c>
      <c r="G5045" s="7">
        <v>110005044028899</v>
      </c>
      <c r="H5045" s="7">
        <f t="shared" si="165"/>
        <v>110005044028899</v>
      </c>
      <c r="I5045" s="7" t="s">
        <v>54</v>
      </c>
      <c r="J5045" s="6" t="s">
        <v>45</v>
      </c>
      <c r="K5045" s="6">
        <v>1815247</v>
      </c>
      <c r="L5045" s="6">
        <f t="shared" si="166"/>
        <v>1815247</v>
      </c>
      <c r="M5045" s="6" t="s">
        <v>23</v>
      </c>
      <c r="N5045" s="6"/>
      <c r="O5045" s="8">
        <v>353.93</v>
      </c>
      <c r="P5045" s="8"/>
    </row>
    <row r="5046" spans="1:16" x14ac:dyDescent="0.25">
      <c r="A5046" s="6" t="s">
        <v>16</v>
      </c>
      <c r="B5046" s="6" t="s">
        <v>3489</v>
      </c>
      <c r="C5046" s="6" t="str">
        <f>VLOOKUP(B5046,[2]Sheet1!$G:$H,2,0)</f>
        <v>DSP VIEIRA DE MORAES II</v>
      </c>
      <c r="D5046" s="6">
        <f>VLOOKUP(B5046,[3]Planilha1!AI:AJ,2,0)</f>
        <v>2002830000</v>
      </c>
      <c r="E5046" s="6" t="s">
        <v>48</v>
      </c>
      <c r="F5046" s="7" t="s">
        <v>27</v>
      </c>
      <c r="G5046" s="7" t="s">
        <v>3490</v>
      </c>
      <c r="H5046" s="7" t="str">
        <f t="shared" si="165"/>
        <v>SPO/IP/87747</v>
      </c>
      <c r="I5046" s="7" t="s">
        <v>33</v>
      </c>
      <c r="J5046" s="6" t="s">
        <v>22</v>
      </c>
      <c r="K5046" s="6" t="s">
        <v>27</v>
      </c>
      <c r="L5046" s="6" t="str">
        <f t="shared" si="166"/>
        <v>-</v>
      </c>
      <c r="M5046" s="6" t="s">
        <v>23</v>
      </c>
      <c r="N5046" s="6"/>
      <c r="O5046" s="8">
        <v>351.41</v>
      </c>
      <c r="P5046" s="8"/>
    </row>
    <row r="5047" spans="1:16" x14ac:dyDescent="0.25">
      <c r="A5047" s="6" t="s">
        <v>16</v>
      </c>
      <c r="B5047" s="6" t="s">
        <v>3489</v>
      </c>
      <c r="C5047" s="6" t="str">
        <f>VLOOKUP(B5047,[2]Sheet1!$G:$H,2,0)</f>
        <v>DSP VIEIRA DE MORAES II</v>
      </c>
      <c r="D5047" s="6">
        <f>VLOOKUP(B5047,[3]Planilha1!AI:AJ,2,0)</f>
        <v>2002830000</v>
      </c>
      <c r="E5047" s="6" t="s">
        <v>19</v>
      </c>
      <c r="F5047" s="7"/>
      <c r="G5047" s="7">
        <v>110000181963793</v>
      </c>
      <c r="H5047" s="7">
        <f t="shared" si="165"/>
        <v>110000181963793</v>
      </c>
      <c r="I5047" s="7" t="s">
        <v>29</v>
      </c>
      <c r="J5047" s="6" t="s">
        <v>43</v>
      </c>
      <c r="K5047" s="6">
        <v>1819637</v>
      </c>
      <c r="L5047" s="6">
        <f t="shared" si="166"/>
        <v>1819637</v>
      </c>
      <c r="M5047" s="6" t="s">
        <v>23</v>
      </c>
      <c r="N5047" s="6"/>
      <c r="O5047" s="8"/>
      <c r="P5047" s="8"/>
    </row>
    <row r="5048" spans="1:16" x14ac:dyDescent="0.25">
      <c r="A5048" s="6" t="s">
        <v>16</v>
      </c>
      <c r="B5048" s="6" t="s">
        <v>3489</v>
      </c>
      <c r="C5048" s="6" t="str">
        <f>VLOOKUP(B5048,[2]Sheet1!$G:$H,2,0)</f>
        <v>DSP VIEIRA DE MORAES II</v>
      </c>
      <c r="D5048" s="6">
        <f>VLOOKUP(B5048,[3]Planilha1!AI:AJ,2,0)</f>
        <v>2002830000</v>
      </c>
      <c r="E5048" s="6" t="s">
        <v>19</v>
      </c>
      <c r="F5048" s="7"/>
      <c r="G5048" s="7">
        <v>110005044236696</v>
      </c>
      <c r="H5048" s="7">
        <f t="shared" si="165"/>
        <v>110005044236696</v>
      </c>
      <c r="I5048" s="7" t="s">
        <v>54</v>
      </c>
      <c r="J5048" s="6" t="s">
        <v>45</v>
      </c>
      <c r="K5048" s="6">
        <v>1819633</v>
      </c>
      <c r="L5048" s="6">
        <f t="shared" si="166"/>
        <v>1819633</v>
      </c>
      <c r="M5048" s="6" t="s">
        <v>23</v>
      </c>
      <c r="N5048" s="6"/>
      <c r="O5048" s="8"/>
      <c r="P5048" s="8"/>
    </row>
    <row r="5049" spans="1:16" x14ac:dyDescent="0.25">
      <c r="A5049" s="6" t="s">
        <v>16</v>
      </c>
      <c r="B5049" s="6" t="s">
        <v>3491</v>
      </c>
      <c r="C5049" s="6" t="str">
        <f>VLOOKUP(B5049,[2]Sheet1!$G:$H,2,0)</f>
        <v>DSP VILA ALPINA</v>
      </c>
      <c r="D5049" s="6">
        <f>VLOOKUP(B5049,[3]Planilha1!AI:AJ,2,0)</f>
        <v>2001870000</v>
      </c>
      <c r="E5049" s="6" t="s">
        <v>48</v>
      </c>
      <c r="F5049" s="7" t="s">
        <v>27</v>
      </c>
      <c r="G5049" s="7" t="s">
        <v>3492</v>
      </c>
      <c r="H5049" s="7" t="str">
        <f t="shared" si="165"/>
        <v>SPO/IP/87044</v>
      </c>
      <c r="I5049" s="7" t="s">
        <v>33</v>
      </c>
      <c r="J5049" s="6" t="s">
        <v>22</v>
      </c>
      <c r="K5049" s="6" t="s">
        <v>27</v>
      </c>
      <c r="L5049" s="6" t="str">
        <f t="shared" si="166"/>
        <v>-</v>
      </c>
      <c r="M5049" s="6" t="s">
        <v>23</v>
      </c>
      <c r="N5049" s="6"/>
      <c r="O5049" s="8">
        <v>353.12</v>
      </c>
      <c r="P5049" s="8"/>
    </row>
    <row r="5050" spans="1:16" x14ac:dyDescent="0.25">
      <c r="A5050" s="6" t="s">
        <v>16</v>
      </c>
      <c r="B5050" s="6" t="s">
        <v>3491</v>
      </c>
      <c r="C5050" s="6" t="str">
        <f>VLOOKUP(B5050,[2]Sheet1!$G:$H,2,0)</f>
        <v>DSP VILA ALPINA</v>
      </c>
      <c r="D5050" s="6">
        <f>VLOOKUP(B5050,[3]Planilha1!AI:AJ,2,0)</f>
        <v>2001870000</v>
      </c>
      <c r="E5050" s="6" t="s">
        <v>19</v>
      </c>
      <c r="F5050" s="7" t="s">
        <v>42</v>
      </c>
      <c r="G5050" s="7">
        <v>110000160980193</v>
      </c>
      <c r="H5050" s="7">
        <f t="shared" si="165"/>
        <v>110000160980193</v>
      </c>
      <c r="I5050" s="7" t="s">
        <v>29</v>
      </c>
      <c r="J5050" s="6" t="s">
        <v>43</v>
      </c>
      <c r="K5050" s="6">
        <v>1609801</v>
      </c>
      <c r="L5050" s="6">
        <f t="shared" si="166"/>
        <v>1609801</v>
      </c>
      <c r="M5050" s="6" t="s">
        <v>23</v>
      </c>
      <c r="N5050" s="6"/>
      <c r="O5050" s="8">
        <v>50</v>
      </c>
      <c r="P5050" s="8"/>
    </row>
    <row r="5051" spans="1:16" x14ac:dyDescent="0.25">
      <c r="A5051" s="6" t="s">
        <v>16</v>
      </c>
      <c r="B5051" s="6" t="s">
        <v>3491</v>
      </c>
      <c r="C5051" s="6" t="str">
        <f>VLOOKUP(B5051,[2]Sheet1!$G:$H,2,0)</f>
        <v>DSP VILA ALPINA</v>
      </c>
      <c r="D5051" s="6">
        <f>VLOOKUP(B5051,[3]Planilha1!AI:AJ,2,0)</f>
        <v>2001870000</v>
      </c>
      <c r="E5051" s="6" t="s">
        <v>19</v>
      </c>
      <c r="F5051" s="7" t="s">
        <v>20</v>
      </c>
      <c r="G5051" s="7">
        <v>110002917003092</v>
      </c>
      <c r="H5051" s="7">
        <f t="shared" si="165"/>
        <v>110002917003092</v>
      </c>
      <c r="I5051" s="7" t="s">
        <v>54</v>
      </c>
      <c r="J5051" s="6" t="s">
        <v>45</v>
      </c>
      <c r="K5051" s="6">
        <v>1609485</v>
      </c>
      <c r="L5051" s="6">
        <f t="shared" si="166"/>
        <v>1609485</v>
      </c>
      <c r="M5051" s="6" t="s">
        <v>23</v>
      </c>
      <c r="N5051" s="6"/>
      <c r="O5051" s="8">
        <v>353.93</v>
      </c>
      <c r="P5051" s="8"/>
    </row>
    <row r="5052" spans="1:16" x14ac:dyDescent="0.25">
      <c r="A5052" s="6" t="s">
        <v>16</v>
      </c>
      <c r="B5052" s="6" t="s">
        <v>3493</v>
      </c>
      <c r="C5052" s="6" t="str">
        <f>VLOOKUP(B5052,[2]Sheet1!$G:$H,2,0)</f>
        <v>DSP VILA ANDRADE</v>
      </c>
      <c r="D5052" s="6">
        <f>VLOOKUP(B5052,[3]Planilha1!AI:AJ,2,0)</f>
        <v>2006000000</v>
      </c>
      <c r="E5052" s="6" t="s">
        <v>48</v>
      </c>
      <c r="F5052" s="7" t="s">
        <v>27</v>
      </c>
      <c r="G5052" s="7" t="s">
        <v>3494</v>
      </c>
      <c r="H5052" s="7" t="str">
        <f t="shared" si="165"/>
        <v>SPO/IP/87736</v>
      </c>
      <c r="I5052" s="7" t="s">
        <v>33</v>
      </c>
      <c r="J5052" s="6" t="s">
        <v>22</v>
      </c>
      <c r="K5052" s="6" t="s">
        <v>27</v>
      </c>
      <c r="L5052" s="6" t="str">
        <f t="shared" si="166"/>
        <v>-</v>
      </c>
      <c r="M5052" s="6" t="s">
        <v>23</v>
      </c>
      <c r="N5052" s="6"/>
      <c r="O5052" s="8">
        <v>353.12</v>
      </c>
      <c r="P5052" s="8"/>
    </row>
    <row r="5053" spans="1:16" x14ac:dyDescent="0.25">
      <c r="A5053" s="6" t="s">
        <v>16</v>
      </c>
      <c r="B5053" s="6" t="s">
        <v>3493</v>
      </c>
      <c r="C5053" s="6" t="str">
        <f>VLOOKUP(B5053,[2]Sheet1!$G:$H,2,0)</f>
        <v>DSP VILA ANDRADE</v>
      </c>
      <c r="D5053" s="6">
        <f>VLOOKUP(B5053,[3]Planilha1!AI:AJ,2,0)</f>
        <v>2006000000</v>
      </c>
      <c r="E5053" s="6" t="s">
        <v>209</v>
      </c>
      <c r="F5053" s="7">
        <v>3338870468</v>
      </c>
      <c r="G5053" s="7">
        <v>3338870468</v>
      </c>
      <c r="H5053" s="7">
        <f t="shared" si="165"/>
        <v>3338870468</v>
      </c>
      <c r="I5053" s="7" t="s">
        <v>29</v>
      </c>
      <c r="J5053" s="6" t="s">
        <v>140</v>
      </c>
      <c r="K5053" s="6" t="s">
        <v>27</v>
      </c>
      <c r="L5053" s="6" t="str">
        <f t="shared" si="166"/>
        <v>-</v>
      </c>
      <c r="M5053" s="6" t="s">
        <v>23</v>
      </c>
      <c r="N5053" s="6"/>
      <c r="O5053" s="8">
        <v>251.92</v>
      </c>
      <c r="P5053" s="8"/>
    </row>
    <row r="5054" spans="1:16" x14ac:dyDescent="0.25">
      <c r="A5054" s="6" t="s">
        <v>16</v>
      </c>
      <c r="B5054" s="6" t="s">
        <v>3493</v>
      </c>
      <c r="C5054" s="6" t="str">
        <f>VLOOKUP(B5054,[2]Sheet1!$G:$H,2,0)</f>
        <v>DSP VILA ANDRADE</v>
      </c>
      <c r="D5054" s="6">
        <f>VLOOKUP(B5054,[3]Planilha1!AI:AJ,2,0)</f>
        <v>2006000000</v>
      </c>
      <c r="E5054" s="6" t="s">
        <v>19</v>
      </c>
      <c r="F5054" s="7" t="s">
        <v>20</v>
      </c>
      <c r="G5054" s="7">
        <v>110003743063298</v>
      </c>
      <c r="H5054" s="7">
        <f t="shared" si="165"/>
        <v>110003743063298</v>
      </c>
      <c r="I5054" s="7" t="s">
        <v>54</v>
      </c>
      <c r="J5054" s="6" t="s">
        <v>45</v>
      </c>
      <c r="K5054" s="6">
        <v>1803468</v>
      </c>
      <c r="L5054" s="6">
        <f t="shared" si="166"/>
        <v>1803468</v>
      </c>
      <c r="M5054" s="6" t="s">
        <v>23</v>
      </c>
      <c r="N5054" s="6"/>
      <c r="O5054" s="8">
        <v>23.6</v>
      </c>
      <c r="P5054" s="8"/>
    </row>
    <row r="5055" spans="1:16" x14ac:dyDescent="0.25">
      <c r="A5055" s="6" t="s">
        <v>16</v>
      </c>
      <c r="B5055" s="6" t="s">
        <v>3495</v>
      </c>
      <c r="C5055" s="6" t="str">
        <f>VLOOKUP(B5055,[2]Sheet1!$G:$H,2,0)</f>
        <v>DSP VILA ANDRADE II</v>
      </c>
      <c r="D5055" s="6">
        <f>VLOOKUP(B5055,[3]Planilha1!AI:AJ,2,0)</f>
        <v>2009820000</v>
      </c>
      <c r="E5055" s="6" t="s">
        <v>48</v>
      </c>
      <c r="F5055" s="7" t="s">
        <v>27</v>
      </c>
      <c r="G5055" s="7" t="s">
        <v>3496</v>
      </c>
      <c r="H5055" s="7" t="str">
        <f t="shared" si="165"/>
        <v>SPO/IP/87708</v>
      </c>
      <c r="I5055" s="7" t="s">
        <v>33</v>
      </c>
      <c r="J5055" s="6" t="s">
        <v>22</v>
      </c>
      <c r="K5055" s="6" t="s">
        <v>27</v>
      </c>
      <c r="L5055" s="6" t="str">
        <f t="shared" si="166"/>
        <v>-</v>
      </c>
      <c r="M5055" s="6" t="s">
        <v>23</v>
      </c>
      <c r="N5055" s="6"/>
      <c r="O5055" s="8">
        <v>330.03</v>
      </c>
      <c r="P5055" s="8"/>
    </row>
    <row r="5056" spans="1:16" x14ac:dyDescent="0.25">
      <c r="A5056" s="6" t="s">
        <v>16</v>
      </c>
      <c r="B5056" s="6" t="s">
        <v>3495</v>
      </c>
      <c r="C5056" s="6" t="str">
        <f>VLOOKUP(B5056,[2]Sheet1!$G:$H,2,0)</f>
        <v>DSP VILA ANDRADE II</v>
      </c>
      <c r="D5056" s="6">
        <f>VLOOKUP(B5056,[3]Planilha1!AI:AJ,2,0)</f>
        <v>2009820000</v>
      </c>
      <c r="E5056" s="6" t="s">
        <v>19</v>
      </c>
      <c r="F5056" s="7" t="s">
        <v>42</v>
      </c>
      <c r="G5056" s="7">
        <v>110000160992891</v>
      </c>
      <c r="H5056" s="7">
        <f t="shared" si="165"/>
        <v>110000160992891</v>
      </c>
      <c r="I5056" s="7" t="s">
        <v>29</v>
      </c>
      <c r="J5056" s="6" t="s">
        <v>43</v>
      </c>
      <c r="K5056" s="6">
        <v>1609928</v>
      </c>
      <c r="L5056" s="6">
        <f t="shared" si="166"/>
        <v>1609928</v>
      </c>
      <c r="M5056" s="6" t="s">
        <v>23</v>
      </c>
      <c r="N5056" s="6"/>
      <c r="O5056" s="8">
        <v>50</v>
      </c>
      <c r="P5056" s="8"/>
    </row>
    <row r="5057" spans="1:16" x14ac:dyDescent="0.25">
      <c r="A5057" s="6" t="s">
        <v>16</v>
      </c>
      <c r="B5057" s="6" t="s">
        <v>3495</v>
      </c>
      <c r="C5057" s="6" t="str">
        <f>VLOOKUP(B5057,[2]Sheet1!$G:$H,2,0)</f>
        <v>DSP VILA ANDRADE II</v>
      </c>
      <c r="D5057" s="6">
        <f>VLOOKUP(B5057,[3]Planilha1!AI:AJ,2,0)</f>
        <v>2009820000</v>
      </c>
      <c r="E5057" s="6" t="s">
        <v>19</v>
      </c>
      <c r="F5057" s="7" t="s">
        <v>20</v>
      </c>
      <c r="G5057" s="7">
        <v>110003743087995</v>
      </c>
      <c r="H5057" s="7">
        <f t="shared" si="165"/>
        <v>110003743087995</v>
      </c>
      <c r="I5057" s="7" t="s">
        <v>54</v>
      </c>
      <c r="J5057" s="6" t="s">
        <v>45</v>
      </c>
      <c r="K5057" s="6">
        <v>1609544</v>
      </c>
      <c r="L5057" s="6">
        <f t="shared" si="166"/>
        <v>1609544</v>
      </c>
      <c r="M5057" s="6" t="s">
        <v>23</v>
      </c>
      <c r="N5057" s="6"/>
      <c r="O5057" s="8">
        <v>353.93</v>
      </c>
      <c r="P5057" s="8"/>
    </row>
    <row r="5058" spans="1:16" x14ac:dyDescent="0.25">
      <c r="A5058" s="6" t="s">
        <v>16</v>
      </c>
      <c r="B5058" s="6" t="s">
        <v>3497</v>
      </c>
      <c r="C5058" s="6" t="str">
        <f>VLOOKUP(B5058,[2]Sheet1!$G:$H,2,0)</f>
        <v>DSP VILA ASSIS</v>
      </c>
      <c r="D5058" s="6">
        <f>VLOOKUP(B5058,[3]Planilha1!AI:AJ,2,0)</f>
        <v>2007580000</v>
      </c>
      <c r="E5058" s="6" t="s">
        <v>48</v>
      </c>
      <c r="F5058" s="7" t="s">
        <v>27</v>
      </c>
      <c r="G5058" s="7" t="s">
        <v>3498</v>
      </c>
      <c r="H5058" s="7" t="str">
        <f t="shared" si="165"/>
        <v>MAU/IP/01934</v>
      </c>
      <c r="I5058" s="7" t="s">
        <v>33</v>
      </c>
      <c r="J5058" s="6" t="s">
        <v>22</v>
      </c>
      <c r="K5058" s="6" t="s">
        <v>27</v>
      </c>
      <c r="L5058" s="6" t="str">
        <f t="shared" si="166"/>
        <v>-</v>
      </c>
      <c r="M5058" s="6" t="s">
        <v>23</v>
      </c>
      <c r="N5058" s="6"/>
      <c r="O5058" s="8">
        <v>351.41</v>
      </c>
      <c r="P5058" s="8"/>
    </row>
    <row r="5059" spans="1:16" x14ac:dyDescent="0.25">
      <c r="A5059" s="6" t="s">
        <v>16</v>
      </c>
      <c r="B5059" s="6" t="s">
        <v>3497</v>
      </c>
      <c r="C5059" s="6" t="str">
        <f>VLOOKUP(B5059,[2]Sheet1!$G:$H,2,0)</f>
        <v>DSP VILA ASSIS</v>
      </c>
      <c r="D5059" s="6">
        <f>VLOOKUP(B5059,[3]Planilha1!AI:AJ,2,0)</f>
        <v>2007580000</v>
      </c>
      <c r="E5059" s="6" t="s">
        <v>19</v>
      </c>
      <c r="F5059" s="7" t="s">
        <v>42</v>
      </c>
      <c r="G5059" s="7">
        <v>113700183598796</v>
      </c>
      <c r="H5059" s="7">
        <f t="shared" si="165"/>
        <v>113700183598796</v>
      </c>
      <c r="I5059" s="7" t="s">
        <v>29</v>
      </c>
      <c r="J5059" s="6" t="s">
        <v>43</v>
      </c>
      <c r="K5059" s="6">
        <v>1835987</v>
      </c>
      <c r="L5059" s="6">
        <f t="shared" si="166"/>
        <v>1835987</v>
      </c>
      <c r="M5059" s="6" t="s">
        <v>23</v>
      </c>
      <c r="N5059" s="6"/>
      <c r="O5059" s="8">
        <v>50</v>
      </c>
      <c r="P5059" s="8"/>
    </row>
    <row r="5060" spans="1:16" x14ac:dyDescent="0.25">
      <c r="A5060" s="6" t="s">
        <v>16</v>
      </c>
      <c r="B5060" s="6" t="s">
        <v>3497</v>
      </c>
      <c r="C5060" s="6" t="str">
        <f>VLOOKUP(B5060,[2]Sheet1!$G:$H,2,0)</f>
        <v>DSP VILA ASSIS</v>
      </c>
      <c r="D5060" s="6">
        <f>VLOOKUP(B5060,[3]Planilha1!AI:AJ,2,0)</f>
        <v>2007580000</v>
      </c>
      <c r="E5060" s="6" t="s">
        <v>19</v>
      </c>
      <c r="F5060" s="7" t="s">
        <v>20</v>
      </c>
      <c r="G5060" s="7">
        <v>113704513248295</v>
      </c>
      <c r="H5060" s="7">
        <f t="shared" si="165"/>
        <v>113704513248295</v>
      </c>
      <c r="I5060" s="7" t="s">
        <v>54</v>
      </c>
      <c r="J5060" s="6" t="s">
        <v>45</v>
      </c>
      <c r="K5060" s="6">
        <v>1835985</v>
      </c>
      <c r="L5060" s="6">
        <f t="shared" si="166"/>
        <v>1835985</v>
      </c>
      <c r="M5060" s="6" t="s">
        <v>23</v>
      </c>
      <c r="N5060" s="6"/>
      <c r="O5060" s="8">
        <v>361.26</v>
      </c>
      <c r="P5060" s="8"/>
    </row>
    <row r="5061" spans="1:16" x14ac:dyDescent="0.25">
      <c r="A5061" s="6" t="s">
        <v>16</v>
      </c>
      <c r="B5061" s="6" t="s">
        <v>3499</v>
      </c>
      <c r="C5061" s="6" t="str">
        <f>VLOOKUP(B5061,[2]Sheet1!$G:$H,2,0)</f>
        <v>DSP VILA AUGUSTA</v>
      </c>
      <c r="D5061" s="6">
        <f>VLOOKUP(B5061,[3]Planilha1!AI:AJ,2,0)</f>
        <v>2006320000</v>
      </c>
      <c r="E5061" s="6" t="s">
        <v>48</v>
      </c>
      <c r="F5061" s="7" t="s">
        <v>27</v>
      </c>
      <c r="G5061" s="7" t="s">
        <v>3500</v>
      </c>
      <c r="H5061" s="7" t="str">
        <f t="shared" si="165"/>
        <v>GRS/IP/06696</v>
      </c>
      <c r="I5061" s="7" t="s">
        <v>33</v>
      </c>
      <c r="J5061" s="6" t="s">
        <v>22</v>
      </c>
      <c r="K5061" s="6" t="s">
        <v>27</v>
      </c>
      <c r="L5061" s="6" t="str">
        <f t="shared" si="166"/>
        <v>-</v>
      </c>
      <c r="M5061" s="6" t="s">
        <v>23</v>
      </c>
      <c r="N5061" s="6"/>
      <c r="O5061" s="8">
        <v>330.03</v>
      </c>
      <c r="P5061" s="8"/>
    </row>
    <row r="5062" spans="1:16" x14ac:dyDescent="0.25">
      <c r="A5062" s="6" t="s">
        <v>16</v>
      </c>
      <c r="B5062" s="6" t="s">
        <v>3499</v>
      </c>
      <c r="C5062" s="6" t="str">
        <f>VLOOKUP(B5062,[2]Sheet1!$G:$H,2,0)</f>
        <v>DSP VILA AUGUSTA</v>
      </c>
      <c r="D5062" s="6">
        <f>VLOOKUP(B5062,[3]Planilha1!AI:AJ,2,0)</f>
        <v>2006320000</v>
      </c>
      <c r="E5062" s="6" t="s">
        <v>19</v>
      </c>
      <c r="F5062" s="7" t="s">
        <v>42</v>
      </c>
      <c r="G5062" s="7">
        <v>118920160397895</v>
      </c>
      <c r="H5062" s="7">
        <f t="shared" si="165"/>
        <v>118920160397895</v>
      </c>
      <c r="I5062" s="7" t="s">
        <v>29</v>
      </c>
      <c r="J5062" s="6" t="s">
        <v>43</v>
      </c>
      <c r="K5062" s="6">
        <v>1603978</v>
      </c>
      <c r="L5062" s="6">
        <f t="shared" si="166"/>
        <v>1603978</v>
      </c>
      <c r="M5062" s="6" t="s">
        <v>23</v>
      </c>
      <c r="N5062" s="6"/>
      <c r="O5062" s="8">
        <v>50</v>
      </c>
      <c r="P5062" s="8"/>
    </row>
    <row r="5063" spans="1:16" x14ac:dyDescent="0.25">
      <c r="A5063" s="6" t="s">
        <v>16</v>
      </c>
      <c r="B5063" s="6" t="s">
        <v>3499</v>
      </c>
      <c r="C5063" s="6" t="str">
        <f>VLOOKUP(B5063,[2]Sheet1!$G:$H,2,0)</f>
        <v>DSP VILA AUGUSTA</v>
      </c>
      <c r="D5063" s="6">
        <f>VLOOKUP(B5063,[3]Planilha1!AI:AJ,2,0)</f>
        <v>2006320000</v>
      </c>
      <c r="E5063" s="6" t="s">
        <v>19</v>
      </c>
      <c r="F5063" s="7" t="s">
        <v>20</v>
      </c>
      <c r="G5063" s="7">
        <v>118922421232994</v>
      </c>
      <c r="H5063" s="7">
        <f t="shared" si="165"/>
        <v>118922421232994</v>
      </c>
      <c r="I5063" s="7" t="s">
        <v>54</v>
      </c>
      <c r="J5063" s="6" t="s">
        <v>45</v>
      </c>
      <c r="K5063" s="6">
        <v>1603955</v>
      </c>
      <c r="L5063" s="6">
        <f t="shared" si="166"/>
        <v>1603955</v>
      </c>
      <c r="M5063" s="6" t="s">
        <v>23</v>
      </c>
      <c r="N5063" s="6"/>
      <c r="O5063" s="8">
        <v>353.93</v>
      </c>
      <c r="P5063" s="8"/>
    </row>
    <row r="5064" spans="1:16" x14ac:dyDescent="0.25">
      <c r="A5064" s="6" t="s">
        <v>16</v>
      </c>
      <c r="B5064" s="6" t="s">
        <v>3501</v>
      </c>
      <c r="C5064" s="6" t="str">
        <f>VLOOKUP(B5064,[2]Sheet1!$G:$H,2,0)</f>
        <v>DSP VILA BARROS</v>
      </c>
      <c r="D5064" s="6">
        <f>VLOOKUP(B5064,[3]Planilha1!AI:AJ,2,0)</f>
        <v>2005590000</v>
      </c>
      <c r="E5064" s="6" t="s">
        <v>48</v>
      </c>
      <c r="F5064" s="7" t="s">
        <v>27</v>
      </c>
      <c r="G5064" s="7" t="s">
        <v>3502</v>
      </c>
      <c r="H5064" s="7" t="str">
        <f t="shared" si="165"/>
        <v>GRS/IP/06701</v>
      </c>
      <c r="I5064" s="7" t="s">
        <v>33</v>
      </c>
      <c r="J5064" s="6" t="s">
        <v>22</v>
      </c>
      <c r="K5064" s="6" t="s">
        <v>27</v>
      </c>
      <c r="L5064" s="6" t="str">
        <f t="shared" si="166"/>
        <v>-</v>
      </c>
      <c r="M5064" s="6" t="s">
        <v>23</v>
      </c>
      <c r="N5064" s="6"/>
      <c r="O5064" s="8">
        <v>353.12</v>
      </c>
      <c r="P5064" s="8"/>
    </row>
    <row r="5065" spans="1:16" x14ac:dyDescent="0.25">
      <c r="A5065" s="6" t="s">
        <v>16</v>
      </c>
      <c r="B5065" s="6" t="s">
        <v>3501</v>
      </c>
      <c r="C5065" s="6" t="str">
        <f>VLOOKUP(B5065,[2]Sheet1!$G:$H,2,0)</f>
        <v>DSP VILA BARROS</v>
      </c>
      <c r="D5065" s="6">
        <f>VLOOKUP(B5065,[3]Planilha1!AI:AJ,2,0)</f>
        <v>2005590000</v>
      </c>
      <c r="E5065" s="6" t="s">
        <v>19</v>
      </c>
      <c r="F5065" s="7" t="s">
        <v>42</v>
      </c>
      <c r="G5065" s="7">
        <v>118920160401791</v>
      </c>
      <c r="H5065" s="7">
        <f t="shared" si="165"/>
        <v>118920160401791</v>
      </c>
      <c r="I5065" s="7" t="s">
        <v>29</v>
      </c>
      <c r="J5065" s="6" t="s">
        <v>43</v>
      </c>
      <c r="K5065" s="6">
        <v>1604017</v>
      </c>
      <c r="L5065" s="6">
        <f t="shared" si="166"/>
        <v>1604017</v>
      </c>
      <c r="M5065" s="6" t="s">
        <v>23</v>
      </c>
      <c r="N5065" s="6"/>
      <c r="O5065" s="8">
        <v>50</v>
      </c>
      <c r="P5065" s="8"/>
    </row>
    <row r="5066" spans="1:16" x14ac:dyDescent="0.25">
      <c r="A5066" s="6" t="s">
        <v>16</v>
      </c>
      <c r="B5066" s="6" t="s">
        <v>3501</v>
      </c>
      <c r="C5066" s="6" t="str">
        <f>VLOOKUP(B5066,[2]Sheet1!$G:$H,2,0)</f>
        <v>DSP VILA BARROS</v>
      </c>
      <c r="D5066" s="6">
        <f>VLOOKUP(B5066,[3]Planilha1!AI:AJ,2,0)</f>
        <v>2005590000</v>
      </c>
      <c r="E5066" s="6" t="s">
        <v>19</v>
      </c>
      <c r="F5066" s="7" t="s">
        <v>20</v>
      </c>
      <c r="G5066" s="7">
        <v>118922402607597</v>
      </c>
      <c r="H5066" s="7">
        <f t="shared" ref="H5066:H5129" si="167">G5066</f>
        <v>118922402607597</v>
      </c>
      <c r="I5066" s="7" t="s">
        <v>54</v>
      </c>
      <c r="J5066" s="6" t="s">
        <v>45</v>
      </c>
      <c r="K5066" s="6">
        <v>1603941</v>
      </c>
      <c r="L5066" s="6">
        <f t="shared" ref="L5066:L5129" si="168">K5066</f>
        <v>1603941</v>
      </c>
      <c r="M5066" s="6" t="s">
        <v>23</v>
      </c>
      <c r="N5066" s="6"/>
      <c r="O5066" s="8">
        <v>353.93</v>
      </c>
      <c r="P5066" s="8"/>
    </row>
    <row r="5067" spans="1:16" x14ac:dyDescent="0.25">
      <c r="A5067" s="6" t="s">
        <v>16</v>
      </c>
      <c r="B5067" s="6" t="s">
        <v>3503</v>
      </c>
      <c r="C5067" s="6" t="str">
        <f>VLOOKUP(B5067,[2]Sheet1!$G:$H,2,0)</f>
        <v>DSP VILA BEATRIZ</v>
      </c>
      <c r="D5067" s="6">
        <f>VLOOKUP(B5067,[3]Planilha1!AI:AJ,2,0)</f>
        <v>2002470000</v>
      </c>
      <c r="E5067" s="6" t="s">
        <v>48</v>
      </c>
      <c r="F5067" s="7" t="s">
        <v>27</v>
      </c>
      <c r="G5067" s="7" t="s">
        <v>3504</v>
      </c>
      <c r="H5067" s="7" t="str">
        <f t="shared" si="167"/>
        <v>SPO/IP/83361</v>
      </c>
      <c r="I5067" s="7" t="s">
        <v>33</v>
      </c>
      <c r="J5067" s="6" t="s">
        <v>22</v>
      </c>
      <c r="K5067" s="6" t="s">
        <v>27</v>
      </c>
      <c r="L5067" s="6" t="str">
        <f t="shared" si="168"/>
        <v>-</v>
      </c>
      <c r="M5067" s="6" t="s">
        <v>23</v>
      </c>
      <c r="N5067" s="6"/>
      <c r="O5067" s="8">
        <v>353.12</v>
      </c>
      <c r="P5067" s="8"/>
    </row>
    <row r="5068" spans="1:16" x14ac:dyDescent="0.25">
      <c r="A5068" s="6" t="s">
        <v>16</v>
      </c>
      <c r="B5068" s="6" t="s">
        <v>3503</v>
      </c>
      <c r="C5068" s="6" t="str">
        <f>VLOOKUP(B5068,[2]Sheet1!$G:$H,2,0)</f>
        <v>DSP VILA BEATRIZ</v>
      </c>
      <c r="D5068" s="6">
        <f>VLOOKUP(B5068,[3]Planilha1!AI:AJ,2,0)</f>
        <v>2002470000</v>
      </c>
      <c r="E5068" s="6" t="s">
        <v>19</v>
      </c>
      <c r="F5068" s="7" t="s">
        <v>42</v>
      </c>
      <c r="G5068" s="7">
        <v>110000160711598</v>
      </c>
      <c r="H5068" s="7">
        <f t="shared" si="167"/>
        <v>110000160711598</v>
      </c>
      <c r="I5068" s="7" t="s">
        <v>29</v>
      </c>
      <c r="J5068" s="6" t="s">
        <v>43</v>
      </c>
      <c r="K5068" s="6">
        <v>1607115</v>
      </c>
      <c r="L5068" s="6">
        <f t="shared" si="168"/>
        <v>1607115</v>
      </c>
      <c r="M5068" s="6" t="s">
        <v>23</v>
      </c>
      <c r="N5068" s="6"/>
      <c r="O5068" s="8">
        <v>50</v>
      </c>
      <c r="P5068" s="8"/>
    </row>
    <row r="5069" spans="1:16" x14ac:dyDescent="0.25">
      <c r="A5069" s="6" t="s">
        <v>16</v>
      </c>
      <c r="B5069" s="6" t="s">
        <v>3503</v>
      </c>
      <c r="C5069" s="6" t="str">
        <f>VLOOKUP(B5069,[2]Sheet1!$G:$H,2,0)</f>
        <v>DSP VILA BEATRIZ</v>
      </c>
      <c r="D5069" s="6">
        <f>VLOOKUP(B5069,[3]Planilha1!AI:AJ,2,0)</f>
        <v>2002470000</v>
      </c>
      <c r="E5069" s="6" t="s">
        <v>19</v>
      </c>
      <c r="F5069" s="7" t="s">
        <v>20</v>
      </c>
      <c r="G5069" s="7">
        <v>110003031088395</v>
      </c>
      <c r="H5069" s="7">
        <f t="shared" si="167"/>
        <v>110003031088395</v>
      </c>
      <c r="I5069" s="7" t="s">
        <v>54</v>
      </c>
      <c r="J5069" s="6" t="s">
        <v>45</v>
      </c>
      <c r="K5069" s="6">
        <v>1607087</v>
      </c>
      <c r="L5069" s="6">
        <f t="shared" si="168"/>
        <v>1607087</v>
      </c>
      <c r="M5069" s="6" t="s">
        <v>23</v>
      </c>
      <c r="N5069" s="6"/>
      <c r="O5069" s="8">
        <v>353.93</v>
      </c>
      <c r="P5069" s="8"/>
    </row>
    <row r="5070" spans="1:16" x14ac:dyDescent="0.25">
      <c r="A5070" s="6" t="s">
        <v>16</v>
      </c>
      <c r="B5070" s="6" t="s">
        <v>3505</v>
      </c>
      <c r="C5070" s="6" t="str">
        <f>VLOOKUP(B5070,[2]Sheet1!$G:$H,2,0)</f>
        <v>DSP VILA BELMIRO</v>
      </c>
      <c r="D5070" s="6">
        <f>VLOOKUP(B5070,[3]Planilha1!AI:AJ,2,0)</f>
        <v>2008280000</v>
      </c>
      <c r="E5070" s="6" t="s">
        <v>48</v>
      </c>
      <c r="F5070" s="7" t="s">
        <v>27</v>
      </c>
      <c r="G5070" s="7" t="s">
        <v>3506</v>
      </c>
      <c r="H5070" s="7" t="str">
        <f t="shared" si="167"/>
        <v>STS/IP/17559</v>
      </c>
      <c r="I5070" s="7" t="s">
        <v>33</v>
      </c>
      <c r="J5070" s="6" t="s">
        <v>22</v>
      </c>
      <c r="K5070" s="6" t="s">
        <v>27</v>
      </c>
      <c r="L5070" s="6" t="str">
        <f t="shared" si="168"/>
        <v>-</v>
      </c>
      <c r="M5070" s="6" t="s">
        <v>23</v>
      </c>
      <c r="N5070" s="6"/>
      <c r="O5070" s="8">
        <v>351.41</v>
      </c>
      <c r="P5070" s="8"/>
    </row>
    <row r="5071" spans="1:16" x14ac:dyDescent="0.25">
      <c r="A5071" s="6" t="s">
        <v>16</v>
      </c>
      <c r="B5071" s="6" t="s">
        <v>3505</v>
      </c>
      <c r="C5071" s="6" t="str">
        <f>VLOOKUP(B5071,[2]Sheet1!$G:$H,2,0)</f>
        <v>DSP VILA BELMIRO</v>
      </c>
      <c r="D5071" s="6">
        <f>VLOOKUP(B5071,[3]Planilha1!AI:AJ,2,0)</f>
        <v>2008280000</v>
      </c>
      <c r="E5071" s="6" t="s">
        <v>19</v>
      </c>
      <c r="F5071" s="7" t="s">
        <v>42</v>
      </c>
      <c r="G5071" s="7">
        <v>115920160687394</v>
      </c>
      <c r="H5071" s="7">
        <f t="shared" si="167"/>
        <v>115920160687394</v>
      </c>
      <c r="I5071" s="7" t="s">
        <v>29</v>
      </c>
      <c r="J5071" s="6" t="s">
        <v>43</v>
      </c>
      <c r="K5071" s="6">
        <v>1606873</v>
      </c>
      <c r="L5071" s="6">
        <f t="shared" si="168"/>
        <v>1606873</v>
      </c>
      <c r="M5071" s="6" t="s">
        <v>23</v>
      </c>
      <c r="N5071" s="6"/>
      <c r="O5071" s="8">
        <v>50</v>
      </c>
      <c r="P5071" s="8"/>
    </row>
    <row r="5072" spans="1:16" x14ac:dyDescent="0.25">
      <c r="A5072" s="6" t="s">
        <v>16</v>
      </c>
      <c r="B5072" s="6" t="s">
        <v>3505</v>
      </c>
      <c r="C5072" s="6" t="str">
        <f>VLOOKUP(B5072,[2]Sheet1!$G:$H,2,0)</f>
        <v>DSP VILA BELMIRO</v>
      </c>
      <c r="D5072" s="6">
        <f>VLOOKUP(B5072,[3]Planilha1!AI:AJ,2,0)</f>
        <v>2008280000</v>
      </c>
      <c r="E5072" s="6" t="s">
        <v>19</v>
      </c>
      <c r="F5072" s="7" t="s">
        <v>20</v>
      </c>
      <c r="G5072" s="7">
        <v>115923237161399</v>
      </c>
      <c r="H5072" s="7">
        <f t="shared" si="167"/>
        <v>115923237161399</v>
      </c>
      <c r="I5072" s="7" t="s">
        <v>54</v>
      </c>
      <c r="J5072" s="6" t="s">
        <v>45</v>
      </c>
      <c r="K5072" s="6">
        <v>1606807</v>
      </c>
      <c r="L5072" s="6">
        <f t="shared" si="168"/>
        <v>1606807</v>
      </c>
      <c r="M5072" s="6" t="s">
        <v>23</v>
      </c>
      <c r="N5072" s="6"/>
      <c r="O5072" s="8">
        <v>353.93</v>
      </c>
      <c r="P5072" s="8"/>
    </row>
    <row r="5073" spans="1:16" x14ac:dyDescent="0.25">
      <c r="A5073" s="6" t="s">
        <v>16</v>
      </c>
      <c r="B5073" s="6" t="s">
        <v>3507</v>
      </c>
      <c r="C5073" s="6" t="str">
        <f>VLOOKUP(B5073,[2]Sheet1!$G:$H,2,0)</f>
        <v>DSP VILA CAICARA</v>
      </c>
      <c r="D5073" s="6">
        <f>VLOOKUP(B5073,[3]Planilha1!AI:AJ,2,0)</f>
        <v>2007760000</v>
      </c>
      <c r="E5073" s="6" t="s">
        <v>48</v>
      </c>
      <c r="F5073" s="7" t="s">
        <v>27</v>
      </c>
      <c r="G5073" s="7" t="s">
        <v>3508</v>
      </c>
      <c r="H5073" s="7" t="str">
        <f t="shared" si="167"/>
        <v>PGE/IP/02050</v>
      </c>
      <c r="I5073" s="7" t="s">
        <v>33</v>
      </c>
      <c r="J5073" s="6" t="s">
        <v>22</v>
      </c>
      <c r="K5073" s="6" t="s">
        <v>27</v>
      </c>
      <c r="L5073" s="6" t="str">
        <f t="shared" si="168"/>
        <v>-</v>
      </c>
      <c r="M5073" s="6" t="s">
        <v>23</v>
      </c>
      <c r="N5073" s="6"/>
      <c r="O5073" s="8">
        <v>351.41</v>
      </c>
      <c r="P5073" s="8"/>
    </row>
    <row r="5074" spans="1:16" x14ac:dyDescent="0.25">
      <c r="A5074" s="6" t="s">
        <v>16</v>
      </c>
      <c r="B5074" s="6" t="s">
        <v>3507</v>
      </c>
      <c r="C5074" s="6" t="str">
        <f>VLOOKUP(B5074,[2]Sheet1!$G:$H,2,0)</f>
        <v>DSP VILA CAICARA</v>
      </c>
      <c r="D5074" s="6">
        <f>VLOOKUP(B5074,[3]Planilha1!AI:AJ,2,0)</f>
        <v>2007760000</v>
      </c>
      <c r="E5074" s="6" t="s">
        <v>19</v>
      </c>
      <c r="F5074" s="7" t="s">
        <v>42</v>
      </c>
      <c r="G5074" s="7">
        <v>115020160618495</v>
      </c>
      <c r="H5074" s="7">
        <f t="shared" si="167"/>
        <v>115020160618495</v>
      </c>
      <c r="I5074" s="7" t="s">
        <v>29</v>
      </c>
      <c r="J5074" s="6" t="s">
        <v>43</v>
      </c>
      <c r="K5074" s="6">
        <v>1606184</v>
      </c>
      <c r="L5074" s="6">
        <f t="shared" si="168"/>
        <v>1606184</v>
      </c>
      <c r="M5074" s="6" t="s">
        <v>23</v>
      </c>
      <c r="N5074" s="6"/>
      <c r="O5074" s="8">
        <v>50</v>
      </c>
      <c r="P5074" s="8"/>
    </row>
    <row r="5075" spans="1:16" x14ac:dyDescent="0.25">
      <c r="A5075" s="6" t="s">
        <v>16</v>
      </c>
      <c r="B5075" s="6" t="s">
        <v>3507</v>
      </c>
      <c r="C5075" s="6" t="str">
        <f>VLOOKUP(B5075,[2]Sheet1!$G:$H,2,0)</f>
        <v>DSP VILA CAICARA</v>
      </c>
      <c r="D5075" s="6">
        <f>VLOOKUP(B5075,[3]Planilha1!AI:AJ,2,0)</f>
        <v>2007760000</v>
      </c>
      <c r="E5075" s="6" t="s">
        <v>19</v>
      </c>
      <c r="F5075" s="7" t="s">
        <v>20</v>
      </c>
      <c r="G5075" s="7">
        <v>115023477650494</v>
      </c>
      <c r="H5075" s="7">
        <f t="shared" si="167"/>
        <v>115023477650494</v>
      </c>
      <c r="I5075" s="7" t="s">
        <v>54</v>
      </c>
      <c r="J5075" s="6" t="s">
        <v>45</v>
      </c>
      <c r="K5075" s="6">
        <v>1606107</v>
      </c>
      <c r="L5075" s="6">
        <f t="shared" si="168"/>
        <v>1606107</v>
      </c>
      <c r="M5075" s="6" t="s">
        <v>23</v>
      </c>
      <c r="N5075" s="6"/>
      <c r="O5075" s="8">
        <v>353.93</v>
      </c>
      <c r="P5075" s="8"/>
    </row>
    <row r="5076" spans="1:16" x14ac:dyDescent="0.25">
      <c r="A5076" s="6" t="s">
        <v>16</v>
      </c>
      <c r="B5076" s="6" t="s">
        <v>3509</v>
      </c>
      <c r="C5076" s="6" t="str">
        <f>VLOOKUP(B5076,[2]Sheet1!$G:$H,2,0)</f>
        <v>DSP VILA CARMOSINA</v>
      </c>
      <c r="D5076" s="6">
        <f>VLOOKUP(B5076,[3]Planilha1!AI:AJ,2,0)</f>
        <v>2009570000</v>
      </c>
      <c r="E5076" s="6" t="s">
        <v>48</v>
      </c>
      <c r="F5076" s="7" t="s">
        <v>27</v>
      </c>
      <c r="G5076" s="7" t="s">
        <v>3510</v>
      </c>
      <c r="H5076" s="7" t="str">
        <f t="shared" si="167"/>
        <v>SPO/IP/87315</v>
      </c>
      <c r="I5076" s="7" t="s">
        <v>33</v>
      </c>
      <c r="J5076" s="6" t="s">
        <v>22</v>
      </c>
      <c r="K5076" s="6" t="s">
        <v>27</v>
      </c>
      <c r="L5076" s="6" t="str">
        <f t="shared" si="168"/>
        <v>-</v>
      </c>
      <c r="M5076" s="6" t="s">
        <v>23</v>
      </c>
      <c r="N5076" s="6"/>
      <c r="O5076" s="8">
        <v>353.12</v>
      </c>
      <c r="P5076" s="8"/>
    </row>
    <row r="5077" spans="1:16" x14ac:dyDescent="0.25">
      <c r="A5077" s="6" t="s">
        <v>16</v>
      </c>
      <c r="B5077" s="6" t="s">
        <v>3509</v>
      </c>
      <c r="C5077" s="6" t="str">
        <f>VLOOKUP(B5077,[2]Sheet1!$G:$H,2,0)</f>
        <v>DSP VILA CARMOSINA</v>
      </c>
      <c r="D5077" s="6">
        <f>VLOOKUP(B5077,[3]Planilha1!AI:AJ,2,0)</f>
        <v>2009570000</v>
      </c>
      <c r="E5077" s="6" t="s">
        <v>19</v>
      </c>
      <c r="F5077" s="7" t="s">
        <v>42</v>
      </c>
      <c r="G5077" s="7">
        <v>110000160860696</v>
      </c>
      <c r="H5077" s="7">
        <f t="shared" si="167"/>
        <v>110000160860696</v>
      </c>
      <c r="I5077" s="7" t="s">
        <v>29</v>
      </c>
      <c r="J5077" s="6" t="s">
        <v>43</v>
      </c>
      <c r="K5077" s="6">
        <v>1608606</v>
      </c>
      <c r="L5077" s="6">
        <f t="shared" si="168"/>
        <v>1608606</v>
      </c>
      <c r="M5077" s="6" t="s">
        <v>23</v>
      </c>
      <c r="N5077" s="6"/>
      <c r="O5077" s="8">
        <v>50</v>
      </c>
      <c r="P5077" s="8"/>
    </row>
    <row r="5078" spans="1:16" x14ac:dyDescent="0.25">
      <c r="A5078" s="6" t="s">
        <v>16</v>
      </c>
      <c r="B5078" s="6" t="s">
        <v>3509</v>
      </c>
      <c r="C5078" s="6" t="str">
        <f>VLOOKUP(B5078,[2]Sheet1!$G:$H,2,0)</f>
        <v>DSP VILA CARMOSINA</v>
      </c>
      <c r="D5078" s="6">
        <f>VLOOKUP(B5078,[3]Planilha1!AI:AJ,2,0)</f>
        <v>2009570000</v>
      </c>
      <c r="E5078" s="6" t="s">
        <v>19</v>
      </c>
      <c r="F5078" s="7" t="s">
        <v>20</v>
      </c>
      <c r="G5078" s="7">
        <v>110002521017798</v>
      </c>
      <c r="H5078" s="7">
        <f t="shared" si="167"/>
        <v>110002521017798</v>
      </c>
      <c r="I5078" s="7" t="s">
        <v>54</v>
      </c>
      <c r="J5078" s="6" t="s">
        <v>45</v>
      </c>
      <c r="K5078" s="6">
        <v>1608552</v>
      </c>
      <c r="L5078" s="6">
        <f t="shared" si="168"/>
        <v>1608552</v>
      </c>
      <c r="M5078" s="6" t="s">
        <v>23</v>
      </c>
      <c r="N5078" s="6"/>
      <c r="O5078" s="8">
        <v>353.93</v>
      </c>
      <c r="P5078" s="8"/>
    </row>
    <row r="5079" spans="1:16" x14ac:dyDescent="0.25">
      <c r="A5079" s="6" t="s">
        <v>16</v>
      </c>
      <c r="B5079" s="6" t="s">
        <v>3511</v>
      </c>
      <c r="C5079" s="6" t="str">
        <f>VLOOKUP(B5079,[2]Sheet1!$G:$H,2,0)</f>
        <v>DSP VILA CARMOSINA II</v>
      </c>
      <c r="D5079" s="6">
        <f>VLOOKUP(B5079,[3]Planilha1!AI:AJ,2,0)</f>
        <v>2020660000</v>
      </c>
      <c r="E5079" s="6" t="s">
        <v>48</v>
      </c>
      <c r="F5079" s="7" t="s">
        <v>27</v>
      </c>
      <c r="G5079" s="7" t="s">
        <v>3512</v>
      </c>
      <c r="H5079" s="7" t="str">
        <f t="shared" si="167"/>
        <v>SPO/IP/82417</v>
      </c>
      <c r="I5079" s="7" t="s">
        <v>33</v>
      </c>
      <c r="J5079" s="6" t="s">
        <v>22</v>
      </c>
      <c r="K5079" s="6" t="s">
        <v>27</v>
      </c>
      <c r="L5079" s="6" t="str">
        <f t="shared" si="168"/>
        <v>-</v>
      </c>
      <c r="M5079" s="6" t="s">
        <v>23</v>
      </c>
      <c r="N5079" s="6"/>
      <c r="O5079" s="8">
        <v>596.21</v>
      </c>
      <c r="P5079" s="6"/>
    </row>
    <row r="5080" spans="1:16" x14ac:dyDescent="0.25">
      <c r="A5080" s="6" t="s">
        <v>16</v>
      </c>
      <c r="B5080" s="6" t="s">
        <v>3511</v>
      </c>
      <c r="C5080" s="6" t="str">
        <f>VLOOKUP(B5080,[2]Sheet1!$G:$H,2,0)</f>
        <v>DSP VILA CARMOSINA II</v>
      </c>
      <c r="D5080" s="6">
        <f>VLOOKUP(B5080,[3]Planilha1!AI:AJ,2,0)</f>
        <v>2020660000</v>
      </c>
      <c r="E5080" s="6" t="s">
        <v>19</v>
      </c>
      <c r="F5080" s="7" t="s">
        <v>42</v>
      </c>
      <c r="G5080" s="7">
        <v>110000161673590</v>
      </c>
      <c r="H5080" s="7">
        <f t="shared" si="167"/>
        <v>110000161673590</v>
      </c>
      <c r="I5080" s="7" t="s">
        <v>29</v>
      </c>
      <c r="J5080" s="6" t="s">
        <v>43</v>
      </c>
      <c r="K5080" s="6">
        <v>1616735</v>
      </c>
      <c r="L5080" s="6">
        <f t="shared" si="168"/>
        <v>1616735</v>
      </c>
      <c r="M5080" s="6" t="s">
        <v>23</v>
      </c>
      <c r="N5080" s="6"/>
      <c r="O5080" s="8">
        <v>50</v>
      </c>
      <c r="P5080" s="6"/>
    </row>
    <row r="5081" spans="1:16" x14ac:dyDescent="0.25">
      <c r="A5081" s="6" t="s">
        <v>16</v>
      </c>
      <c r="B5081" s="6" t="s">
        <v>3511</v>
      </c>
      <c r="C5081" s="6" t="str">
        <f>VLOOKUP(B5081,[2]Sheet1!$G:$H,2,0)</f>
        <v>DSP VILA CARMOSINA II</v>
      </c>
      <c r="D5081" s="6">
        <f>VLOOKUP(B5081,[3]Planilha1!AI:AJ,2,0)</f>
        <v>2020660000</v>
      </c>
      <c r="E5081" s="6" t="s">
        <v>19</v>
      </c>
      <c r="F5081" s="7" t="s">
        <v>20</v>
      </c>
      <c r="G5081" s="7">
        <v>110002521045597</v>
      </c>
      <c r="H5081" s="7">
        <f t="shared" si="167"/>
        <v>110002521045597</v>
      </c>
      <c r="I5081" s="7" t="s">
        <v>54</v>
      </c>
      <c r="J5081" s="6" t="s">
        <v>45</v>
      </c>
      <c r="K5081" s="6">
        <v>1616734</v>
      </c>
      <c r="L5081" s="6">
        <f t="shared" si="168"/>
        <v>1616734</v>
      </c>
      <c r="M5081" s="6" t="s">
        <v>23</v>
      </c>
      <c r="N5081" s="6"/>
      <c r="O5081" s="8">
        <v>353.93</v>
      </c>
      <c r="P5081" s="6"/>
    </row>
    <row r="5082" spans="1:16" x14ac:dyDescent="0.25">
      <c r="A5082" s="6" t="s">
        <v>16</v>
      </c>
      <c r="B5082" s="6" t="s">
        <v>3513</v>
      </c>
      <c r="C5082" s="6" t="str">
        <f>VLOOKUP(B5082,[2]Sheet1!$G:$H,2,0)</f>
        <v>DSP VILA CLEMENTINO</v>
      </c>
      <c r="D5082" s="6">
        <f>VLOOKUP(B5082,[3]Planilha1!AI:AJ,2,0)</f>
        <v>2000880000</v>
      </c>
      <c r="E5082" s="6" t="s">
        <v>48</v>
      </c>
      <c r="F5082" s="7" t="s">
        <v>27</v>
      </c>
      <c r="G5082" s="7" t="s">
        <v>3514</v>
      </c>
      <c r="H5082" s="7" t="str">
        <f t="shared" si="167"/>
        <v>SPO/IP/87990</v>
      </c>
      <c r="I5082" s="7" t="s">
        <v>33</v>
      </c>
      <c r="J5082" s="6" t="s">
        <v>22</v>
      </c>
      <c r="K5082" s="6" t="s">
        <v>27</v>
      </c>
      <c r="L5082" s="6" t="str">
        <f t="shared" si="168"/>
        <v>-</v>
      </c>
      <c r="M5082" s="6" t="s">
        <v>23</v>
      </c>
      <c r="N5082" s="6"/>
      <c r="O5082" s="8">
        <v>351.41</v>
      </c>
      <c r="P5082" s="8"/>
    </row>
    <row r="5083" spans="1:16" x14ac:dyDescent="0.25">
      <c r="A5083" s="6" t="s">
        <v>16</v>
      </c>
      <c r="B5083" s="6" t="s">
        <v>3513</v>
      </c>
      <c r="C5083" s="6" t="str">
        <f>VLOOKUP(B5083,[2]Sheet1!$G:$H,2,0)</f>
        <v>DSP VILA CLEMENTINO</v>
      </c>
      <c r="D5083" s="6">
        <f>VLOOKUP(B5083,[3]Planilha1!AI:AJ,2,0)</f>
        <v>2000880000</v>
      </c>
      <c r="E5083" s="6" t="s">
        <v>19</v>
      </c>
      <c r="F5083" s="7" t="s">
        <v>42</v>
      </c>
      <c r="G5083" s="7">
        <v>110000160846392</v>
      </c>
      <c r="H5083" s="7">
        <f t="shared" si="167"/>
        <v>110000160846392</v>
      </c>
      <c r="I5083" s="7" t="s">
        <v>29</v>
      </c>
      <c r="J5083" s="6" t="s">
        <v>43</v>
      </c>
      <c r="K5083" s="6">
        <v>1608463</v>
      </c>
      <c r="L5083" s="6">
        <f t="shared" si="168"/>
        <v>1608463</v>
      </c>
      <c r="M5083" s="6" t="s">
        <v>23</v>
      </c>
      <c r="N5083" s="6"/>
      <c r="O5083" s="8">
        <v>50</v>
      </c>
      <c r="P5083" s="8"/>
    </row>
    <row r="5084" spans="1:16" x14ac:dyDescent="0.25">
      <c r="A5084" s="6" t="s">
        <v>16</v>
      </c>
      <c r="B5084" s="6" t="s">
        <v>3513</v>
      </c>
      <c r="C5084" s="6" t="str">
        <f>VLOOKUP(B5084,[2]Sheet1!$G:$H,2,0)</f>
        <v>DSP VILA CLEMENTINO</v>
      </c>
      <c r="D5084" s="6">
        <f>VLOOKUP(B5084,[3]Planilha1!AI:AJ,2,0)</f>
        <v>2000880000</v>
      </c>
      <c r="E5084" s="6" t="s">
        <v>19</v>
      </c>
      <c r="F5084" s="7" t="s">
        <v>20</v>
      </c>
      <c r="G5084" s="7">
        <v>110000142321191</v>
      </c>
      <c r="H5084" s="7">
        <f t="shared" si="167"/>
        <v>110000142321191</v>
      </c>
      <c r="I5084" s="7" t="s">
        <v>54</v>
      </c>
      <c r="J5084" s="6" t="s">
        <v>45</v>
      </c>
      <c r="K5084" s="6">
        <v>1608351</v>
      </c>
      <c r="L5084" s="6">
        <f t="shared" si="168"/>
        <v>1608351</v>
      </c>
      <c r="M5084" s="6" t="s">
        <v>23</v>
      </c>
      <c r="N5084" s="6"/>
      <c r="O5084" s="8">
        <v>353.93</v>
      </c>
      <c r="P5084" s="8"/>
    </row>
    <row r="5085" spans="1:16" x14ac:dyDescent="0.25">
      <c r="A5085" s="6" t="s">
        <v>16</v>
      </c>
      <c r="B5085" s="6" t="s">
        <v>3515</v>
      </c>
      <c r="C5085" s="6" t="str">
        <f>VLOOKUP(B5085,[2]Sheet1!$G:$H,2,0)</f>
        <v>DSP VILA CLEMENTINO II</v>
      </c>
      <c r="D5085" s="6">
        <f>VLOOKUP(B5085,[3]Planilha1!AI:AJ,2,0)</f>
        <v>2007410000</v>
      </c>
      <c r="E5085" s="6" t="s">
        <v>48</v>
      </c>
      <c r="F5085" s="7" t="s">
        <v>27</v>
      </c>
      <c r="G5085" s="7" t="s">
        <v>3516</v>
      </c>
      <c r="H5085" s="7" t="str">
        <f t="shared" si="167"/>
        <v>SPO/IP/88001</v>
      </c>
      <c r="I5085" s="7" t="s">
        <v>33</v>
      </c>
      <c r="J5085" s="6" t="s">
        <v>22</v>
      </c>
      <c r="K5085" s="6" t="s">
        <v>27</v>
      </c>
      <c r="L5085" s="6" t="str">
        <f t="shared" si="168"/>
        <v>-</v>
      </c>
      <c r="M5085" s="6" t="s">
        <v>23</v>
      </c>
      <c r="N5085" s="6"/>
      <c r="O5085" s="8">
        <v>351.41</v>
      </c>
      <c r="P5085" s="8"/>
    </row>
    <row r="5086" spans="1:16" x14ac:dyDescent="0.25">
      <c r="A5086" s="6" t="s">
        <v>16</v>
      </c>
      <c r="B5086" s="6" t="s">
        <v>3515</v>
      </c>
      <c r="C5086" s="6" t="str">
        <f>VLOOKUP(B5086,[2]Sheet1!$G:$H,2,0)</f>
        <v>DSP VILA CLEMENTINO II</v>
      </c>
      <c r="D5086" s="6">
        <f>VLOOKUP(B5086,[3]Planilha1!AI:AJ,2,0)</f>
        <v>2007410000</v>
      </c>
      <c r="E5086" s="6" t="s">
        <v>19</v>
      </c>
      <c r="F5086" s="7" t="s">
        <v>42</v>
      </c>
      <c r="G5086" s="7">
        <v>110000160854198</v>
      </c>
      <c r="H5086" s="7">
        <f t="shared" si="167"/>
        <v>110000160854198</v>
      </c>
      <c r="I5086" s="7" t="s">
        <v>29</v>
      </c>
      <c r="J5086" s="6" t="s">
        <v>43</v>
      </c>
      <c r="K5086" s="6">
        <v>1608541</v>
      </c>
      <c r="L5086" s="6">
        <f t="shared" si="168"/>
        <v>1608541</v>
      </c>
      <c r="M5086" s="6" t="s">
        <v>23</v>
      </c>
      <c r="N5086" s="6"/>
      <c r="O5086" s="8">
        <v>50</v>
      </c>
      <c r="P5086" s="8"/>
    </row>
    <row r="5087" spans="1:16" x14ac:dyDescent="0.25">
      <c r="A5087" s="6" t="s">
        <v>16</v>
      </c>
      <c r="B5087" s="6" t="s">
        <v>3515</v>
      </c>
      <c r="C5087" s="6" t="str">
        <f>VLOOKUP(B5087,[2]Sheet1!$G:$H,2,0)</f>
        <v>DSP VILA CLEMENTINO II</v>
      </c>
      <c r="D5087" s="6">
        <f>VLOOKUP(B5087,[3]Planilha1!AI:AJ,2,0)</f>
        <v>2007410000</v>
      </c>
      <c r="E5087" s="6" t="s">
        <v>19</v>
      </c>
      <c r="F5087" s="7" t="s">
        <v>20</v>
      </c>
      <c r="G5087" s="7">
        <v>110005549738699</v>
      </c>
      <c r="H5087" s="7">
        <f t="shared" si="167"/>
        <v>110005549738699</v>
      </c>
      <c r="I5087" s="7" t="s">
        <v>54</v>
      </c>
      <c r="J5087" s="6" t="s">
        <v>45</v>
      </c>
      <c r="K5087" s="6">
        <v>1608524</v>
      </c>
      <c r="L5087" s="6">
        <f t="shared" si="168"/>
        <v>1608524</v>
      </c>
      <c r="M5087" s="6" t="s">
        <v>23</v>
      </c>
      <c r="N5087" s="6"/>
      <c r="O5087" s="8">
        <v>353.93</v>
      </c>
      <c r="P5087" s="8"/>
    </row>
    <row r="5088" spans="1:16" x14ac:dyDescent="0.25">
      <c r="A5088" s="6" t="s">
        <v>16</v>
      </c>
      <c r="B5088" s="6" t="s">
        <v>3517</v>
      </c>
      <c r="C5088" s="6" t="str">
        <f>VLOOKUP(B5088,[2]Sheet1!$G:$H,2,0)</f>
        <v>DSP VILA CLEMENTINO III</v>
      </c>
      <c r="D5088" s="6">
        <f>VLOOKUP(B5088,[3]Planilha1!AI:AJ,2,0)</f>
        <v>2007020000</v>
      </c>
      <c r="E5088" s="6" t="s">
        <v>48</v>
      </c>
      <c r="F5088" s="7" t="s">
        <v>27</v>
      </c>
      <c r="G5088" s="7" t="s">
        <v>3518</v>
      </c>
      <c r="H5088" s="7" t="str">
        <f t="shared" si="167"/>
        <v>SPO/IP/87947</v>
      </c>
      <c r="I5088" s="7" t="s">
        <v>33</v>
      </c>
      <c r="J5088" s="6" t="s">
        <v>22</v>
      </c>
      <c r="K5088" s="6" t="s">
        <v>27</v>
      </c>
      <c r="L5088" s="6" t="str">
        <f t="shared" si="168"/>
        <v>-</v>
      </c>
      <c r="M5088" s="6" t="s">
        <v>23</v>
      </c>
      <c r="N5088" s="6"/>
      <c r="O5088" s="8">
        <v>351.41</v>
      </c>
      <c r="P5088" s="8"/>
    </row>
    <row r="5089" spans="1:16" x14ac:dyDescent="0.25">
      <c r="A5089" s="6" t="s">
        <v>16</v>
      </c>
      <c r="B5089" s="6" t="s">
        <v>3517</v>
      </c>
      <c r="C5089" s="6" t="str">
        <f>VLOOKUP(B5089,[2]Sheet1!$G:$H,2,0)</f>
        <v>DSP VILA CLEMENTINO III</v>
      </c>
      <c r="D5089" s="6">
        <f>VLOOKUP(B5089,[3]Planilha1!AI:AJ,2,0)</f>
        <v>2007020000</v>
      </c>
      <c r="E5089" s="6" t="s">
        <v>19</v>
      </c>
      <c r="F5089" s="7" t="s">
        <v>42</v>
      </c>
      <c r="G5089" s="7">
        <v>110000160713190</v>
      </c>
      <c r="H5089" s="7">
        <f t="shared" si="167"/>
        <v>110000160713190</v>
      </c>
      <c r="I5089" s="7" t="s">
        <v>29</v>
      </c>
      <c r="J5089" s="6" t="s">
        <v>43</v>
      </c>
      <c r="K5089" s="6">
        <v>1607131</v>
      </c>
      <c r="L5089" s="6">
        <f t="shared" si="168"/>
        <v>1607131</v>
      </c>
      <c r="M5089" s="6" t="s">
        <v>23</v>
      </c>
      <c r="N5089" s="6"/>
      <c r="O5089" s="8">
        <v>50</v>
      </c>
      <c r="P5089" s="8"/>
    </row>
    <row r="5090" spans="1:16" x14ac:dyDescent="0.25">
      <c r="A5090" s="6" t="s">
        <v>16</v>
      </c>
      <c r="B5090" s="6" t="s">
        <v>3517</v>
      </c>
      <c r="C5090" s="6" t="str">
        <f>VLOOKUP(B5090,[2]Sheet1!$G:$H,2,0)</f>
        <v>DSP VILA CLEMENTINO III</v>
      </c>
      <c r="D5090" s="6">
        <f>VLOOKUP(B5090,[3]Planilha1!AI:AJ,2,0)</f>
        <v>2007020000</v>
      </c>
      <c r="E5090" s="6" t="s">
        <v>19</v>
      </c>
      <c r="F5090" s="7" t="s">
        <v>20</v>
      </c>
      <c r="G5090" s="7">
        <v>110005549738796</v>
      </c>
      <c r="H5090" s="7">
        <f t="shared" si="167"/>
        <v>110005549738796</v>
      </c>
      <c r="I5090" s="7" t="s">
        <v>54</v>
      </c>
      <c r="J5090" s="6" t="s">
        <v>45</v>
      </c>
      <c r="K5090" s="6">
        <v>1607095</v>
      </c>
      <c r="L5090" s="6">
        <f t="shared" si="168"/>
        <v>1607095</v>
      </c>
      <c r="M5090" s="6" t="s">
        <v>23</v>
      </c>
      <c r="N5090" s="6"/>
      <c r="O5090" s="8">
        <v>353.93</v>
      </c>
      <c r="P5090" s="8"/>
    </row>
    <row r="5091" spans="1:16" x14ac:dyDescent="0.25">
      <c r="A5091" s="6" t="s">
        <v>16</v>
      </c>
      <c r="B5091" s="6" t="s">
        <v>3519</v>
      </c>
      <c r="C5091" s="6" t="str">
        <f>VLOOKUP(B5091,[2]Sheet1!$G:$H,2,0)</f>
        <v>DSP VILA CLEMENTINO IV</v>
      </c>
      <c r="D5091" s="6">
        <f>VLOOKUP(B5091,[3]Planilha1!AI:AJ,2,0)</f>
        <v>2020970000</v>
      </c>
      <c r="E5091" s="6" t="s">
        <v>48</v>
      </c>
      <c r="F5091" s="7" t="s">
        <v>27</v>
      </c>
      <c r="G5091" s="7" t="s">
        <v>3520</v>
      </c>
      <c r="H5091" s="7" t="str">
        <f t="shared" si="167"/>
        <v>SPO/IP/87975</v>
      </c>
      <c r="I5091" s="7" t="s">
        <v>33</v>
      </c>
      <c r="J5091" s="6" t="s">
        <v>22</v>
      </c>
      <c r="K5091" s="6" t="s">
        <v>27</v>
      </c>
      <c r="L5091" s="6" t="str">
        <f t="shared" si="168"/>
        <v>-</v>
      </c>
      <c r="M5091" s="6" t="s">
        <v>23</v>
      </c>
      <c r="N5091" s="6"/>
      <c r="O5091" s="8">
        <v>351.41</v>
      </c>
      <c r="P5091" s="6"/>
    </row>
    <row r="5092" spans="1:16" x14ac:dyDescent="0.25">
      <c r="A5092" s="6" t="s">
        <v>16</v>
      </c>
      <c r="B5092" s="6" t="s">
        <v>3519</v>
      </c>
      <c r="C5092" s="6" t="str">
        <f>VLOOKUP(B5092,[2]Sheet1!$G:$H,2,0)</f>
        <v>DSP VILA CLEMENTINO IV</v>
      </c>
      <c r="D5092" s="6">
        <f>VLOOKUP(B5092,[3]Planilha1!AI:AJ,2,0)</f>
        <v>2020970000</v>
      </c>
      <c r="E5092" s="6" t="s">
        <v>19</v>
      </c>
      <c r="F5092" s="7" t="s">
        <v>42</v>
      </c>
      <c r="G5092" s="7">
        <v>110000160838695</v>
      </c>
      <c r="H5092" s="7">
        <f t="shared" si="167"/>
        <v>110000160838695</v>
      </c>
      <c r="I5092" s="7" t="s">
        <v>29</v>
      </c>
      <c r="J5092" s="6" t="s">
        <v>43</v>
      </c>
      <c r="K5092" s="6">
        <v>1608386</v>
      </c>
      <c r="L5092" s="6">
        <f t="shared" si="168"/>
        <v>1608386</v>
      </c>
      <c r="M5092" s="6" t="s">
        <v>23</v>
      </c>
      <c r="N5092" s="6"/>
      <c r="O5092" s="8">
        <v>50</v>
      </c>
      <c r="P5092" s="6"/>
    </row>
    <row r="5093" spans="1:16" x14ac:dyDescent="0.25">
      <c r="A5093" s="6" t="s">
        <v>16</v>
      </c>
      <c r="B5093" s="6" t="s">
        <v>3519</v>
      </c>
      <c r="C5093" s="6" t="str">
        <f>VLOOKUP(B5093,[2]Sheet1!$G:$H,2,0)</f>
        <v>DSP VILA CLEMENTINO IV</v>
      </c>
      <c r="D5093" s="6">
        <f>VLOOKUP(B5093,[3]Planilha1!AI:AJ,2,0)</f>
        <v>2020970000</v>
      </c>
      <c r="E5093" s="6" t="s">
        <v>19</v>
      </c>
      <c r="F5093" s="7" t="s">
        <v>20</v>
      </c>
      <c r="G5093" s="7">
        <v>110005589182691</v>
      </c>
      <c r="H5093" s="7">
        <f t="shared" si="167"/>
        <v>110005589182691</v>
      </c>
      <c r="I5093" s="7" t="s">
        <v>54</v>
      </c>
      <c r="J5093" s="6" t="s">
        <v>45</v>
      </c>
      <c r="K5093" s="6">
        <v>1608365</v>
      </c>
      <c r="L5093" s="6">
        <f t="shared" si="168"/>
        <v>1608365</v>
      </c>
      <c r="M5093" s="6" t="s">
        <v>23</v>
      </c>
      <c r="N5093" s="6"/>
      <c r="O5093" s="8">
        <v>353.93</v>
      </c>
      <c r="P5093" s="6"/>
    </row>
    <row r="5094" spans="1:16" x14ac:dyDescent="0.25">
      <c r="A5094" s="6" t="s">
        <v>16</v>
      </c>
      <c r="B5094" s="6" t="s">
        <v>3521</v>
      </c>
      <c r="C5094" s="6" t="str">
        <f>VLOOKUP(B5094,[2]Sheet1!$G:$H,2,0)</f>
        <v>DSP VILA COCAIA</v>
      </c>
      <c r="D5094" s="6">
        <f>VLOOKUP(B5094,[3]Planilha1!AI:AJ,2,0)</f>
        <v>2022760000</v>
      </c>
      <c r="E5094" s="6" t="s">
        <v>48</v>
      </c>
      <c r="F5094" s="7" t="s">
        <v>27</v>
      </c>
      <c r="G5094" s="7" t="s">
        <v>3522</v>
      </c>
      <c r="H5094" s="7" t="str">
        <f t="shared" si="167"/>
        <v>GRS/IP/07833</v>
      </c>
      <c r="I5094" s="7" t="s">
        <v>33</v>
      </c>
      <c r="J5094" s="6" t="s">
        <v>22</v>
      </c>
      <c r="K5094" s="6" t="s">
        <v>27</v>
      </c>
      <c r="L5094" s="6" t="str">
        <f t="shared" si="168"/>
        <v>-</v>
      </c>
      <c r="M5094" s="6" t="s">
        <v>23</v>
      </c>
      <c r="N5094" s="6"/>
      <c r="O5094" s="8">
        <v>370.13</v>
      </c>
      <c r="P5094" s="8"/>
    </row>
    <row r="5095" spans="1:16" x14ac:dyDescent="0.25">
      <c r="A5095" s="6" t="s">
        <v>16</v>
      </c>
      <c r="B5095" s="6" t="s">
        <v>3521</v>
      </c>
      <c r="C5095" s="6" t="str">
        <f>VLOOKUP(B5095,[2]Sheet1!$G:$H,2,0)</f>
        <v>DSP VILA COCAIA</v>
      </c>
      <c r="D5095" s="6">
        <f>VLOOKUP(B5095,[3]Planilha1!AI:AJ,2,0)</f>
        <v>2022760000</v>
      </c>
      <c r="E5095" s="6" t="s">
        <v>19</v>
      </c>
      <c r="F5095" s="7" t="s">
        <v>42</v>
      </c>
      <c r="G5095" s="7">
        <v>118920160427896</v>
      </c>
      <c r="H5095" s="7">
        <f t="shared" si="167"/>
        <v>118920160427896</v>
      </c>
      <c r="I5095" s="7" t="s">
        <v>29</v>
      </c>
      <c r="J5095" s="6" t="s">
        <v>43</v>
      </c>
      <c r="K5095" s="6">
        <v>1604278</v>
      </c>
      <c r="L5095" s="6">
        <f t="shared" si="168"/>
        <v>1604278</v>
      </c>
      <c r="M5095" s="6" t="s">
        <v>23</v>
      </c>
      <c r="N5095" s="6"/>
      <c r="O5095" s="8">
        <v>50</v>
      </c>
      <c r="P5095" s="8"/>
    </row>
    <row r="5096" spans="1:16" x14ac:dyDescent="0.25">
      <c r="A5096" s="6" t="s">
        <v>16</v>
      </c>
      <c r="B5096" s="6" t="s">
        <v>3521</v>
      </c>
      <c r="C5096" s="6" t="str">
        <f>VLOOKUP(B5096,[2]Sheet1!$G:$H,2,0)</f>
        <v>DSP VILA COCAIA</v>
      </c>
      <c r="D5096" s="6">
        <f>VLOOKUP(B5096,[3]Planilha1!AI:AJ,2,0)</f>
        <v>2022760000</v>
      </c>
      <c r="E5096" s="6" t="s">
        <v>19</v>
      </c>
      <c r="F5096" s="7" t="s">
        <v>20</v>
      </c>
      <c r="G5096" s="7">
        <v>118922402306295</v>
      </c>
      <c r="H5096" s="7">
        <f t="shared" si="167"/>
        <v>118922402306295</v>
      </c>
      <c r="I5096" s="7" t="s">
        <v>54</v>
      </c>
      <c r="J5096" s="6" t="s">
        <v>45</v>
      </c>
      <c r="K5096" s="6">
        <v>1898541</v>
      </c>
      <c r="L5096" s="6">
        <f t="shared" si="168"/>
        <v>1898541</v>
      </c>
      <c r="M5096" s="6" t="s">
        <v>23</v>
      </c>
      <c r="N5096" s="6"/>
      <c r="O5096" s="8">
        <v>353.93</v>
      </c>
      <c r="P5096" s="8"/>
    </row>
    <row r="5097" spans="1:16" x14ac:dyDescent="0.25">
      <c r="A5097" s="6" t="s">
        <v>16</v>
      </c>
      <c r="B5097" s="6" t="s">
        <v>3523</v>
      </c>
      <c r="C5097" s="6" t="str">
        <f>VLOOKUP(B5097,[2]Sheet1!$G:$H,2,0)</f>
        <v>DSP VILA CURUCA</v>
      </c>
      <c r="D5097" s="6">
        <f>VLOOKUP(B5097,[3]Planilha1!AI:AJ,2,0)</f>
        <v>2002820000</v>
      </c>
      <c r="E5097" s="6" t="s">
        <v>48</v>
      </c>
      <c r="F5097" s="7" t="s">
        <v>27</v>
      </c>
      <c r="G5097" s="7" t="s">
        <v>3524</v>
      </c>
      <c r="H5097" s="7" t="str">
        <f t="shared" si="167"/>
        <v>SPO/IP/87321</v>
      </c>
      <c r="I5097" s="7" t="s">
        <v>33</v>
      </c>
      <c r="J5097" s="6" t="s">
        <v>22</v>
      </c>
      <c r="K5097" s="6" t="s">
        <v>27</v>
      </c>
      <c r="L5097" s="6" t="str">
        <f t="shared" si="168"/>
        <v>-</v>
      </c>
      <c r="M5097" s="6" t="s">
        <v>23</v>
      </c>
      <c r="N5097" s="6"/>
      <c r="O5097" s="8">
        <v>353.12</v>
      </c>
      <c r="P5097" s="8"/>
    </row>
    <row r="5098" spans="1:16" x14ac:dyDescent="0.25">
      <c r="A5098" s="6" t="s">
        <v>16</v>
      </c>
      <c r="B5098" s="6" t="s">
        <v>3523</v>
      </c>
      <c r="C5098" s="6" t="str">
        <f>VLOOKUP(B5098,[2]Sheet1!$G:$H,2,0)</f>
        <v>DSP VILA CURUCA</v>
      </c>
      <c r="D5098" s="6">
        <f>VLOOKUP(B5098,[3]Planilha1!AI:AJ,2,0)</f>
        <v>2002820000</v>
      </c>
      <c r="E5098" s="6" t="s">
        <v>19</v>
      </c>
      <c r="F5098" s="7" t="s">
        <v>42</v>
      </c>
      <c r="G5098" s="7">
        <v>110000157526490</v>
      </c>
      <c r="H5098" s="7">
        <f t="shared" si="167"/>
        <v>110000157526490</v>
      </c>
      <c r="I5098" s="7" t="s">
        <v>29</v>
      </c>
      <c r="J5098" s="6" t="s">
        <v>43</v>
      </c>
      <c r="K5098" s="6">
        <v>1575264</v>
      </c>
      <c r="L5098" s="6">
        <f t="shared" si="168"/>
        <v>1575264</v>
      </c>
      <c r="M5098" s="6" t="s">
        <v>23</v>
      </c>
      <c r="N5098" s="6"/>
      <c r="O5098" s="8">
        <v>50</v>
      </c>
      <c r="P5098" s="8"/>
    </row>
    <row r="5099" spans="1:16" x14ac:dyDescent="0.25">
      <c r="A5099" s="6" t="s">
        <v>16</v>
      </c>
      <c r="B5099" s="6" t="s">
        <v>3523</v>
      </c>
      <c r="C5099" s="6" t="str">
        <f>VLOOKUP(B5099,[2]Sheet1!$G:$H,2,0)</f>
        <v>DSP VILA CURUCA</v>
      </c>
      <c r="D5099" s="6">
        <f>VLOOKUP(B5099,[3]Planilha1!AI:AJ,2,0)</f>
        <v>2002820000</v>
      </c>
      <c r="E5099" s="6" t="s">
        <v>19</v>
      </c>
      <c r="F5099" s="7" t="s">
        <v>20</v>
      </c>
      <c r="G5099" s="7">
        <v>110002035201597</v>
      </c>
      <c r="H5099" s="7">
        <f t="shared" si="167"/>
        <v>110002035201597</v>
      </c>
      <c r="I5099" s="7" t="s">
        <v>54</v>
      </c>
      <c r="J5099" s="6" t="s">
        <v>45</v>
      </c>
      <c r="K5099" s="6">
        <v>1575262</v>
      </c>
      <c r="L5099" s="6">
        <f t="shared" si="168"/>
        <v>1575262</v>
      </c>
      <c r="M5099" s="6" t="s">
        <v>23</v>
      </c>
      <c r="N5099" s="6"/>
      <c r="O5099" s="8">
        <v>358.82</v>
      </c>
      <c r="P5099" s="8"/>
    </row>
    <row r="5100" spans="1:16" x14ac:dyDescent="0.25">
      <c r="A5100" s="6" t="s">
        <v>16</v>
      </c>
      <c r="B5100" s="6" t="s">
        <v>3525</v>
      </c>
      <c r="C5100" s="6" t="str">
        <f>VLOOKUP(B5100,[2]Sheet1!$G:$H,2,0)</f>
        <v>DSP VILA DALILA</v>
      </c>
      <c r="D5100" s="6">
        <f>VLOOKUP(B5100,[3]Planilha1!AI:AJ,2,0)</f>
        <v>2001340000</v>
      </c>
      <c r="E5100" s="6" t="s">
        <v>48</v>
      </c>
      <c r="F5100" s="7" t="s">
        <v>27</v>
      </c>
      <c r="G5100" s="7" t="s">
        <v>3526</v>
      </c>
      <c r="H5100" s="7" t="str">
        <f t="shared" si="167"/>
        <v>SPO/IP/87193</v>
      </c>
      <c r="I5100" s="7" t="s">
        <v>33</v>
      </c>
      <c r="J5100" s="6" t="s">
        <v>22</v>
      </c>
      <c r="K5100" s="6" t="s">
        <v>27</v>
      </c>
      <c r="L5100" s="6" t="str">
        <f t="shared" si="168"/>
        <v>-</v>
      </c>
      <c r="M5100" s="6" t="s">
        <v>124</v>
      </c>
      <c r="N5100" s="6" t="s">
        <v>125</v>
      </c>
      <c r="O5100" s="8">
        <v>597.83000000000004</v>
      </c>
      <c r="P5100" s="8"/>
    </row>
    <row r="5101" spans="1:16" x14ac:dyDescent="0.25">
      <c r="A5101" s="6" t="s">
        <v>16</v>
      </c>
      <c r="B5101" s="6" t="s">
        <v>3525</v>
      </c>
      <c r="C5101" s="6" t="str">
        <f>VLOOKUP(B5101,[2]Sheet1!$G:$H,2,0)</f>
        <v>DSP VILA DALILA</v>
      </c>
      <c r="D5101" s="6">
        <f>VLOOKUP(B5101,[3]Planilha1!AI:AJ,2,0)</f>
        <v>2001340000</v>
      </c>
      <c r="E5101" s="6" t="s">
        <v>19</v>
      </c>
      <c r="F5101" s="7" t="s">
        <v>42</v>
      </c>
      <c r="G5101" s="7">
        <v>110000160979094</v>
      </c>
      <c r="H5101" s="7">
        <f t="shared" si="167"/>
        <v>110000160979094</v>
      </c>
      <c r="I5101" s="7" t="s">
        <v>29</v>
      </c>
      <c r="J5101" s="6" t="s">
        <v>43</v>
      </c>
      <c r="K5101" s="6">
        <v>1609790</v>
      </c>
      <c r="L5101" s="6">
        <f t="shared" si="168"/>
        <v>1609790</v>
      </c>
      <c r="M5101" s="6" t="s">
        <v>124</v>
      </c>
      <c r="N5101" s="6" t="s">
        <v>125</v>
      </c>
      <c r="O5101" s="8">
        <v>50</v>
      </c>
      <c r="P5101" s="8"/>
    </row>
    <row r="5102" spans="1:16" x14ac:dyDescent="0.25">
      <c r="A5102" s="6" t="s">
        <v>16</v>
      </c>
      <c r="B5102" s="6" t="s">
        <v>3525</v>
      </c>
      <c r="C5102" s="6" t="str">
        <f>VLOOKUP(B5102,[2]Sheet1!$G:$H,2,0)</f>
        <v>DSP VILA DALILA</v>
      </c>
      <c r="D5102" s="6">
        <f>VLOOKUP(B5102,[3]Planilha1!AI:AJ,2,0)</f>
        <v>2001340000</v>
      </c>
      <c r="E5102" s="6" t="s">
        <v>19</v>
      </c>
      <c r="F5102" s="7" t="s">
        <v>20</v>
      </c>
      <c r="G5102" s="7">
        <v>110002651134492</v>
      </c>
      <c r="H5102" s="7">
        <f t="shared" si="167"/>
        <v>110002651134492</v>
      </c>
      <c r="I5102" s="7" t="s">
        <v>54</v>
      </c>
      <c r="J5102" s="6" t="s">
        <v>45</v>
      </c>
      <c r="K5102" s="6">
        <v>1609510</v>
      </c>
      <c r="L5102" s="6">
        <f t="shared" si="168"/>
        <v>1609510</v>
      </c>
      <c r="M5102" s="6" t="s">
        <v>124</v>
      </c>
      <c r="N5102" s="6" t="s">
        <v>125</v>
      </c>
      <c r="O5102" s="8">
        <v>353.93</v>
      </c>
      <c r="P5102" s="8"/>
    </row>
    <row r="5103" spans="1:16" x14ac:dyDescent="0.25">
      <c r="A5103" s="6" t="s">
        <v>16</v>
      </c>
      <c r="B5103" s="6" t="s">
        <v>3527</v>
      </c>
      <c r="C5103" s="6" t="str">
        <f>VLOOKUP(B5103,[2]Sheet1!$G:$H,2,0)</f>
        <v>DSP VILA DALILA ll</v>
      </c>
      <c r="D5103" s="6">
        <f>VLOOKUP(B5103,[3]Planilha1!AI:AJ,2,0)</f>
        <v>2003740000</v>
      </c>
      <c r="E5103" s="6" t="s">
        <v>48</v>
      </c>
      <c r="F5103" s="7" t="s">
        <v>27</v>
      </c>
      <c r="G5103" s="7" t="s">
        <v>3528</v>
      </c>
      <c r="H5103" s="7" t="str">
        <f t="shared" si="167"/>
        <v>SPO/IP/87674</v>
      </c>
      <c r="I5103" s="7" t="s">
        <v>33</v>
      </c>
      <c r="J5103" s="6" t="s">
        <v>22</v>
      </c>
      <c r="K5103" s="6" t="s">
        <v>27</v>
      </c>
      <c r="L5103" s="6" t="str">
        <f t="shared" si="168"/>
        <v>-</v>
      </c>
      <c r="M5103" s="6" t="s">
        <v>23</v>
      </c>
      <c r="N5103" s="6"/>
      <c r="O5103" s="8">
        <v>597.83000000000004</v>
      </c>
      <c r="P5103" s="8"/>
    </row>
    <row r="5104" spans="1:16" x14ac:dyDescent="0.25">
      <c r="A5104" s="6" t="s">
        <v>16</v>
      </c>
      <c r="B5104" s="6" t="s">
        <v>3527</v>
      </c>
      <c r="C5104" s="6" t="str">
        <f>VLOOKUP(B5104,[2]Sheet1!$G:$H,2,0)</f>
        <v>DSP VILA DALILA ll</v>
      </c>
      <c r="D5104" s="6">
        <f>VLOOKUP(B5104,[3]Planilha1!AI:AJ,2,0)</f>
        <v>2003740000</v>
      </c>
      <c r="E5104" s="6" t="s">
        <v>19</v>
      </c>
      <c r="F5104" s="7" t="s">
        <v>42</v>
      </c>
      <c r="G5104" s="7">
        <v>110000160979595</v>
      </c>
      <c r="H5104" s="7">
        <f t="shared" si="167"/>
        <v>110000160979595</v>
      </c>
      <c r="I5104" s="7" t="s">
        <v>29</v>
      </c>
      <c r="J5104" s="6" t="s">
        <v>43</v>
      </c>
      <c r="K5104" s="6">
        <v>1609795</v>
      </c>
      <c r="L5104" s="6">
        <f t="shared" si="168"/>
        <v>1609795</v>
      </c>
      <c r="M5104" s="6" t="s">
        <v>23</v>
      </c>
      <c r="N5104" s="6"/>
      <c r="O5104" s="8">
        <v>50</v>
      </c>
      <c r="P5104" s="8"/>
    </row>
    <row r="5105" spans="1:16" x14ac:dyDescent="0.25">
      <c r="A5105" s="6" t="s">
        <v>16</v>
      </c>
      <c r="B5105" s="6" t="s">
        <v>3527</v>
      </c>
      <c r="C5105" s="6" t="str">
        <f>VLOOKUP(B5105,[2]Sheet1!$G:$H,2,0)</f>
        <v>DSP VILA DALILA ll</v>
      </c>
      <c r="D5105" s="6">
        <f>VLOOKUP(B5105,[3]Planilha1!AI:AJ,2,0)</f>
        <v>2003740000</v>
      </c>
      <c r="E5105" s="6" t="s">
        <v>19</v>
      </c>
      <c r="F5105" s="7" t="s">
        <v>20</v>
      </c>
      <c r="G5105" s="7">
        <v>110002651132597</v>
      </c>
      <c r="H5105" s="7">
        <f t="shared" si="167"/>
        <v>110002651132597</v>
      </c>
      <c r="I5105" s="7" t="s">
        <v>54</v>
      </c>
      <c r="J5105" s="6" t="s">
        <v>45</v>
      </c>
      <c r="K5105" s="6">
        <v>1609486</v>
      </c>
      <c r="L5105" s="6">
        <f t="shared" si="168"/>
        <v>1609486</v>
      </c>
      <c r="M5105" s="6" t="s">
        <v>23</v>
      </c>
      <c r="N5105" s="6"/>
      <c r="O5105" s="8">
        <v>353.93</v>
      </c>
      <c r="P5105" s="8"/>
    </row>
    <row r="5106" spans="1:16" x14ac:dyDescent="0.25">
      <c r="A5106" s="6" t="s">
        <v>16</v>
      </c>
      <c r="B5106" s="6" t="s">
        <v>3529</v>
      </c>
      <c r="C5106" s="6" t="str">
        <f>VLOOKUP(B5106,[2]Sheet1!$G:$H,2,0)</f>
        <v>DSP VILA DAS MERCES</v>
      </c>
      <c r="D5106" s="6">
        <f>VLOOKUP(B5106,[3]Planilha1!AI:AJ,2,0)</f>
        <v>2009840000</v>
      </c>
      <c r="E5106" s="6" t="s">
        <v>48</v>
      </c>
      <c r="F5106" s="7" t="s">
        <v>27</v>
      </c>
      <c r="G5106" s="7" t="s">
        <v>3530</v>
      </c>
      <c r="H5106" s="7" t="str">
        <f t="shared" si="167"/>
        <v>SPO/IP/87184</v>
      </c>
      <c r="I5106" s="7" t="s">
        <v>33</v>
      </c>
      <c r="J5106" s="6" t="s">
        <v>22</v>
      </c>
      <c r="K5106" s="6" t="s">
        <v>27</v>
      </c>
      <c r="L5106" s="6" t="str">
        <f t="shared" si="168"/>
        <v>-</v>
      </c>
      <c r="M5106" s="6" t="s">
        <v>23</v>
      </c>
      <c r="N5106" s="6"/>
      <c r="O5106" s="8">
        <v>597.83000000000004</v>
      </c>
      <c r="P5106" s="8"/>
    </row>
    <row r="5107" spans="1:16" x14ac:dyDescent="0.25">
      <c r="A5107" s="6" t="s">
        <v>16</v>
      </c>
      <c r="B5107" s="6" t="s">
        <v>3529</v>
      </c>
      <c r="C5107" s="6" t="str">
        <f>VLOOKUP(B5107,[2]Sheet1!$G:$H,2,0)</f>
        <v>DSP VILA DAS MERCES</v>
      </c>
      <c r="D5107" s="6">
        <f>VLOOKUP(B5107,[3]Planilha1!AI:AJ,2,0)</f>
        <v>2009840000</v>
      </c>
      <c r="E5107" s="6" t="s">
        <v>19</v>
      </c>
      <c r="F5107" s="7" t="s">
        <v>42</v>
      </c>
      <c r="G5107" s="7">
        <v>110000160841592</v>
      </c>
      <c r="H5107" s="7">
        <f t="shared" si="167"/>
        <v>110000160841592</v>
      </c>
      <c r="I5107" s="7" t="s">
        <v>29</v>
      </c>
      <c r="J5107" s="6" t="s">
        <v>43</v>
      </c>
      <c r="K5107" s="6">
        <v>1608415</v>
      </c>
      <c r="L5107" s="6">
        <f t="shared" si="168"/>
        <v>1608415</v>
      </c>
      <c r="M5107" s="6" t="s">
        <v>23</v>
      </c>
      <c r="N5107" s="6"/>
      <c r="O5107" s="8">
        <v>50</v>
      </c>
      <c r="P5107" s="8"/>
    </row>
    <row r="5108" spans="1:16" x14ac:dyDescent="0.25">
      <c r="A5108" s="6" t="s">
        <v>16</v>
      </c>
      <c r="B5108" s="6" t="s">
        <v>3529</v>
      </c>
      <c r="C5108" s="6" t="str">
        <f>VLOOKUP(B5108,[2]Sheet1!$G:$H,2,0)</f>
        <v>DSP VILA DAS MERCES</v>
      </c>
      <c r="D5108" s="6">
        <f>VLOOKUP(B5108,[3]Planilha1!AI:AJ,2,0)</f>
        <v>2009840000</v>
      </c>
      <c r="E5108" s="6" t="s">
        <v>19</v>
      </c>
      <c r="F5108" s="7" t="s">
        <v>20</v>
      </c>
      <c r="G5108" s="7">
        <v>110002946035690</v>
      </c>
      <c r="H5108" s="7">
        <f t="shared" si="167"/>
        <v>110002946035690</v>
      </c>
      <c r="I5108" s="7" t="s">
        <v>54</v>
      </c>
      <c r="J5108" s="6" t="s">
        <v>45</v>
      </c>
      <c r="K5108" s="6">
        <v>1608329</v>
      </c>
      <c r="L5108" s="6">
        <f t="shared" si="168"/>
        <v>1608329</v>
      </c>
      <c r="M5108" s="6" t="s">
        <v>23</v>
      </c>
      <c r="N5108" s="6"/>
      <c r="O5108" s="8">
        <v>353.93</v>
      </c>
      <c r="P5108" s="8"/>
    </row>
    <row r="5109" spans="1:16" x14ac:dyDescent="0.25">
      <c r="A5109" s="6" t="s">
        <v>16</v>
      </c>
      <c r="B5109" s="6" t="s">
        <v>3531</v>
      </c>
      <c r="C5109" s="6" t="str">
        <f>VLOOKUP(B5109,[2]Sheet1!$G:$H,2,0)</f>
        <v>DSP VILA DIRCE</v>
      </c>
      <c r="D5109" s="6">
        <f>VLOOKUP(B5109,[3]Planilha1!AI:AJ,2,0)</f>
        <v>2002020000</v>
      </c>
      <c r="E5109" s="6" t="s">
        <v>48</v>
      </c>
      <c r="F5109" s="7" t="s">
        <v>27</v>
      </c>
      <c r="G5109" s="7" t="s">
        <v>3532</v>
      </c>
      <c r="H5109" s="7" t="str">
        <f t="shared" si="167"/>
        <v>CIV/IP/01327</v>
      </c>
      <c r="I5109" s="7" t="s">
        <v>33</v>
      </c>
      <c r="J5109" s="6" t="s">
        <v>22</v>
      </c>
      <c r="K5109" s="6" t="s">
        <v>27</v>
      </c>
      <c r="L5109" s="6" t="str">
        <f t="shared" si="168"/>
        <v>-</v>
      </c>
      <c r="M5109" s="6" t="s">
        <v>23</v>
      </c>
      <c r="N5109" s="6"/>
      <c r="O5109" s="8">
        <v>353.12</v>
      </c>
      <c r="P5109" s="8"/>
    </row>
    <row r="5110" spans="1:16" x14ac:dyDescent="0.25">
      <c r="A5110" s="6" t="s">
        <v>16</v>
      </c>
      <c r="B5110" s="6" t="s">
        <v>3531</v>
      </c>
      <c r="C5110" s="6" t="str">
        <f>VLOOKUP(B5110,[2]Sheet1!$G:$H,2,0)</f>
        <v>DSP VILA DIRCE</v>
      </c>
      <c r="D5110" s="6">
        <f>VLOOKUP(B5110,[3]Planilha1!AI:AJ,2,0)</f>
        <v>2002020000</v>
      </c>
      <c r="E5110" s="6" t="s">
        <v>19</v>
      </c>
      <c r="F5110" s="7" t="s">
        <v>42</v>
      </c>
      <c r="G5110" s="7">
        <v>111510160236295</v>
      </c>
      <c r="H5110" s="7">
        <f t="shared" si="167"/>
        <v>111510160236295</v>
      </c>
      <c r="I5110" s="7" t="s">
        <v>29</v>
      </c>
      <c r="J5110" s="6" t="s">
        <v>43</v>
      </c>
      <c r="K5110" s="6">
        <v>1602362</v>
      </c>
      <c r="L5110" s="6">
        <f t="shared" si="168"/>
        <v>1602362</v>
      </c>
      <c r="M5110" s="6" t="s">
        <v>23</v>
      </c>
      <c r="N5110" s="6"/>
      <c r="O5110" s="8">
        <v>50</v>
      </c>
      <c r="P5110" s="8"/>
    </row>
    <row r="5111" spans="1:16" x14ac:dyDescent="0.25">
      <c r="A5111" s="6" t="s">
        <v>16</v>
      </c>
      <c r="B5111" s="6" t="s">
        <v>3531</v>
      </c>
      <c r="C5111" s="6" t="str">
        <f>VLOOKUP(B5111,[2]Sheet1!$G:$H,2,0)</f>
        <v>DSP VILA DIRCE</v>
      </c>
      <c r="D5111" s="6">
        <f>VLOOKUP(B5111,[3]Planilha1!AI:AJ,2,0)</f>
        <v>2002020000</v>
      </c>
      <c r="E5111" s="6" t="s">
        <v>19</v>
      </c>
      <c r="F5111" s="7" t="s">
        <v>20</v>
      </c>
      <c r="G5111" s="7">
        <v>111514188101298</v>
      </c>
      <c r="H5111" s="7">
        <f t="shared" si="167"/>
        <v>111514188101298</v>
      </c>
      <c r="I5111" s="7" t="s">
        <v>54</v>
      </c>
      <c r="J5111" s="6" t="s">
        <v>45</v>
      </c>
      <c r="K5111" s="6">
        <v>1602083</v>
      </c>
      <c r="L5111" s="6">
        <f t="shared" si="168"/>
        <v>1602083</v>
      </c>
      <c r="M5111" s="6" t="s">
        <v>23</v>
      </c>
      <c r="N5111" s="6"/>
      <c r="O5111" s="8">
        <v>353.93</v>
      </c>
      <c r="P5111" s="8"/>
    </row>
    <row r="5112" spans="1:16" x14ac:dyDescent="0.25">
      <c r="A5112" s="6" t="s">
        <v>16</v>
      </c>
      <c r="B5112" s="6" t="s">
        <v>3533</v>
      </c>
      <c r="C5112" s="6" t="str">
        <f>VLOOKUP(B5112,[2]Sheet1!$G:$H,2,0)</f>
        <v>DSP VILA DIVA</v>
      </c>
      <c r="D5112" s="6">
        <f>VLOOKUP(B5112,[3]Planilha1!AI:AJ,2,0)</f>
        <v>2001050000</v>
      </c>
      <c r="E5112" s="6" t="s">
        <v>48</v>
      </c>
      <c r="F5112" s="7" t="s">
        <v>27</v>
      </c>
      <c r="G5112" s="7" t="s">
        <v>3534</v>
      </c>
      <c r="H5112" s="7" t="str">
        <f t="shared" si="167"/>
        <v>SPO/IP/87070</v>
      </c>
      <c r="I5112" s="7" t="s">
        <v>33</v>
      </c>
      <c r="J5112" s="6" t="s">
        <v>22</v>
      </c>
      <c r="K5112" s="6" t="s">
        <v>27</v>
      </c>
      <c r="L5112" s="6" t="str">
        <f t="shared" si="168"/>
        <v>-</v>
      </c>
      <c r="M5112" s="6" t="s">
        <v>23</v>
      </c>
      <c r="N5112" s="6"/>
      <c r="O5112" s="8">
        <v>353.12</v>
      </c>
      <c r="P5112" s="8"/>
    </row>
    <row r="5113" spans="1:16" x14ac:dyDescent="0.25">
      <c r="A5113" s="6" t="s">
        <v>16</v>
      </c>
      <c r="B5113" s="6" t="s">
        <v>3533</v>
      </c>
      <c r="C5113" s="6" t="str">
        <f>VLOOKUP(B5113,[2]Sheet1!$G:$H,2,0)</f>
        <v>DSP VILA DIVA</v>
      </c>
      <c r="D5113" s="6">
        <f>VLOOKUP(B5113,[3]Planilha1!AI:AJ,2,0)</f>
        <v>2001050000</v>
      </c>
      <c r="E5113" s="6" t="s">
        <v>19</v>
      </c>
      <c r="F5113" s="7" t="s">
        <v>42</v>
      </c>
      <c r="G5113" s="7">
        <v>110000161038293</v>
      </c>
      <c r="H5113" s="7">
        <f t="shared" si="167"/>
        <v>110000161038293</v>
      </c>
      <c r="I5113" s="7" t="s">
        <v>29</v>
      </c>
      <c r="J5113" s="6" t="s">
        <v>43</v>
      </c>
      <c r="K5113" s="6">
        <v>1610382</v>
      </c>
      <c r="L5113" s="6">
        <f t="shared" si="168"/>
        <v>1610382</v>
      </c>
      <c r="M5113" s="6" t="s">
        <v>23</v>
      </c>
      <c r="N5113" s="6"/>
      <c r="O5113" s="8">
        <v>50</v>
      </c>
      <c r="P5113" s="8"/>
    </row>
    <row r="5114" spans="1:16" x14ac:dyDescent="0.25">
      <c r="A5114" s="6" t="s">
        <v>16</v>
      </c>
      <c r="B5114" s="6" t="s">
        <v>3533</v>
      </c>
      <c r="C5114" s="6" t="str">
        <f>VLOOKUP(B5114,[2]Sheet1!$G:$H,2,0)</f>
        <v>DSP VILA DIVA</v>
      </c>
      <c r="D5114" s="6">
        <f>VLOOKUP(B5114,[3]Planilha1!AI:AJ,2,0)</f>
        <v>2001050000</v>
      </c>
      <c r="E5114" s="6" t="s">
        <v>19</v>
      </c>
      <c r="F5114" s="7" t="s">
        <v>20</v>
      </c>
      <c r="G5114" s="7">
        <v>110002211058291</v>
      </c>
      <c r="H5114" s="7">
        <f t="shared" si="167"/>
        <v>110002211058291</v>
      </c>
      <c r="I5114" s="7" t="s">
        <v>54</v>
      </c>
      <c r="J5114" s="6" t="s">
        <v>45</v>
      </c>
      <c r="K5114" s="6">
        <v>1424251</v>
      </c>
      <c r="L5114" s="6">
        <f t="shared" si="168"/>
        <v>1424251</v>
      </c>
      <c r="M5114" s="6" t="s">
        <v>23</v>
      </c>
      <c r="N5114" s="6"/>
      <c r="O5114" s="8">
        <v>358.82</v>
      </c>
      <c r="P5114" s="8"/>
    </row>
    <row r="5115" spans="1:16" x14ac:dyDescent="0.25">
      <c r="A5115" s="6" t="s">
        <v>16</v>
      </c>
      <c r="B5115" s="6" t="s">
        <v>3535</v>
      </c>
      <c r="C5115" s="6" t="str">
        <f>VLOOKUP(B5115,[2]Sheet1!$G:$H,2,0)</f>
        <v>DSP VILA DIVA II</v>
      </c>
      <c r="D5115" s="6">
        <f>VLOOKUP(B5115,[3]Planilha1!AI:AJ,2,0)</f>
        <v>2008150000</v>
      </c>
      <c r="E5115" s="6" t="s">
        <v>48</v>
      </c>
      <c r="F5115" s="7" t="s">
        <v>27</v>
      </c>
      <c r="G5115" s="7" t="s">
        <v>3536</v>
      </c>
      <c r="H5115" s="7" t="str">
        <f t="shared" si="167"/>
        <v>SPO/IP/87068</v>
      </c>
      <c r="I5115" s="7" t="s">
        <v>33</v>
      </c>
      <c r="J5115" s="6" t="s">
        <v>22</v>
      </c>
      <c r="K5115" s="6" t="s">
        <v>27</v>
      </c>
      <c r="L5115" s="6" t="str">
        <f t="shared" si="168"/>
        <v>-</v>
      </c>
      <c r="M5115" s="6" t="s">
        <v>23</v>
      </c>
      <c r="N5115" s="6"/>
      <c r="O5115" s="8">
        <v>353.12</v>
      </c>
      <c r="P5115" s="8"/>
    </row>
    <row r="5116" spans="1:16" x14ac:dyDescent="0.25">
      <c r="A5116" s="6" t="s">
        <v>16</v>
      </c>
      <c r="B5116" s="6" t="s">
        <v>3535</v>
      </c>
      <c r="C5116" s="6" t="str">
        <f>VLOOKUP(B5116,[2]Sheet1!$G:$H,2,0)</f>
        <v>DSP VILA DIVA II</v>
      </c>
      <c r="D5116" s="6">
        <f>VLOOKUP(B5116,[3]Planilha1!AI:AJ,2,0)</f>
        <v>2008150000</v>
      </c>
      <c r="E5116" s="6" t="s">
        <v>19</v>
      </c>
      <c r="F5116" s="7" t="s">
        <v>42</v>
      </c>
      <c r="G5116" s="7">
        <v>110000187942692</v>
      </c>
      <c r="H5116" s="7">
        <f t="shared" si="167"/>
        <v>110000187942692</v>
      </c>
      <c r="I5116" s="7" t="s">
        <v>29</v>
      </c>
      <c r="J5116" s="6" t="s">
        <v>43</v>
      </c>
      <c r="K5116" s="6">
        <v>1879426</v>
      </c>
      <c r="L5116" s="6">
        <f t="shared" si="168"/>
        <v>1879426</v>
      </c>
      <c r="M5116" s="6" t="s">
        <v>23</v>
      </c>
      <c r="N5116" s="6"/>
      <c r="O5116" s="8">
        <v>50</v>
      </c>
      <c r="P5116" s="8"/>
    </row>
    <row r="5117" spans="1:16" x14ac:dyDescent="0.25">
      <c r="A5117" s="6" t="s">
        <v>16</v>
      </c>
      <c r="B5117" s="6" t="s">
        <v>3535</v>
      </c>
      <c r="C5117" s="6" t="str">
        <f>VLOOKUP(B5117,[2]Sheet1!$G:$H,2,0)</f>
        <v>DSP VILA DIVA II</v>
      </c>
      <c r="D5117" s="6">
        <f>VLOOKUP(B5117,[3]Planilha1!AI:AJ,2,0)</f>
        <v>2008150000</v>
      </c>
      <c r="E5117" s="6" t="s">
        <v>19</v>
      </c>
      <c r="F5117" s="7" t="s">
        <v>20</v>
      </c>
      <c r="G5117" s="7">
        <v>110002211059093</v>
      </c>
      <c r="H5117" s="7">
        <f t="shared" si="167"/>
        <v>110002211059093</v>
      </c>
      <c r="I5117" s="7" t="s">
        <v>54</v>
      </c>
      <c r="J5117" s="6" t="s">
        <v>45</v>
      </c>
      <c r="K5117" s="6">
        <v>1879425</v>
      </c>
      <c r="L5117" s="6">
        <f t="shared" si="168"/>
        <v>1879425</v>
      </c>
      <c r="M5117" s="6" t="s">
        <v>23</v>
      </c>
      <c r="N5117" s="6"/>
      <c r="O5117" s="8">
        <v>353.93</v>
      </c>
      <c r="P5117" s="8"/>
    </row>
    <row r="5118" spans="1:16" x14ac:dyDescent="0.25">
      <c r="A5118" s="6" t="s">
        <v>16</v>
      </c>
      <c r="B5118" s="6" t="s">
        <v>3537</v>
      </c>
      <c r="C5118" s="6" t="str">
        <f>VLOOKUP(B5118,[2]Sheet1!$G:$H,2,0)</f>
        <v>DSP VILA DIVA III</v>
      </c>
      <c r="D5118" s="6">
        <f>VLOOKUP(B5118,[3]Planilha1!AI:AJ,2,0)</f>
        <v>2023430000</v>
      </c>
      <c r="E5118" s="6" t="s">
        <v>48</v>
      </c>
      <c r="F5118" s="7" t="s">
        <v>27</v>
      </c>
      <c r="G5118" s="7" t="s">
        <v>3538</v>
      </c>
      <c r="H5118" s="7" t="str">
        <f t="shared" si="167"/>
        <v>SPO/IP/66989</v>
      </c>
      <c r="I5118" s="7" t="s">
        <v>33</v>
      </c>
      <c r="J5118" s="6" t="s">
        <v>22</v>
      </c>
      <c r="K5118" s="6" t="s">
        <v>27</v>
      </c>
      <c r="L5118" s="6" t="str">
        <f t="shared" si="168"/>
        <v>-</v>
      </c>
      <c r="M5118" s="6" t="s">
        <v>23</v>
      </c>
      <c r="N5118" s="6"/>
      <c r="O5118" s="8">
        <v>381.27</v>
      </c>
      <c r="P5118" s="8"/>
    </row>
    <row r="5119" spans="1:16" x14ac:dyDescent="0.25">
      <c r="A5119" s="6" t="s">
        <v>16</v>
      </c>
      <c r="B5119" s="6" t="s">
        <v>3537</v>
      </c>
      <c r="C5119" s="6" t="str">
        <f>VLOOKUP(B5119,[2]Sheet1!$G:$H,2,0)</f>
        <v>DSP VILA DIVA III</v>
      </c>
      <c r="D5119" s="6">
        <f>VLOOKUP(B5119,[3]Planilha1!AI:AJ,2,0)</f>
        <v>2023430000</v>
      </c>
      <c r="E5119" s="6" t="s">
        <v>19</v>
      </c>
      <c r="F5119" s="7" t="s">
        <v>42</v>
      </c>
      <c r="G5119" s="7">
        <v>110000160964396</v>
      </c>
      <c r="H5119" s="7">
        <f t="shared" si="167"/>
        <v>110000160964396</v>
      </c>
      <c r="I5119" s="7" t="s">
        <v>29</v>
      </c>
      <c r="J5119" s="6" t="s">
        <v>43</v>
      </c>
      <c r="K5119" s="6">
        <v>1609643</v>
      </c>
      <c r="L5119" s="6">
        <f t="shared" si="168"/>
        <v>1609643</v>
      </c>
      <c r="M5119" s="6" t="s">
        <v>23</v>
      </c>
      <c r="N5119" s="6"/>
      <c r="O5119" s="8">
        <v>50</v>
      </c>
      <c r="P5119" s="8"/>
    </row>
    <row r="5120" spans="1:16" x14ac:dyDescent="0.25">
      <c r="A5120" s="6" t="s">
        <v>16</v>
      </c>
      <c r="B5120" s="6" t="s">
        <v>3537</v>
      </c>
      <c r="C5120" s="6" t="str">
        <f>VLOOKUP(B5120,[2]Sheet1!$G:$H,2,0)</f>
        <v>DSP VILA DIVA III</v>
      </c>
      <c r="D5120" s="6">
        <f>VLOOKUP(B5120,[3]Planilha1!AI:AJ,2,0)</f>
        <v>2023430000</v>
      </c>
      <c r="E5120" s="6" t="s">
        <v>19</v>
      </c>
      <c r="F5120" s="7" t="s">
        <v>20</v>
      </c>
      <c r="G5120" s="7">
        <v>110002211060296</v>
      </c>
      <c r="H5120" s="7">
        <f t="shared" si="167"/>
        <v>110002211060296</v>
      </c>
      <c r="I5120" s="7" t="s">
        <v>54</v>
      </c>
      <c r="J5120" s="6" t="s">
        <v>45</v>
      </c>
      <c r="K5120" s="6">
        <v>1609478</v>
      </c>
      <c r="L5120" s="6">
        <f t="shared" si="168"/>
        <v>1609478</v>
      </c>
      <c r="M5120" s="6" t="s">
        <v>23</v>
      </c>
      <c r="N5120" s="6"/>
      <c r="O5120" s="8">
        <v>353.93</v>
      </c>
      <c r="P5120" s="8"/>
    </row>
    <row r="5121" spans="1:16" x14ac:dyDescent="0.25">
      <c r="A5121" s="6" t="s">
        <v>16</v>
      </c>
      <c r="B5121" s="6" t="s">
        <v>3539</v>
      </c>
      <c r="C5121" s="6" t="str">
        <f>VLOOKUP(B5121,[2]Sheet1!$G:$H,2,0)</f>
        <v>DSP VILA DOS REMEDIOS</v>
      </c>
      <c r="D5121" s="6">
        <f>VLOOKUP(B5121,[3]Planilha1!AI:AJ,2,0)</f>
        <v>2001740000</v>
      </c>
      <c r="E5121" s="6" t="s">
        <v>48</v>
      </c>
      <c r="F5121" s="7" t="s">
        <v>27</v>
      </c>
      <c r="G5121" s="7" t="s">
        <v>3540</v>
      </c>
      <c r="H5121" s="7" t="str">
        <f t="shared" si="167"/>
        <v>OCO/IP/04083</v>
      </c>
      <c r="I5121" s="7" t="s">
        <v>33</v>
      </c>
      <c r="J5121" s="6" t="s">
        <v>22</v>
      </c>
      <c r="K5121" s="6" t="s">
        <v>27</v>
      </c>
      <c r="L5121" s="6" t="str">
        <f t="shared" si="168"/>
        <v>-</v>
      </c>
      <c r="M5121" s="6" t="s">
        <v>23</v>
      </c>
      <c r="N5121" s="6"/>
      <c r="O5121" s="8">
        <v>353.12</v>
      </c>
      <c r="P5121" s="8"/>
    </row>
    <row r="5122" spans="1:16" x14ac:dyDescent="0.25">
      <c r="A5122" s="6" t="s">
        <v>16</v>
      </c>
      <c r="B5122" s="6" t="s">
        <v>3539</v>
      </c>
      <c r="C5122" s="6" t="str">
        <f>VLOOKUP(B5122,[2]Sheet1!$G:$H,2,0)</f>
        <v>DSP VILA DOS REMEDIOS</v>
      </c>
      <c r="D5122" s="6">
        <f>VLOOKUP(B5122,[3]Planilha1!AI:AJ,2,0)</f>
        <v>2001740000</v>
      </c>
      <c r="E5122" s="6" t="s">
        <v>19</v>
      </c>
      <c r="F5122" s="7" t="s">
        <v>42</v>
      </c>
      <c r="G5122" s="7">
        <v>114250188455295</v>
      </c>
      <c r="H5122" s="7">
        <f t="shared" si="167"/>
        <v>114250188455295</v>
      </c>
      <c r="I5122" s="7" t="s">
        <v>29</v>
      </c>
      <c r="J5122" s="6" t="s">
        <v>43</v>
      </c>
      <c r="K5122" s="6">
        <v>1884552</v>
      </c>
      <c r="L5122" s="6">
        <f t="shared" si="168"/>
        <v>1884552</v>
      </c>
      <c r="M5122" s="6" t="s">
        <v>23</v>
      </c>
      <c r="N5122" s="6"/>
      <c r="O5122" s="8">
        <v>50</v>
      </c>
      <c r="P5122" s="8"/>
    </row>
    <row r="5123" spans="1:16" x14ac:dyDescent="0.25">
      <c r="A5123" s="6" t="s">
        <v>16</v>
      </c>
      <c r="B5123" s="6" t="s">
        <v>3539</v>
      </c>
      <c r="C5123" s="6" t="str">
        <f>VLOOKUP(B5123,[2]Sheet1!$G:$H,2,0)</f>
        <v>DSP VILA DOS REMEDIOS</v>
      </c>
      <c r="D5123" s="6">
        <f>VLOOKUP(B5123,[3]Planilha1!AI:AJ,2,0)</f>
        <v>2001740000</v>
      </c>
      <c r="E5123" s="6" t="s">
        <v>19</v>
      </c>
      <c r="F5123" s="7" t="s">
        <v>20</v>
      </c>
      <c r="G5123" s="7">
        <v>114253686070899</v>
      </c>
      <c r="H5123" s="7">
        <f t="shared" si="167"/>
        <v>114253686070899</v>
      </c>
      <c r="I5123" s="7" t="s">
        <v>54</v>
      </c>
      <c r="J5123" s="6" t="s">
        <v>45</v>
      </c>
      <c r="K5123" s="6">
        <v>1884547</v>
      </c>
      <c r="L5123" s="6">
        <f t="shared" si="168"/>
        <v>1884547</v>
      </c>
      <c r="M5123" s="6" t="s">
        <v>23</v>
      </c>
      <c r="N5123" s="6"/>
      <c r="O5123" s="8">
        <v>353.93</v>
      </c>
      <c r="P5123" s="8"/>
    </row>
    <row r="5124" spans="1:16" x14ac:dyDescent="0.25">
      <c r="A5124" s="6" t="s">
        <v>16</v>
      </c>
      <c r="B5124" s="6" t="s">
        <v>3541</v>
      </c>
      <c r="C5124" s="6" t="str">
        <f>VLOOKUP(B5124,[2]Sheet1!$G:$H,2,0)</f>
        <v>DSP VILA EDE II</v>
      </c>
      <c r="D5124" s="6">
        <f>VLOOKUP(B5124,[3]Planilha1!AI:AJ,2,0)</f>
        <v>2005150000</v>
      </c>
      <c r="E5124" s="6" t="s">
        <v>48</v>
      </c>
      <c r="F5124" s="7" t="s">
        <v>27</v>
      </c>
      <c r="G5124" s="7" t="s">
        <v>3542</v>
      </c>
      <c r="H5124" s="7" t="str">
        <f t="shared" si="167"/>
        <v>SPO/IP/87440</v>
      </c>
      <c r="I5124" s="7" t="s">
        <v>33</v>
      </c>
      <c r="J5124" s="6" t="s">
        <v>22</v>
      </c>
      <c r="K5124" s="6" t="s">
        <v>27</v>
      </c>
      <c r="L5124" s="6" t="str">
        <f t="shared" si="168"/>
        <v>-</v>
      </c>
      <c r="M5124" s="6" t="s">
        <v>23</v>
      </c>
      <c r="N5124" s="6"/>
      <c r="O5124" s="8">
        <v>353.12</v>
      </c>
      <c r="P5124" s="8"/>
    </row>
    <row r="5125" spans="1:16" s="6" customFormat="1" ht="13.5" x14ac:dyDescent="0.25">
      <c r="A5125" s="6" t="s">
        <v>16</v>
      </c>
      <c r="B5125" s="6" t="s">
        <v>3541</v>
      </c>
      <c r="C5125" s="6" t="str">
        <f>VLOOKUP(B5125,[2]Sheet1!$G:$H,2,0)</f>
        <v>DSP VILA EDE II</v>
      </c>
      <c r="D5125" s="6">
        <f>VLOOKUP(B5125,[3]Planilha1!AI:AJ,2,0)</f>
        <v>2005150000</v>
      </c>
      <c r="E5125" s="6" t="s">
        <v>19</v>
      </c>
      <c r="F5125" s="7" t="s">
        <v>42</v>
      </c>
      <c r="G5125" s="7">
        <v>110000160994798</v>
      </c>
      <c r="H5125" s="7">
        <f t="shared" si="167"/>
        <v>110000160994798</v>
      </c>
      <c r="I5125" s="7" t="s">
        <v>29</v>
      </c>
      <c r="J5125" s="6" t="s">
        <v>43</v>
      </c>
      <c r="K5125" s="6">
        <v>1609947</v>
      </c>
      <c r="L5125" s="6">
        <f t="shared" si="168"/>
        <v>1609947</v>
      </c>
      <c r="M5125" s="6" t="s">
        <v>23</v>
      </c>
      <c r="O5125" s="8">
        <v>50</v>
      </c>
      <c r="P5125" s="8"/>
    </row>
    <row r="5126" spans="1:16" s="6" customFormat="1" ht="13.5" x14ac:dyDescent="0.25">
      <c r="A5126" s="6" t="s">
        <v>16</v>
      </c>
      <c r="B5126" s="6" t="s">
        <v>3541</v>
      </c>
      <c r="C5126" s="6" t="str">
        <f>VLOOKUP(B5126,[2]Sheet1!$G:$H,2,0)</f>
        <v>DSP VILA EDE II</v>
      </c>
      <c r="D5126" s="6">
        <f>VLOOKUP(B5126,[3]Planilha1!AI:AJ,2,0)</f>
        <v>2005150000</v>
      </c>
      <c r="E5126" s="6" t="s">
        <v>19</v>
      </c>
      <c r="F5126" s="7" t="s">
        <v>20</v>
      </c>
      <c r="G5126" s="7">
        <v>110002900038297</v>
      </c>
      <c r="H5126" s="7">
        <f t="shared" si="167"/>
        <v>110002900038297</v>
      </c>
      <c r="I5126" s="7" t="s">
        <v>54</v>
      </c>
      <c r="J5126" s="6" t="s">
        <v>45</v>
      </c>
      <c r="K5126" s="6">
        <v>1609696</v>
      </c>
      <c r="L5126" s="6">
        <f t="shared" si="168"/>
        <v>1609696</v>
      </c>
      <c r="M5126" s="6" t="s">
        <v>23</v>
      </c>
      <c r="O5126" s="8">
        <v>353.93</v>
      </c>
      <c r="P5126" s="8"/>
    </row>
    <row r="5127" spans="1:16" s="6" customFormat="1" ht="13.5" x14ac:dyDescent="0.25">
      <c r="A5127" s="6" t="s">
        <v>16</v>
      </c>
      <c r="B5127" s="6" t="s">
        <v>3543</v>
      </c>
      <c r="C5127" s="6" t="str">
        <f>VLOOKUP(B5127,[2]Sheet1!$G:$H,2,0)</f>
        <v>DSP VILA EMA</v>
      </c>
      <c r="D5127" s="6">
        <f>VLOOKUP(B5127,[3]Planilha1!AI:AJ,2,0)</f>
        <v>2021850000</v>
      </c>
      <c r="E5127" s="6" t="s">
        <v>48</v>
      </c>
      <c r="F5127" s="7" t="s">
        <v>27</v>
      </c>
      <c r="G5127" s="7" t="s">
        <v>3544</v>
      </c>
      <c r="H5127" s="7" t="str">
        <f t="shared" si="167"/>
        <v>SPO/IP/97136</v>
      </c>
      <c r="I5127" s="7" t="s">
        <v>33</v>
      </c>
      <c r="J5127" s="6" t="s">
        <v>22</v>
      </c>
      <c r="K5127" s="6" t="s">
        <v>27</v>
      </c>
      <c r="L5127" s="6" t="str">
        <f t="shared" si="168"/>
        <v>-</v>
      </c>
      <c r="M5127" s="6" t="s">
        <v>23</v>
      </c>
      <c r="O5127" s="8">
        <v>332.75</v>
      </c>
    </row>
    <row r="5128" spans="1:16" s="6" customFormat="1" ht="13.5" x14ac:dyDescent="0.25">
      <c r="A5128" s="6" t="s">
        <v>16</v>
      </c>
      <c r="B5128" s="6" t="s">
        <v>3543</v>
      </c>
      <c r="C5128" s="6" t="str">
        <f>VLOOKUP(B5128,[2]Sheet1!$G:$H,2,0)</f>
        <v>DSP VILA EMA</v>
      </c>
      <c r="D5128" s="6">
        <f>VLOOKUP(B5128,[3]Planilha1!AI:AJ,2,0)</f>
        <v>2021850000</v>
      </c>
      <c r="E5128" s="6" t="s">
        <v>19</v>
      </c>
      <c r="F5128" s="7" t="s">
        <v>42</v>
      </c>
      <c r="G5128" s="7">
        <v>110000160965197</v>
      </c>
      <c r="H5128" s="7">
        <f t="shared" si="167"/>
        <v>110000160965197</v>
      </c>
      <c r="I5128" s="7" t="s">
        <v>29</v>
      </c>
      <c r="J5128" s="6" t="s">
        <v>43</v>
      </c>
      <c r="K5128" s="6">
        <v>1609651</v>
      </c>
      <c r="L5128" s="6">
        <f t="shared" si="168"/>
        <v>1609651</v>
      </c>
      <c r="M5128" s="6" t="s">
        <v>23</v>
      </c>
      <c r="O5128" s="8">
        <v>50</v>
      </c>
    </row>
    <row r="5129" spans="1:16" x14ac:dyDescent="0.25">
      <c r="A5129" s="6" t="s">
        <v>16</v>
      </c>
      <c r="B5129" s="6" t="s">
        <v>3543</v>
      </c>
      <c r="C5129" s="6" t="str">
        <f>VLOOKUP(B5129,[2]Sheet1!$G:$H,2,0)</f>
        <v>DSP VILA EMA</v>
      </c>
      <c r="D5129" s="6">
        <f>VLOOKUP(B5129,[3]Planilha1!AI:AJ,2,0)</f>
        <v>2021850000</v>
      </c>
      <c r="E5129" s="6" t="s">
        <v>19</v>
      </c>
      <c r="F5129" s="7" t="s">
        <v>20</v>
      </c>
      <c r="G5129" s="7">
        <v>110002211051092</v>
      </c>
      <c r="H5129" s="7">
        <f t="shared" si="167"/>
        <v>110002211051092</v>
      </c>
      <c r="I5129" s="7" t="s">
        <v>54</v>
      </c>
      <c r="J5129" s="6" t="s">
        <v>45</v>
      </c>
      <c r="K5129" s="6">
        <v>1609501</v>
      </c>
      <c r="L5129" s="6">
        <f t="shared" si="168"/>
        <v>1609501</v>
      </c>
      <c r="M5129" s="6" t="s">
        <v>23</v>
      </c>
      <c r="N5129" s="6"/>
      <c r="O5129" s="8">
        <v>353.93</v>
      </c>
      <c r="P5129" s="6"/>
    </row>
    <row r="5130" spans="1:16" x14ac:dyDescent="0.25">
      <c r="A5130" s="6" t="s">
        <v>16</v>
      </c>
      <c r="B5130" s="6" t="s">
        <v>3545</v>
      </c>
      <c r="C5130" s="6" t="str">
        <f>VLOOKUP(B5130,[2]Sheet1!$G:$H,2,0)</f>
        <v>DSP VILA FORMOSA</v>
      </c>
      <c r="D5130" s="6">
        <f>VLOOKUP(B5130,[3]Planilha1!AI:AJ,2,0)</f>
        <v>2000180000</v>
      </c>
      <c r="E5130" s="6" t="s">
        <v>48</v>
      </c>
      <c r="F5130" s="7" t="s">
        <v>27</v>
      </c>
      <c r="G5130" s="7" t="s">
        <v>3546</v>
      </c>
      <c r="H5130" s="7" t="str">
        <f t="shared" ref="H5130:H5193" si="169">G5130</f>
        <v>SPO/IP/87282</v>
      </c>
      <c r="I5130" s="7" t="s">
        <v>33</v>
      </c>
      <c r="J5130" s="6" t="s">
        <v>22</v>
      </c>
      <c r="K5130" s="6" t="s">
        <v>27</v>
      </c>
      <c r="L5130" s="6" t="str">
        <f t="shared" ref="L5130:L5193" si="170">K5130</f>
        <v>-</v>
      </c>
      <c r="M5130" s="6" t="s">
        <v>23</v>
      </c>
      <c r="N5130" s="6"/>
      <c r="O5130" s="8">
        <v>597.83000000000004</v>
      </c>
      <c r="P5130" s="8"/>
    </row>
    <row r="5131" spans="1:16" x14ac:dyDescent="0.25">
      <c r="A5131" s="6" t="s">
        <v>16</v>
      </c>
      <c r="B5131" s="6" t="s">
        <v>3545</v>
      </c>
      <c r="C5131" s="6" t="str">
        <f>VLOOKUP(B5131,[2]Sheet1!$G:$H,2,0)</f>
        <v>DSP VILA FORMOSA</v>
      </c>
      <c r="D5131" s="6">
        <f>VLOOKUP(B5131,[3]Planilha1!AI:AJ,2,0)</f>
        <v>2000180000</v>
      </c>
      <c r="E5131" s="6" t="s">
        <v>19</v>
      </c>
      <c r="F5131" s="7" t="s">
        <v>42</v>
      </c>
      <c r="G5131" s="7">
        <v>110000160993997</v>
      </c>
      <c r="H5131" s="7">
        <f t="shared" si="169"/>
        <v>110000160993997</v>
      </c>
      <c r="I5131" s="7" t="s">
        <v>29</v>
      </c>
      <c r="J5131" s="6" t="s">
        <v>43</v>
      </c>
      <c r="K5131" s="6">
        <v>1609939</v>
      </c>
      <c r="L5131" s="6">
        <f t="shared" si="170"/>
        <v>1609939</v>
      </c>
      <c r="M5131" s="6" t="s">
        <v>23</v>
      </c>
      <c r="N5131" s="6"/>
      <c r="O5131" s="8">
        <v>50</v>
      </c>
      <c r="P5131" s="8"/>
    </row>
    <row r="5132" spans="1:16" x14ac:dyDescent="0.25">
      <c r="A5132" s="6" t="s">
        <v>16</v>
      </c>
      <c r="B5132" s="6" t="s">
        <v>3545</v>
      </c>
      <c r="C5132" s="6" t="str">
        <f>VLOOKUP(B5132,[2]Sheet1!$G:$H,2,0)</f>
        <v>DSP VILA FORMOSA</v>
      </c>
      <c r="D5132" s="6">
        <f>VLOOKUP(B5132,[3]Planilha1!AI:AJ,2,0)</f>
        <v>2000180000</v>
      </c>
      <c r="E5132" s="6" t="s">
        <v>19</v>
      </c>
      <c r="F5132" s="7" t="s">
        <v>20</v>
      </c>
      <c r="G5132" s="7">
        <v>110002671153999</v>
      </c>
      <c r="H5132" s="7">
        <f t="shared" si="169"/>
        <v>110002671153999</v>
      </c>
      <c r="I5132" s="7" t="s">
        <v>54</v>
      </c>
      <c r="J5132" s="6" t="s">
        <v>45</v>
      </c>
      <c r="K5132" s="6">
        <v>1609687</v>
      </c>
      <c r="L5132" s="6">
        <f t="shared" si="170"/>
        <v>1609687</v>
      </c>
      <c r="M5132" s="6" t="s">
        <v>23</v>
      </c>
      <c r="N5132" s="6"/>
      <c r="O5132" s="8">
        <v>353.93</v>
      </c>
      <c r="P5132" s="8"/>
    </row>
    <row r="5133" spans="1:16" x14ac:dyDescent="0.25">
      <c r="A5133" s="6" t="s">
        <v>16</v>
      </c>
      <c r="B5133" s="6" t="s">
        <v>3547</v>
      </c>
      <c r="C5133" s="6" t="str">
        <f>VLOOKUP(B5133,[2]Sheet1!$G:$H,2,0)</f>
        <v>DSP VILA FORMOSA II</v>
      </c>
      <c r="D5133" s="6">
        <f>VLOOKUP(B5133,[3]Planilha1!AI:AJ,2,0)</f>
        <v>2006790000</v>
      </c>
      <c r="E5133" s="6" t="s">
        <v>48</v>
      </c>
      <c r="F5133" s="7" t="s">
        <v>27</v>
      </c>
      <c r="G5133" s="7" t="s">
        <v>3548</v>
      </c>
      <c r="H5133" s="7" t="str">
        <f t="shared" si="169"/>
        <v>SPO/IP/84090</v>
      </c>
      <c r="I5133" s="7" t="s">
        <v>33</v>
      </c>
      <c r="J5133" s="6" t="s">
        <v>22</v>
      </c>
      <c r="K5133" s="6" t="s">
        <v>27</v>
      </c>
      <c r="L5133" s="6" t="str">
        <f t="shared" si="170"/>
        <v>-</v>
      </c>
      <c r="M5133" s="6" t="s">
        <v>23</v>
      </c>
      <c r="N5133" s="6"/>
      <c r="O5133" s="8">
        <v>606.58000000000004</v>
      </c>
      <c r="P5133" s="8"/>
    </row>
    <row r="5134" spans="1:16" x14ac:dyDescent="0.25">
      <c r="A5134" s="6" t="s">
        <v>16</v>
      </c>
      <c r="B5134" s="6" t="s">
        <v>3547</v>
      </c>
      <c r="C5134" s="6" t="str">
        <f>VLOOKUP(B5134,[2]Sheet1!$G:$H,2,0)</f>
        <v>DSP VILA FORMOSA II</v>
      </c>
      <c r="D5134" s="6">
        <f>VLOOKUP(B5134,[3]Planilha1!AI:AJ,2,0)</f>
        <v>2006790000</v>
      </c>
      <c r="E5134" s="6" t="s">
        <v>19</v>
      </c>
      <c r="F5134" s="7" t="s">
        <v>42</v>
      </c>
      <c r="G5134" s="7">
        <v>110000160975999</v>
      </c>
      <c r="H5134" s="7">
        <f t="shared" si="169"/>
        <v>110000160975999</v>
      </c>
      <c r="I5134" s="7" t="s">
        <v>29</v>
      </c>
      <c r="J5134" s="6" t="s">
        <v>43</v>
      </c>
      <c r="K5134" s="6">
        <v>1609759</v>
      </c>
      <c r="L5134" s="6">
        <f t="shared" si="170"/>
        <v>1609759</v>
      </c>
      <c r="M5134" s="6" t="s">
        <v>23</v>
      </c>
      <c r="N5134" s="6"/>
      <c r="O5134" s="8">
        <v>50</v>
      </c>
      <c r="P5134" s="8"/>
    </row>
    <row r="5135" spans="1:16" x14ac:dyDescent="0.25">
      <c r="A5135" s="6" t="s">
        <v>16</v>
      </c>
      <c r="B5135" s="6" t="s">
        <v>3547</v>
      </c>
      <c r="C5135" s="6" t="str">
        <f>VLOOKUP(B5135,[2]Sheet1!$G:$H,2,0)</f>
        <v>DSP VILA FORMOSA II</v>
      </c>
      <c r="D5135" s="6">
        <f>VLOOKUP(B5135,[3]Planilha1!AI:AJ,2,0)</f>
        <v>2006790000</v>
      </c>
      <c r="E5135" s="6" t="s">
        <v>19</v>
      </c>
      <c r="F5135" s="7" t="s">
        <v>20</v>
      </c>
      <c r="G5135" s="7">
        <v>110002211047796</v>
      </c>
      <c r="H5135" s="7">
        <f t="shared" si="169"/>
        <v>110002211047796</v>
      </c>
      <c r="I5135" s="7" t="s">
        <v>54</v>
      </c>
      <c r="J5135" s="6" t="s">
        <v>45</v>
      </c>
      <c r="K5135" s="6">
        <v>1609513</v>
      </c>
      <c r="L5135" s="6">
        <f t="shared" si="170"/>
        <v>1609513</v>
      </c>
      <c r="M5135" s="6" t="s">
        <v>23</v>
      </c>
      <c r="N5135" s="6"/>
      <c r="O5135" s="8">
        <v>353.93</v>
      </c>
      <c r="P5135" s="8"/>
    </row>
    <row r="5136" spans="1:16" x14ac:dyDescent="0.25">
      <c r="A5136" s="6" t="s">
        <v>16</v>
      </c>
      <c r="B5136" s="6" t="s">
        <v>3549</v>
      </c>
      <c r="C5136" s="6" t="str">
        <f>VLOOKUP(B5136,[2]Sheet1!$G:$H,2,0)</f>
        <v>DSP VILA GALVAO</v>
      </c>
      <c r="D5136" s="6">
        <f>VLOOKUP(B5136,[3]Planilha1!AI:AJ,2,0)</f>
        <v>2001180000</v>
      </c>
      <c r="E5136" s="6" t="s">
        <v>48</v>
      </c>
      <c r="F5136" s="7" t="s">
        <v>27</v>
      </c>
      <c r="G5136" s="7" t="s">
        <v>3550</v>
      </c>
      <c r="H5136" s="7" t="str">
        <f t="shared" si="169"/>
        <v>GRS/IP/06702</v>
      </c>
      <c r="I5136" s="7" t="s">
        <v>33</v>
      </c>
      <c r="J5136" s="6" t="s">
        <v>22</v>
      </c>
      <c r="K5136" s="6" t="s">
        <v>27</v>
      </c>
      <c r="L5136" s="6" t="str">
        <f t="shared" si="170"/>
        <v>-</v>
      </c>
      <c r="M5136" s="6" t="s">
        <v>23</v>
      </c>
      <c r="N5136" s="6"/>
      <c r="O5136" s="8">
        <v>353.12</v>
      </c>
      <c r="P5136" s="8"/>
    </row>
    <row r="5137" spans="1:16" x14ac:dyDescent="0.25">
      <c r="A5137" s="6" t="s">
        <v>16</v>
      </c>
      <c r="B5137" s="6" t="s">
        <v>3549</v>
      </c>
      <c r="C5137" s="6" t="str">
        <f>VLOOKUP(B5137,[2]Sheet1!$G:$H,2,0)</f>
        <v>DSP VILA GALVAO</v>
      </c>
      <c r="D5137" s="6">
        <f>VLOOKUP(B5137,[3]Planilha1!AI:AJ,2,0)</f>
        <v>2001180000</v>
      </c>
      <c r="E5137" s="6" t="s">
        <v>19</v>
      </c>
      <c r="F5137" s="7" t="s">
        <v>42</v>
      </c>
      <c r="G5137" s="7">
        <v>118920160402494</v>
      </c>
      <c r="H5137" s="7">
        <f t="shared" si="169"/>
        <v>118920160402494</v>
      </c>
      <c r="I5137" s="7" t="s">
        <v>29</v>
      </c>
      <c r="J5137" s="6" t="s">
        <v>43</v>
      </c>
      <c r="K5137" s="6">
        <v>1604024</v>
      </c>
      <c r="L5137" s="6">
        <f t="shared" si="170"/>
        <v>1604024</v>
      </c>
      <c r="M5137" s="6" t="s">
        <v>23</v>
      </c>
      <c r="N5137" s="6"/>
      <c r="O5137" s="8">
        <v>50</v>
      </c>
      <c r="P5137" s="8"/>
    </row>
    <row r="5138" spans="1:16" x14ac:dyDescent="0.25">
      <c r="A5138" s="6" t="s">
        <v>16</v>
      </c>
      <c r="B5138" s="6" t="s">
        <v>3549</v>
      </c>
      <c r="C5138" s="6" t="str">
        <f>VLOOKUP(B5138,[2]Sheet1!$G:$H,2,0)</f>
        <v>DSP VILA GALVAO</v>
      </c>
      <c r="D5138" s="6">
        <f>VLOOKUP(B5138,[3]Planilha1!AI:AJ,2,0)</f>
        <v>2001180000</v>
      </c>
      <c r="E5138" s="6" t="s">
        <v>19</v>
      </c>
      <c r="F5138" s="7" t="s">
        <v>20</v>
      </c>
      <c r="G5138" s="7">
        <v>118922086204297</v>
      </c>
      <c r="H5138" s="7">
        <f t="shared" si="169"/>
        <v>118922086204297</v>
      </c>
      <c r="I5138" s="7" t="s">
        <v>54</v>
      </c>
      <c r="J5138" s="6" t="s">
        <v>45</v>
      </c>
      <c r="K5138" s="6">
        <v>1603959</v>
      </c>
      <c r="L5138" s="6">
        <f t="shared" si="170"/>
        <v>1603959</v>
      </c>
      <c r="M5138" s="6" t="s">
        <v>23</v>
      </c>
      <c r="N5138" s="6"/>
      <c r="O5138" s="8">
        <v>353.93</v>
      </c>
      <c r="P5138" s="8"/>
    </row>
    <row r="5139" spans="1:16" x14ac:dyDescent="0.25">
      <c r="A5139" s="6" t="s">
        <v>16</v>
      </c>
      <c r="B5139" s="6" t="s">
        <v>3551</v>
      </c>
      <c r="C5139" s="6" t="str">
        <f>VLOOKUP(B5139,[2]Sheet1!$G:$H,2,0)</f>
        <v>DSP VILA GERTY</v>
      </c>
      <c r="D5139" s="6">
        <f>VLOOKUP(B5139,[3]Planilha1!AI:AJ,2,0)</f>
        <v>2001000000</v>
      </c>
      <c r="E5139" s="6" t="s">
        <v>48</v>
      </c>
      <c r="F5139" s="7" t="s">
        <v>27</v>
      </c>
      <c r="G5139" s="7" t="s">
        <v>3552</v>
      </c>
      <c r="H5139" s="7" t="str">
        <f t="shared" si="169"/>
        <v>SCN/IP/00993</v>
      </c>
      <c r="I5139" s="7" t="s">
        <v>33</v>
      </c>
      <c r="J5139" s="6" t="s">
        <v>22</v>
      </c>
      <c r="K5139" s="6" t="s">
        <v>27</v>
      </c>
      <c r="L5139" s="6" t="str">
        <f t="shared" si="170"/>
        <v>-</v>
      </c>
      <c r="M5139" s="6" t="s">
        <v>23</v>
      </c>
      <c r="N5139" s="6"/>
      <c r="O5139" s="8">
        <v>351.41</v>
      </c>
      <c r="P5139" s="8"/>
    </row>
    <row r="5140" spans="1:16" s="6" customFormat="1" ht="13.5" x14ac:dyDescent="0.25">
      <c r="A5140" s="6" t="s">
        <v>16</v>
      </c>
      <c r="B5140" s="6" t="s">
        <v>3551</v>
      </c>
      <c r="C5140" s="6" t="str">
        <f>VLOOKUP(B5140,[2]Sheet1!$G:$H,2,0)</f>
        <v>DSP VILA GERTY</v>
      </c>
      <c r="D5140" s="6">
        <f>VLOOKUP(B5140,[3]Planilha1!AI:AJ,2,0)</f>
        <v>2001000000</v>
      </c>
      <c r="E5140" s="6" t="s">
        <v>19</v>
      </c>
      <c r="F5140" s="7" t="s">
        <v>42</v>
      </c>
      <c r="G5140" s="7">
        <v>115500160645198</v>
      </c>
      <c r="H5140" s="7">
        <f t="shared" si="169"/>
        <v>115500160645198</v>
      </c>
      <c r="I5140" s="7" t="s">
        <v>29</v>
      </c>
      <c r="J5140" s="6" t="s">
        <v>43</v>
      </c>
      <c r="K5140" s="6">
        <v>1606451</v>
      </c>
      <c r="L5140" s="6">
        <f t="shared" si="170"/>
        <v>1606451</v>
      </c>
      <c r="M5140" s="6" t="s">
        <v>23</v>
      </c>
      <c r="O5140" s="8">
        <v>50</v>
      </c>
      <c r="P5140" s="8"/>
    </row>
    <row r="5141" spans="1:16" s="6" customFormat="1" ht="13.5" x14ac:dyDescent="0.25">
      <c r="A5141" s="6" t="s">
        <v>16</v>
      </c>
      <c r="B5141" s="6" t="s">
        <v>3551</v>
      </c>
      <c r="C5141" s="6" t="str">
        <f>VLOOKUP(B5141,[2]Sheet1!$G:$H,2,0)</f>
        <v>DSP VILA GERTY</v>
      </c>
      <c r="D5141" s="6">
        <f>VLOOKUP(B5141,[3]Planilha1!AI:AJ,2,0)</f>
        <v>2001000000</v>
      </c>
      <c r="E5141" s="6" t="s">
        <v>19</v>
      </c>
      <c r="F5141" s="7" t="s">
        <v>20</v>
      </c>
      <c r="G5141" s="7">
        <v>115504232371997</v>
      </c>
      <c r="H5141" s="7">
        <f t="shared" si="169"/>
        <v>115504232371997</v>
      </c>
      <c r="I5141" s="7" t="s">
        <v>54</v>
      </c>
      <c r="J5141" s="6" t="s">
        <v>45</v>
      </c>
      <c r="K5141" s="6">
        <v>1606358</v>
      </c>
      <c r="L5141" s="6">
        <f t="shared" si="170"/>
        <v>1606358</v>
      </c>
      <c r="M5141" s="6" t="s">
        <v>23</v>
      </c>
      <c r="O5141" s="8">
        <v>353.93</v>
      </c>
      <c r="P5141" s="8"/>
    </row>
    <row r="5142" spans="1:16" s="6" customFormat="1" ht="13.5" x14ac:dyDescent="0.25">
      <c r="A5142" s="6" t="s">
        <v>16</v>
      </c>
      <c r="B5142" s="6" t="s">
        <v>3553</v>
      </c>
      <c r="C5142" s="6" t="str">
        <f>VLOOKUP(B5142,[2]Sheet1!$G:$H,2,0)</f>
        <v>DSP VILA GERTY II</v>
      </c>
      <c r="D5142" s="6">
        <f>VLOOKUP(B5142,[3]Planilha1!AI:AJ,2,0)</f>
        <v>2006510000</v>
      </c>
      <c r="E5142" s="6" t="s">
        <v>48</v>
      </c>
      <c r="F5142" s="7" t="s">
        <v>27</v>
      </c>
      <c r="G5142" s="7" t="s">
        <v>3554</v>
      </c>
      <c r="H5142" s="7" t="str">
        <f t="shared" si="169"/>
        <v>SCN/IP/00978</v>
      </c>
      <c r="I5142" s="7" t="s">
        <v>33</v>
      </c>
      <c r="J5142" s="6" t="s">
        <v>22</v>
      </c>
      <c r="K5142" s="6" t="s">
        <v>27</v>
      </c>
      <c r="L5142" s="6" t="str">
        <f t="shared" si="170"/>
        <v>-</v>
      </c>
      <c r="M5142" s="6" t="s">
        <v>23</v>
      </c>
      <c r="O5142" s="8">
        <v>351.41</v>
      </c>
      <c r="P5142" s="8"/>
    </row>
    <row r="5143" spans="1:16" s="6" customFormat="1" ht="13.5" x14ac:dyDescent="0.25">
      <c r="A5143" s="6" t="s">
        <v>16</v>
      </c>
      <c r="B5143" s="6" t="s">
        <v>3553</v>
      </c>
      <c r="C5143" s="6" t="str">
        <f>VLOOKUP(B5143,[2]Sheet1!$G:$H,2,0)</f>
        <v>DSP VILA GERTY II</v>
      </c>
      <c r="D5143" s="6">
        <f>VLOOKUP(B5143,[3]Planilha1!AI:AJ,2,0)</f>
        <v>2006510000</v>
      </c>
      <c r="E5143" s="6" t="s">
        <v>19</v>
      </c>
      <c r="F5143" s="7" t="s">
        <v>42</v>
      </c>
      <c r="G5143" s="7">
        <v>115500142313190</v>
      </c>
      <c r="H5143" s="7">
        <f t="shared" si="169"/>
        <v>115500142313190</v>
      </c>
      <c r="I5143" s="7" t="s">
        <v>29</v>
      </c>
      <c r="J5143" s="6" t="s">
        <v>43</v>
      </c>
      <c r="K5143" s="6">
        <v>1423131</v>
      </c>
      <c r="L5143" s="6">
        <f t="shared" si="170"/>
        <v>1423131</v>
      </c>
      <c r="M5143" s="6" t="s">
        <v>23</v>
      </c>
      <c r="O5143" s="8">
        <v>50</v>
      </c>
      <c r="P5143" s="8"/>
    </row>
    <row r="5144" spans="1:16" s="6" customFormat="1" ht="13.5" x14ac:dyDescent="0.25">
      <c r="A5144" s="6" t="s">
        <v>16</v>
      </c>
      <c r="B5144" s="6" t="s">
        <v>3553</v>
      </c>
      <c r="C5144" s="6" t="str">
        <f>VLOOKUP(B5144,[2]Sheet1!$G:$H,2,0)</f>
        <v>DSP VILA GERTY II</v>
      </c>
      <c r="D5144" s="6">
        <f>VLOOKUP(B5144,[3]Planilha1!AI:AJ,2,0)</f>
        <v>2006510000</v>
      </c>
      <c r="E5144" s="6" t="s">
        <v>19</v>
      </c>
      <c r="F5144" s="7" t="s">
        <v>20</v>
      </c>
      <c r="G5144" s="7">
        <v>115504232202893</v>
      </c>
      <c r="H5144" s="7">
        <f t="shared" si="169"/>
        <v>115504232202893</v>
      </c>
      <c r="I5144" s="7" t="s">
        <v>54</v>
      </c>
      <c r="J5144" s="6" t="s">
        <v>45</v>
      </c>
      <c r="K5144" s="6">
        <v>1423121</v>
      </c>
      <c r="L5144" s="6">
        <f t="shared" si="170"/>
        <v>1423121</v>
      </c>
      <c r="M5144" s="6" t="s">
        <v>23</v>
      </c>
      <c r="O5144" s="8">
        <v>358.5</v>
      </c>
      <c r="P5144" s="8"/>
    </row>
    <row r="5145" spans="1:16" s="6" customFormat="1" ht="13.5" x14ac:dyDescent="0.25">
      <c r="A5145" s="6" t="s">
        <v>16</v>
      </c>
      <c r="B5145" s="6" t="s">
        <v>3555</v>
      </c>
      <c r="C5145" s="6" t="str">
        <f>VLOOKUP(B5145,[2]Sheet1!$G:$H,2,0)</f>
        <v>DSP VILA INDUSTRIAL</v>
      </c>
      <c r="D5145" s="6">
        <f>VLOOKUP(B5145,[3]Planilha1!AI:AJ,2,0)</f>
        <v>2020090000</v>
      </c>
      <c r="E5145" s="6" t="s">
        <v>48</v>
      </c>
      <c r="F5145" s="7" t="s">
        <v>27</v>
      </c>
      <c r="G5145" s="7" t="s">
        <v>3556</v>
      </c>
      <c r="H5145" s="7" t="str">
        <f t="shared" si="169"/>
        <v>SJC/IP/01745</v>
      </c>
      <c r="I5145" s="7" t="s">
        <v>33</v>
      </c>
      <c r="J5145" s="6" t="s">
        <v>22</v>
      </c>
      <c r="K5145" s="6" t="s">
        <v>27</v>
      </c>
      <c r="L5145" s="6" t="str">
        <f t="shared" si="170"/>
        <v>-</v>
      </c>
      <c r="M5145" s="6" t="s">
        <v>23</v>
      </c>
      <c r="O5145" s="8">
        <v>320.39</v>
      </c>
    </row>
    <row r="5146" spans="1:16" s="6" customFormat="1" ht="13.5" x14ac:dyDescent="0.25">
      <c r="A5146" s="6" t="s">
        <v>16</v>
      </c>
      <c r="B5146" s="6" t="s">
        <v>3555</v>
      </c>
      <c r="C5146" s="6" t="str">
        <f>VLOOKUP(B5146,[2]Sheet1!$G:$H,2,0)</f>
        <v>DSP VILA INDUSTRIAL</v>
      </c>
      <c r="D5146" s="6">
        <f>VLOOKUP(B5146,[3]Planilha1!AI:AJ,2,0)</f>
        <v>2020090000</v>
      </c>
      <c r="E5146" s="6" t="s">
        <v>19</v>
      </c>
      <c r="F5146" s="7" t="s">
        <v>42</v>
      </c>
      <c r="G5146" s="7">
        <v>115630160811691</v>
      </c>
      <c r="H5146" s="7">
        <f t="shared" si="169"/>
        <v>115630160811691</v>
      </c>
      <c r="I5146" s="7" t="s">
        <v>29</v>
      </c>
      <c r="J5146" s="6" t="s">
        <v>43</v>
      </c>
      <c r="K5146" s="6">
        <v>1608116</v>
      </c>
      <c r="L5146" s="6">
        <f t="shared" si="170"/>
        <v>1608116</v>
      </c>
      <c r="M5146" s="6" t="s">
        <v>23</v>
      </c>
      <c r="O5146" s="8">
        <v>50</v>
      </c>
    </row>
    <row r="5147" spans="1:16" s="6" customFormat="1" ht="13.5" x14ac:dyDescent="0.25">
      <c r="A5147" s="6" t="s">
        <v>16</v>
      </c>
      <c r="B5147" s="6" t="s">
        <v>3555</v>
      </c>
      <c r="C5147" s="6" t="str">
        <f>VLOOKUP(B5147,[2]Sheet1!$G:$H,2,0)</f>
        <v>DSP VILA INDUSTRIAL</v>
      </c>
      <c r="D5147" s="6">
        <f>VLOOKUP(B5147,[3]Planilha1!AI:AJ,2,0)</f>
        <v>2020090000</v>
      </c>
      <c r="E5147" s="6" t="s">
        <v>19</v>
      </c>
      <c r="F5147" s="7" t="s">
        <v>20</v>
      </c>
      <c r="G5147" s="7">
        <v>115633929046390</v>
      </c>
      <c r="H5147" s="7">
        <f t="shared" si="169"/>
        <v>115633929046390</v>
      </c>
      <c r="I5147" s="7" t="s">
        <v>54</v>
      </c>
      <c r="J5147" s="6" t="s">
        <v>45</v>
      </c>
      <c r="K5147" s="6">
        <v>1608044</v>
      </c>
      <c r="L5147" s="6">
        <f t="shared" si="170"/>
        <v>1608044</v>
      </c>
      <c r="M5147" s="6" t="s">
        <v>23</v>
      </c>
      <c r="O5147" s="8">
        <v>353.93</v>
      </c>
    </row>
    <row r="5148" spans="1:16" x14ac:dyDescent="0.25">
      <c r="A5148" s="6" t="s">
        <v>16</v>
      </c>
      <c r="B5148" s="6" t="s">
        <v>3557</v>
      </c>
      <c r="C5148" s="6" t="str">
        <f>VLOOKUP(B5148,[2]Sheet1!$G:$H,2,0)</f>
        <v>DSP VILA ITARARE</v>
      </c>
      <c r="D5148" s="6">
        <f>VLOOKUP(B5148,[3]Planilha1!AI:AJ,2,0)</f>
        <v>2006910000</v>
      </c>
      <c r="E5148" s="6" t="s">
        <v>48</v>
      </c>
      <c r="F5148" s="7" t="s">
        <v>27</v>
      </c>
      <c r="G5148" s="7" t="s">
        <v>3558</v>
      </c>
      <c r="H5148" s="7" t="str">
        <f t="shared" si="169"/>
        <v>SVE/IP/01819</v>
      </c>
      <c r="I5148" s="7" t="s">
        <v>33</v>
      </c>
      <c r="J5148" s="6" t="s">
        <v>22</v>
      </c>
      <c r="K5148" s="6" t="s">
        <v>27</v>
      </c>
      <c r="L5148" s="6" t="str">
        <f t="shared" si="170"/>
        <v>-</v>
      </c>
      <c r="M5148" s="6" t="s">
        <v>23</v>
      </c>
      <c r="N5148" s="6"/>
      <c r="O5148" s="8">
        <v>351.41</v>
      </c>
      <c r="P5148" s="8"/>
    </row>
    <row r="5149" spans="1:16" s="6" customFormat="1" ht="13.5" x14ac:dyDescent="0.25">
      <c r="A5149" s="6" t="s">
        <v>16</v>
      </c>
      <c r="B5149" s="6" t="s">
        <v>3557</v>
      </c>
      <c r="C5149" s="6" t="str">
        <f>VLOOKUP(B5149,[2]Sheet1!$G:$H,2,0)</f>
        <v>DSP VILA ITARARE</v>
      </c>
      <c r="D5149" s="6">
        <f>VLOOKUP(B5149,[3]Planilha1!AI:AJ,2,0)</f>
        <v>2006910000</v>
      </c>
      <c r="E5149" s="6" t="s">
        <v>19</v>
      </c>
      <c r="F5149" s="7" t="s">
        <v>42</v>
      </c>
      <c r="G5149" s="7">
        <v>115770160695690</v>
      </c>
      <c r="H5149" s="7">
        <f t="shared" si="169"/>
        <v>115770160695690</v>
      </c>
      <c r="I5149" s="7" t="s">
        <v>29</v>
      </c>
      <c r="J5149" s="6" t="s">
        <v>43</v>
      </c>
      <c r="K5149" s="6">
        <v>1606956</v>
      </c>
      <c r="L5149" s="6">
        <f t="shared" si="170"/>
        <v>1606956</v>
      </c>
      <c r="M5149" s="6" t="s">
        <v>23</v>
      </c>
      <c r="O5149" s="8">
        <v>50</v>
      </c>
      <c r="P5149" s="8"/>
    </row>
    <row r="5150" spans="1:16" s="6" customFormat="1" ht="13.5" x14ac:dyDescent="0.25">
      <c r="A5150" s="6" t="s">
        <v>16</v>
      </c>
      <c r="B5150" s="6" t="s">
        <v>3557</v>
      </c>
      <c r="C5150" s="6" t="str">
        <f>VLOOKUP(B5150,[2]Sheet1!$G:$H,2,0)</f>
        <v>DSP VILA ITARARE</v>
      </c>
      <c r="D5150" s="6">
        <f>VLOOKUP(B5150,[3]Planilha1!AI:AJ,2,0)</f>
        <v>2006910000</v>
      </c>
      <c r="E5150" s="6" t="s">
        <v>19</v>
      </c>
      <c r="F5150" s="7" t="s">
        <v>20</v>
      </c>
      <c r="G5150" s="7">
        <v>115773468011795</v>
      </c>
      <c r="H5150" s="7">
        <f t="shared" si="169"/>
        <v>115773468011795</v>
      </c>
      <c r="I5150" s="7" t="s">
        <v>54</v>
      </c>
      <c r="J5150" s="6" t="s">
        <v>45</v>
      </c>
      <c r="K5150" s="6">
        <v>1606836</v>
      </c>
      <c r="L5150" s="6">
        <f t="shared" si="170"/>
        <v>1606836</v>
      </c>
      <c r="M5150" s="6" t="s">
        <v>23</v>
      </c>
      <c r="O5150" s="8">
        <v>353.93</v>
      </c>
      <c r="P5150" s="8"/>
    </row>
    <row r="5151" spans="1:16" s="6" customFormat="1" ht="13.5" x14ac:dyDescent="0.25">
      <c r="A5151" s="6" t="s">
        <v>16</v>
      </c>
      <c r="B5151" s="6" t="s">
        <v>3559</v>
      </c>
      <c r="C5151" s="6" t="str">
        <f>VLOOKUP(B5151,[2]Sheet1!$G:$H,2,0)</f>
        <v>DSP VILA JOAQUIM INACIO</v>
      </c>
      <c r="D5151" s="6">
        <f>VLOOKUP(B5151,[3]Planilha1!AI:AJ,2,0)</f>
        <v>2021990000</v>
      </c>
      <c r="E5151" s="6" t="s">
        <v>48</v>
      </c>
      <c r="F5151" s="7" t="s">
        <v>27</v>
      </c>
      <c r="G5151" s="7" t="s">
        <v>3560</v>
      </c>
      <c r="H5151" s="7" t="str">
        <f t="shared" si="169"/>
        <v>CAS/IP/33119</v>
      </c>
      <c r="I5151" s="7" t="s">
        <v>33</v>
      </c>
      <c r="J5151" s="6" t="s">
        <v>22</v>
      </c>
      <c r="K5151" s="6" t="s">
        <v>27</v>
      </c>
      <c r="L5151" s="6" t="str">
        <f t="shared" si="170"/>
        <v>-</v>
      </c>
      <c r="M5151" s="6" t="s">
        <v>23</v>
      </c>
      <c r="O5151" s="8">
        <v>248.2</v>
      </c>
    </row>
    <row r="5152" spans="1:16" s="6" customFormat="1" ht="13.5" x14ac:dyDescent="0.25">
      <c r="A5152" s="6" t="s">
        <v>16</v>
      </c>
      <c r="B5152" s="6" t="s">
        <v>3559</v>
      </c>
      <c r="C5152" s="6" t="str">
        <f>VLOOKUP(B5152,[2]Sheet1!$G:$H,2,0)</f>
        <v>DSP VILA JOAQUIM INACIO</v>
      </c>
      <c r="D5152" s="6">
        <f>VLOOKUP(B5152,[3]Planilha1!AI:AJ,2,0)</f>
        <v>2021990000</v>
      </c>
      <c r="E5152" s="6" t="s">
        <v>19</v>
      </c>
      <c r="F5152" s="7" t="s">
        <v>42</v>
      </c>
      <c r="G5152" s="7">
        <v>111350160229290</v>
      </c>
      <c r="H5152" s="7">
        <f t="shared" si="169"/>
        <v>111350160229290</v>
      </c>
      <c r="I5152" s="7" t="s">
        <v>29</v>
      </c>
      <c r="J5152" s="6" t="s">
        <v>43</v>
      </c>
      <c r="K5152" s="6">
        <v>1602292</v>
      </c>
      <c r="L5152" s="6">
        <f t="shared" si="170"/>
        <v>1602292</v>
      </c>
      <c r="M5152" s="6" t="s">
        <v>23</v>
      </c>
      <c r="O5152" s="8">
        <v>50</v>
      </c>
    </row>
    <row r="5153" spans="1:17" x14ac:dyDescent="0.25">
      <c r="A5153" s="6" t="s">
        <v>16</v>
      </c>
      <c r="B5153" s="6" t="s">
        <v>3559</v>
      </c>
      <c r="C5153" s="6" t="str">
        <f>VLOOKUP(B5153,[2]Sheet1!$G:$H,2,0)</f>
        <v>DSP VILA JOAQUIM INACIO</v>
      </c>
      <c r="D5153" s="6">
        <f>VLOOKUP(B5153,[3]Planilha1!AI:AJ,2,0)</f>
        <v>2021990000</v>
      </c>
      <c r="E5153" s="6" t="s">
        <v>19</v>
      </c>
      <c r="F5153" s="7" t="s">
        <v>20</v>
      </c>
      <c r="G5153" s="7">
        <v>111353276016495</v>
      </c>
      <c r="H5153" s="7">
        <f t="shared" si="169"/>
        <v>111353276016495</v>
      </c>
      <c r="I5153" s="7" t="s">
        <v>54</v>
      </c>
      <c r="J5153" s="6" t="s">
        <v>45</v>
      </c>
      <c r="K5153" s="6">
        <v>1602170</v>
      </c>
      <c r="L5153" s="6">
        <f t="shared" si="170"/>
        <v>1602170</v>
      </c>
      <c r="M5153" s="6" t="s">
        <v>23</v>
      </c>
      <c r="N5153" s="6"/>
      <c r="O5153" s="8">
        <v>353.93</v>
      </c>
      <c r="P5153" s="6"/>
    </row>
    <row r="5154" spans="1:17" s="6" customFormat="1" ht="13.5" x14ac:dyDescent="0.25">
      <c r="A5154" s="6" t="s">
        <v>16</v>
      </c>
      <c r="B5154" s="6" t="s">
        <v>3561</v>
      </c>
      <c r="C5154" s="6" t="str">
        <f>VLOOKUP(B5154,[2]Sheet1!$G:$H,2,0)</f>
        <v>DSP VILA LEOPOLDINA</v>
      </c>
      <c r="D5154" s="6">
        <f>VLOOKUP(B5154,[3]Planilha1!AI:AJ,2,0)</f>
        <v>2002140000</v>
      </c>
      <c r="E5154" s="6" t="s">
        <v>48</v>
      </c>
      <c r="F5154" s="7" t="s">
        <v>27</v>
      </c>
      <c r="G5154" s="7" t="s">
        <v>3562</v>
      </c>
      <c r="H5154" s="7" t="str">
        <f t="shared" si="169"/>
        <v>SPO/IP/83332</v>
      </c>
      <c r="I5154" s="7" t="s">
        <v>33</v>
      </c>
      <c r="J5154" s="6" t="s">
        <v>22</v>
      </c>
      <c r="K5154" s="6" t="s">
        <v>27</v>
      </c>
      <c r="L5154" s="6" t="str">
        <f t="shared" si="170"/>
        <v>-</v>
      </c>
      <c r="M5154" s="6" t="s">
        <v>23</v>
      </c>
      <c r="O5154" s="8">
        <v>353.12</v>
      </c>
      <c r="P5154" s="8"/>
    </row>
    <row r="5155" spans="1:17" s="6" customFormat="1" ht="13.5" x14ac:dyDescent="0.25">
      <c r="A5155" s="6" t="s">
        <v>16</v>
      </c>
      <c r="B5155" s="6" t="s">
        <v>3561</v>
      </c>
      <c r="C5155" s="6" t="str">
        <f>VLOOKUP(B5155,[2]Sheet1!$G:$H,2,0)</f>
        <v>DSP VILA LEOPOLDINA</v>
      </c>
      <c r="D5155" s="6">
        <f>VLOOKUP(B5155,[3]Planilha1!AI:AJ,2,0)</f>
        <v>2002140000</v>
      </c>
      <c r="E5155" s="6" t="s">
        <v>209</v>
      </c>
      <c r="F5155" s="7">
        <v>3317789890</v>
      </c>
      <c r="G5155" s="7">
        <v>3317789890</v>
      </c>
      <c r="H5155" s="7">
        <f t="shared" si="169"/>
        <v>3317789890</v>
      </c>
      <c r="I5155" s="7" t="s">
        <v>29</v>
      </c>
      <c r="J5155" s="6" t="s">
        <v>140</v>
      </c>
      <c r="K5155" s="6" t="s">
        <v>27</v>
      </c>
      <c r="L5155" s="6" t="str">
        <f t="shared" si="170"/>
        <v>-</v>
      </c>
      <c r="M5155" s="6" t="s">
        <v>23</v>
      </c>
      <c r="O5155" s="8">
        <v>56.31</v>
      </c>
      <c r="P5155" s="8"/>
    </row>
    <row r="5156" spans="1:17" s="6" customFormat="1" ht="13.5" x14ac:dyDescent="0.25">
      <c r="A5156" s="6" t="s">
        <v>16</v>
      </c>
      <c r="B5156" s="6" t="s">
        <v>3561</v>
      </c>
      <c r="C5156" s="6" t="str">
        <f>VLOOKUP(B5156,[2]Sheet1!$G:$H,2,0)</f>
        <v>DSP VILA LEOPOLDINA</v>
      </c>
      <c r="D5156" s="6">
        <f>VLOOKUP(B5156,[3]Planilha1!AI:AJ,2,0)</f>
        <v>2002140000</v>
      </c>
      <c r="E5156" s="6" t="s">
        <v>19</v>
      </c>
      <c r="F5156" s="7" t="s">
        <v>42</v>
      </c>
      <c r="G5156" s="7">
        <v>110000160859390</v>
      </c>
      <c r="H5156" s="7">
        <f t="shared" si="169"/>
        <v>110000160859390</v>
      </c>
      <c r="I5156" s="7" t="s">
        <v>29</v>
      </c>
      <c r="J5156" s="6" t="s">
        <v>43</v>
      </c>
      <c r="K5156" s="6">
        <v>1608593</v>
      </c>
      <c r="L5156" s="6">
        <f t="shared" si="170"/>
        <v>1608593</v>
      </c>
      <c r="M5156" s="6" t="s">
        <v>23</v>
      </c>
      <c r="O5156" s="8">
        <v>50</v>
      </c>
      <c r="P5156" s="8"/>
    </row>
    <row r="5157" spans="1:17" s="6" customFormat="1" ht="13.5" x14ac:dyDescent="0.25">
      <c r="A5157" s="6" t="s">
        <v>16</v>
      </c>
      <c r="B5157" s="6" t="s">
        <v>3561</v>
      </c>
      <c r="C5157" s="6" t="str">
        <f>VLOOKUP(B5157,[2]Sheet1!$G:$H,2,0)</f>
        <v>DSP VILA LEOPOLDINA</v>
      </c>
      <c r="D5157" s="6">
        <f>VLOOKUP(B5157,[3]Planilha1!AI:AJ,2,0)</f>
        <v>2002140000</v>
      </c>
      <c r="E5157" s="6" t="s">
        <v>19</v>
      </c>
      <c r="F5157" s="7" t="s">
        <v>20</v>
      </c>
      <c r="G5157" s="7">
        <v>110003834155594</v>
      </c>
      <c r="H5157" s="7">
        <f t="shared" si="169"/>
        <v>110003834155594</v>
      </c>
      <c r="I5157" s="7" t="s">
        <v>54</v>
      </c>
      <c r="J5157" s="6" t="s">
        <v>45</v>
      </c>
      <c r="K5157" s="6">
        <v>1608571</v>
      </c>
      <c r="L5157" s="6">
        <f t="shared" si="170"/>
        <v>1608571</v>
      </c>
      <c r="M5157" s="6" t="s">
        <v>23</v>
      </c>
      <c r="O5157" s="8">
        <v>353.93</v>
      </c>
      <c r="P5157" s="8"/>
    </row>
    <row r="5158" spans="1:17" s="6" customFormat="1" ht="13.5" x14ac:dyDescent="0.25">
      <c r="A5158" s="6" t="s">
        <v>16</v>
      </c>
      <c r="B5158" s="6" t="s">
        <v>3563</v>
      </c>
      <c r="C5158" s="6" t="str">
        <f>VLOOKUP(B5158,[2]Sheet1!$G:$H,2,0)</f>
        <v>DSP VILA LINDA</v>
      </c>
      <c r="D5158" s="6">
        <f>VLOOKUP(B5158,[3]Planilha1!AI:AJ,2,0)</f>
        <v>2006930000</v>
      </c>
      <c r="E5158" s="6" t="s">
        <v>48</v>
      </c>
      <c r="F5158" s="7" t="s">
        <v>27</v>
      </c>
      <c r="G5158" s="7" t="s">
        <v>3564</v>
      </c>
      <c r="H5158" s="7" t="str">
        <f t="shared" si="169"/>
        <v>SNE/IP/03514</v>
      </c>
      <c r="I5158" s="7" t="s">
        <v>33</v>
      </c>
      <c r="J5158" s="6" t="s">
        <v>22</v>
      </c>
      <c r="K5158" s="6" t="s">
        <v>27</v>
      </c>
      <c r="L5158" s="6" t="str">
        <f t="shared" si="170"/>
        <v>-</v>
      </c>
      <c r="M5158" s="6" t="s">
        <v>23</v>
      </c>
      <c r="O5158" s="8">
        <v>351.41</v>
      </c>
      <c r="P5158" s="8"/>
    </row>
    <row r="5159" spans="1:17" s="6" customFormat="1" ht="13.5" x14ac:dyDescent="0.25">
      <c r="A5159" s="6" t="s">
        <v>16</v>
      </c>
      <c r="B5159" s="6" t="s">
        <v>3563</v>
      </c>
      <c r="C5159" s="6" t="str">
        <f>VLOOKUP(B5159,[2]Sheet1!$G:$H,2,0)</f>
        <v>DSP VILA LINDA</v>
      </c>
      <c r="D5159" s="6">
        <f>VLOOKUP(B5159,[3]Planilha1!AI:AJ,2,0)</f>
        <v>2006930000</v>
      </c>
      <c r="E5159" s="6" t="s">
        <v>19</v>
      </c>
      <c r="F5159" s="7" t="s">
        <v>42</v>
      </c>
      <c r="G5159" s="7">
        <v>116330160641896</v>
      </c>
      <c r="H5159" s="7">
        <f t="shared" si="169"/>
        <v>116330160641896</v>
      </c>
      <c r="I5159" s="7" t="s">
        <v>29</v>
      </c>
      <c r="J5159" s="6" t="s">
        <v>43</v>
      </c>
      <c r="K5159" s="6">
        <v>1606418</v>
      </c>
      <c r="L5159" s="6">
        <f t="shared" si="170"/>
        <v>1606418</v>
      </c>
      <c r="M5159" s="6" t="s">
        <v>23</v>
      </c>
      <c r="O5159" s="8">
        <v>50</v>
      </c>
      <c r="P5159" s="8"/>
    </row>
    <row r="5160" spans="1:17" x14ac:dyDescent="0.25">
      <c r="A5160" s="6" t="s">
        <v>16</v>
      </c>
      <c r="B5160" s="6" t="s">
        <v>3563</v>
      </c>
      <c r="C5160" s="6" t="str">
        <f>VLOOKUP(B5160,[2]Sheet1!$G:$H,2,0)</f>
        <v>DSP VILA LINDA</v>
      </c>
      <c r="D5160" s="6">
        <f>VLOOKUP(B5160,[3]Planilha1!AI:AJ,2,0)</f>
        <v>2006930000</v>
      </c>
      <c r="E5160" s="6" t="s">
        <v>19</v>
      </c>
      <c r="F5160" s="7" t="s">
        <v>20</v>
      </c>
      <c r="G5160" s="7">
        <v>116334971202898</v>
      </c>
      <c r="H5160" s="7">
        <f t="shared" si="169"/>
        <v>116334971202898</v>
      </c>
      <c r="I5160" s="7" t="s">
        <v>54</v>
      </c>
      <c r="J5160" s="6" t="s">
        <v>45</v>
      </c>
      <c r="K5160" s="6">
        <v>1606417</v>
      </c>
      <c r="L5160" s="6">
        <f t="shared" si="170"/>
        <v>1606417</v>
      </c>
      <c r="M5160" s="6" t="s">
        <v>23</v>
      </c>
      <c r="N5160" s="6"/>
      <c r="O5160" s="8">
        <v>353.93</v>
      </c>
      <c r="P5160" s="8"/>
    </row>
    <row r="5161" spans="1:17" x14ac:dyDescent="0.25">
      <c r="A5161" s="6" t="s">
        <v>16</v>
      </c>
      <c r="B5161" s="6" t="s">
        <v>3565</v>
      </c>
      <c r="C5161" s="6" t="str">
        <f>VLOOKUP(B5161,[2]Sheet1!$G:$H,2,0)</f>
        <v>DSP VILA LUZITA</v>
      </c>
      <c r="D5161" s="6">
        <f>VLOOKUP(B5161,[3]Planilha1!AI:AJ,2,0)</f>
        <v>2008910000</v>
      </c>
      <c r="E5161" s="6" t="s">
        <v>48</v>
      </c>
      <c r="F5161" s="7" t="s">
        <v>27</v>
      </c>
      <c r="G5161" s="7" t="s">
        <v>3566</v>
      </c>
      <c r="H5161" s="7" t="str">
        <f t="shared" si="169"/>
        <v>SNE/IP/03524</v>
      </c>
      <c r="I5161" s="7" t="s">
        <v>33</v>
      </c>
      <c r="J5161" s="6" t="s">
        <v>22</v>
      </c>
      <c r="K5161" s="6" t="s">
        <v>27</v>
      </c>
      <c r="L5161" s="6" t="str">
        <f t="shared" si="170"/>
        <v>-</v>
      </c>
      <c r="M5161" s="6" t="s">
        <v>23</v>
      </c>
      <c r="N5161" s="6"/>
      <c r="O5161" s="8">
        <v>351.41</v>
      </c>
      <c r="P5161" s="8"/>
    </row>
    <row r="5162" spans="1:17" x14ac:dyDescent="0.25">
      <c r="A5162" s="6" t="s">
        <v>16</v>
      </c>
      <c r="B5162" s="6" t="s">
        <v>3565</v>
      </c>
      <c r="C5162" s="6" t="str">
        <f>VLOOKUP(B5162,[2]Sheet1!$G:$H,2,0)</f>
        <v>DSP VILA LUZITA</v>
      </c>
      <c r="D5162" s="6">
        <f>VLOOKUP(B5162,[3]Planilha1!AI:AJ,2,0)</f>
        <v>2008910000</v>
      </c>
      <c r="E5162" s="6" t="s">
        <v>19</v>
      </c>
      <c r="F5162" s="7" t="s">
        <v>42</v>
      </c>
      <c r="G5162" s="7">
        <v>116330160644299</v>
      </c>
      <c r="H5162" s="7">
        <f t="shared" si="169"/>
        <v>116330160644299</v>
      </c>
      <c r="I5162" s="7" t="s">
        <v>29</v>
      </c>
      <c r="J5162" s="6" t="s">
        <v>43</v>
      </c>
      <c r="K5162" s="6">
        <v>1606442</v>
      </c>
      <c r="L5162" s="6">
        <f t="shared" si="170"/>
        <v>1606442</v>
      </c>
      <c r="M5162" s="6" t="s">
        <v>23</v>
      </c>
      <c r="N5162" s="6"/>
      <c r="O5162" s="8">
        <v>50</v>
      </c>
      <c r="P5162" s="8"/>
    </row>
    <row r="5163" spans="1:17" s="6" customFormat="1" ht="13.5" x14ac:dyDescent="0.25">
      <c r="A5163" s="6" t="s">
        <v>16</v>
      </c>
      <c r="B5163" s="6" t="s">
        <v>3565</v>
      </c>
      <c r="C5163" s="6" t="str">
        <f>VLOOKUP(B5163,[2]Sheet1!$G:$H,2,0)</f>
        <v>DSP VILA LUZITA</v>
      </c>
      <c r="D5163" s="6">
        <f>VLOOKUP(B5163,[3]Planilha1!AI:AJ,2,0)</f>
        <v>2008910000</v>
      </c>
      <c r="E5163" s="6" t="s">
        <v>19</v>
      </c>
      <c r="F5163" s="7" t="s">
        <v>20</v>
      </c>
      <c r="G5163" s="7">
        <v>116334971006193</v>
      </c>
      <c r="H5163" s="7">
        <f t="shared" si="169"/>
        <v>116334971006193</v>
      </c>
      <c r="I5163" s="7" t="s">
        <v>54</v>
      </c>
      <c r="J5163" s="6" t="s">
        <v>45</v>
      </c>
      <c r="K5163" s="6">
        <v>1606398</v>
      </c>
      <c r="L5163" s="6">
        <f t="shared" si="170"/>
        <v>1606398</v>
      </c>
      <c r="M5163" s="6" t="s">
        <v>23</v>
      </c>
      <c r="O5163" s="8">
        <v>353.93</v>
      </c>
      <c r="P5163" s="8"/>
    </row>
    <row r="5164" spans="1:17" s="6" customFormat="1" ht="13.5" x14ac:dyDescent="0.25">
      <c r="A5164" s="6" t="s">
        <v>16</v>
      </c>
      <c r="B5164" s="6" t="s">
        <v>3567</v>
      </c>
      <c r="C5164" s="6" t="str">
        <f>VLOOKUP(B5164,[2]Sheet1!$G:$H,2,0)</f>
        <v>DSP VILA MADALENA</v>
      </c>
      <c r="D5164" s="6">
        <f>VLOOKUP(B5164,[3]Planilha1!AI:AJ,2,0)</f>
        <v>2000190000</v>
      </c>
      <c r="E5164" s="6" t="s">
        <v>48</v>
      </c>
      <c r="F5164" s="7" t="s">
        <v>27</v>
      </c>
      <c r="G5164" s="7" t="s">
        <v>3568</v>
      </c>
      <c r="H5164" s="7" t="str">
        <f t="shared" si="169"/>
        <v>SPO/IP/87764</v>
      </c>
      <c r="I5164" s="7" t="s">
        <v>33</v>
      </c>
      <c r="J5164" s="6" t="s">
        <v>22</v>
      </c>
      <c r="K5164" s="6" t="s">
        <v>27</v>
      </c>
      <c r="L5164" s="6" t="str">
        <f t="shared" si="170"/>
        <v>-</v>
      </c>
      <c r="M5164" s="6" t="s">
        <v>23</v>
      </c>
      <c r="O5164" s="8">
        <v>351.41</v>
      </c>
      <c r="P5164" s="8"/>
      <c r="Q5164" s="19"/>
    </row>
    <row r="5165" spans="1:17" s="6" customFormat="1" ht="13.5" x14ac:dyDescent="0.25">
      <c r="A5165" s="6" t="s">
        <v>16</v>
      </c>
      <c r="B5165" s="6" t="s">
        <v>3567</v>
      </c>
      <c r="C5165" s="6" t="str">
        <f>VLOOKUP(B5165,[2]Sheet1!$G:$H,2,0)</f>
        <v>DSP VILA MADALENA</v>
      </c>
      <c r="D5165" s="6">
        <f>VLOOKUP(B5165,[3]Planilha1!AI:AJ,2,0)</f>
        <v>2000190000</v>
      </c>
      <c r="E5165" s="6" t="s">
        <v>19</v>
      </c>
      <c r="F5165" s="7" t="s">
        <v>42</v>
      </c>
      <c r="G5165" s="7">
        <v>110000160847890</v>
      </c>
      <c r="H5165" s="7">
        <f t="shared" si="169"/>
        <v>110000160847890</v>
      </c>
      <c r="I5165" s="7" t="s">
        <v>29</v>
      </c>
      <c r="J5165" s="6" t="s">
        <v>43</v>
      </c>
      <c r="K5165" s="6">
        <v>1608478</v>
      </c>
      <c r="L5165" s="6">
        <f t="shared" si="170"/>
        <v>1608478</v>
      </c>
      <c r="M5165" s="6" t="s">
        <v>23</v>
      </c>
      <c r="O5165" s="8">
        <v>50</v>
      </c>
      <c r="P5165" s="8"/>
    </row>
    <row r="5166" spans="1:17" s="6" customFormat="1" ht="13.5" x14ac:dyDescent="0.25">
      <c r="A5166" s="6" t="s">
        <v>16</v>
      </c>
      <c r="B5166" s="6" t="s">
        <v>3567</v>
      </c>
      <c r="C5166" s="6" t="str">
        <f>VLOOKUP(B5166,[2]Sheet1!$G:$H,2,0)</f>
        <v>DSP VILA MADALENA</v>
      </c>
      <c r="D5166" s="6">
        <f>VLOOKUP(B5166,[3]Planilha1!AI:AJ,2,0)</f>
        <v>2000190000</v>
      </c>
      <c r="E5166" s="6" t="s">
        <v>19</v>
      </c>
      <c r="F5166" s="7" t="s">
        <v>20</v>
      </c>
      <c r="G5166" s="7">
        <v>110003031095995</v>
      </c>
      <c r="H5166" s="7">
        <f t="shared" si="169"/>
        <v>110003031095995</v>
      </c>
      <c r="I5166" s="7" t="s">
        <v>54</v>
      </c>
      <c r="J5166" s="6" t="s">
        <v>45</v>
      </c>
      <c r="K5166" s="6">
        <v>1608314</v>
      </c>
      <c r="L5166" s="6">
        <f t="shared" si="170"/>
        <v>1608314</v>
      </c>
      <c r="M5166" s="6" t="s">
        <v>23</v>
      </c>
      <c r="O5166" s="8">
        <v>353.93</v>
      </c>
      <c r="P5166" s="8"/>
    </row>
    <row r="5167" spans="1:17" s="6" customFormat="1" ht="13.5" x14ac:dyDescent="0.25">
      <c r="A5167" s="6" t="s">
        <v>16</v>
      </c>
      <c r="B5167" s="6" t="s">
        <v>3569</v>
      </c>
      <c r="C5167" s="6" t="str">
        <f>VLOOKUP(B5167,[2]Sheet1!$G:$H,2,0)</f>
        <v>DSP VILA MARIA</v>
      </c>
      <c r="D5167" s="6">
        <f>VLOOKUP(B5167,[3]Planilha1!AI:AJ,2,0)</f>
        <v>2002620000</v>
      </c>
      <c r="E5167" s="6" t="s">
        <v>48</v>
      </c>
      <c r="F5167" s="7" t="s">
        <v>27</v>
      </c>
      <c r="G5167" s="7" t="s">
        <v>3570</v>
      </c>
      <c r="H5167" s="7" t="str">
        <f t="shared" si="169"/>
        <v>SPO/IP/87449</v>
      </c>
      <c r="I5167" s="7" t="s">
        <v>33</v>
      </c>
      <c r="J5167" s="6" t="s">
        <v>22</v>
      </c>
      <c r="K5167" s="6" t="s">
        <v>27</v>
      </c>
      <c r="L5167" s="6" t="str">
        <f t="shared" si="170"/>
        <v>-</v>
      </c>
      <c r="M5167" s="6" t="s">
        <v>23</v>
      </c>
      <c r="O5167" s="8">
        <v>353.12</v>
      </c>
      <c r="P5167" s="8"/>
    </row>
    <row r="5168" spans="1:17" x14ac:dyDescent="0.25">
      <c r="A5168" s="6" t="s">
        <v>16</v>
      </c>
      <c r="B5168" s="6" t="s">
        <v>3569</v>
      </c>
      <c r="C5168" s="6" t="str">
        <f>VLOOKUP(B5168,[2]Sheet1!$G:$H,2,0)</f>
        <v>DSP VILA MARIA</v>
      </c>
      <c r="D5168" s="6">
        <f>VLOOKUP(B5168,[3]Planilha1!AI:AJ,2,0)</f>
        <v>2002620000</v>
      </c>
      <c r="E5168" s="6" t="s">
        <v>19</v>
      </c>
      <c r="F5168" s="7" t="s">
        <v>42</v>
      </c>
      <c r="G5168" s="7">
        <v>110000161043892</v>
      </c>
      <c r="H5168" s="7">
        <f t="shared" si="169"/>
        <v>110000161043892</v>
      </c>
      <c r="I5168" s="7" t="s">
        <v>29</v>
      </c>
      <c r="J5168" s="6" t="s">
        <v>43</v>
      </c>
      <c r="K5168" s="6">
        <v>1610438</v>
      </c>
      <c r="L5168" s="6">
        <f t="shared" si="170"/>
        <v>1610438</v>
      </c>
      <c r="M5168" s="6" t="s">
        <v>23</v>
      </c>
      <c r="N5168" s="6"/>
      <c r="O5168" s="8">
        <v>50</v>
      </c>
      <c r="P5168" s="8"/>
    </row>
    <row r="5169" spans="1:16" s="6" customFormat="1" ht="13.5" x14ac:dyDescent="0.25">
      <c r="A5169" s="6" t="s">
        <v>16</v>
      </c>
      <c r="B5169" s="6" t="s">
        <v>3569</v>
      </c>
      <c r="C5169" s="6" t="str">
        <f>VLOOKUP(B5169,[2]Sheet1!$G:$H,2,0)</f>
        <v>DSP VILA MARIA</v>
      </c>
      <c r="D5169" s="6">
        <f>VLOOKUP(B5169,[3]Planilha1!AI:AJ,2,0)</f>
        <v>2002620000</v>
      </c>
      <c r="E5169" s="6" t="s">
        <v>19</v>
      </c>
      <c r="F5169" s="7" t="s">
        <v>20</v>
      </c>
      <c r="G5169" s="7">
        <v>110002954103798</v>
      </c>
      <c r="H5169" s="7">
        <f t="shared" si="169"/>
        <v>110002954103798</v>
      </c>
      <c r="I5169" s="7" t="s">
        <v>54</v>
      </c>
      <c r="J5169" s="6" t="s">
        <v>45</v>
      </c>
      <c r="K5169" s="6">
        <v>1610329</v>
      </c>
      <c r="L5169" s="6">
        <f t="shared" si="170"/>
        <v>1610329</v>
      </c>
      <c r="M5169" s="6" t="s">
        <v>23</v>
      </c>
      <c r="O5169" s="8">
        <v>353.93</v>
      </c>
      <c r="P5169" s="8"/>
    </row>
    <row r="5170" spans="1:16" x14ac:dyDescent="0.25">
      <c r="A5170" s="6" t="s">
        <v>16</v>
      </c>
      <c r="B5170" s="6" t="s">
        <v>3571</v>
      </c>
      <c r="C5170" s="6" t="str">
        <f>VLOOKUP(B5170,[2]Sheet1!$G:$H,2,0)</f>
        <v>DSP VILA MARIA ALTA</v>
      </c>
      <c r="D5170" s="6">
        <f>VLOOKUP(B5170,[3]Planilha1!AI:AJ,2,0)</f>
        <v>2005990000</v>
      </c>
      <c r="E5170" s="6" t="s">
        <v>48</v>
      </c>
      <c r="F5170" s="7" t="s">
        <v>27</v>
      </c>
      <c r="G5170" s="7" t="s">
        <v>3572</v>
      </c>
      <c r="H5170" s="7" t="str">
        <f t="shared" si="169"/>
        <v>SPO/IP/87441</v>
      </c>
      <c r="I5170" s="7" t="s">
        <v>33</v>
      </c>
      <c r="J5170" s="6" t="s">
        <v>22</v>
      </c>
      <c r="K5170" s="6" t="s">
        <v>27</v>
      </c>
      <c r="L5170" s="6" t="str">
        <f t="shared" si="170"/>
        <v>-</v>
      </c>
      <c r="M5170" s="6" t="s">
        <v>23</v>
      </c>
      <c r="N5170" s="6"/>
      <c r="O5170" s="8">
        <v>353.12</v>
      </c>
      <c r="P5170" s="8"/>
    </row>
    <row r="5171" spans="1:16" s="6" customFormat="1" ht="13.5" x14ac:dyDescent="0.25">
      <c r="A5171" s="6" t="s">
        <v>16</v>
      </c>
      <c r="B5171" s="6" t="s">
        <v>3571</v>
      </c>
      <c r="C5171" s="6" t="str">
        <f>VLOOKUP(B5171,[2]Sheet1!$G:$H,2,0)</f>
        <v>DSP VILA MARIA ALTA</v>
      </c>
      <c r="D5171" s="6">
        <f>VLOOKUP(B5171,[3]Planilha1!AI:AJ,2,0)</f>
        <v>2005990000</v>
      </c>
      <c r="E5171" s="6" t="s">
        <v>19</v>
      </c>
      <c r="F5171" s="7" t="s">
        <v>42</v>
      </c>
      <c r="G5171" s="7">
        <v>110000160810999</v>
      </c>
      <c r="H5171" s="7">
        <f t="shared" si="169"/>
        <v>110000160810999</v>
      </c>
      <c r="I5171" s="7" t="s">
        <v>29</v>
      </c>
      <c r="J5171" s="6" t="s">
        <v>43</v>
      </c>
      <c r="K5171" s="6">
        <v>1608109</v>
      </c>
      <c r="L5171" s="6">
        <f t="shared" si="170"/>
        <v>1608109</v>
      </c>
      <c r="M5171" s="6" t="s">
        <v>23</v>
      </c>
      <c r="O5171" s="8">
        <v>50</v>
      </c>
      <c r="P5171" s="8"/>
    </row>
    <row r="5172" spans="1:16" s="6" customFormat="1" ht="13.5" x14ac:dyDescent="0.25">
      <c r="A5172" s="6" t="s">
        <v>16</v>
      </c>
      <c r="B5172" s="6" t="s">
        <v>3571</v>
      </c>
      <c r="C5172" s="6" t="str">
        <f>VLOOKUP(B5172,[2]Sheet1!$G:$H,2,0)</f>
        <v>DSP VILA MARIA ALTA</v>
      </c>
      <c r="D5172" s="6">
        <f>VLOOKUP(B5172,[3]Planilha1!AI:AJ,2,0)</f>
        <v>2005990000</v>
      </c>
      <c r="E5172" s="6" t="s">
        <v>19</v>
      </c>
      <c r="F5172" s="7" t="s">
        <v>20</v>
      </c>
      <c r="G5172" s="7">
        <v>110002954046590</v>
      </c>
      <c r="H5172" s="7">
        <f t="shared" si="169"/>
        <v>110002954046590</v>
      </c>
      <c r="I5172" s="7" t="s">
        <v>54</v>
      </c>
      <c r="J5172" s="6" t="s">
        <v>45</v>
      </c>
      <c r="K5172" s="6">
        <v>1608093</v>
      </c>
      <c r="L5172" s="6">
        <f t="shared" si="170"/>
        <v>1608093</v>
      </c>
      <c r="M5172" s="6" t="s">
        <v>23</v>
      </c>
      <c r="O5172" s="8">
        <v>353.93</v>
      </c>
      <c r="P5172" s="8"/>
    </row>
    <row r="5173" spans="1:16" s="6" customFormat="1" ht="13.5" x14ac:dyDescent="0.25">
      <c r="A5173" s="6" t="s">
        <v>16</v>
      </c>
      <c r="B5173" s="6" t="s">
        <v>3573</v>
      </c>
      <c r="C5173" s="6" t="str">
        <f>VLOOKUP(B5173,[2]Sheet1!$G:$H,2,0)</f>
        <v>DSP VILA MARIA II</v>
      </c>
      <c r="D5173" s="6">
        <f>VLOOKUP(B5173,[3]Planilha1!AI:AJ,2,0)</f>
        <v>2023900000</v>
      </c>
      <c r="E5173" s="6" t="s">
        <v>48</v>
      </c>
      <c r="F5173" s="7" t="s">
        <v>27</v>
      </c>
      <c r="G5173" s="7" t="s">
        <v>3574</v>
      </c>
      <c r="H5173" s="7" t="str">
        <f t="shared" si="169"/>
        <v>SPO/IP/72893</v>
      </c>
      <c r="I5173" s="7" t="s">
        <v>54</v>
      </c>
      <c r="J5173" s="6" t="s">
        <v>22</v>
      </c>
      <c r="K5173" s="6" t="s">
        <v>27</v>
      </c>
      <c r="L5173" s="6" t="str">
        <f t="shared" si="170"/>
        <v>-</v>
      </c>
      <c r="M5173" s="6" t="s">
        <v>23</v>
      </c>
      <c r="O5173" s="8">
        <v>574.34</v>
      </c>
      <c r="P5173" s="8"/>
    </row>
    <row r="5174" spans="1:16" s="6" customFormat="1" ht="13.5" x14ac:dyDescent="0.25">
      <c r="A5174" s="6" t="s">
        <v>16</v>
      </c>
      <c r="B5174" s="6" t="s">
        <v>3573</v>
      </c>
      <c r="C5174" s="6" t="str">
        <f>VLOOKUP(B5174,[2]Sheet1!$G:$H,2,0)</f>
        <v>DSP VILA MARIA II</v>
      </c>
      <c r="D5174" s="6">
        <f>VLOOKUP(B5174,[3]Planilha1!AI:AJ,2,0)</f>
        <v>2023900000</v>
      </c>
      <c r="E5174" s="6" t="s">
        <v>19</v>
      </c>
      <c r="F5174" s="7" t="s">
        <v>42</v>
      </c>
      <c r="G5174" s="7">
        <v>110000165681099</v>
      </c>
      <c r="H5174" s="7">
        <f t="shared" si="169"/>
        <v>110000165681099</v>
      </c>
      <c r="I5174" s="7" t="s">
        <v>29</v>
      </c>
      <c r="J5174" s="6" t="s">
        <v>43</v>
      </c>
      <c r="K5174" s="6">
        <v>1656810</v>
      </c>
      <c r="L5174" s="6">
        <f t="shared" si="170"/>
        <v>1656810</v>
      </c>
      <c r="M5174" s="6" t="s">
        <v>23</v>
      </c>
      <c r="O5174" s="8">
        <v>50</v>
      </c>
      <c r="P5174" s="8"/>
    </row>
    <row r="5175" spans="1:16" s="6" customFormat="1" ht="13.5" x14ac:dyDescent="0.25">
      <c r="A5175" s="6" t="s">
        <v>16</v>
      </c>
      <c r="B5175" s="6" t="s">
        <v>3573</v>
      </c>
      <c r="C5175" s="6" t="str">
        <f>VLOOKUP(B5175,[2]Sheet1!$G:$H,2,0)</f>
        <v>DSP VILA MARIA II</v>
      </c>
      <c r="D5175" s="6">
        <f>VLOOKUP(B5175,[3]Planilha1!AI:AJ,2,0)</f>
        <v>2023900000</v>
      </c>
      <c r="E5175" s="6" t="s">
        <v>19</v>
      </c>
      <c r="F5175" s="7" t="s">
        <v>20</v>
      </c>
      <c r="G5175" s="7">
        <v>110002954001693</v>
      </c>
      <c r="H5175" s="7">
        <f t="shared" si="169"/>
        <v>110002954001693</v>
      </c>
      <c r="I5175" s="7" t="s">
        <v>54</v>
      </c>
      <c r="J5175" s="6" t="s">
        <v>45</v>
      </c>
      <c r="K5175" s="6">
        <v>1656776</v>
      </c>
      <c r="L5175" s="6">
        <f t="shared" si="170"/>
        <v>1656776</v>
      </c>
      <c r="M5175" s="6" t="s">
        <v>23</v>
      </c>
      <c r="O5175" s="8">
        <v>352.12</v>
      </c>
      <c r="P5175" s="8"/>
    </row>
    <row r="5176" spans="1:16" x14ac:dyDescent="0.25">
      <c r="A5176" s="6" t="s">
        <v>16</v>
      </c>
      <c r="B5176" s="6" t="s">
        <v>3575</v>
      </c>
      <c r="C5176" s="6" t="str">
        <f>VLOOKUP(B5176,[2]Sheet1!$G:$H,2,0)</f>
        <v>DSP VILA MARIANA</v>
      </c>
      <c r="D5176" s="6">
        <f>VLOOKUP(B5176,[3]Planilha1!AI:AJ,2,0)</f>
        <v>2000700000</v>
      </c>
      <c r="E5176" s="6" t="s">
        <v>48</v>
      </c>
      <c r="F5176" s="7" t="s">
        <v>27</v>
      </c>
      <c r="G5176" s="7" t="s">
        <v>3576</v>
      </c>
      <c r="H5176" s="7" t="str">
        <f t="shared" si="169"/>
        <v>SPO/IP/87056</v>
      </c>
      <c r="I5176" s="7" t="s">
        <v>33</v>
      </c>
      <c r="J5176" s="6" t="s">
        <v>22</v>
      </c>
      <c r="K5176" s="6" t="s">
        <v>27</v>
      </c>
      <c r="L5176" s="6" t="str">
        <f t="shared" si="170"/>
        <v>-</v>
      </c>
      <c r="M5176" s="6" t="s">
        <v>23</v>
      </c>
      <c r="N5176" s="6"/>
      <c r="O5176" s="8">
        <v>353.12</v>
      </c>
      <c r="P5176" s="8"/>
    </row>
    <row r="5177" spans="1:16" s="6" customFormat="1" ht="13.5" x14ac:dyDescent="0.25">
      <c r="A5177" s="6" t="s">
        <v>16</v>
      </c>
      <c r="B5177" s="6" t="s">
        <v>3575</v>
      </c>
      <c r="C5177" s="6" t="str">
        <f>VLOOKUP(B5177,[2]Sheet1!$G:$H,2,0)</f>
        <v>DSP VILA MARIANA</v>
      </c>
      <c r="D5177" s="6">
        <f>VLOOKUP(B5177,[3]Planilha1!AI:AJ,2,0)</f>
        <v>2000700000</v>
      </c>
      <c r="E5177" s="6" t="s">
        <v>19</v>
      </c>
      <c r="F5177" s="7" t="s">
        <v>42</v>
      </c>
      <c r="G5177" s="7">
        <v>110000187888990</v>
      </c>
      <c r="H5177" s="7">
        <f t="shared" si="169"/>
        <v>110000187888990</v>
      </c>
      <c r="I5177" s="7" t="s">
        <v>29</v>
      </c>
      <c r="J5177" s="6" t="s">
        <v>43</v>
      </c>
      <c r="K5177" s="6">
        <v>1878889</v>
      </c>
      <c r="L5177" s="6">
        <f t="shared" si="170"/>
        <v>1878889</v>
      </c>
      <c r="M5177" s="6" t="s">
        <v>23</v>
      </c>
      <c r="O5177" s="8">
        <v>50</v>
      </c>
      <c r="P5177" s="8"/>
    </row>
    <row r="5178" spans="1:16" s="6" customFormat="1" ht="13.5" x14ac:dyDescent="0.25">
      <c r="A5178" s="6" t="s">
        <v>16</v>
      </c>
      <c r="B5178" s="6" t="s">
        <v>3575</v>
      </c>
      <c r="C5178" s="6" t="str">
        <f>VLOOKUP(B5178,[2]Sheet1!$G:$H,2,0)</f>
        <v>DSP VILA MARIANA</v>
      </c>
      <c r="D5178" s="6">
        <f>VLOOKUP(B5178,[3]Planilha1!AI:AJ,2,0)</f>
        <v>2000700000</v>
      </c>
      <c r="E5178" s="6" t="s">
        <v>19</v>
      </c>
      <c r="F5178" s="7" t="s">
        <v>20</v>
      </c>
      <c r="G5178" s="7">
        <v>110005549884997</v>
      </c>
      <c r="H5178" s="7">
        <f t="shared" si="169"/>
        <v>110005549884997</v>
      </c>
      <c r="I5178" s="7" t="s">
        <v>54</v>
      </c>
      <c r="J5178" s="6" t="s">
        <v>45</v>
      </c>
      <c r="K5178" s="6">
        <v>1878887</v>
      </c>
      <c r="L5178" s="6">
        <f t="shared" si="170"/>
        <v>1878887</v>
      </c>
      <c r="M5178" s="6" t="s">
        <v>23</v>
      </c>
      <c r="O5178" s="8">
        <v>353.93</v>
      </c>
      <c r="P5178" s="8"/>
    </row>
    <row r="5179" spans="1:16" s="6" customFormat="1" ht="13.5" x14ac:dyDescent="0.25">
      <c r="A5179" s="6" t="s">
        <v>16</v>
      </c>
      <c r="B5179" s="6" t="s">
        <v>3577</v>
      </c>
      <c r="C5179" s="6" t="str">
        <f>VLOOKUP(B5179,[2]Sheet1!$G:$H,2,0)</f>
        <v>DSP VILA MARIANA II</v>
      </c>
      <c r="D5179" s="6">
        <f>VLOOKUP(B5179,[3]Planilha1!AI:AJ,2,0)</f>
        <v>2009890000</v>
      </c>
      <c r="E5179" s="6" t="s">
        <v>48</v>
      </c>
      <c r="F5179" s="7" t="s">
        <v>27</v>
      </c>
      <c r="G5179" s="7" t="s">
        <v>3578</v>
      </c>
      <c r="H5179" s="7" t="str">
        <f t="shared" si="169"/>
        <v>SPO/IP/87065</v>
      </c>
      <c r="I5179" s="7" t="s">
        <v>33</v>
      </c>
      <c r="J5179" s="6" t="s">
        <v>22</v>
      </c>
      <c r="K5179" s="6" t="s">
        <v>27</v>
      </c>
      <c r="L5179" s="6" t="str">
        <f t="shared" si="170"/>
        <v>-</v>
      </c>
      <c r="M5179" s="6" t="s">
        <v>23</v>
      </c>
      <c r="O5179" s="8">
        <v>353.12</v>
      </c>
      <c r="P5179" s="8"/>
    </row>
    <row r="5180" spans="1:16" s="6" customFormat="1" ht="13.5" x14ac:dyDescent="0.25">
      <c r="A5180" s="6" t="s">
        <v>16</v>
      </c>
      <c r="B5180" s="6" t="s">
        <v>3577</v>
      </c>
      <c r="C5180" s="6" t="str">
        <f>VLOOKUP(B5180,[2]Sheet1!$G:$H,2,0)</f>
        <v>DSP VILA MARIANA II</v>
      </c>
      <c r="D5180" s="6">
        <f>VLOOKUP(B5180,[3]Planilha1!AI:AJ,2,0)</f>
        <v>2009890000</v>
      </c>
      <c r="E5180" s="6" t="s">
        <v>19</v>
      </c>
      <c r="F5180" s="7" t="s">
        <v>42</v>
      </c>
      <c r="G5180" s="7">
        <v>110000160963693</v>
      </c>
      <c r="H5180" s="7">
        <f t="shared" si="169"/>
        <v>110000160963693</v>
      </c>
      <c r="I5180" s="7" t="s">
        <v>29</v>
      </c>
      <c r="J5180" s="6" t="s">
        <v>43</v>
      </c>
      <c r="K5180" s="6">
        <v>1609636</v>
      </c>
      <c r="L5180" s="6">
        <f t="shared" si="170"/>
        <v>1609636</v>
      </c>
      <c r="M5180" s="6" t="s">
        <v>23</v>
      </c>
      <c r="O5180" s="8">
        <v>50</v>
      </c>
      <c r="P5180" s="8"/>
    </row>
    <row r="5181" spans="1:16" x14ac:dyDescent="0.25">
      <c r="A5181" s="6" t="s">
        <v>16</v>
      </c>
      <c r="B5181" s="6" t="s">
        <v>3577</v>
      </c>
      <c r="C5181" s="6" t="str">
        <f>VLOOKUP(B5181,[2]Sheet1!$G:$H,2,0)</f>
        <v>DSP VILA MARIANA II</v>
      </c>
      <c r="D5181" s="6">
        <f>VLOOKUP(B5181,[3]Planilha1!AI:AJ,2,0)</f>
        <v>2009890000</v>
      </c>
      <c r="E5181" s="6" t="s">
        <v>19</v>
      </c>
      <c r="F5181" s="7" t="s">
        <v>20</v>
      </c>
      <c r="G5181" s="7">
        <v>110005549739890</v>
      </c>
      <c r="H5181" s="7">
        <f t="shared" si="169"/>
        <v>110005549739890</v>
      </c>
      <c r="I5181" s="7" t="s">
        <v>54</v>
      </c>
      <c r="J5181" s="6" t="s">
        <v>45</v>
      </c>
      <c r="K5181" s="6">
        <v>1609503</v>
      </c>
      <c r="L5181" s="6">
        <f t="shared" si="170"/>
        <v>1609503</v>
      </c>
      <c r="M5181" s="6" t="s">
        <v>23</v>
      </c>
      <c r="N5181" s="6"/>
      <c r="O5181" s="8">
        <v>353.93</v>
      </c>
      <c r="P5181" s="8"/>
    </row>
    <row r="5182" spans="1:16" s="6" customFormat="1" ht="13.5" x14ac:dyDescent="0.25">
      <c r="A5182" s="6" t="s">
        <v>16</v>
      </c>
      <c r="B5182" s="6" t="s">
        <v>3579</v>
      </c>
      <c r="C5182" s="6" t="str">
        <f>VLOOKUP(B5182,[2]Sheet1!$G:$H,2,0)</f>
        <v>DSP VILA MASCOTE</v>
      </c>
      <c r="D5182" s="6">
        <f>VLOOKUP(B5182,[3]Planilha1!AI:AJ,2,0)</f>
        <v>2005250000</v>
      </c>
      <c r="E5182" s="6" t="s">
        <v>48</v>
      </c>
      <c r="F5182" s="7" t="s">
        <v>27</v>
      </c>
      <c r="G5182" s="7" t="s">
        <v>3580</v>
      </c>
      <c r="H5182" s="7" t="str">
        <f t="shared" si="169"/>
        <v>SPO/IP/83335</v>
      </c>
      <c r="I5182" s="7" t="s">
        <v>33</v>
      </c>
      <c r="J5182" s="6" t="s">
        <v>22</v>
      </c>
      <c r="K5182" s="6" t="s">
        <v>27</v>
      </c>
      <c r="L5182" s="6" t="str">
        <f t="shared" si="170"/>
        <v>-</v>
      </c>
      <c r="M5182" s="6" t="s">
        <v>23</v>
      </c>
      <c r="O5182" s="8">
        <v>353.12</v>
      </c>
      <c r="P5182" s="8"/>
    </row>
    <row r="5183" spans="1:16" s="6" customFormat="1" ht="13.5" x14ac:dyDescent="0.25">
      <c r="A5183" s="6" t="s">
        <v>16</v>
      </c>
      <c r="B5183" s="6" t="s">
        <v>3579</v>
      </c>
      <c r="C5183" s="6" t="str">
        <f>VLOOKUP(B5183,[2]Sheet1!$G:$H,2,0)</f>
        <v>DSP VILA MASCOTE</v>
      </c>
      <c r="D5183" s="6">
        <f>VLOOKUP(B5183,[3]Planilha1!AI:AJ,2,0)</f>
        <v>2005250000</v>
      </c>
      <c r="E5183" s="6" t="s">
        <v>19</v>
      </c>
      <c r="F5183" s="7" t="s">
        <v>42</v>
      </c>
      <c r="G5183" s="7">
        <v>110000160815091</v>
      </c>
      <c r="H5183" s="7">
        <f t="shared" si="169"/>
        <v>110000160815091</v>
      </c>
      <c r="I5183" s="7" t="s">
        <v>29</v>
      </c>
      <c r="J5183" s="6" t="s">
        <v>43</v>
      </c>
      <c r="K5183" s="6">
        <v>1608150</v>
      </c>
      <c r="L5183" s="6">
        <f t="shared" si="170"/>
        <v>1608150</v>
      </c>
      <c r="M5183" s="6" t="s">
        <v>23</v>
      </c>
      <c r="O5183" s="8">
        <v>50</v>
      </c>
      <c r="P5183" s="8"/>
    </row>
    <row r="5184" spans="1:16" x14ac:dyDescent="0.25">
      <c r="A5184" s="6" t="s">
        <v>16</v>
      </c>
      <c r="B5184" s="6" t="s">
        <v>3579</v>
      </c>
      <c r="C5184" s="6" t="str">
        <f>VLOOKUP(B5184,[2]Sheet1!$G:$H,2,0)</f>
        <v>DSP VILA MASCOTE</v>
      </c>
      <c r="D5184" s="6">
        <f>VLOOKUP(B5184,[3]Planilha1!AI:AJ,2,0)</f>
        <v>2005250000</v>
      </c>
      <c r="E5184" s="6" t="s">
        <v>19</v>
      </c>
      <c r="F5184" s="7" t="s">
        <v>20</v>
      </c>
      <c r="G5184" s="7">
        <v>110005562147496</v>
      </c>
      <c r="H5184" s="7">
        <f t="shared" si="169"/>
        <v>110005562147496</v>
      </c>
      <c r="I5184" s="7" t="s">
        <v>54</v>
      </c>
      <c r="J5184" s="6" t="s">
        <v>45</v>
      </c>
      <c r="K5184" s="6">
        <v>1608072</v>
      </c>
      <c r="L5184" s="6">
        <f t="shared" si="170"/>
        <v>1608072</v>
      </c>
      <c r="M5184" s="6" t="s">
        <v>23</v>
      </c>
      <c r="N5184" s="6"/>
      <c r="O5184" s="8">
        <v>353.93</v>
      </c>
      <c r="P5184" s="8"/>
    </row>
    <row r="5185" spans="1:16" s="6" customFormat="1" ht="13.5" x14ac:dyDescent="0.25">
      <c r="A5185" s="6" t="s">
        <v>16</v>
      </c>
      <c r="B5185" s="6" t="s">
        <v>3581</v>
      </c>
      <c r="C5185" s="6" t="str">
        <f>VLOOKUP(B5185,[2]Sheet1!$G:$H,2,0)</f>
        <v>DSP VILA MASCOTE II</v>
      </c>
      <c r="D5185" s="6">
        <f>VLOOKUP(B5185,[3]Planilha1!AI:AJ,2,0)</f>
        <v>2021250000</v>
      </c>
      <c r="E5185" s="6" t="s">
        <v>48</v>
      </c>
      <c r="F5185" s="7" t="s">
        <v>27</v>
      </c>
      <c r="G5185" s="7" t="s">
        <v>3582</v>
      </c>
      <c r="H5185" s="7" t="str">
        <f t="shared" si="169"/>
        <v>SPO/IP/85931</v>
      </c>
      <c r="I5185" s="7" t="s">
        <v>33</v>
      </c>
      <c r="J5185" s="6" t="s">
        <v>22</v>
      </c>
      <c r="K5185" s="6" t="s">
        <v>27</v>
      </c>
      <c r="L5185" s="6" t="str">
        <f t="shared" si="170"/>
        <v>-</v>
      </c>
      <c r="M5185" s="6" t="s">
        <v>23</v>
      </c>
      <c r="O5185" s="8">
        <v>330.03</v>
      </c>
    </row>
    <row r="5186" spans="1:16" s="6" customFormat="1" ht="13.5" x14ac:dyDescent="0.25">
      <c r="A5186" s="6" t="s">
        <v>16</v>
      </c>
      <c r="B5186" s="6" t="s">
        <v>3581</v>
      </c>
      <c r="C5186" s="6" t="str">
        <f>VLOOKUP(B5186,[2]Sheet1!$G:$H,2,0)</f>
        <v>DSP VILA MASCOTE II</v>
      </c>
      <c r="D5186" s="6">
        <f>VLOOKUP(B5186,[3]Planilha1!AI:AJ,2,0)</f>
        <v>2021250000</v>
      </c>
      <c r="E5186" s="6" t="s">
        <v>19</v>
      </c>
      <c r="F5186" s="7" t="s">
        <v>42</v>
      </c>
      <c r="G5186" s="7">
        <v>110000160814998</v>
      </c>
      <c r="H5186" s="7">
        <f t="shared" si="169"/>
        <v>110000160814998</v>
      </c>
      <c r="I5186" s="7" t="s">
        <v>29</v>
      </c>
      <c r="J5186" s="6" t="s">
        <v>43</v>
      </c>
      <c r="K5186" s="6">
        <v>1608149</v>
      </c>
      <c r="L5186" s="6">
        <f t="shared" si="170"/>
        <v>1608149</v>
      </c>
      <c r="M5186" s="6" t="s">
        <v>23</v>
      </c>
      <c r="O5186" s="8">
        <v>50</v>
      </c>
    </row>
    <row r="5187" spans="1:16" s="6" customFormat="1" ht="13.5" x14ac:dyDescent="0.25">
      <c r="A5187" s="6" t="s">
        <v>16</v>
      </c>
      <c r="B5187" s="6" t="s">
        <v>3581</v>
      </c>
      <c r="C5187" s="6" t="str">
        <f>VLOOKUP(B5187,[2]Sheet1!$G:$H,2,0)</f>
        <v>DSP VILA MASCOTE II</v>
      </c>
      <c r="D5187" s="6">
        <f>VLOOKUP(B5187,[3]Planilha1!AI:AJ,2,0)</f>
        <v>2021250000</v>
      </c>
      <c r="E5187" s="6" t="s">
        <v>19</v>
      </c>
      <c r="F5187" s="7" t="s">
        <v>20</v>
      </c>
      <c r="G5187" s="7">
        <v>110005562090699</v>
      </c>
      <c r="H5187" s="7">
        <f t="shared" si="169"/>
        <v>110005562090699</v>
      </c>
      <c r="I5187" s="7" t="s">
        <v>54</v>
      </c>
      <c r="J5187" s="6" t="s">
        <v>45</v>
      </c>
      <c r="K5187" s="6">
        <v>1608069</v>
      </c>
      <c r="L5187" s="6">
        <f t="shared" si="170"/>
        <v>1608069</v>
      </c>
      <c r="M5187" s="6" t="s">
        <v>23</v>
      </c>
      <c r="O5187" s="8">
        <v>353.93</v>
      </c>
    </row>
    <row r="5188" spans="1:16" s="6" customFormat="1" ht="13.5" x14ac:dyDescent="0.25">
      <c r="A5188" s="6" t="s">
        <v>16</v>
      </c>
      <c r="B5188" s="6" t="s">
        <v>3583</v>
      </c>
      <c r="C5188" s="6" t="str">
        <f>VLOOKUP(B5188,[2]Sheet1!$G:$H,2,0)</f>
        <v>DSP VILA MATILDE</v>
      </c>
      <c r="D5188" s="6">
        <f>VLOOKUP(B5188,[3]Planilha1!AI:AJ,2,0)</f>
        <v>2022150000</v>
      </c>
      <c r="E5188" s="6" t="s">
        <v>48</v>
      </c>
      <c r="F5188" s="7" t="s">
        <v>27</v>
      </c>
      <c r="G5188" s="7" t="s">
        <v>3584</v>
      </c>
      <c r="H5188" s="7" t="str">
        <f t="shared" si="169"/>
        <v>SPO/IP/56988</v>
      </c>
      <c r="I5188" s="7" t="s">
        <v>33</v>
      </c>
      <c r="J5188" s="6" t="s">
        <v>22</v>
      </c>
      <c r="K5188" s="6" t="s">
        <v>27</v>
      </c>
      <c r="L5188" s="6" t="str">
        <f t="shared" si="170"/>
        <v>-</v>
      </c>
      <c r="M5188" s="6" t="s">
        <v>23</v>
      </c>
      <c r="O5188" s="8">
        <v>553.30999999999995</v>
      </c>
    </row>
    <row r="5189" spans="1:16" s="6" customFormat="1" ht="13.5" x14ac:dyDescent="0.25">
      <c r="A5189" s="6" t="s">
        <v>16</v>
      </c>
      <c r="B5189" s="6" t="s">
        <v>3583</v>
      </c>
      <c r="C5189" s="6" t="str">
        <f>VLOOKUP(B5189,[2]Sheet1!$G:$H,2,0)</f>
        <v>DSP VILA MATILDE</v>
      </c>
      <c r="D5189" s="6">
        <f>VLOOKUP(B5189,[3]Planilha1!AI:AJ,2,0)</f>
        <v>2022150000</v>
      </c>
      <c r="E5189" s="6" t="s">
        <v>19</v>
      </c>
      <c r="F5189" s="7" t="s">
        <v>42</v>
      </c>
      <c r="G5189" s="7">
        <v>110000160974490</v>
      </c>
      <c r="H5189" s="7">
        <f t="shared" si="169"/>
        <v>110000160974490</v>
      </c>
      <c r="I5189" s="7" t="s">
        <v>29</v>
      </c>
      <c r="J5189" s="6" t="s">
        <v>43</v>
      </c>
      <c r="K5189" s="6">
        <v>1609744</v>
      </c>
      <c r="L5189" s="6">
        <f t="shared" si="170"/>
        <v>1609744</v>
      </c>
      <c r="M5189" s="6" t="s">
        <v>23</v>
      </c>
      <c r="O5189" s="8">
        <v>50</v>
      </c>
    </row>
    <row r="5190" spans="1:16" s="6" customFormat="1" ht="13.5" x14ac:dyDescent="0.25">
      <c r="A5190" s="6" t="s">
        <v>16</v>
      </c>
      <c r="B5190" s="6" t="s">
        <v>3583</v>
      </c>
      <c r="C5190" s="6" t="str">
        <f>VLOOKUP(B5190,[2]Sheet1!$G:$H,2,0)</f>
        <v>DSP VILA MATILDE</v>
      </c>
      <c r="D5190" s="6">
        <f>VLOOKUP(B5190,[3]Planilha1!AI:AJ,2,0)</f>
        <v>2022150000</v>
      </c>
      <c r="E5190" s="6" t="s">
        <v>19</v>
      </c>
      <c r="F5190" s="7" t="s">
        <v>20</v>
      </c>
      <c r="G5190" s="7">
        <v>110002651132996</v>
      </c>
      <c r="H5190" s="7">
        <f t="shared" si="169"/>
        <v>110002651132996</v>
      </c>
      <c r="I5190" s="7" t="s">
        <v>54</v>
      </c>
      <c r="J5190" s="6" t="s">
        <v>45</v>
      </c>
      <c r="K5190" s="6">
        <v>1609526</v>
      </c>
      <c r="L5190" s="6">
        <f t="shared" si="170"/>
        <v>1609526</v>
      </c>
      <c r="M5190" s="6" t="s">
        <v>23</v>
      </c>
      <c r="O5190" s="8">
        <v>353.93</v>
      </c>
    </row>
    <row r="5191" spans="1:16" x14ac:dyDescent="0.25">
      <c r="A5191" s="6" t="s">
        <v>16</v>
      </c>
      <c r="B5191" s="6" t="s">
        <v>3585</v>
      </c>
      <c r="C5191" s="6" t="str">
        <f>VLOOKUP(B5191,[2]Sheet1!$G:$H,2,0)</f>
        <v>DSP VILA MEDEIROS</v>
      </c>
      <c r="D5191" s="6">
        <f>VLOOKUP(B5191,[3]Planilha1!AI:AJ,2,0)</f>
        <v>2009530000</v>
      </c>
      <c r="E5191" s="6" t="s">
        <v>48</v>
      </c>
      <c r="F5191" s="7" t="s">
        <v>27</v>
      </c>
      <c r="G5191" s="7" t="s">
        <v>3586</v>
      </c>
      <c r="H5191" s="7" t="str">
        <f t="shared" si="169"/>
        <v>SPO/IP/87885</v>
      </c>
      <c r="I5191" s="7" t="s">
        <v>33</v>
      </c>
      <c r="J5191" s="6" t="s">
        <v>22</v>
      </c>
      <c r="K5191" s="6" t="s">
        <v>27</v>
      </c>
      <c r="L5191" s="6" t="str">
        <f t="shared" si="170"/>
        <v>-</v>
      </c>
      <c r="M5191" s="6" t="s">
        <v>23</v>
      </c>
      <c r="N5191" s="6"/>
      <c r="O5191" s="8">
        <v>594.94000000000005</v>
      </c>
      <c r="P5191" s="8"/>
    </row>
    <row r="5192" spans="1:16" x14ac:dyDescent="0.25">
      <c r="A5192" s="6" t="s">
        <v>16</v>
      </c>
      <c r="B5192" s="6" t="s">
        <v>3585</v>
      </c>
      <c r="C5192" s="6" t="str">
        <f>VLOOKUP(B5192,[2]Sheet1!$G:$H,2,0)</f>
        <v>DSP VILA MEDEIROS</v>
      </c>
      <c r="D5192" s="6">
        <f>VLOOKUP(B5192,[3]Planilha1!AI:AJ,2,0)</f>
        <v>2009530000</v>
      </c>
      <c r="E5192" s="6" t="s">
        <v>19</v>
      </c>
      <c r="F5192" s="7" t="s">
        <v>42</v>
      </c>
      <c r="G5192" s="7">
        <v>110000160963998</v>
      </c>
      <c r="H5192" s="7">
        <f t="shared" si="169"/>
        <v>110000160963998</v>
      </c>
      <c r="I5192" s="7" t="s">
        <v>29</v>
      </c>
      <c r="J5192" s="6" t="s">
        <v>43</v>
      </c>
      <c r="K5192" s="6">
        <v>1609639</v>
      </c>
      <c r="L5192" s="6">
        <f t="shared" si="170"/>
        <v>1609639</v>
      </c>
      <c r="M5192" s="6" t="s">
        <v>23</v>
      </c>
      <c r="N5192" s="6"/>
      <c r="O5192" s="8">
        <v>50</v>
      </c>
      <c r="P5192" s="8"/>
    </row>
    <row r="5193" spans="1:16" x14ac:dyDescent="0.25">
      <c r="A5193" s="6" t="s">
        <v>16</v>
      </c>
      <c r="B5193" s="6" t="s">
        <v>3585</v>
      </c>
      <c r="C5193" s="6" t="str">
        <f>VLOOKUP(B5193,[2]Sheet1!$G:$H,2,0)</f>
        <v>DSP VILA MEDEIROS</v>
      </c>
      <c r="D5193" s="6">
        <f>VLOOKUP(B5193,[3]Planilha1!AI:AJ,2,0)</f>
        <v>2009530000</v>
      </c>
      <c r="E5193" s="6" t="s">
        <v>19</v>
      </c>
      <c r="F5193" s="7" t="s">
        <v>20</v>
      </c>
      <c r="G5193" s="7">
        <v>110002242030399</v>
      </c>
      <c r="H5193" s="7">
        <f t="shared" si="169"/>
        <v>110002242030399</v>
      </c>
      <c r="I5193" s="7" t="s">
        <v>54</v>
      </c>
      <c r="J5193" s="6" t="s">
        <v>45</v>
      </c>
      <c r="K5193" s="6">
        <v>1609519</v>
      </c>
      <c r="L5193" s="6">
        <f t="shared" si="170"/>
        <v>1609519</v>
      </c>
      <c r="M5193" s="6" t="s">
        <v>23</v>
      </c>
      <c r="N5193" s="6"/>
      <c r="O5193" s="8">
        <v>353.93</v>
      </c>
      <c r="P5193" s="8"/>
    </row>
    <row r="5194" spans="1:16" x14ac:dyDescent="0.25">
      <c r="A5194" s="6" t="s">
        <v>16</v>
      </c>
      <c r="B5194" s="6" t="s">
        <v>3587</v>
      </c>
      <c r="C5194" s="6" t="str">
        <f>VLOOKUP(B5194,[2]Sheet1!$G:$H,2,0)</f>
        <v>DSP VILA NOVA (PAC)</v>
      </c>
      <c r="D5194" s="6">
        <f>VLOOKUP(B5194,[3]Planilha1!AI:AJ,2,0)</f>
        <v>2005640000</v>
      </c>
      <c r="E5194" s="6" t="s">
        <v>48</v>
      </c>
      <c r="F5194" s="7" t="s">
        <v>27</v>
      </c>
      <c r="G5194" s="7" t="s">
        <v>3588</v>
      </c>
      <c r="H5194" s="7" t="str">
        <f t="shared" ref="H5194:H5257" si="171">G5194</f>
        <v>GNA/IP/04772</v>
      </c>
      <c r="I5194" s="7" t="s">
        <v>33</v>
      </c>
      <c r="J5194" s="6" t="s">
        <v>22</v>
      </c>
      <c r="K5194" s="6" t="s">
        <v>27</v>
      </c>
      <c r="L5194" s="6" t="str">
        <f t="shared" ref="L5194:L5257" si="172">K5194</f>
        <v>-</v>
      </c>
      <c r="M5194" s="6" t="s">
        <v>23</v>
      </c>
      <c r="N5194" s="6"/>
      <c r="O5194" s="8">
        <v>346.98</v>
      </c>
      <c r="P5194" s="8"/>
    </row>
    <row r="5195" spans="1:16" s="6" customFormat="1" ht="13.5" x14ac:dyDescent="0.25">
      <c r="A5195" s="6" t="s">
        <v>16</v>
      </c>
      <c r="B5195" s="6" t="s">
        <v>3587</v>
      </c>
      <c r="C5195" s="6" t="str">
        <f>VLOOKUP(B5195,[2]Sheet1!$G:$H,2,0)</f>
        <v>DSP VILA NOVA (PAC)</v>
      </c>
      <c r="D5195" s="6">
        <f>VLOOKUP(B5195,[3]Planilha1!AI:AJ,2,0)</f>
        <v>2005640000</v>
      </c>
      <c r="E5195" s="6" t="s">
        <v>19</v>
      </c>
      <c r="F5195" s="7" t="s">
        <v>42</v>
      </c>
      <c r="G5195" s="7">
        <v>620000076488094</v>
      </c>
      <c r="H5195" s="7">
        <f t="shared" si="171"/>
        <v>620000076488094</v>
      </c>
      <c r="I5195" s="7" t="s">
        <v>29</v>
      </c>
      <c r="J5195" s="6" t="s">
        <v>43</v>
      </c>
      <c r="K5195" s="6">
        <v>1601043</v>
      </c>
      <c r="L5195" s="6">
        <f t="shared" si="172"/>
        <v>1601043</v>
      </c>
      <c r="M5195" s="6" t="s">
        <v>23</v>
      </c>
      <c r="O5195" s="8">
        <v>50</v>
      </c>
      <c r="P5195" s="8"/>
    </row>
    <row r="5196" spans="1:16" s="6" customFormat="1" ht="13.5" x14ac:dyDescent="0.25">
      <c r="A5196" s="6" t="s">
        <v>16</v>
      </c>
      <c r="B5196" s="6" t="s">
        <v>3587</v>
      </c>
      <c r="C5196" s="6" t="str">
        <f>VLOOKUP(B5196,[2]Sheet1!$G:$H,2,0)</f>
        <v>DSP VILA NOVA (PAC)</v>
      </c>
      <c r="D5196" s="6">
        <f>VLOOKUP(B5196,[3]Planilha1!AI:AJ,2,0)</f>
        <v>2005640000</v>
      </c>
      <c r="E5196" s="6" t="s">
        <v>19</v>
      </c>
      <c r="F5196" s="7" t="s">
        <v>20</v>
      </c>
      <c r="G5196" s="7">
        <v>620000160067791</v>
      </c>
      <c r="H5196" s="7">
        <f t="shared" si="171"/>
        <v>620000160067791</v>
      </c>
      <c r="I5196" s="7" t="s">
        <v>54</v>
      </c>
      <c r="J5196" s="6" t="s">
        <v>45</v>
      </c>
      <c r="K5196" s="6">
        <v>1600677</v>
      </c>
      <c r="L5196" s="6">
        <f t="shared" si="172"/>
        <v>1600677</v>
      </c>
      <c r="M5196" s="6" t="s">
        <v>23</v>
      </c>
      <c r="O5196" s="8">
        <v>353.93</v>
      </c>
      <c r="P5196" s="8"/>
    </row>
    <row r="5197" spans="1:16" s="6" customFormat="1" ht="13.5" x14ac:dyDescent="0.25">
      <c r="A5197" s="6" t="s">
        <v>16</v>
      </c>
      <c r="B5197" s="6" t="s">
        <v>3589</v>
      </c>
      <c r="C5197" s="6" t="str">
        <f>VLOOKUP(B5197,[2]Sheet1!$G:$H,2,0)</f>
        <v>DSP VILA NOVA CACHOEIRINHA</v>
      </c>
      <c r="D5197" s="6">
        <f>VLOOKUP(B5197,[3]Planilha1!AI:AJ,2,0)</f>
        <v>2000920000</v>
      </c>
      <c r="E5197" s="6" t="s">
        <v>48</v>
      </c>
      <c r="F5197" s="7" t="s">
        <v>27</v>
      </c>
      <c r="G5197" s="7" t="s">
        <v>3590</v>
      </c>
      <c r="H5197" s="7" t="str">
        <f t="shared" si="171"/>
        <v>SPO/IP/84140</v>
      </c>
      <c r="I5197" s="7" t="s">
        <v>33</v>
      </c>
      <c r="J5197" s="6" t="s">
        <v>22</v>
      </c>
      <c r="K5197" s="6" t="s">
        <v>27</v>
      </c>
      <c r="L5197" s="6" t="str">
        <f t="shared" si="172"/>
        <v>-</v>
      </c>
      <c r="M5197" s="6" t="s">
        <v>23</v>
      </c>
      <c r="O5197" s="8">
        <v>398.7</v>
      </c>
      <c r="P5197" s="8"/>
    </row>
    <row r="5198" spans="1:16" s="6" customFormat="1" ht="13.5" x14ac:dyDescent="0.25">
      <c r="A5198" s="6" t="s">
        <v>16</v>
      </c>
      <c r="B5198" s="6" t="s">
        <v>3589</v>
      </c>
      <c r="C5198" s="6" t="str">
        <f>VLOOKUP(B5198,[2]Sheet1!$G:$H,2,0)</f>
        <v>DSP VILA NOVA CACHOEIRINHA</v>
      </c>
      <c r="D5198" s="6">
        <f>VLOOKUP(B5198,[3]Planilha1!AI:AJ,2,0)</f>
        <v>2000920000</v>
      </c>
      <c r="E5198" s="6" t="s">
        <v>19</v>
      </c>
      <c r="F5198" s="7" t="s">
        <v>42</v>
      </c>
      <c r="G5198" s="7">
        <v>110000160858491</v>
      </c>
      <c r="H5198" s="7">
        <f t="shared" si="171"/>
        <v>110000160858491</v>
      </c>
      <c r="I5198" s="7" t="s">
        <v>29</v>
      </c>
      <c r="J5198" s="6" t="s">
        <v>43</v>
      </c>
      <c r="K5198" s="6">
        <v>1608584</v>
      </c>
      <c r="L5198" s="6">
        <f t="shared" si="172"/>
        <v>1608584</v>
      </c>
      <c r="M5198" s="6" t="s">
        <v>23</v>
      </c>
      <c r="O5198" s="8">
        <v>50</v>
      </c>
      <c r="P5198" s="8"/>
    </row>
    <row r="5199" spans="1:16" x14ac:dyDescent="0.25">
      <c r="A5199" s="6" t="s">
        <v>16</v>
      </c>
      <c r="B5199" s="6" t="s">
        <v>3589</v>
      </c>
      <c r="C5199" s="6" t="str">
        <f>VLOOKUP(B5199,[2]Sheet1!$G:$H,2,0)</f>
        <v>DSP VILA NOVA CACHOEIRINHA</v>
      </c>
      <c r="D5199" s="6">
        <f>VLOOKUP(B5199,[3]Planilha1!AI:AJ,2,0)</f>
        <v>2000920000</v>
      </c>
      <c r="E5199" s="6" t="s">
        <v>19</v>
      </c>
      <c r="F5199" s="7" t="s">
        <v>20</v>
      </c>
      <c r="G5199" s="7">
        <v>110003851050495</v>
      </c>
      <c r="H5199" s="7">
        <f t="shared" si="171"/>
        <v>110003851050495</v>
      </c>
      <c r="I5199" s="7" t="s">
        <v>54</v>
      </c>
      <c r="J5199" s="6" t="s">
        <v>45</v>
      </c>
      <c r="K5199" s="6">
        <v>1608533</v>
      </c>
      <c r="L5199" s="6">
        <f t="shared" si="172"/>
        <v>1608533</v>
      </c>
      <c r="M5199" s="6" t="s">
        <v>23</v>
      </c>
      <c r="N5199" s="6"/>
      <c r="O5199" s="8">
        <v>353.93</v>
      </c>
      <c r="P5199" s="8"/>
    </row>
    <row r="5200" spans="1:16" s="6" customFormat="1" ht="13.5" x14ac:dyDescent="0.25">
      <c r="A5200" s="6" t="s">
        <v>16</v>
      </c>
      <c r="B5200" s="6" t="s">
        <v>3591</v>
      </c>
      <c r="C5200" s="6" t="str">
        <f>VLOOKUP(B5200,[2]Sheet1!$G:$H,2,0)</f>
        <v>DSP VILA NOVA CONCEICAO</v>
      </c>
      <c r="D5200" s="6">
        <f>VLOOKUP(B5200,[3]Planilha1!AI:AJ,2,0)</f>
        <v>2002550000</v>
      </c>
      <c r="E5200" s="6" t="s">
        <v>48</v>
      </c>
      <c r="F5200" s="7" t="s">
        <v>27</v>
      </c>
      <c r="G5200" s="7" t="s">
        <v>3592</v>
      </c>
      <c r="H5200" s="7" t="str">
        <f t="shared" si="171"/>
        <v>SPO/IP/83329</v>
      </c>
      <c r="I5200" s="7" t="s">
        <v>33</v>
      </c>
      <c r="J5200" s="6" t="s">
        <v>22</v>
      </c>
      <c r="K5200" s="6" t="s">
        <v>27</v>
      </c>
      <c r="L5200" s="6" t="str">
        <f t="shared" si="172"/>
        <v>-</v>
      </c>
      <c r="M5200" s="6" t="s">
        <v>23</v>
      </c>
      <c r="O5200" s="8">
        <v>163.72999999999999</v>
      </c>
      <c r="P5200" s="8"/>
    </row>
    <row r="5201" spans="1:16" s="6" customFormat="1" ht="13.5" x14ac:dyDescent="0.25">
      <c r="A5201" s="6" t="s">
        <v>16</v>
      </c>
      <c r="B5201" s="6" t="s">
        <v>3591</v>
      </c>
      <c r="C5201" s="6" t="str">
        <f>VLOOKUP(B5201,[2]Sheet1!$G:$H,2,0)</f>
        <v>DSP VILA NOVA CONCEICAO</v>
      </c>
      <c r="D5201" s="6">
        <f>VLOOKUP(B5201,[3]Planilha1!AI:AJ,2,0)</f>
        <v>2002550000</v>
      </c>
      <c r="E5201" s="6" t="s">
        <v>19</v>
      </c>
      <c r="F5201" s="7" t="s">
        <v>42</v>
      </c>
      <c r="G5201" s="7">
        <v>110000160842894</v>
      </c>
      <c r="H5201" s="7">
        <f t="shared" si="171"/>
        <v>110000160842894</v>
      </c>
      <c r="I5201" s="7" t="s">
        <v>29</v>
      </c>
      <c r="J5201" s="6" t="s">
        <v>43</v>
      </c>
      <c r="K5201" s="6">
        <v>1608428</v>
      </c>
      <c r="L5201" s="6">
        <f t="shared" si="172"/>
        <v>1608428</v>
      </c>
      <c r="M5201" s="6" t="s">
        <v>23</v>
      </c>
      <c r="O5201" s="8">
        <v>50</v>
      </c>
      <c r="P5201" s="8"/>
    </row>
    <row r="5202" spans="1:16" s="6" customFormat="1" ht="13.5" x14ac:dyDescent="0.25">
      <c r="A5202" s="6" t="s">
        <v>16</v>
      </c>
      <c r="B5202" s="6" t="s">
        <v>3591</v>
      </c>
      <c r="C5202" s="6" t="str">
        <f>VLOOKUP(B5202,[2]Sheet1!$G:$H,2,0)</f>
        <v>DSP VILA NOVA CONCEICAO</v>
      </c>
      <c r="D5202" s="6">
        <f>VLOOKUP(B5202,[3]Planilha1!AI:AJ,2,0)</f>
        <v>2002550000</v>
      </c>
      <c r="E5202" s="6" t="s">
        <v>19</v>
      </c>
      <c r="F5202" s="7" t="s">
        <v>20</v>
      </c>
      <c r="G5202" s="7">
        <v>110003845205695</v>
      </c>
      <c r="H5202" s="7">
        <f t="shared" si="171"/>
        <v>110003845205695</v>
      </c>
      <c r="I5202" s="7" t="s">
        <v>54</v>
      </c>
      <c r="J5202" s="6" t="s">
        <v>45</v>
      </c>
      <c r="K5202" s="6">
        <v>1608281</v>
      </c>
      <c r="L5202" s="6">
        <f t="shared" si="172"/>
        <v>1608281</v>
      </c>
      <c r="M5202" s="6" t="s">
        <v>23</v>
      </c>
      <c r="O5202" s="8">
        <v>353.93</v>
      </c>
      <c r="P5202" s="8"/>
    </row>
    <row r="5203" spans="1:16" s="6" customFormat="1" ht="13.5" x14ac:dyDescent="0.25">
      <c r="A5203" s="6" t="s">
        <v>16</v>
      </c>
      <c r="B5203" s="6" t="s">
        <v>3593</v>
      </c>
      <c r="C5203" s="6" t="str">
        <f>VLOOKUP(B5203,[2]Sheet1!$G:$H,2,0)</f>
        <v>DSP VILA NOVA CONCEICAO II</v>
      </c>
      <c r="D5203" s="6">
        <f>VLOOKUP(B5203,[3]Planilha1!AI:AJ,2,0)</f>
        <v>2009980000</v>
      </c>
      <c r="E5203" s="6" t="s">
        <v>48</v>
      </c>
      <c r="F5203" s="7" t="s">
        <v>27</v>
      </c>
      <c r="G5203" s="7" t="s">
        <v>3594</v>
      </c>
      <c r="H5203" s="7" t="str">
        <f t="shared" si="171"/>
        <v>SPO/IP/83375</v>
      </c>
      <c r="I5203" s="7" t="s">
        <v>33</v>
      </c>
      <c r="J5203" s="6" t="s">
        <v>22</v>
      </c>
      <c r="K5203" s="6" t="s">
        <v>27</v>
      </c>
      <c r="L5203" s="6" t="str">
        <f t="shared" si="172"/>
        <v>-</v>
      </c>
      <c r="M5203" s="6" t="s">
        <v>23</v>
      </c>
      <c r="O5203" s="8">
        <v>153.03</v>
      </c>
      <c r="P5203" s="8"/>
    </row>
    <row r="5204" spans="1:16" s="6" customFormat="1" ht="13.5" x14ac:dyDescent="0.25">
      <c r="A5204" s="6" t="s">
        <v>16</v>
      </c>
      <c r="B5204" s="6" t="s">
        <v>3593</v>
      </c>
      <c r="C5204" s="6" t="str">
        <f>VLOOKUP(B5204,[2]Sheet1!$G:$H,2,0)</f>
        <v>DSP VILA NOVA CONCEICAO II</v>
      </c>
      <c r="D5204" s="6">
        <f>VLOOKUP(B5204,[3]Planilha1!AI:AJ,2,0)</f>
        <v>2009980000</v>
      </c>
      <c r="E5204" s="6" t="s">
        <v>19</v>
      </c>
      <c r="F5204" s="7" t="s">
        <v>42</v>
      </c>
      <c r="G5204" s="7">
        <v>110000160851697</v>
      </c>
      <c r="H5204" s="7">
        <f t="shared" si="171"/>
        <v>110000160851697</v>
      </c>
      <c r="I5204" s="7" t="s">
        <v>29</v>
      </c>
      <c r="J5204" s="6" t="s">
        <v>43</v>
      </c>
      <c r="K5204" s="6">
        <v>1608516</v>
      </c>
      <c r="L5204" s="6">
        <f t="shared" si="172"/>
        <v>1608516</v>
      </c>
      <c r="M5204" s="6" t="s">
        <v>23</v>
      </c>
      <c r="O5204" s="8">
        <v>50</v>
      </c>
      <c r="P5204" s="8"/>
    </row>
    <row r="5205" spans="1:16" s="6" customFormat="1" ht="13.5" x14ac:dyDescent="0.25">
      <c r="A5205" s="6" t="s">
        <v>16</v>
      </c>
      <c r="B5205" s="6" t="s">
        <v>3593</v>
      </c>
      <c r="C5205" s="6" t="str">
        <f>VLOOKUP(B5205,[2]Sheet1!$G:$H,2,0)</f>
        <v>DSP VILA NOVA CONCEICAO II</v>
      </c>
      <c r="D5205" s="6">
        <f>VLOOKUP(B5205,[3]Planilha1!AI:AJ,2,0)</f>
        <v>2009980000</v>
      </c>
      <c r="E5205" s="6" t="s">
        <v>19</v>
      </c>
      <c r="F5205" s="7" t="s">
        <v>20</v>
      </c>
      <c r="G5205" s="7">
        <v>110003845279699</v>
      </c>
      <c r="H5205" s="7">
        <f t="shared" si="171"/>
        <v>110003845279699</v>
      </c>
      <c r="I5205" s="7" t="s">
        <v>54</v>
      </c>
      <c r="J5205" s="6" t="s">
        <v>45</v>
      </c>
      <c r="K5205" s="6">
        <v>1608264</v>
      </c>
      <c r="L5205" s="6">
        <f t="shared" si="172"/>
        <v>1608264</v>
      </c>
      <c r="M5205" s="6" t="s">
        <v>23</v>
      </c>
      <c r="O5205" s="8">
        <v>353.93</v>
      </c>
      <c r="P5205" s="8"/>
    </row>
    <row r="5206" spans="1:16" s="6" customFormat="1" ht="13.5" x14ac:dyDescent="0.25">
      <c r="A5206" s="6" t="s">
        <v>16</v>
      </c>
      <c r="B5206" s="6" t="s">
        <v>3595</v>
      </c>
      <c r="C5206" s="6" t="str">
        <f>VLOOKUP(B5206,[2]Sheet1!$G:$H,2,0)</f>
        <v>DSP VILA OSASCO</v>
      </c>
      <c r="D5206" s="6">
        <f>VLOOKUP(B5206,[3]Planilha1!AI:AJ,2,0)</f>
        <v>2020960000</v>
      </c>
      <c r="E5206" s="6" t="s">
        <v>48</v>
      </c>
      <c r="F5206" s="7" t="s">
        <v>27</v>
      </c>
      <c r="G5206" s="7" t="s">
        <v>3596</v>
      </c>
      <c r="H5206" s="7" t="str">
        <f t="shared" si="171"/>
        <v>OCO/IP/02464</v>
      </c>
      <c r="I5206" s="7" t="s">
        <v>33</v>
      </c>
      <c r="J5206" s="6" t="s">
        <v>22</v>
      </c>
      <c r="K5206" s="6" t="s">
        <v>27</v>
      </c>
      <c r="L5206" s="6" t="str">
        <f t="shared" si="172"/>
        <v>-</v>
      </c>
      <c r="M5206" s="6" t="s">
        <v>23</v>
      </c>
      <c r="O5206" s="8">
        <v>370.61</v>
      </c>
    </row>
    <row r="5207" spans="1:16" s="6" customFormat="1" ht="13.5" x14ac:dyDescent="0.25">
      <c r="A5207" s="6" t="s">
        <v>16</v>
      </c>
      <c r="B5207" s="6" t="s">
        <v>3595</v>
      </c>
      <c r="C5207" s="6" t="str">
        <f>VLOOKUP(B5207,[2]Sheet1!$G:$H,2,0)</f>
        <v>DSP VILA OSASCO</v>
      </c>
      <c r="D5207" s="6">
        <f>VLOOKUP(B5207,[3]Planilha1!AI:AJ,2,0)</f>
        <v>2020960000</v>
      </c>
      <c r="E5207" s="6" t="s">
        <v>19</v>
      </c>
      <c r="F5207" s="7" t="s">
        <v>42</v>
      </c>
      <c r="G5207" s="7">
        <v>114250160620591</v>
      </c>
      <c r="H5207" s="7">
        <f t="shared" si="171"/>
        <v>114250160620591</v>
      </c>
      <c r="I5207" s="7" t="s">
        <v>29</v>
      </c>
      <c r="J5207" s="6" t="s">
        <v>43</v>
      </c>
      <c r="K5207" s="6">
        <v>1606205</v>
      </c>
      <c r="L5207" s="6">
        <f t="shared" si="172"/>
        <v>1606205</v>
      </c>
      <c r="M5207" s="6" t="s">
        <v>23</v>
      </c>
      <c r="O5207" s="8">
        <v>50</v>
      </c>
    </row>
    <row r="5208" spans="1:16" x14ac:dyDescent="0.25">
      <c r="A5208" s="6" t="s">
        <v>16</v>
      </c>
      <c r="B5208" s="6" t="s">
        <v>3595</v>
      </c>
      <c r="C5208" s="6" t="str">
        <f>VLOOKUP(B5208,[2]Sheet1!$G:$H,2,0)</f>
        <v>DSP VILA OSASCO</v>
      </c>
      <c r="D5208" s="6">
        <f>VLOOKUP(B5208,[3]Planilha1!AI:AJ,2,0)</f>
        <v>2020960000</v>
      </c>
      <c r="E5208" s="6" t="s">
        <v>19</v>
      </c>
      <c r="F5208" s="7" t="s">
        <v>20</v>
      </c>
      <c r="G5208" s="7">
        <v>114253681221597</v>
      </c>
      <c r="H5208" s="7">
        <f t="shared" si="171"/>
        <v>114253681221597</v>
      </c>
      <c r="I5208" s="7" t="s">
        <v>54</v>
      </c>
      <c r="J5208" s="6" t="s">
        <v>45</v>
      </c>
      <c r="K5208" s="6">
        <v>1606146</v>
      </c>
      <c r="L5208" s="6">
        <f t="shared" si="172"/>
        <v>1606146</v>
      </c>
      <c r="M5208" s="6" t="s">
        <v>23</v>
      </c>
      <c r="N5208" s="6"/>
      <c r="O5208" s="8">
        <v>353.93</v>
      </c>
      <c r="P5208" s="6"/>
    </row>
    <row r="5209" spans="1:16" x14ac:dyDescent="0.25">
      <c r="A5209" s="6" t="s">
        <v>16</v>
      </c>
      <c r="B5209" s="6" t="s">
        <v>3597</v>
      </c>
      <c r="C5209" s="6" t="str">
        <f>VLOOKUP(B5209,[2]Sheet1!$G:$H,2,0)</f>
        <v>DSP VILA PIRES</v>
      </c>
      <c r="D5209" s="6">
        <f>VLOOKUP(B5209,[3]Planilha1!AI:AJ,2,0)</f>
        <v>2006080000</v>
      </c>
      <c r="E5209" s="6" t="s">
        <v>48</v>
      </c>
      <c r="F5209" s="7" t="s">
        <v>27</v>
      </c>
      <c r="G5209" s="7" t="s">
        <v>3598</v>
      </c>
      <c r="H5209" s="7" t="str">
        <f t="shared" si="171"/>
        <v>SNE/IP/03528</v>
      </c>
      <c r="I5209" s="7" t="s">
        <v>33</v>
      </c>
      <c r="J5209" s="6" t="s">
        <v>22</v>
      </c>
      <c r="K5209" s="6" t="s">
        <v>27</v>
      </c>
      <c r="L5209" s="6" t="str">
        <f t="shared" si="172"/>
        <v>-</v>
      </c>
      <c r="M5209" s="6" t="s">
        <v>23</v>
      </c>
      <c r="N5209" s="6"/>
      <c r="O5209" s="8">
        <v>351.41</v>
      </c>
      <c r="P5209" s="8"/>
    </row>
    <row r="5210" spans="1:16" s="6" customFormat="1" ht="13.5" x14ac:dyDescent="0.25">
      <c r="A5210" s="6" t="s">
        <v>16</v>
      </c>
      <c r="B5210" s="6" t="s">
        <v>3597</v>
      </c>
      <c r="C5210" s="6" t="str">
        <f>VLOOKUP(B5210,[2]Sheet1!$G:$H,2,0)</f>
        <v>DSP VILA PIRES</v>
      </c>
      <c r="D5210" s="6">
        <f>VLOOKUP(B5210,[3]Planilha1!AI:AJ,2,0)</f>
        <v>2006080000</v>
      </c>
      <c r="E5210" s="6" t="s">
        <v>19</v>
      </c>
      <c r="F5210" s="7" t="s">
        <v>42</v>
      </c>
      <c r="G5210" s="7">
        <v>116330160643890</v>
      </c>
      <c r="H5210" s="7">
        <f t="shared" si="171"/>
        <v>116330160643890</v>
      </c>
      <c r="I5210" s="7" t="s">
        <v>29</v>
      </c>
      <c r="J5210" s="6" t="s">
        <v>43</v>
      </c>
      <c r="K5210" s="6">
        <v>1606438</v>
      </c>
      <c r="L5210" s="6">
        <f t="shared" si="172"/>
        <v>1606438</v>
      </c>
      <c r="M5210" s="6" t="s">
        <v>23</v>
      </c>
      <c r="O5210" s="8">
        <v>50</v>
      </c>
      <c r="P5210" s="8"/>
    </row>
    <row r="5211" spans="1:16" s="6" customFormat="1" ht="13.5" x14ac:dyDescent="0.25">
      <c r="A5211" s="6" t="s">
        <v>16</v>
      </c>
      <c r="B5211" s="6" t="s">
        <v>3597</v>
      </c>
      <c r="C5211" s="6" t="str">
        <f>VLOOKUP(B5211,[2]Sheet1!$G:$H,2,0)</f>
        <v>DSP VILA PIRES</v>
      </c>
      <c r="D5211" s="6">
        <f>VLOOKUP(B5211,[3]Planilha1!AI:AJ,2,0)</f>
        <v>2006080000</v>
      </c>
      <c r="E5211" s="6" t="s">
        <v>19</v>
      </c>
      <c r="F5211" s="7" t="s">
        <v>20</v>
      </c>
      <c r="G5211" s="7">
        <v>116330142268595</v>
      </c>
      <c r="H5211" s="7">
        <f t="shared" si="171"/>
        <v>116330142268595</v>
      </c>
      <c r="I5211" s="7" t="s">
        <v>54</v>
      </c>
      <c r="J5211" s="6" t="s">
        <v>45</v>
      </c>
      <c r="K5211" s="6">
        <v>1606400</v>
      </c>
      <c r="L5211" s="6">
        <f t="shared" si="172"/>
        <v>1606400</v>
      </c>
      <c r="M5211" s="6" t="s">
        <v>23</v>
      </c>
      <c r="O5211" s="8">
        <v>353.93</v>
      </c>
      <c r="P5211" s="8"/>
    </row>
    <row r="5212" spans="1:16" s="6" customFormat="1" ht="13.5" x14ac:dyDescent="0.25">
      <c r="A5212" s="6" t="s">
        <v>16</v>
      </c>
      <c r="B5212" s="6" t="s">
        <v>3599</v>
      </c>
      <c r="C5212" s="6" t="str">
        <f>VLOOKUP(B5212,[2]Sheet1!$G:$H,2,0)</f>
        <v>DSP VILA PROGRESSO</v>
      </c>
      <c r="D5212" s="6">
        <f>VLOOKUP(B5212,[3]Planilha1!AI:AJ,2,0)</f>
        <v>2007740000</v>
      </c>
      <c r="E5212" s="6" t="s">
        <v>48</v>
      </c>
      <c r="F5212" s="7" t="s">
        <v>27</v>
      </c>
      <c r="G5212" s="7" t="s">
        <v>3600</v>
      </c>
      <c r="H5212" s="7" t="str">
        <f t="shared" si="171"/>
        <v>GRS/IP/06704</v>
      </c>
      <c r="I5212" s="7" t="s">
        <v>33</v>
      </c>
      <c r="J5212" s="6" t="s">
        <v>22</v>
      </c>
      <c r="K5212" s="6" t="s">
        <v>27</v>
      </c>
      <c r="L5212" s="6" t="str">
        <f t="shared" si="172"/>
        <v>-</v>
      </c>
      <c r="M5212" s="6" t="s">
        <v>23</v>
      </c>
      <c r="O5212" s="8">
        <v>353.12</v>
      </c>
      <c r="P5212" s="8"/>
    </row>
    <row r="5213" spans="1:16" s="6" customFormat="1" ht="13.5" x14ac:dyDescent="0.25">
      <c r="A5213" s="6" t="s">
        <v>16</v>
      </c>
      <c r="B5213" s="6" t="s">
        <v>3599</v>
      </c>
      <c r="C5213" s="6" t="str">
        <f>VLOOKUP(B5213,[2]Sheet1!$G:$H,2,0)</f>
        <v>DSP VILA PROGRESSO</v>
      </c>
      <c r="D5213" s="6">
        <f>VLOOKUP(B5213,[3]Planilha1!AI:AJ,2,0)</f>
        <v>2007740000</v>
      </c>
      <c r="E5213" s="6" t="s">
        <v>19</v>
      </c>
      <c r="F5213" s="7" t="s">
        <v>42</v>
      </c>
      <c r="G5213" s="7">
        <v>118920156706493</v>
      </c>
      <c r="H5213" s="7">
        <f t="shared" si="171"/>
        <v>118920156706493</v>
      </c>
      <c r="I5213" s="7" t="s">
        <v>29</v>
      </c>
      <c r="J5213" s="6" t="s">
        <v>43</v>
      </c>
      <c r="K5213" s="6">
        <v>1567064</v>
      </c>
      <c r="L5213" s="6">
        <f t="shared" si="172"/>
        <v>1567064</v>
      </c>
      <c r="M5213" s="6" t="s">
        <v>23</v>
      </c>
      <c r="O5213" s="8">
        <v>50</v>
      </c>
      <c r="P5213" s="8"/>
    </row>
    <row r="5214" spans="1:16" s="6" customFormat="1" ht="13.5" x14ac:dyDescent="0.25">
      <c r="A5214" s="6" t="s">
        <v>16</v>
      </c>
      <c r="B5214" s="6" t="s">
        <v>3599</v>
      </c>
      <c r="C5214" s="6" t="str">
        <f>VLOOKUP(B5214,[2]Sheet1!$G:$H,2,0)</f>
        <v>DSP VILA PROGRESSO</v>
      </c>
      <c r="D5214" s="6">
        <f>VLOOKUP(B5214,[3]Planilha1!AI:AJ,2,0)</f>
        <v>2007740000</v>
      </c>
      <c r="E5214" s="6" t="s">
        <v>19</v>
      </c>
      <c r="F5214" s="7" t="s">
        <v>20</v>
      </c>
      <c r="G5214" s="7">
        <v>118922408018496</v>
      </c>
      <c r="H5214" s="7">
        <f t="shared" si="171"/>
        <v>118922408018496</v>
      </c>
      <c r="I5214" s="7" t="s">
        <v>54</v>
      </c>
      <c r="J5214" s="6" t="s">
        <v>45</v>
      </c>
      <c r="K5214" s="6">
        <v>1567063</v>
      </c>
      <c r="L5214" s="6">
        <f t="shared" si="172"/>
        <v>1567063</v>
      </c>
      <c r="M5214" s="6" t="s">
        <v>23</v>
      </c>
      <c r="O5214" s="8">
        <v>358.82</v>
      </c>
      <c r="P5214" s="8"/>
    </row>
    <row r="5215" spans="1:16" x14ac:dyDescent="0.25">
      <c r="A5215" s="6" t="s">
        <v>16</v>
      </c>
      <c r="B5215" s="6" t="s">
        <v>3601</v>
      </c>
      <c r="C5215" s="6" t="str">
        <f>VLOOKUP(B5215,[2]Sheet1!$G:$H,2,0)</f>
        <v>DSP VILA PRUDENTE</v>
      </c>
      <c r="D5215" s="6">
        <f>VLOOKUP(B5215,[3]Planilha1!AI:AJ,2,0)</f>
        <v>2000480000</v>
      </c>
      <c r="E5215" s="6" t="s">
        <v>48</v>
      </c>
      <c r="F5215" s="7" t="s">
        <v>27</v>
      </c>
      <c r="G5215" s="7" t="s">
        <v>3602</v>
      </c>
      <c r="H5215" s="7" t="str">
        <f t="shared" si="171"/>
        <v>SPO/IP/87055</v>
      </c>
      <c r="I5215" s="7" t="s">
        <v>54</v>
      </c>
      <c r="J5215" s="6" t="s">
        <v>22</v>
      </c>
      <c r="K5215" s="6" t="s">
        <v>27</v>
      </c>
      <c r="L5215" s="6" t="str">
        <f t="shared" si="172"/>
        <v>-</v>
      </c>
      <c r="M5215" s="6" t="s">
        <v>23</v>
      </c>
      <c r="N5215" s="6"/>
      <c r="O5215" s="8">
        <v>574.34</v>
      </c>
      <c r="P5215" s="8"/>
    </row>
    <row r="5216" spans="1:16" x14ac:dyDescent="0.25">
      <c r="A5216" s="6" t="s">
        <v>16</v>
      </c>
      <c r="B5216" s="6" t="s">
        <v>3601</v>
      </c>
      <c r="C5216" s="6" t="str">
        <f>VLOOKUP(B5216,[2]Sheet1!$G:$H,2,0)</f>
        <v>DSP VILA PRUDENTE</v>
      </c>
      <c r="D5216" s="6">
        <f>VLOOKUP(B5216,[3]Planilha1!AI:AJ,2,0)</f>
        <v>2000480000</v>
      </c>
      <c r="E5216" s="6" t="s">
        <v>19</v>
      </c>
      <c r="F5216" s="7" t="s">
        <v>42</v>
      </c>
      <c r="G5216" s="7">
        <v>110000160712791</v>
      </c>
      <c r="H5216" s="7">
        <f t="shared" si="171"/>
        <v>110000160712791</v>
      </c>
      <c r="I5216" s="7" t="s">
        <v>29</v>
      </c>
      <c r="J5216" s="6" t="s">
        <v>43</v>
      </c>
      <c r="K5216" s="6">
        <v>1607127</v>
      </c>
      <c r="L5216" s="6">
        <f t="shared" si="172"/>
        <v>1607127</v>
      </c>
      <c r="M5216" s="6" t="s">
        <v>23</v>
      </c>
      <c r="N5216" s="6"/>
      <c r="O5216" s="8">
        <v>50</v>
      </c>
      <c r="P5216" s="8"/>
    </row>
    <row r="5217" spans="1:16" s="6" customFormat="1" ht="13.5" x14ac:dyDescent="0.25">
      <c r="A5217" s="6" t="s">
        <v>16</v>
      </c>
      <c r="B5217" s="6" t="s">
        <v>3601</v>
      </c>
      <c r="C5217" s="6" t="str">
        <f>VLOOKUP(B5217,[2]Sheet1!$G:$H,2,0)</f>
        <v>DSP VILA PRUDENTE</v>
      </c>
      <c r="D5217" s="6">
        <f>VLOOKUP(B5217,[3]Planilha1!AI:AJ,2,0)</f>
        <v>2000480000</v>
      </c>
      <c r="E5217" s="6" t="s">
        <v>19</v>
      </c>
      <c r="F5217" s="7" t="s">
        <v>20</v>
      </c>
      <c r="G5217" s="7">
        <v>110002215234094</v>
      </c>
      <c r="H5217" s="7">
        <f t="shared" si="171"/>
        <v>110002215234094</v>
      </c>
      <c r="I5217" s="7" t="s">
        <v>54</v>
      </c>
      <c r="J5217" s="6" t="s">
        <v>45</v>
      </c>
      <c r="K5217" s="6">
        <v>1607090</v>
      </c>
      <c r="L5217" s="6">
        <f t="shared" si="172"/>
        <v>1607090</v>
      </c>
      <c r="M5217" s="6" t="s">
        <v>23</v>
      </c>
      <c r="O5217" s="8">
        <v>353.93</v>
      </c>
      <c r="P5217" s="8"/>
    </row>
    <row r="5218" spans="1:16" x14ac:dyDescent="0.25">
      <c r="A5218" s="6" t="s">
        <v>16</v>
      </c>
      <c r="B5218" s="6" t="s">
        <v>3603</v>
      </c>
      <c r="C5218" s="6" t="str">
        <f>VLOOKUP(B5218,[2]Sheet1!$G:$H,2,0)</f>
        <v>DSP VILA RE</v>
      </c>
      <c r="D5218" s="6">
        <f>VLOOKUP(B5218,[3]Planilha1!AI:AJ,2,0)</f>
        <v>2001930000</v>
      </c>
      <c r="E5218" s="6" t="s">
        <v>48</v>
      </c>
      <c r="F5218" s="7" t="s">
        <v>27</v>
      </c>
      <c r="G5218" s="7" t="s">
        <v>3604</v>
      </c>
      <c r="H5218" s="7" t="str">
        <f t="shared" si="171"/>
        <v>SPO/IP/87281</v>
      </c>
      <c r="I5218" s="7" t="s">
        <v>33</v>
      </c>
      <c r="J5218" s="6" t="s">
        <v>22</v>
      </c>
      <c r="K5218" s="6" t="s">
        <v>27</v>
      </c>
      <c r="L5218" s="6" t="str">
        <f t="shared" si="172"/>
        <v>-</v>
      </c>
      <c r="M5218" s="6" t="s">
        <v>23</v>
      </c>
      <c r="N5218" s="6"/>
      <c r="O5218" s="8">
        <v>353.12</v>
      </c>
      <c r="P5218" s="8"/>
    </row>
    <row r="5219" spans="1:16" x14ac:dyDescent="0.25">
      <c r="A5219" s="6" t="s">
        <v>16</v>
      </c>
      <c r="B5219" s="6" t="s">
        <v>3603</v>
      </c>
      <c r="C5219" s="6" t="str">
        <f>VLOOKUP(B5219,[2]Sheet1!$G:$H,2,0)</f>
        <v>DSP VILA RE</v>
      </c>
      <c r="D5219" s="6">
        <f>VLOOKUP(B5219,[3]Planilha1!AI:AJ,2,0)</f>
        <v>2001930000</v>
      </c>
      <c r="E5219" s="6" t="s">
        <v>19</v>
      </c>
      <c r="F5219" s="7" t="s">
        <v>42</v>
      </c>
      <c r="G5219" s="7">
        <v>110000160991796</v>
      </c>
      <c r="H5219" s="7">
        <f t="shared" si="171"/>
        <v>110000160991796</v>
      </c>
      <c r="I5219" s="7" t="s">
        <v>29</v>
      </c>
      <c r="J5219" s="6" t="s">
        <v>43</v>
      </c>
      <c r="K5219" s="6">
        <v>1609917</v>
      </c>
      <c r="L5219" s="6">
        <f t="shared" si="172"/>
        <v>1609917</v>
      </c>
      <c r="M5219" s="6" t="s">
        <v>23</v>
      </c>
      <c r="N5219" s="6"/>
      <c r="O5219" s="8">
        <v>50</v>
      </c>
      <c r="P5219" s="8"/>
    </row>
    <row r="5220" spans="1:16" s="6" customFormat="1" ht="13.5" x14ac:dyDescent="0.25">
      <c r="A5220" s="6" t="s">
        <v>16</v>
      </c>
      <c r="B5220" s="6" t="s">
        <v>3603</v>
      </c>
      <c r="C5220" s="6" t="str">
        <f>VLOOKUP(B5220,[2]Sheet1!$G:$H,2,0)</f>
        <v>DSP VILA RE</v>
      </c>
      <c r="D5220" s="6">
        <f>VLOOKUP(B5220,[3]Planilha1!AI:AJ,2,0)</f>
        <v>2001930000</v>
      </c>
      <c r="E5220" s="6" t="s">
        <v>19</v>
      </c>
      <c r="F5220" s="7" t="s">
        <v>20</v>
      </c>
      <c r="G5220" s="7">
        <v>110002792013098</v>
      </c>
      <c r="H5220" s="7">
        <f t="shared" si="171"/>
        <v>110002792013098</v>
      </c>
      <c r="I5220" s="7" t="s">
        <v>54</v>
      </c>
      <c r="J5220" s="6" t="s">
        <v>45</v>
      </c>
      <c r="K5220" s="6">
        <v>1609563</v>
      </c>
      <c r="L5220" s="6">
        <f t="shared" si="172"/>
        <v>1609563</v>
      </c>
      <c r="M5220" s="6" t="s">
        <v>23</v>
      </c>
      <c r="O5220" s="8">
        <v>353.93</v>
      </c>
      <c r="P5220" s="8"/>
    </row>
    <row r="5221" spans="1:16" s="6" customFormat="1" ht="13.5" x14ac:dyDescent="0.25">
      <c r="A5221" s="6" t="s">
        <v>16</v>
      </c>
      <c r="B5221" s="6" t="s">
        <v>3605</v>
      </c>
      <c r="C5221" s="6" t="str">
        <f>VLOOKUP(B5221,[2]Sheet1!$G:$H,2,0)</f>
        <v>DSP VILA RICA</v>
      </c>
      <c r="D5221" s="6">
        <f>VLOOKUP(B5221,[3]Planilha1!AI:AJ,2,0)</f>
        <v>2007280000</v>
      </c>
      <c r="E5221" s="6" t="s">
        <v>48</v>
      </c>
      <c r="F5221" s="7" t="s">
        <v>27</v>
      </c>
      <c r="G5221" s="7" t="s">
        <v>3606</v>
      </c>
      <c r="H5221" s="7" t="str">
        <f t="shared" si="171"/>
        <v>SPO/IP/87268</v>
      </c>
      <c r="I5221" s="7" t="s">
        <v>33</v>
      </c>
      <c r="J5221" s="6" t="s">
        <v>22</v>
      </c>
      <c r="K5221" s="6" t="s">
        <v>27</v>
      </c>
      <c r="L5221" s="6" t="str">
        <f t="shared" si="172"/>
        <v>-</v>
      </c>
      <c r="M5221" s="6" t="s">
        <v>23</v>
      </c>
      <c r="O5221" s="8">
        <v>597.83000000000004</v>
      </c>
      <c r="P5221" s="8"/>
    </row>
    <row r="5222" spans="1:16" s="6" customFormat="1" ht="13.5" x14ac:dyDescent="0.25">
      <c r="A5222" s="6" t="s">
        <v>16</v>
      </c>
      <c r="B5222" s="6" t="s">
        <v>3605</v>
      </c>
      <c r="C5222" s="6" t="str">
        <f>VLOOKUP(B5222,[2]Sheet1!$G:$H,2,0)</f>
        <v>DSP VILA RICA</v>
      </c>
      <c r="D5222" s="6">
        <f>VLOOKUP(B5222,[3]Planilha1!AI:AJ,2,0)</f>
        <v>2007280000</v>
      </c>
      <c r="E5222" s="6" t="s">
        <v>19</v>
      </c>
      <c r="F5222" s="7" t="s">
        <v>42</v>
      </c>
      <c r="G5222" s="7">
        <v>110000159782096</v>
      </c>
      <c r="H5222" s="7">
        <f t="shared" si="171"/>
        <v>110000159782096</v>
      </c>
      <c r="I5222" s="7" t="s">
        <v>29</v>
      </c>
      <c r="J5222" s="6" t="s">
        <v>43</v>
      </c>
      <c r="K5222" s="6">
        <v>1597820</v>
      </c>
      <c r="L5222" s="6">
        <f t="shared" si="172"/>
        <v>1597820</v>
      </c>
      <c r="M5222" s="6" t="s">
        <v>23</v>
      </c>
      <c r="O5222" s="8">
        <v>50</v>
      </c>
      <c r="P5222" s="8"/>
    </row>
    <row r="5223" spans="1:16" s="6" customFormat="1" ht="13.5" x14ac:dyDescent="0.25">
      <c r="A5223" s="6" t="s">
        <v>16</v>
      </c>
      <c r="B5223" s="6" t="s">
        <v>3605</v>
      </c>
      <c r="C5223" s="6" t="str">
        <f>VLOOKUP(B5223,[2]Sheet1!$G:$H,2,0)</f>
        <v>DSP VILA RICA</v>
      </c>
      <c r="D5223" s="6">
        <f>VLOOKUP(B5223,[3]Planilha1!AI:AJ,2,0)</f>
        <v>2007280000</v>
      </c>
      <c r="E5223" s="6" t="s">
        <v>19</v>
      </c>
      <c r="F5223" s="7" t="s">
        <v>20</v>
      </c>
      <c r="G5223" s="7">
        <v>110002253952098</v>
      </c>
      <c r="H5223" s="7">
        <f t="shared" si="171"/>
        <v>110002253952098</v>
      </c>
      <c r="I5223" s="7" t="s">
        <v>54</v>
      </c>
      <c r="J5223" s="6" t="s">
        <v>45</v>
      </c>
      <c r="K5223" s="6">
        <v>1597812</v>
      </c>
      <c r="L5223" s="6">
        <f t="shared" si="172"/>
        <v>1597812</v>
      </c>
      <c r="M5223" s="6" t="s">
        <v>23</v>
      </c>
      <c r="O5223" s="8">
        <v>378.48</v>
      </c>
      <c r="P5223" s="8"/>
    </row>
    <row r="5224" spans="1:16" s="6" customFormat="1" ht="13.5" x14ac:dyDescent="0.25">
      <c r="A5224" s="6" t="s">
        <v>16</v>
      </c>
      <c r="B5224" s="6" t="s">
        <v>3607</v>
      </c>
      <c r="C5224" s="6" t="str">
        <f>VLOOKUP(B5224,[2]Sheet1!$G:$H,2,0)</f>
        <v>DSP VILA ROMANA</v>
      </c>
      <c r="D5224" s="6">
        <f>VLOOKUP(B5224,[3]Planilha1!AI:AJ,2,0)</f>
        <v>2020950000</v>
      </c>
      <c r="E5224" s="6" t="s">
        <v>48</v>
      </c>
      <c r="F5224" s="7" t="s">
        <v>27</v>
      </c>
      <c r="G5224" s="7" t="s">
        <v>3608</v>
      </c>
      <c r="H5224" s="7" t="str">
        <f t="shared" si="171"/>
        <v>SPO/IP/94919</v>
      </c>
      <c r="I5224" s="7" t="s">
        <v>33</v>
      </c>
      <c r="J5224" s="6" t="s">
        <v>22</v>
      </c>
      <c r="K5224" s="6" t="s">
        <v>27</v>
      </c>
      <c r="L5224" s="6" t="str">
        <f t="shared" si="172"/>
        <v>-</v>
      </c>
      <c r="M5224" s="6" t="s">
        <v>23</v>
      </c>
      <c r="O5224" s="8">
        <v>583.99</v>
      </c>
    </row>
    <row r="5225" spans="1:16" s="6" customFormat="1" ht="13.5" x14ac:dyDescent="0.25">
      <c r="A5225" s="6" t="s">
        <v>16</v>
      </c>
      <c r="B5225" s="6" t="s">
        <v>3607</v>
      </c>
      <c r="C5225" s="6" t="str">
        <f>VLOOKUP(B5225,[2]Sheet1!$G:$H,2,0)</f>
        <v>DSP VILA ROMANA</v>
      </c>
      <c r="D5225" s="6">
        <f>VLOOKUP(B5225,[3]Planilha1!AI:AJ,2,0)</f>
        <v>2020950000</v>
      </c>
      <c r="E5225" s="6" t="s">
        <v>19</v>
      </c>
      <c r="F5225" s="7" t="s">
        <v>42</v>
      </c>
      <c r="G5225" s="7">
        <v>110000161041092</v>
      </c>
      <c r="H5225" s="7">
        <f t="shared" si="171"/>
        <v>110000161041092</v>
      </c>
      <c r="I5225" s="7" t="s">
        <v>29</v>
      </c>
      <c r="J5225" s="6" t="s">
        <v>43</v>
      </c>
      <c r="K5225" s="6">
        <v>1610410</v>
      </c>
      <c r="L5225" s="6">
        <f t="shared" si="172"/>
        <v>1610410</v>
      </c>
      <c r="M5225" s="6" t="s">
        <v>23</v>
      </c>
      <c r="O5225" s="8">
        <v>50</v>
      </c>
    </row>
    <row r="5226" spans="1:16" s="6" customFormat="1" ht="13.5" x14ac:dyDescent="0.25">
      <c r="A5226" s="6" t="s">
        <v>16</v>
      </c>
      <c r="B5226" s="6" t="s">
        <v>3607</v>
      </c>
      <c r="C5226" s="6" t="str">
        <f>VLOOKUP(B5226,[2]Sheet1!$G:$H,2,0)</f>
        <v>DSP VILA ROMANA</v>
      </c>
      <c r="D5226" s="6">
        <f>VLOOKUP(B5226,[3]Planilha1!AI:AJ,2,0)</f>
        <v>2020950000</v>
      </c>
      <c r="E5226" s="6" t="s">
        <v>19</v>
      </c>
      <c r="F5226" s="7" t="s">
        <v>20</v>
      </c>
      <c r="G5226" s="7">
        <v>110003673205099</v>
      </c>
      <c r="H5226" s="7">
        <f t="shared" si="171"/>
        <v>110003673205099</v>
      </c>
      <c r="I5226" s="7" t="s">
        <v>54</v>
      </c>
      <c r="J5226" s="6" t="s">
        <v>45</v>
      </c>
      <c r="K5226" s="6">
        <v>1610351</v>
      </c>
      <c r="L5226" s="6">
        <f t="shared" si="172"/>
        <v>1610351</v>
      </c>
      <c r="M5226" s="6" t="s">
        <v>23</v>
      </c>
      <c r="O5226" s="8">
        <v>353.93</v>
      </c>
    </row>
    <row r="5227" spans="1:16" s="6" customFormat="1" ht="13.5" x14ac:dyDescent="0.25">
      <c r="A5227" s="6" t="s">
        <v>16</v>
      </c>
      <c r="B5227" s="6" t="s">
        <v>3609</v>
      </c>
      <c r="C5227" s="6" t="str">
        <f>VLOOKUP(B5227,[2]Sheet1!$G:$H,2,0)</f>
        <v>DSP VILA ROMANA II</v>
      </c>
      <c r="D5227" s="6">
        <f>VLOOKUP(B5227,[3]Planilha1!AI:AJ,2,0)</f>
        <v>2021830000</v>
      </c>
      <c r="E5227" s="6" t="s">
        <v>48</v>
      </c>
      <c r="F5227" s="7" t="s">
        <v>27</v>
      </c>
      <c r="G5227" s="7" t="s">
        <v>3610</v>
      </c>
      <c r="H5227" s="7" t="str">
        <f t="shared" si="171"/>
        <v>SPO/IP/97913</v>
      </c>
      <c r="I5227" s="7" t="s">
        <v>33</v>
      </c>
      <c r="J5227" s="6" t="s">
        <v>22</v>
      </c>
      <c r="K5227" s="6" t="s">
        <v>27</v>
      </c>
      <c r="L5227" s="6" t="str">
        <f t="shared" si="172"/>
        <v>-</v>
      </c>
      <c r="M5227" s="6" t="s">
        <v>23</v>
      </c>
      <c r="O5227" s="8">
        <v>563.12</v>
      </c>
    </row>
    <row r="5228" spans="1:16" x14ac:dyDescent="0.25">
      <c r="A5228" s="6" t="s">
        <v>16</v>
      </c>
      <c r="B5228" s="6" t="s">
        <v>3609</v>
      </c>
      <c r="C5228" s="6" t="str">
        <f>VLOOKUP(B5228,[2]Sheet1!$G:$H,2,0)</f>
        <v>DSP VILA ROMANA II</v>
      </c>
      <c r="D5228" s="6">
        <f>VLOOKUP(B5228,[3]Planilha1!AI:AJ,2,0)</f>
        <v>2021830000</v>
      </c>
      <c r="E5228" s="6" t="s">
        <v>19</v>
      </c>
      <c r="F5228" s="7" t="s">
        <v>42</v>
      </c>
      <c r="G5228" s="7">
        <v>110000161041593</v>
      </c>
      <c r="H5228" s="7">
        <f t="shared" si="171"/>
        <v>110000161041593</v>
      </c>
      <c r="I5228" s="7" t="s">
        <v>29</v>
      </c>
      <c r="J5228" s="6" t="s">
        <v>43</v>
      </c>
      <c r="K5228" s="6">
        <v>1610415</v>
      </c>
      <c r="L5228" s="6">
        <f t="shared" si="172"/>
        <v>1610415</v>
      </c>
      <c r="M5228" s="6" t="s">
        <v>23</v>
      </c>
      <c r="N5228" s="6"/>
      <c r="O5228" s="8">
        <v>50</v>
      </c>
      <c r="P5228" s="6"/>
    </row>
    <row r="5229" spans="1:16" x14ac:dyDescent="0.25">
      <c r="A5229" s="6" t="s">
        <v>16</v>
      </c>
      <c r="B5229" s="6" t="s">
        <v>3609</v>
      </c>
      <c r="C5229" s="6" t="str">
        <f>VLOOKUP(B5229,[2]Sheet1!$G:$H,2,0)</f>
        <v>DSP VILA ROMANA II</v>
      </c>
      <c r="D5229" s="6">
        <f>VLOOKUP(B5229,[3]Planilha1!AI:AJ,2,0)</f>
        <v>2021830000</v>
      </c>
      <c r="E5229" s="6" t="s">
        <v>19</v>
      </c>
      <c r="F5229" s="7" t="s">
        <v>20</v>
      </c>
      <c r="G5229" s="7">
        <v>110003673484494</v>
      </c>
      <c r="H5229" s="7">
        <f t="shared" si="171"/>
        <v>110003673484494</v>
      </c>
      <c r="I5229" s="7" t="s">
        <v>54</v>
      </c>
      <c r="J5229" s="6" t="s">
        <v>45</v>
      </c>
      <c r="K5229" s="6">
        <v>1610346</v>
      </c>
      <c r="L5229" s="6">
        <f t="shared" si="172"/>
        <v>1610346</v>
      </c>
      <c r="M5229" s="6" t="s">
        <v>23</v>
      </c>
      <c r="N5229" s="6"/>
      <c r="O5229" s="8">
        <v>353.93</v>
      </c>
      <c r="P5229" s="6"/>
    </row>
    <row r="5230" spans="1:16" s="6" customFormat="1" ht="13.5" x14ac:dyDescent="0.25">
      <c r="A5230" s="6" t="s">
        <v>16</v>
      </c>
      <c r="B5230" s="6" t="s">
        <v>3611</v>
      </c>
      <c r="C5230" s="6" t="str">
        <f>VLOOKUP(B5230,[2]Sheet1!$G:$H,2,0)</f>
        <v>DSP VILA SABRINA</v>
      </c>
      <c r="D5230" s="6">
        <f>VLOOKUP(B5230,[3]Planilha1!AI:AJ,2,0)</f>
        <v>2001110000</v>
      </c>
      <c r="E5230" s="6" t="s">
        <v>48</v>
      </c>
      <c r="F5230" s="7" t="s">
        <v>27</v>
      </c>
      <c r="G5230" s="7" t="s">
        <v>3612</v>
      </c>
      <c r="H5230" s="7" t="str">
        <f t="shared" si="171"/>
        <v>SPO/IP/88070</v>
      </c>
      <c r="I5230" s="7" t="s">
        <v>33</v>
      </c>
      <c r="J5230" s="6" t="s">
        <v>22</v>
      </c>
      <c r="K5230" s="6" t="s">
        <v>27</v>
      </c>
      <c r="L5230" s="6" t="str">
        <f t="shared" si="172"/>
        <v>-</v>
      </c>
      <c r="M5230" s="6" t="s">
        <v>23</v>
      </c>
      <c r="O5230" s="8">
        <v>594.94000000000005</v>
      </c>
      <c r="P5230" s="8"/>
    </row>
    <row r="5231" spans="1:16" x14ac:dyDescent="0.25">
      <c r="A5231" s="6" t="s">
        <v>16</v>
      </c>
      <c r="B5231" s="6" t="s">
        <v>3611</v>
      </c>
      <c r="C5231" s="6" t="str">
        <f>VLOOKUP(B5231,[2]Sheet1!$G:$H,2,0)</f>
        <v>DSP VILA SABRINA</v>
      </c>
      <c r="D5231" s="6">
        <f>VLOOKUP(B5231,[3]Planilha1!AI:AJ,2,0)</f>
        <v>2001110000</v>
      </c>
      <c r="E5231" s="6" t="s">
        <v>19</v>
      </c>
      <c r="F5231" s="7" t="s">
        <v>42</v>
      </c>
      <c r="G5231" s="7">
        <v>110000160814497</v>
      </c>
      <c r="H5231" s="7">
        <f t="shared" si="171"/>
        <v>110000160814497</v>
      </c>
      <c r="I5231" s="7" t="s">
        <v>29</v>
      </c>
      <c r="J5231" s="6" t="s">
        <v>43</v>
      </c>
      <c r="K5231" s="6">
        <v>1608144</v>
      </c>
      <c r="L5231" s="6">
        <f t="shared" si="172"/>
        <v>1608144</v>
      </c>
      <c r="M5231" s="6" t="s">
        <v>23</v>
      </c>
      <c r="N5231" s="6"/>
      <c r="O5231" s="8">
        <v>50</v>
      </c>
      <c r="P5231" s="8"/>
    </row>
    <row r="5232" spans="1:16" s="6" customFormat="1" ht="13.5" x14ac:dyDescent="0.25">
      <c r="A5232" s="6" t="s">
        <v>16</v>
      </c>
      <c r="B5232" s="6" t="s">
        <v>3611</v>
      </c>
      <c r="C5232" s="6" t="str">
        <f>VLOOKUP(B5232,[2]Sheet1!$G:$H,2,0)</f>
        <v>DSP VILA SABRINA</v>
      </c>
      <c r="D5232" s="6">
        <f>VLOOKUP(B5232,[3]Planilha1!AI:AJ,2,0)</f>
        <v>2001110000</v>
      </c>
      <c r="E5232" s="6" t="s">
        <v>19</v>
      </c>
      <c r="F5232" s="7" t="s">
        <v>20</v>
      </c>
      <c r="G5232" s="7">
        <v>110002212049890</v>
      </c>
      <c r="H5232" s="7">
        <f t="shared" si="171"/>
        <v>110002212049890</v>
      </c>
      <c r="I5232" s="7" t="s">
        <v>54</v>
      </c>
      <c r="J5232" s="6" t="s">
        <v>45</v>
      </c>
      <c r="K5232" s="6">
        <v>1608057</v>
      </c>
      <c r="L5232" s="6">
        <f t="shared" si="172"/>
        <v>1608057</v>
      </c>
      <c r="M5232" s="6" t="s">
        <v>23</v>
      </c>
      <c r="O5232" s="8">
        <v>353.93</v>
      </c>
      <c r="P5232" s="8"/>
    </row>
    <row r="5233" spans="1:16" s="6" customFormat="1" ht="13.5" x14ac:dyDescent="0.25">
      <c r="A5233" s="6" t="s">
        <v>16</v>
      </c>
      <c r="B5233" s="6" t="s">
        <v>3613</v>
      </c>
      <c r="C5233" s="6" t="str">
        <f>VLOOKUP(B5233,[2]Sheet1!$G:$H,2,0)</f>
        <v>DSP VILA SANTA CATARINA</v>
      </c>
      <c r="D5233" s="6">
        <f>VLOOKUP(B5233,[3]Planilha1!AI:AJ,2,0)</f>
        <v>2000420000</v>
      </c>
      <c r="E5233" s="6" t="s">
        <v>48</v>
      </c>
      <c r="F5233" s="7" t="s">
        <v>27</v>
      </c>
      <c r="G5233" s="7" t="s">
        <v>3614</v>
      </c>
      <c r="H5233" s="7" t="str">
        <f t="shared" si="171"/>
        <v>SPO/IP/87887</v>
      </c>
      <c r="I5233" s="7" t="s">
        <v>33</v>
      </c>
      <c r="J5233" s="6" t="s">
        <v>22</v>
      </c>
      <c r="K5233" s="6" t="s">
        <v>27</v>
      </c>
      <c r="L5233" s="6" t="str">
        <f t="shared" si="172"/>
        <v>-</v>
      </c>
      <c r="M5233" s="6" t="s">
        <v>23</v>
      </c>
      <c r="O5233" s="8">
        <v>594.94000000000005</v>
      </c>
      <c r="P5233" s="8"/>
    </row>
    <row r="5234" spans="1:16" s="6" customFormat="1" ht="13.5" x14ac:dyDescent="0.25">
      <c r="A5234" s="6" t="s">
        <v>16</v>
      </c>
      <c r="B5234" s="6" t="s">
        <v>3613</v>
      </c>
      <c r="C5234" s="6" t="str">
        <f>VLOOKUP(B5234,[2]Sheet1!$G:$H,2,0)</f>
        <v>DSP VILA SANTA CATARINA</v>
      </c>
      <c r="D5234" s="6">
        <f>VLOOKUP(B5234,[3]Planilha1!AI:AJ,2,0)</f>
        <v>2000420000</v>
      </c>
      <c r="E5234" s="6" t="s">
        <v>19</v>
      </c>
      <c r="F5234" s="7" t="s">
        <v>42</v>
      </c>
      <c r="G5234" s="7">
        <v>110000160995196</v>
      </c>
      <c r="H5234" s="7">
        <f t="shared" si="171"/>
        <v>110000160995196</v>
      </c>
      <c r="I5234" s="7" t="s">
        <v>29</v>
      </c>
      <c r="J5234" s="6" t="s">
        <v>43</v>
      </c>
      <c r="K5234" s="6">
        <v>1609951</v>
      </c>
      <c r="L5234" s="6">
        <f t="shared" si="172"/>
        <v>1609951</v>
      </c>
      <c r="M5234" s="6" t="s">
        <v>23</v>
      </c>
      <c r="O5234" s="8">
        <v>50</v>
      </c>
      <c r="P5234" s="8"/>
    </row>
    <row r="5235" spans="1:16" s="6" customFormat="1" ht="13.5" x14ac:dyDescent="0.25">
      <c r="A5235" s="6" t="s">
        <v>16</v>
      </c>
      <c r="B5235" s="6" t="s">
        <v>3613</v>
      </c>
      <c r="C5235" s="6" t="str">
        <f>VLOOKUP(B5235,[2]Sheet1!$G:$H,2,0)</f>
        <v>DSP VILA SANTA CATARINA</v>
      </c>
      <c r="D5235" s="6">
        <f>VLOOKUP(B5235,[3]Planilha1!AI:AJ,2,0)</f>
        <v>2000420000</v>
      </c>
      <c r="E5235" s="6" t="s">
        <v>19</v>
      </c>
      <c r="F5235" s="7" t="s">
        <v>20</v>
      </c>
      <c r="G5235" s="7">
        <v>110005562147593</v>
      </c>
      <c r="H5235" s="7">
        <f t="shared" si="171"/>
        <v>110005562147593</v>
      </c>
      <c r="I5235" s="7" t="s">
        <v>54</v>
      </c>
      <c r="J5235" s="6" t="s">
        <v>45</v>
      </c>
      <c r="K5235" s="6">
        <v>1609723</v>
      </c>
      <c r="L5235" s="6">
        <f t="shared" si="172"/>
        <v>1609723</v>
      </c>
      <c r="M5235" s="6" t="s">
        <v>23</v>
      </c>
      <c r="O5235" s="8">
        <v>353.93</v>
      </c>
      <c r="P5235" s="8"/>
    </row>
    <row r="5236" spans="1:16" s="6" customFormat="1" ht="13.5" x14ac:dyDescent="0.25">
      <c r="A5236" s="6" t="s">
        <v>16</v>
      </c>
      <c r="B5236" s="6" t="s">
        <v>3615</v>
      </c>
      <c r="C5236" s="6" t="str">
        <f>VLOOKUP(B5236,[2]Sheet1!$G:$H,2,0)</f>
        <v>DSP VILA SANTA CATARINA II</v>
      </c>
      <c r="D5236" s="6">
        <f>VLOOKUP(B5236,[3]Planilha1!AI:AJ,2,0)</f>
        <v>2009780000</v>
      </c>
      <c r="E5236" s="6" t="s">
        <v>48</v>
      </c>
      <c r="F5236" s="7" t="s">
        <v>27</v>
      </c>
      <c r="G5236" s="7" t="s">
        <v>3616</v>
      </c>
      <c r="H5236" s="7" t="str">
        <f t="shared" si="171"/>
        <v>SPO/IP/87930</v>
      </c>
      <c r="I5236" s="7" t="s">
        <v>33</v>
      </c>
      <c r="J5236" s="6" t="s">
        <v>22</v>
      </c>
      <c r="K5236" s="6" t="s">
        <v>27</v>
      </c>
      <c r="L5236" s="6" t="str">
        <f t="shared" si="172"/>
        <v>-</v>
      </c>
      <c r="M5236" s="6" t="s">
        <v>23</v>
      </c>
      <c r="O5236" s="8">
        <v>594.94000000000005</v>
      </c>
      <c r="P5236" s="8"/>
    </row>
    <row r="5237" spans="1:16" s="6" customFormat="1" ht="13.5" x14ac:dyDescent="0.25">
      <c r="A5237" s="6" t="s">
        <v>16</v>
      </c>
      <c r="B5237" s="6" t="s">
        <v>3615</v>
      </c>
      <c r="C5237" s="6" t="str">
        <f>VLOOKUP(B5237,[2]Sheet1!$G:$H,2,0)</f>
        <v>DSP VILA SANTA CATARINA II</v>
      </c>
      <c r="D5237" s="6">
        <f>VLOOKUP(B5237,[3]Planilha1!AI:AJ,2,0)</f>
        <v>2009780000</v>
      </c>
      <c r="E5237" s="6" t="s">
        <v>19</v>
      </c>
      <c r="F5237" s="7" t="s">
        <v>42</v>
      </c>
      <c r="G5237" s="7">
        <v>110000160994994</v>
      </c>
      <c r="H5237" s="7">
        <f t="shared" si="171"/>
        <v>110000160994994</v>
      </c>
      <c r="I5237" s="7" t="s">
        <v>29</v>
      </c>
      <c r="J5237" s="6" t="s">
        <v>43</v>
      </c>
      <c r="K5237" s="6">
        <v>1609949</v>
      </c>
      <c r="L5237" s="6">
        <f t="shared" si="172"/>
        <v>1609949</v>
      </c>
      <c r="M5237" s="6" t="s">
        <v>23</v>
      </c>
      <c r="O5237" s="8">
        <v>50</v>
      </c>
      <c r="P5237" s="8"/>
    </row>
    <row r="5238" spans="1:16" s="6" customFormat="1" ht="13.5" x14ac:dyDescent="0.25">
      <c r="A5238" s="6" t="s">
        <v>16</v>
      </c>
      <c r="B5238" s="6" t="s">
        <v>3615</v>
      </c>
      <c r="C5238" s="6" t="str">
        <f>VLOOKUP(B5238,[2]Sheet1!$G:$H,2,0)</f>
        <v>DSP VILA SANTA CATARINA II</v>
      </c>
      <c r="D5238" s="6">
        <f>VLOOKUP(B5238,[3]Planilha1!AI:AJ,2,0)</f>
        <v>2009780000</v>
      </c>
      <c r="E5238" s="6" t="s">
        <v>19</v>
      </c>
      <c r="F5238" s="7" t="s">
        <v>20</v>
      </c>
      <c r="G5238" s="7">
        <v>110005562144691</v>
      </c>
      <c r="H5238" s="7">
        <f t="shared" si="171"/>
        <v>110005562144691</v>
      </c>
      <c r="I5238" s="7" t="s">
        <v>54</v>
      </c>
      <c r="J5238" s="6" t="s">
        <v>45</v>
      </c>
      <c r="K5238" s="6">
        <v>1609896</v>
      </c>
      <c r="L5238" s="6">
        <f t="shared" si="172"/>
        <v>1609896</v>
      </c>
      <c r="M5238" s="6" t="s">
        <v>23</v>
      </c>
      <c r="O5238" s="8">
        <v>353.93</v>
      </c>
      <c r="P5238" s="8"/>
    </row>
    <row r="5239" spans="1:16" s="6" customFormat="1" ht="13.5" x14ac:dyDescent="0.25">
      <c r="A5239" s="6" t="s">
        <v>16</v>
      </c>
      <c r="B5239" s="6" t="s">
        <v>3617</v>
      </c>
      <c r="C5239" s="6" t="str">
        <f>VLOOKUP(B5239,[2]Sheet1!$G:$H,2,0)</f>
        <v>DSP VILA SAO FRANCISCO</v>
      </c>
      <c r="D5239" s="6">
        <f>VLOOKUP(B5239,[3]Planilha1!AI:AJ,2,0)</f>
        <v>2006260000</v>
      </c>
      <c r="E5239" s="6" t="s">
        <v>48</v>
      </c>
      <c r="F5239" s="7" t="s">
        <v>27</v>
      </c>
      <c r="G5239" s="7" t="s">
        <v>3618</v>
      </c>
      <c r="H5239" s="7" t="str">
        <f t="shared" si="171"/>
        <v>SPO/IP/83380</v>
      </c>
      <c r="I5239" s="7" t="s">
        <v>33</v>
      </c>
      <c r="J5239" s="6" t="s">
        <v>22</v>
      </c>
      <c r="K5239" s="6" t="s">
        <v>27</v>
      </c>
      <c r="L5239" s="6" t="str">
        <f t="shared" si="172"/>
        <v>-</v>
      </c>
      <c r="M5239" s="6" t="s">
        <v>23</v>
      </c>
      <c r="O5239" s="8">
        <v>163.72999999999999</v>
      </c>
      <c r="P5239" s="8"/>
    </row>
    <row r="5240" spans="1:16" s="6" customFormat="1" ht="13.5" x14ac:dyDescent="0.25">
      <c r="A5240" s="6" t="s">
        <v>16</v>
      </c>
      <c r="B5240" s="6" t="s">
        <v>3617</v>
      </c>
      <c r="C5240" s="6" t="str">
        <f>VLOOKUP(B5240,[2]Sheet1!$G:$H,2,0)</f>
        <v>DSP VILA SAO FRANCISCO</v>
      </c>
      <c r="D5240" s="6">
        <f>VLOOKUP(B5240,[3]Planilha1!AI:AJ,2,0)</f>
        <v>2006260000</v>
      </c>
      <c r="E5240" s="6" t="s">
        <v>19</v>
      </c>
      <c r="F5240" s="7" t="s">
        <v>42</v>
      </c>
      <c r="G5240" s="7">
        <v>110000164071193</v>
      </c>
      <c r="H5240" s="7">
        <f t="shared" si="171"/>
        <v>110000164071193</v>
      </c>
      <c r="I5240" s="7" t="s">
        <v>29</v>
      </c>
      <c r="J5240" s="6" t="s">
        <v>43</v>
      </c>
      <c r="K5240" s="6">
        <v>1640711</v>
      </c>
      <c r="L5240" s="6">
        <f t="shared" si="172"/>
        <v>1640711</v>
      </c>
      <c r="M5240" s="6" t="s">
        <v>23</v>
      </c>
      <c r="O5240" s="8">
        <v>50</v>
      </c>
      <c r="P5240" s="8"/>
    </row>
    <row r="5241" spans="1:16" s="6" customFormat="1" ht="13.5" x14ac:dyDescent="0.25">
      <c r="A5241" s="6" t="s">
        <v>16</v>
      </c>
      <c r="B5241" s="6" t="s">
        <v>3617</v>
      </c>
      <c r="C5241" s="6" t="str">
        <f>VLOOKUP(B5241,[2]Sheet1!$G:$H,2,0)</f>
        <v>DSP VILA SAO FRANCISCO</v>
      </c>
      <c r="D5241" s="6">
        <f>VLOOKUP(B5241,[3]Planilha1!AI:AJ,2,0)</f>
        <v>2006260000</v>
      </c>
      <c r="E5241" s="6" t="s">
        <v>19</v>
      </c>
      <c r="F5241" s="7" t="s">
        <v>20</v>
      </c>
      <c r="G5241" s="7">
        <v>110003714104992</v>
      </c>
      <c r="H5241" s="7">
        <f t="shared" si="171"/>
        <v>110003714104992</v>
      </c>
      <c r="I5241" s="7" t="s">
        <v>54</v>
      </c>
      <c r="J5241" s="6" t="s">
        <v>45</v>
      </c>
      <c r="K5241" s="6">
        <v>1640709</v>
      </c>
      <c r="L5241" s="6">
        <f t="shared" si="172"/>
        <v>1640709</v>
      </c>
      <c r="M5241" s="6" t="s">
        <v>23</v>
      </c>
      <c r="O5241" s="8">
        <v>353.93</v>
      </c>
      <c r="P5241" s="8"/>
    </row>
    <row r="5242" spans="1:16" s="6" customFormat="1" ht="13.5" x14ac:dyDescent="0.25">
      <c r="A5242" s="6" t="s">
        <v>16</v>
      </c>
      <c r="B5242" s="6" t="s">
        <v>3619</v>
      </c>
      <c r="C5242" s="6" t="str">
        <f>VLOOKUP(B5242,[2]Sheet1!$G:$H,2,0)</f>
        <v>DSP VILA SAO JOSE</v>
      </c>
      <c r="D5242" s="6">
        <f>VLOOKUP(B5242,[3]Planilha1!AI:AJ,2,0)</f>
        <v>2021020000</v>
      </c>
      <c r="E5242" s="6" t="s">
        <v>48</v>
      </c>
      <c r="F5242" s="7" t="s">
        <v>27</v>
      </c>
      <c r="G5242" s="7" t="s">
        <v>3620</v>
      </c>
      <c r="H5242" s="7" t="str">
        <f t="shared" si="171"/>
        <v>SPO/IP/82213</v>
      </c>
      <c r="I5242" s="7" t="s">
        <v>33</v>
      </c>
      <c r="J5242" s="6" t="s">
        <v>22</v>
      </c>
      <c r="K5242" s="6" t="s">
        <v>27</v>
      </c>
      <c r="L5242" s="6" t="str">
        <f t="shared" si="172"/>
        <v>-</v>
      </c>
      <c r="M5242" s="6" t="s">
        <v>23</v>
      </c>
      <c r="O5242" s="8">
        <v>370.13</v>
      </c>
    </row>
    <row r="5243" spans="1:16" s="6" customFormat="1" ht="13.5" x14ac:dyDescent="0.25">
      <c r="A5243" s="6" t="s">
        <v>16</v>
      </c>
      <c r="B5243" s="6" t="s">
        <v>3619</v>
      </c>
      <c r="C5243" s="6" t="str">
        <f>VLOOKUP(B5243,[2]Sheet1!$G:$H,2,0)</f>
        <v>DSP VILA SAO JOSE</v>
      </c>
      <c r="D5243" s="6">
        <f>VLOOKUP(B5243,[3]Planilha1!AI:AJ,2,0)</f>
        <v>2021020000</v>
      </c>
      <c r="E5243" s="6" t="s">
        <v>19</v>
      </c>
      <c r="F5243" s="7" t="s">
        <v>42</v>
      </c>
      <c r="G5243" s="7">
        <v>110000179317899</v>
      </c>
      <c r="H5243" s="7">
        <f t="shared" si="171"/>
        <v>110000179317899</v>
      </c>
      <c r="I5243" s="7" t="s">
        <v>29</v>
      </c>
      <c r="J5243" s="6" t="s">
        <v>43</v>
      </c>
      <c r="K5243" s="6">
        <v>1793178</v>
      </c>
      <c r="L5243" s="6">
        <f t="shared" si="172"/>
        <v>1793178</v>
      </c>
      <c r="M5243" s="6" t="s">
        <v>23</v>
      </c>
      <c r="O5243" s="8">
        <v>50</v>
      </c>
    </row>
    <row r="5244" spans="1:16" s="6" customFormat="1" ht="13.5" x14ac:dyDescent="0.25">
      <c r="A5244" s="6" t="s">
        <v>16</v>
      </c>
      <c r="B5244" s="6" t="s">
        <v>3619</v>
      </c>
      <c r="C5244" s="6" t="str">
        <f>VLOOKUP(B5244,[2]Sheet1!$G:$H,2,0)</f>
        <v>DSP VILA SAO JOSE</v>
      </c>
      <c r="D5244" s="6">
        <f>VLOOKUP(B5244,[3]Planilha1!AI:AJ,2,0)</f>
        <v>2021020000</v>
      </c>
      <c r="E5244" s="6" t="s">
        <v>19</v>
      </c>
      <c r="F5244" s="7" t="s">
        <v>20</v>
      </c>
      <c r="G5244" s="7">
        <v>110005928041890</v>
      </c>
      <c r="H5244" s="7">
        <f t="shared" si="171"/>
        <v>110005928041890</v>
      </c>
      <c r="I5244" s="7" t="s">
        <v>54</v>
      </c>
      <c r="J5244" s="6" t="s">
        <v>45</v>
      </c>
      <c r="K5244" s="6">
        <v>1793177</v>
      </c>
      <c r="L5244" s="6">
        <f t="shared" si="172"/>
        <v>1793177</v>
      </c>
      <c r="M5244" s="6" t="s">
        <v>23</v>
      </c>
      <c r="O5244" s="8">
        <v>94.38</v>
      </c>
    </row>
    <row r="5245" spans="1:16" s="6" customFormat="1" ht="13.5" x14ac:dyDescent="0.25">
      <c r="A5245" s="6" t="s">
        <v>16</v>
      </c>
      <c r="B5245" s="6" t="s">
        <v>3621</v>
      </c>
      <c r="C5245" s="6" t="str">
        <f>VLOOKUP(B5245,[2]Sheet1!$G:$H,2,0)</f>
        <v>DSP VILA SONIA</v>
      </c>
      <c r="D5245" s="6">
        <f>VLOOKUP(B5245,[3]Planilha1!AI:AJ,2,0)</f>
        <v>2008270000</v>
      </c>
      <c r="E5245" s="6" t="s">
        <v>48</v>
      </c>
      <c r="F5245" s="7" t="s">
        <v>27</v>
      </c>
      <c r="G5245" s="7" t="s">
        <v>3622</v>
      </c>
      <c r="H5245" s="7" t="str">
        <f t="shared" si="171"/>
        <v>SPO/IP/87701</v>
      </c>
      <c r="I5245" s="7" t="s">
        <v>33</v>
      </c>
      <c r="J5245" s="6" t="s">
        <v>22</v>
      </c>
      <c r="K5245" s="6" t="s">
        <v>27</v>
      </c>
      <c r="L5245" s="6" t="str">
        <f t="shared" si="172"/>
        <v>-</v>
      </c>
      <c r="M5245" s="6" t="s">
        <v>23</v>
      </c>
      <c r="O5245" s="8">
        <v>353.12</v>
      </c>
      <c r="P5245" s="8"/>
    </row>
    <row r="5246" spans="1:16" s="6" customFormat="1" ht="13.5" x14ac:dyDescent="0.25">
      <c r="A5246" s="6" t="s">
        <v>16</v>
      </c>
      <c r="B5246" s="6" t="s">
        <v>3621</v>
      </c>
      <c r="C5246" s="6" t="str">
        <f>VLOOKUP(B5246,[2]Sheet1!$G:$H,2,0)</f>
        <v>DSP VILA SONIA</v>
      </c>
      <c r="D5246" s="6">
        <f>VLOOKUP(B5246,[3]Planilha1!AI:AJ,2,0)</f>
        <v>2008270000</v>
      </c>
      <c r="E5246" s="6" t="s">
        <v>19</v>
      </c>
      <c r="F5246" s="7" t="s">
        <v>42</v>
      </c>
      <c r="G5246" s="7">
        <v>110000161042394</v>
      </c>
      <c r="H5246" s="7">
        <f t="shared" si="171"/>
        <v>110000161042394</v>
      </c>
      <c r="I5246" s="7" t="s">
        <v>29</v>
      </c>
      <c r="J5246" s="6" t="s">
        <v>43</v>
      </c>
      <c r="K5246" s="6">
        <v>1610423</v>
      </c>
      <c r="L5246" s="6">
        <f t="shared" si="172"/>
        <v>1610423</v>
      </c>
      <c r="M5246" s="6" t="s">
        <v>23</v>
      </c>
      <c r="O5246" s="8">
        <v>50</v>
      </c>
      <c r="P5246" s="8"/>
    </row>
    <row r="5247" spans="1:16" s="6" customFormat="1" ht="13.5" x14ac:dyDescent="0.25">
      <c r="A5247" s="6" t="s">
        <v>16</v>
      </c>
      <c r="B5247" s="6" t="s">
        <v>3621</v>
      </c>
      <c r="C5247" s="6" t="str">
        <f>VLOOKUP(B5247,[2]Sheet1!$G:$H,2,0)</f>
        <v>DSP VILA SONIA</v>
      </c>
      <c r="D5247" s="6">
        <f>VLOOKUP(B5247,[3]Planilha1!AI:AJ,2,0)</f>
        <v>2008270000</v>
      </c>
      <c r="E5247" s="6" t="s">
        <v>19</v>
      </c>
      <c r="F5247" s="7" t="s">
        <v>20</v>
      </c>
      <c r="G5247" s="7">
        <v>110003743295890</v>
      </c>
      <c r="H5247" s="7">
        <f t="shared" si="171"/>
        <v>110003743295890</v>
      </c>
      <c r="I5247" s="7" t="s">
        <v>54</v>
      </c>
      <c r="J5247" s="6" t="s">
        <v>45</v>
      </c>
      <c r="K5247" s="6">
        <v>1610342</v>
      </c>
      <c r="L5247" s="6">
        <f t="shared" si="172"/>
        <v>1610342</v>
      </c>
      <c r="M5247" s="6" t="s">
        <v>23</v>
      </c>
      <c r="O5247" s="8">
        <v>353.93</v>
      </c>
      <c r="P5247" s="8"/>
    </row>
    <row r="5248" spans="1:16" s="6" customFormat="1" ht="13.5" x14ac:dyDescent="0.25">
      <c r="A5248" s="6" t="s">
        <v>16</v>
      </c>
      <c r="B5248" s="6" t="s">
        <v>3623</v>
      </c>
      <c r="C5248" s="6" t="str">
        <f>VLOOKUP(B5248,[2]Sheet1!$G:$H,2,0)</f>
        <v>DSP VILA SONIA II</v>
      </c>
      <c r="D5248" s="6">
        <f>VLOOKUP(B5248,[3]Planilha1!AI:AJ,2,0)</f>
        <v>2022820000</v>
      </c>
      <c r="E5248" s="6" t="s">
        <v>48</v>
      </c>
      <c r="F5248" s="7" t="s">
        <v>27</v>
      </c>
      <c r="G5248" s="7" t="s">
        <v>3624</v>
      </c>
      <c r="H5248" s="7" t="str">
        <f t="shared" si="171"/>
        <v>SPO/IP/63901</v>
      </c>
      <c r="I5248" s="7" t="s">
        <v>33</v>
      </c>
      <c r="J5248" s="6" t="s">
        <v>22</v>
      </c>
      <c r="K5248" s="6" t="s">
        <v>27</v>
      </c>
      <c r="L5248" s="6" t="str">
        <f t="shared" si="172"/>
        <v>-</v>
      </c>
      <c r="M5248" s="6" t="s">
        <v>23</v>
      </c>
      <c r="O5248" s="8">
        <v>242.94</v>
      </c>
      <c r="P5248" s="8"/>
    </row>
    <row r="5249" spans="1:16" s="6" customFormat="1" ht="13.5" x14ac:dyDescent="0.25">
      <c r="A5249" s="6" t="s">
        <v>16</v>
      </c>
      <c r="B5249" s="6" t="s">
        <v>3623</v>
      </c>
      <c r="C5249" s="6" t="str">
        <f>VLOOKUP(B5249,[2]Sheet1!$G:$H,2,0)</f>
        <v>DSP VILA SONIA II</v>
      </c>
      <c r="D5249" s="6">
        <f>VLOOKUP(B5249,[3]Planilha1!AI:AJ,2,0)</f>
        <v>2022820000</v>
      </c>
      <c r="E5249" s="6" t="s">
        <v>19</v>
      </c>
      <c r="F5249" s="7" t="s">
        <v>42</v>
      </c>
      <c r="G5249" s="7">
        <v>110000160859891</v>
      </c>
      <c r="H5249" s="7">
        <f t="shared" si="171"/>
        <v>110000160859891</v>
      </c>
      <c r="I5249" s="7" t="s">
        <v>29</v>
      </c>
      <c r="J5249" s="6" t="s">
        <v>43</v>
      </c>
      <c r="K5249" s="6">
        <v>1608598</v>
      </c>
      <c r="L5249" s="6">
        <f t="shared" si="172"/>
        <v>1608598</v>
      </c>
      <c r="M5249" s="6" t="s">
        <v>23</v>
      </c>
      <c r="O5249" s="8">
        <v>50</v>
      </c>
      <c r="P5249" s="8"/>
    </row>
    <row r="5250" spans="1:16" s="6" customFormat="1" ht="13.5" x14ac:dyDescent="0.25">
      <c r="A5250" s="6" t="s">
        <v>16</v>
      </c>
      <c r="B5250" s="6" t="s">
        <v>3625</v>
      </c>
      <c r="C5250" s="6" t="str">
        <f>VLOOKUP(B5250,[2]Sheet1!$G:$H,2,0)</f>
        <v>DSP VILA SOUZA</v>
      </c>
      <c r="D5250" s="6">
        <f>VLOOKUP(B5250,[3]Planilha1!AI:AJ,2,0)</f>
        <v>2008040000</v>
      </c>
      <c r="E5250" s="6" t="s">
        <v>48</v>
      </c>
      <c r="F5250" s="7" t="s">
        <v>27</v>
      </c>
      <c r="G5250" s="7" t="s">
        <v>3626</v>
      </c>
      <c r="H5250" s="7" t="str">
        <f t="shared" si="171"/>
        <v>SPO/IP/87601</v>
      </c>
      <c r="I5250" s="7" t="s">
        <v>33</v>
      </c>
      <c r="J5250" s="6" t="s">
        <v>22</v>
      </c>
      <c r="K5250" s="6" t="s">
        <v>27</v>
      </c>
      <c r="L5250" s="6" t="str">
        <f t="shared" si="172"/>
        <v>-</v>
      </c>
      <c r="M5250" s="6" t="s">
        <v>23</v>
      </c>
      <c r="O5250" s="8">
        <v>597.83000000000004</v>
      </c>
      <c r="P5250" s="8"/>
    </row>
    <row r="5251" spans="1:16" s="6" customFormat="1" ht="13.5" x14ac:dyDescent="0.25">
      <c r="A5251" s="6" t="s">
        <v>16</v>
      </c>
      <c r="B5251" s="6" t="s">
        <v>3625</v>
      </c>
      <c r="C5251" s="6" t="str">
        <f>VLOOKUP(B5251,[2]Sheet1!$G:$H,2,0)</f>
        <v>DSP VILA SOUZA</v>
      </c>
      <c r="D5251" s="6">
        <f>VLOOKUP(B5251,[3]Planilha1!AI:AJ,2,0)</f>
        <v>2008040000</v>
      </c>
      <c r="E5251" s="6" t="s">
        <v>209</v>
      </c>
      <c r="F5251" s="7">
        <v>3373846235</v>
      </c>
      <c r="G5251" s="7">
        <v>3373846235</v>
      </c>
      <c r="H5251" s="7">
        <f t="shared" si="171"/>
        <v>3373846235</v>
      </c>
      <c r="I5251" s="7" t="s">
        <v>29</v>
      </c>
      <c r="J5251" s="6" t="s">
        <v>140</v>
      </c>
      <c r="K5251" s="6" t="s">
        <v>27</v>
      </c>
      <c r="L5251" s="6" t="str">
        <f t="shared" si="172"/>
        <v>-</v>
      </c>
      <c r="M5251" s="6" t="s">
        <v>23</v>
      </c>
      <c r="O5251" s="8">
        <v>131.06</v>
      </c>
      <c r="P5251" s="8"/>
    </row>
    <row r="5252" spans="1:16" s="6" customFormat="1" ht="13.5" x14ac:dyDescent="0.25">
      <c r="A5252" s="6" t="s">
        <v>16</v>
      </c>
      <c r="B5252" s="6" t="s">
        <v>3625</v>
      </c>
      <c r="C5252" s="6" t="str">
        <f>VLOOKUP(B5252,[2]Sheet1!$G:$H,2,0)</f>
        <v>DSP VILA SOUZA</v>
      </c>
      <c r="D5252" s="6">
        <f>VLOOKUP(B5252,[3]Planilha1!AI:AJ,2,0)</f>
        <v>2008040000</v>
      </c>
      <c r="E5252" s="6" t="s">
        <v>19</v>
      </c>
      <c r="F5252" s="7" t="s">
        <v>42</v>
      </c>
      <c r="G5252" s="7">
        <v>110000160847792</v>
      </c>
      <c r="H5252" s="7">
        <f t="shared" si="171"/>
        <v>110000160847792</v>
      </c>
      <c r="I5252" s="7" t="s">
        <v>29</v>
      </c>
      <c r="J5252" s="6" t="s">
        <v>43</v>
      </c>
      <c r="K5252" s="6">
        <v>1608477</v>
      </c>
      <c r="L5252" s="6">
        <f t="shared" si="172"/>
        <v>1608477</v>
      </c>
      <c r="M5252" s="6" t="s">
        <v>23</v>
      </c>
      <c r="O5252" s="8">
        <v>50</v>
      </c>
      <c r="P5252" s="8"/>
    </row>
    <row r="5253" spans="1:16" s="6" customFormat="1" ht="13.5" x14ac:dyDescent="0.25">
      <c r="A5253" s="6" t="s">
        <v>16</v>
      </c>
      <c r="B5253" s="6" t="s">
        <v>3625</v>
      </c>
      <c r="C5253" s="6" t="str">
        <f>VLOOKUP(B5253,[2]Sheet1!$G:$H,2,0)</f>
        <v>DSP VILA SOUZA</v>
      </c>
      <c r="D5253" s="6">
        <f>VLOOKUP(B5253,[3]Planilha1!AI:AJ,2,0)</f>
        <v>2008040000</v>
      </c>
      <c r="E5253" s="6" t="s">
        <v>19</v>
      </c>
      <c r="F5253" s="7" t="s">
        <v>20</v>
      </c>
      <c r="G5253" s="7">
        <v>110003851038991</v>
      </c>
      <c r="H5253" s="7">
        <f t="shared" si="171"/>
        <v>110003851038991</v>
      </c>
      <c r="I5253" s="7" t="s">
        <v>54</v>
      </c>
      <c r="J5253" s="6" t="s">
        <v>45</v>
      </c>
      <c r="K5253" s="6">
        <v>1608273</v>
      </c>
      <c r="L5253" s="6">
        <f t="shared" si="172"/>
        <v>1608273</v>
      </c>
      <c r="M5253" s="6" t="s">
        <v>23</v>
      </c>
      <c r="O5253" s="8">
        <v>353.93</v>
      </c>
      <c r="P5253" s="8"/>
    </row>
    <row r="5254" spans="1:16" s="6" customFormat="1" ht="13.5" x14ac:dyDescent="0.25">
      <c r="A5254" s="6" t="s">
        <v>16</v>
      </c>
      <c r="B5254" s="6" t="s">
        <v>3627</v>
      </c>
      <c r="C5254" s="6" t="str">
        <f>VLOOKUP(B5254,[2]Sheet1!$G:$H,2,0)</f>
        <v>DSP VILA TEIXEIRA</v>
      </c>
      <c r="D5254" s="6">
        <f>VLOOKUP(B5254,[3]Planilha1!AI:AJ,2,0)</f>
        <v>2021040000</v>
      </c>
      <c r="E5254" s="6" t="s">
        <v>48</v>
      </c>
      <c r="F5254" s="7" t="s">
        <v>27</v>
      </c>
      <c r="G5254" s="7" t="s">
        <v>3628</v>
      </c>
      <c r="H5254" s="7" t="str">
        <f t="shared" si="171"/>
        <v>CAS/IP/32006</v>
      </c>
      <c r="I5254" s="7" t="s">
        <v>33</v>
      </c>
      <c r="J5254" s="6" t="s">
        <v>22</v>
      </c>
      <c r="K5254" s="6" t="s">
        <v>27</v>
      </c>
      <c r="L5254" s="6" t="str">
        <f t="shared" si="172"/>
        <v>-</v>
      </c>
      <c r="M5254" s="6" t="s">
        <v>23</v>
      </c>
      <c r="O5254" s="8">
        <v>583.99</v>
      </c>
    </row>
    <row r="5255" spans="1:16" s="6" customFormat="1" ht="13.5" x14ac:dyDescent="0.25">
      <c r="A5255" s="6" t="s">
        <v>16</v>
      </c>
      <c r="B5255" s="6" t="s">
        <v>3627</v>
      </c>
      <c r="C5255" s="6" t="str">
        <f>VLOOKUP(B5255,[2]Sheet1!$G:$H,2,0)</f>
        <v>DSP VILA TEIXEIRA</v>
      </c>
      <c r="D5255" s="6">
        <f>VLOOKUP(B5255,[3]Planilha1!AI:AJ,2,0)</f>
        <v>2021040000</v>
      </c>
      <c r="E5255" s="6" t="s">
        <v>19</v>
      </c>
      <c r="F5255" s="7" t="s">
        <v>42</v>
      </c>
      <c r="G5255" s="7">
        <v>111350160259398</v>
      </c>
      <c r="H5255" s="7">
        <f t="shared" si="171"/>
        <v>111350160259398</v>
      </c>
      <c r="I5255" s="7" t="s">
        <v>29</v>
      </c>
      <c r="J5255" s="6" t="s">
        <v>43</v>
      </c>
      <c r="K5255" s="6">
        <v>1602593</v>
      </c>
      <c r="L5255" s="6">
        <f t="shared" si="172"/>
        <v>1602593</v>
      </c>
      <c r="M5255" s="6" t="s">
        <v>23</v>
      </c>
      <c r="O5255" s="8">
        <v>50</v>
      </c>
    </row>
    <row r="5256" spans="1:16" s="6" customFormat="1" ht="13.5" x14ac:dyDescent="0.25">
      <c r="A5256" s="6" t="s">
        <v>16</v>
      </c>
      <c r="B5256" s="6" t="s">
        <v>3627</v>
      </c>
      <c r="C5256" s="6" t="str">
        <f>VLOOKUP(B5256,[2]Sheet1!$G:$H,2,0)</f>
        <v>DSP VILA TEIXEIRA</v>
      </c>
      <c r="D5256" s="6">
        <f>VLOOKUP(B5256,[3]Planilha1!AI:AJ,2,0)</f>
        <v>2021040000</v>
      </c>
      <c r="E5256" s="6" t="s">
        <v>19</v>
      </c>
      <c r="F5256" s="7" t="s">
        <v>20</v>
      </c>
      <c r="G5256" s="7">
        <v>111353213007197</v>
      </c>
      <c r="H5256" s="7">
        <f t="shared" si="171"/>
        <v>111353213007197</v>
      </c>
      <c r="I5256" s="7" t="s">
        <v>54</v>
      </c>
      <c r="J5256" s="6" t="s">
        <v>45</v>
      </c>
      <c r="K5256" s="6">
        <v>1602067</v>
      </c>
      <c r="L5256" s="6">
        <f t="shared" si="172"/>
        <v>1602067</v>
      </c>
      <c r="M5256" s="6" t="s">
        <v>23</v>
      </c>
      <c r="O5256" s="8">
        <v>353.93</v>
      </c>
    </row>
    <row r="5257" spans="1:16" s="6" customFormat="1" ht="13.5" x14ac:dyDescent="0.25">
      <c r="A5257" s="6" t="s">
        <v>16</v>
      </c>
      <c r="B5257" s="6" t="s">
        <v>3629</v>
      </c>
      <c r="C5257" s="6" t="str">
        <f>VLOOKUP(B5257,[2]Sheet1!$G:$H,2,0)</f>
        <v>DSP VILA ZELINA</v>
      </c>
      <c r="D5257" s="6">
        <f>VLOOKUP(B5257,[3]Planilha1!AI:AJ,2,0)</f>
        <v>2023320000</v>
      </c>
      <c r="E5257" s="6" t="s">
        <v>48</v>
      </c>
      <c r="F5257" s="7" t="s">
        <v>27</v>
      </c>
      <c r="G5257" s="7" t="s">
        <v>3630</v>
      </c>
      <c r="H5257" s="7" t="str">
        <f t="shared" si="171"/>
        <v>SPO/IP/68147</v>
      </c>
      <c r="I5257" s="7" t="s">
        <v>33</v>
      </c>
      <c r="J5257" s="6" t="s">
        <v>22</v>
      </c>
      <c r="K5257" s="6" t="s">
        <v>27</v>
      </c>
      <c r="L5257" s="6" t="str">
        <f t="shared" si="172"/>
        <v>-</v>
      </c>
      <c r="M5257" s="6" t="s">
        <v>23</v>
      </c>
      <c r="O5257" s="8">
        <v>370.13</v>
      </c>
      <c r="P5257" s="8"/>
    </row>
    <row r="5258" spans="1:16" s="6" customFormat="1" ht="13.5" x14ac:dyDescent="0.25">
      <c r="A5258" s="6" t="s">
        <v>16</v>
      </c>
      <c r="B5258" s="6" t="s">
        <v>3629</v>
      </c>
      <c r="C5258" s="6" t="str">
        <f>VLOOKUP(B5258,[2]Sheet1!$G:$H,2,0)</f>
        <v>DSP VILA ZELINA</v>
      </c>
      <c r="D5258" s="6">
        <f>VLOOKUP(B5258,[3]Planilha1!AI:AJ,2,0)</f>
        <v>2023320000</v>
      </c>
      <c r="E5258" s="6" t="s">
        <v>19</v>
      </c>
      <c r="F5258" s="7" t="s">
        <v>42</v>
      </c>
      <c r="G5258" s="7">
        <v>110000160428294</v>
      </c>
      <c r="H5258" s="7">
        <f t="shared" ref="H5258:H5321" si="173">G5258</f>
        <v>110000160428294</v>
      </c>
      <c r="I5258" s="7" t="s">
        <v>29</v>
      </c>
      <c r="J5258" s="6" t="s">
        <v>43</v>
      </c>
      <c r="K5258" s="6">
        <v>1604282</v>
      </c>
      <c r="L5258" s="6">
        <f t="shared" ref="L5258:L5321" si="174">K5258</f>
        <v>1604282</v>
      </c>
      <c r="M5258" s="6" t="s">
        <v>23</v>
      </c>
      <c r="O5258" s="8">
        <v>50</v>
      </c>
      <c r="P5258" s="8"/>
    </row>
    <row r="5259" spans="1:16" s="6" customFormat="1" ht="13.5" x14ac:dyDescent="0.25">
      <c r="A5259" s="6" t="s">
        <v>16</v>
      </c>
      <c r="B5259" s="6" t="s">
        <v>3629</v>
      </c>
      <c r="C5259" s="6" t="str">
        <f>VLOOKUP(B5259,[2]Sheet1!$G:$H,2,0)</f>
        <v>DSP VILA ZELINA</v>
      </c>
      <c r="D5259" s="6">
        <f>VLOOKUP(B5259,[3]Planilha1!AI:AJ,2,0)</f>
        <v>2023320000</v>
      </c>
      <c r="E5259" s="6" t="s">
        <v>19</v>
      </c>
      <c r="F5259" s="7" t="s">
        <v>20</v>
      </c>
      <c r="G5259" s="7">
        <v>110002341016890</v>
      </c>
      <c r="H5259" s="7">
        <f t="shared" si="173"/>
        <v>110002341016890</v>
      </c>
      <c r="I5259" s="7" t="s">
        <v>54</v>
      </c>
      <c r="J5259" s="6" t="s">
        <v>45</v>
      </c>
      <c r="K5259" s="6">
        <v>1604225</v>
      </c>
      <c r="L5259" s="6">
        <f t="shared" si="174"/>
        <v>1604225</v>
      </c>
      <c r="M5259" s="6" t="s">
        <v>23</v>
      </c>
      <c r="O5259" s="8">
        <v>353.93</v>
      </c>
      <c r="P5259" s="8"/>
    </row>
    <row r="5260" spans="1:16" s="6" customFormat="1" ht="13.5" x14ac:dyDescent="0.25">
      <c r="A5260" s="6" t="s">
        <v>16</v>
      </c>
      <c r="B5260" s="6" t="s">
        <v>3631</v>
      </c>
      <c r="C5260" s="6" t="str">
        <f>VLOOKUP(B5260,[2]Sheet1!$G:$H,2,0)</f>
        <v>DSP VILABOIM</v>
      </c>
      <c r="D5260" s="6">
        <f>VLOOKUP(B5260,[3]Planilha1!AI:AJ,2,0)</f>
        <v>2004750000</v>
      </c>
      <c r="E5260" s="6" t="s">
        <v>48</v>
      </c>
      <c r="F5260" s="7" t="s">
        <v>27</v>
      </c>
      <c r="G5260" s="7" t="s">
        <v>3632</v>
      </c>
      <c r="H5260" s="7" t="str">
        <f t="shared" si="173"/>
        <v>SPO/IP/83337</v>
      </c>
      <c r="I5260" s="7" t="s">
        <v>33</v>
      </c>
      <c r="J5260" s="6" t="s">
        <v>22</v>
      </c>
      <c r="K5260" s="6" t="s">
        <v>27</v>
      </c>
      <c r="L5260" s="6" t="str">
        <f t="shared" si="174"/>
        <v>-</v>
      </c>
      <c r="M5260" s="6" t="s">
        <v>23</v>
      </c>
      <c r="O5260" s="8">
        <v>353.12</v>
      </c>
      <c r="P5260" s="8"/>
    </row>
    <row r="5261" spans="1:16" s="6" customFormat="1" ht="13.5" x14ac:dyDescent="0.25">
      <c r="A5261" s="6" t="s">
        <v>16</v>
      </c>
      <c r="B5261" s="6" t="s">
        <v>3631</v>
      </c>
      <c r="C5261" s="6" t="str">
        <f>VLOOKUP(B5261,[2]Sheet1!$G:$H,2,0)</f>
        <v>DSP VILABOIM</v>
      </c>
      <c r="D5261" s="6">
        <f>VLOOKUP(B5261,[3]Planilha1!AI:AJ,2,0)</f>
        <v>2004750000</v>
      </c>
      <c r="E5261" s="6" t="s">
        <v>19</v>
      </c>
      <c r="F5261" s="7" t="s">
        <v>42</v>
      </c>
      <c r="G5261" s="7">
        <v>110000161041790</v>
      </c>
      <c r="H5261" s="7">
        <f t="shared" si="173"/>
        <v>110000161041790</v>
      </c>
      <c r="I5261" s="7" t="s">
        <v>29</v>
      </c>
      <c r="J5261" s="6" t="s">
        <v>43</v>
      </c>
      <c r="K5261" s="6">
        <v>1610417</v>
      </c>
      <c r="L5261" s="6">
        <f t="shared" si="174"/>
        <v>1610417</v>
      </c>
      <c r="M5261" s="6" t="s">
        <v>23</v>
      </c>
      <c r="O5261" s="8">
        <v>50</v>
      </c>
      <c r="P5261" s="8"/>
    </row>
    <row r="5262" spans="1:16" s="6" customFormat="1" ht="13.5" x14ac:dyDescent="0.25">
      <c r="A5262" s="6" t="s">
        <v>16</v>
      </c>
      <c r="B5262" s="6" t="s">
        <v>3631</v>
      </c>
      <c r="C5262" s="6" t="str">
        <f>VLOOKUP(B5262,[2]Sheet1!$G:$H,2,0)</f>
        <v>DSP VILABOIM</v>
      </c>
      <c r="D5262" s="6">
        <f>VLOOKUP(B5262,[3]Planilha1!AI:AJ,2,0)</f>
        <v>2004750000</v>
      </c>
      <c r="E5262" s="6" t="s">
        <v>19</v>
      </c>
      <c r="F5262" s="7" t="s">
        <v>20</v>
      </c>
      <c r="G5262" s="7">
        <v>110003825254992</v>
      </c>
      <c r="H5262" s="7">
        <f t="shared" si="173"/>
        <v>110003825254992</v>
      </c>
      <c r="I5262" s="7" t="s">
        <v>54</v>
      </c>
      <c r="J5262" s="6" t="s">
        <v>45</v>
      </c>
      <c r="K5262" s="6">
        <v>1610297</v>
      </c>
      <c r="L5262" s="6">
        <f t="shared" si="174"/>
        <v>1610297</v>
      </c>
      <c r="M5262" s="6" t="s">
        <v>23</v>
      </c>
      <c r="O5262" s="8">
        <v>353.93</v>
      </c>
      <c r="P5262" s="8"/>
    </row>
    <row r="5263" spans="1:16" s="6" customFormat="1" ht="13.5" x14ac:dyDescent="0.25">
      <c r="A5263" s="6" t="s">
        <v>16</v>
      </c>
      <c r="B5263" s="6" t="s">
        <v>3633</v>
      </c>
      <c r="C5263" s="6" t="str">
        <f>VLOOKUP(B5263,[2]Sheet1!$G:$H,2,0)</f>
        <v>DSP VILAS DO ATLANTICO I</v>
      </c>
      <c r="D5263" s="6">
        <f>VLOOKUP(B5263,[3]Planilha1!AI:AJ,2,0)</f>
        <v>2023630000</v>
      </c>
      <c r="E5263" s="6" t="s">
        <v>48</v>
      </c>
      <c r="F5263" s="7" t="s">
        <v>27</v>
      </c>
      <c r="G5263" s="7" t="s">
        <v>3634</v>
      </c>
      <c r="H5263" s="7" t="str">
        <f t="shared" si="173"/>
        <v>LFS/IP/02581</v>
      </c>
      <c r="I5263" s="7" t="s">
        <v>54</v>
      </c>
      <c r="J5263" s="6" t="s">
        <v>22</v>
      </c>
      <c r="K5263" s="6" t="s">
        <v>27</v>
      </c>
      <c r="L5263" s="6" t="str">
        <f t="shared" si="174"/>
        <v>-</v>
      </c>
      <c r="M5263" s="6" t="s">
        <v>23</v>
      </c>
      <c r="O5263" s="8"/>
      <c r="P5263" s="8"/>
    </row>
    <row r="5264" spans="1:16" s="6" customFormat="1" ht="13.5" x14ac:dyDescent="0.25">
      <c r="A5264" s="6" t="s">
        <v>16</v>
      </c>
      <c r="B5264" s="6" t="s">
        <v>3633</v>
      </c>
      <c r="C5264" s="6" t="str">
        <f>VLOOKUP(B5264,[2]Sheet1!$G:$H,2,0)</f>
        <v>DSP VILAS DO ATLANTICO I</v>
      </c>
      <c r="D5264" s="6">
        <f>VLOOKUP(B5264,[3]Planilha1!AI:AJ,2,0)</f>
        <v>2023630000</v>
      </c>
      <c r="E5264" s="6" t="s">
        <v>19</v>
      </c>
      <c r="F5264" s="7" t="s">
        <v>42</v>
      </c>
      <c r="G5264" s="7">
        <v>714070182122399</v>
      </c>
      <c r="H5264" s="7">
        <f t="shared" si="173"/>
        <v>714070182122399</v>
      </c>
      <c r="I5264" s="7" t="s">
        <v>29</v>
      </c>
      <c r="J5264" s="6" t="s">
        <v>43</v>
      </c>
      <c r="K5264" s="6">
        <v>1821223</v>
      </c>
      <c r="L5264" s="6">
        <f t="shared" si="174"/>
        <v>1821223</v>
      </c>
      <c r="M5264" s="6" t="s">
        <v>23</v>
      </c>
      <c r="O5264" s="8">
        <v>50</v>
      </c>
      <c r="P5264" s="8"/>
    </row>
    <row r="5265" spans="1:16" x14ac:dyDescent="0.25">
      <c r="A5265" s="6" t="s">
        <v>16</v>
      </c>
      <c r="B5265" s="6" t="s">
        <v>3633</v>
      </c>
      <c r="C5265" s="6" t="str">
        <f>VLOOKUP(B5265,[2]Sheet1!$G:$H,2,0)</f>
        <v>DSP VILAS DO ATLANTICO I</v>
      </c>
      <c r="D5265" s="6">
        <f>VLOOKUP(B5265,[3]Planilha1!AI:AJ,2,0)</f>
        <v>2023630000</v>
      </c>
      <c r="E5265" s="6" t="s">
        <v>19</v>
      </c>
      <c r="F5265" s="7" t="s">
        <v>20</v>
      </c>
      <c r="G5265" s="7">
        <v>714070182122290</v>
      </c>
      <c r="H5265" s="7">
        <f t="shared" si="173"/>
        <v>714070182122290</v>
      </c>
      <c r="I5265" s="7" t="s">
        <v>54</v>
      </c>
      <c r="J5265" s="6" t="s">
        <v>45</v>
      </c>
      <c r="K5265" s="6">
        <v>1821222</v>
      </c>
      <c r="L5265" s="6">
        <f t="shared" si="174"/>
        <v>1821222</v>
      </c>
      <c r="M5265" s="6" t="s">
        <v>23</v>
      </c>
      <c r="N5265" s="6"/>
      <c r="O5265" s="8">
        <v>377.74</v>
      </c>
      <c r="P5265" s="8"/>
    </row>
    <row r="5266" spans="1:16" s="6" customFormat="1" ht="13.5" x14ac:dyDescent="0.25">
      <c r="A5266" s="6" t="s">
        <v>16</v>
      </c>
      <c r="B5266" s="6" t="s">
        <v>3635</v>
      </c>
      <c r="C5266" s="6" t="str">
        <f>VLOOKUP(B5266,[2]Sheet1!$G:$H,2,0)</f>
        <v>DSP VILLA LOBOS (MATRIZ)</v>
      </c>
      <c r="D5266" s="6">
        <f>VLOOKUP(B5266,[3]Planilha1!AI:AJ,2,0)</f>
        <v>2020150000</v>
      </c>
      <c r="E5266" s="6" t="s">
        <v>48</v>
      </c>
      <c r="F5266" s="7" t="s">
        <v>27</v>
      </c>
      <c r="G5266" s="7" t="s">
        <v>3636</v>
      </c>
      <c r="H5266" s="7" t="str">
        <f t="shared" si="173"/>
        <v>SPO/IP/82579</v>
      </c>
      <c r="I5266" s="7" t="s">
        <v>33</v>
      </c>
      <c r="J5266" s="6" t="s">
        <v>22</v>
      </c>
      <c r="K5266" s="6" t="s">
        <v>27</v>
      </c>
      <c r="L5266" s="6" t="str">
        <f t="shared" si="174"/>
        <v>-</v>
      </c>
      <c r="M5266" s="6" t="s">
        <v>23</v>
      </c>
      <c r="O5266" s="8">
        <v>602.04999999999995</v>
      </c>
    </row>
    <row r="5267" spans="1:16" s="6" customFormat="1" ht="13.5" x14ac:dyDescent="0.25">
      <c r="A5267" s="6" t="s">
        <v>16</v>
      </c>
      <c r="B5267" s="6" t="s">
        <v>3635</v>
      </c>
      <c r="C5267" s="6" t="str">
        <f>VLOOKUP(B5267,[2]Sheet1!$G:$H,2,0)</f>
        <v>DSP VILLA LOBOS (MATRIZ)</v>
      </c>
      <c r="D5267" s="6">
        <f>VLOOKUP(B5267,[3]Planilha1!AI:AJ,2,0)</f>
        <v>2020150000</v>
      </c>
      <c r="E5267" s="6" t="s">
        <v>19</v>
      </c>
      <c r="F5267" s="7" t="s">
        <v>42</v>
      </c>
      <c r="G5267" s="7">
        <v>110000142929693</v>
      </c>
      <c r="H5267" s="7">
        <f t="shared" si="173"/>
        <v>110000142929693</v>
      </c>
      <c r="I5267" s="7" t="s">
        <v>29</v>
      </c>
      <c r="J5267" s="6" t="s">
        <v>43</v>
      </c>
      <c r="K5267" s="6">
        <v>1429296</v>
      </c>
      <c r="L5267" s="6">
        <f t="shared" si="174"/>
        <v>1429296</v>
      </c>
      <c r="M5267" s="6" t="s">
        <v>23</v>
      </c>
      <c r="O5267" s="8">
        <v>50</v>
      </c>
    </row>
    <row r="5268" spans="1:16" x14ac:dyDescent="0.25">
      <c r="A5268" s="6" t="s">
        <v>16</v>
      </c>
      <c r="B5268" s="6" t="s">
        <v>3635</v>
      </c>
      <c r="C5268" s="6" t="str">
        <f>VLOOKUP(B5268,[2]Sheet1!$G:$H,2,0)</f>
        <v>DSP VILLA LOBOS (MATRIZ)</v>
      </c>
      <c r="D5268" s="6">
        <f>VLOOKUP(B5268,[3]Planilha1!AI:AJ,2,0)</f>
        <v>2020150000</v>
      </c>
      <c r="E5268" s="6" t="s">
        <v>19</v>
      </c>
      <c r="F5268" s="7" t="s">
        <v>20</v>
      </c>
      <c r="G5268" s="7">
        <v>110003641123593</v>
      </c>
      <c r="H5268" s="7">
        <f t="shared" si="173"/>
        <v>110003641123593</v>
      </c>
      <c r="I5268" s="7" t="s">
        <v>54</v>
      </c>
      <c r="J5268" s="6" t="s">
        <v>45</v>
      </c>
      <c r="K5268" s="6">
        <v>1429278</v>
      </c>
      <c r="L5268" s="6">
        <f t="shared" si="174"/>
        <v>1429278</v>
      </c>
      <c r="M5268" s="6" t="s">
        <v>23</v>
      </c>
      <c r="N5268" s="6"/>
      <c r="O5268" s="8">
        <v>353.26</v>
      </c>
      <c r="P5268" s="6"/>
    </row>
    <row r="5269" spans="1:16" s="6" customFormat="1" ht="13.5" x14ac:dyDescent="0.25">
      <c r="A5269" s="6" t="s">
        <v>16</v>
      </c>
      <c r="B5269" s="6" t="s">
        <v>3637</v>
      </c>
      <c r="C5269" s="6" t="str">
        <f>VLOOKUP(B5269,[2]Sheet1!$G:$H,2,0)</f>
        <v>DSP VINHEDO II</v>
      </c>
      <c r="D5269" s="6">
        <f>VLOOKUP(B5269,[3]Planilha1!AI:AJ,2,0)</f>
        <v>2006310000</v>
      </c>
      <c r="E5269" s="6" t="s">
        <v>48</v>
      </c>
      <c r="F5269" s="7" t="s">
        <v>27</v>
      </c>
      <c r="G5269" s="7" t="s">
        <v>3638</v>
      </c>
      <c r="H5269" s="7" t="str">
        <f t="shared" si="173"/>
        <v>VIN/IP/00437</v>
      </c>
      <c r="I5269" s="7" t="s">
        <v>33</v>
      </c>
      <c r="J5269" s="6" t="s">
        <v>22</v>
      </c>
      <c r="K5269" s="6" t="s">
        <v>27</v>
      </c>
      <c r="L5269" s="6" t="str">
        <f t="shared" si="174"/>
        <v>-</v>
      </c>
      <c r="M5269" s="6" t="s">
        <v>23</v>
      </c>
      <c r="O5269" s="8">
        <v>574.34</v>
      </c>
      <c r="P5269" s="8"/>
    </row>
    <row r="5270" spans="1:16" s="6" customFormat="1" ht="13.5" x14ac:dyDescent="0.25">
      <c r="A5270" s="6" t="s">
        <v>16</v>
      </c>
      <c r="B5270" s="6" t="s">
        <v>3637</v>
      </c>
      <c r="C5270" s="6" t="str">
        <f>VLOOKUP(B5270,[2]Sheet1!$G:$H,2,0)</f>
        <v>DSP VINHEDO II</v>
      </c>
      <c r="D5270" s="6">
        <f>VLOOKUP(B5270,[3]Planilha1!AI:AJ,2,0)</f>
        <v>2006310000</v>
      </c>
      <c r="E5270" s="6" t="s">
        <v>19</v>
      </c>
      <c r="F5270" s="7" t="s">
        <v>42</v>
      </c>
      <c r="G5270" s="7">
        <v>116970160688990</v>
      </c>
      <c r="H5270" s="7">
        <f t="shared" si="173"/>
        <v>116970160688990</v>
      </c>
      <c r="I5270" s="7" t="s">
        <v>29</v>
      </c>
      <c r="J5270" s="6" t="s">
        <v>43</v>
      </c>
      <c r="K5270" s="6">
        <v>1606889</v>
      </c>
      <c r="L5270" s="6">
        <f t="shared" si="174"/>
        <v>1606889</v>
      </c>
      <c r="M5270" s="6" t="s">
        <v>23</v>
      </c>
      <c r="O5270" s="8">
        <v>50</v>
      </c>
      <c r="P5270" s="8"/>
    </row>
    <row r="5271" spans="1:16" s="6" customFormat="1" ht="13.5" x14ac:dyDescent="0.25">
      <c r="A5271" s="6" t="s">
        <v>16</v>
      </c>
      <c r="B5271" s="6" t="s">
        <v>3637</v>
      </c>
      <c r="C5271" s="6" t="str">
        <f>VLOOKUP(B5271,[2]Sheet1!$G:$H,2,0)</f>
        <v>DSP VINHEDO II</v>
      </c>
      <c r="D5271" s="6">
        <f>VLOOKUP(B5271,[3]Planilha1!AI:AJ,2,0)</f>
        <v>2006310000</v>
      </c>
      <c r="E5271" s="6" t="s">
        <v>19</v>
      </c>
      <c r="F5271" s="7" t="s">
        <v>20</v>
      </c>
      <c r="G5271" s="7">
        <v>116973876038791</v>
      </c>
      <c r="H5271" s="7">
        <f t="shared" si="173"/>
        <v>116973876038791</v>
      </c>
      <c r="I5271" s="7" t="s">
        <v>54</v>
      </c>
      <c r="J5271" s="6" t="s">
        <v>45</v>
      </c>
      <c r="K5271" s="6">
        <v>1606756</v>
      </c>
      <c r="L5271" s="6">
        <f t="shared" si="174"/>
        <v>1606756</v>
      </c>
      <c r="M5271" s="6" t="s">
        <v>23</v>
      </c>
      <c r="O5271" s="8">
        <v>353.93</v>
      </c>
      <c r="P5271" s="8"/>
    </row>
    <row r="5272" spans="1:16" s="6" customFormat="1" ht="13.5" x14ac:dyDescent="0.25">
      <c r="A5272" s="6" t="s">
        <v>16</v>
      </c>
      <c r="B5272" s="6" t="s">
        <v>3639</v>
      </c>
      <c r="C5272" s="6" t="str">
        <f>VLOOKUP(B5272,[2]Sheet1!$G:$H,2,0)</f>
        <v>DSP VINHEDO III</v>
      </c>
      <c r="D5272" s="6">
        <f>VLOOKUP(B5272,[3]Planilha1!AI:AJ,2,0)</f>
        <v>2007610000</v>
      </c>
      <c r="E5272" s="6" t="s">
        <v>48</v>
      </c>
      <c r="F5272" s="7" t="s">
        <v>27</v>
      </c>
      <c r="G5272" s="7" t="s">
        <v>3640</v>
      </c>
      <c r="H5272" s="7" t="str">
        <f t="shared" si="173"/>
        <v>VIN/IP/00420</v>
      </c>
      <c r="I5272" s="7" t="s">
        <v>33</v>
      </c>
      <c r="J5272" s="6" t="s">
        <v>22</v>
      </c>
      <c r="K5272" s="6" t="s">
        <v>27</v>
      </c>
      <c r="L5272" s="6" t="str">
        <f t="shared" si="174"/>
        <v>-</v>
      </c>
      <c r="M5272" s="6" t="s">
        <v>23</v>
      </c>
      <c r="O5272" s="8">
        <v>330.03</v>
      </c>
      <c r="P5272" s="8"/>
    </row>
    <row r="5273" spans="1:16" s="6" customFormat="1" ht="13.5" x14ac:dyDescent="0.25">
      <c r="A5273" s="6" t="s">
        <v>16</v>
      </c>
      <c r="B5273" s="6" t="s">
        <v>3639</v>
      </c>
      <c r="C5273" s="6" t="str">
        <f>VLOOKUP(B5273,[2]Sheet1!$G:$H,2,0)</f>
        <v>DSP VINHEDO III</v>
      </c>
      <c r="D5273" s="6">
        <f>VLOOKUP(B5273,[3]Planilha1!AI:AJ,2,0)</f>
        <v>2007610000</v>
      </c>
      <c r="E5273" s="6" t="s">
        <v>19</v>
      </c>
      <c r="F5273" s="7" t="s">
        <v>42</v>
      </c>
      <c r="G5273" s="7">
        <v>116970142180997</v>
      </c>
      <c r="H5273" s="7">
        <f t="shared" si="173"/>
        <v>116970142180997</v>
      </c>
      <c r="I5273" s="7" t="s">
        <v>29</v>
      </c>
      <c r="J5273" s="6" t="s">
        <v>43</v>
      </c>
      <c r="K5273" s="6">
        <v>1421809</v>
      </c>
      <c r="L5273" s="6">
        <f t="shared" si="174"/>
        <v>1421809</v>
      </c>
      <c r="M5273" s="6" t="s">
        <v>23</v>
      </c>
      <c r="O5273" s="8">
        <v>50</v>
      </c>
      <c r="P5273" s="8"/>
    </row>
    <row r="5274" spans="1:16" s="6" customFormat="1" ht="13.5" x14ac:dyDescent="0.25">
      <c r="A5274" s="6" t="s">
        <v>16</v>
      </c>
      <c r="B5274" s="6" t="s">
        <v>3639</v>
      </c>
      <c r="C5274" s="6" t="str">
        <f>VLOOKUP(B5274,[2]Sheet1!$G:$H,2,0)</f>
        <v>DSP VINHEDO III</v>
      </c>
      <c r="D5274" s="6">
        <f>VLOOKUP(B5274,[3]Planilha1!AI:AJ,2,0)</f>
        <v>2007610000</v>
      </c>
      <c r="E5274" s="6" t="s">
        <v>19</v>
      </c>
      <c r="F5274" s="7" t="s">
        <v>20</v>
      </c>
      <c r="G5274" s="7">
        <v>116973876039593</v>
      </c>
      <c r="H5274" s="7">
        <f t="shared" si="173"/>
        <v>116973876039593</v>
      </c>
      <c r="I5274" s="7" t="s">
        <v>54</v>
      </c>
      <c r="J5274" s="6" t="s">
        <v>45</v>
      </c>
      <c r="K5274" s="6">
        <v>1421759</v>
      </c>
      <c r="L5274" s="6">
        <f t="shared" si="174"/>
        <v>1421759</v>
      </c>
      <c r="M5274" s="6" t="s">
        <v>23</v>
      </c>
      <c r="O5274" s="8">
        <v>358.82</v>
      </c>
      <c r="P5274" s="8"/>
    </row>
    <row r="5275" spans="1:16" s="6" customFormat="1" ht="13.5" x14ac:dyDescent="0.25">
      <c r="A5275" s="6" t="s">
        <v>16</v>
      </c>
      <c r="B5275" s="6" t="s">
        <v>3641</v>
      </c>
      <c r="C5275" s="6" t="str">
        <f>VLOOKUP(B5275,[2]Sheet1!$G:$H,2,0)</f>
        <v>DSP VISTA VERDE</v>
      </c>
      <c r="D5275" s="6">
        <f>VLOOKUP(B5275,[3]Planilha1!AI:AJ,2,0)</f>
        <v>2005390000</v>
      </c>
      <c r="E5275" s="6" t="s">
        <v>48</v>
      </c>
      <c r="F5275" s="7" t="s">
        <v>27</v>
      </c>
      <c r="G5275" s="7" t="s">
        <v>3642</v>
      </c>
      <c r="H5275" s="7" t="str">
        <f t="shared" si="173"/>
        <v>SJC/IP/03016</v>
      </c>
      <c r="I5275" s="7" t="s">
        <v>33</v>
      </c>
      <c r="J5275" s="6" t="s">
        <v>22</v>
      </c>
      <c r="K5275" s="6" t="s">
        <v>27</v>
      </c>
      <c r="L5275" s="6" t="str">
        <f t="shared" si="174"/>
        <v>-</v>
      </c>
      <c r="M5275" s="6" t="s">
        <v>23</v>
      </c>
      <c r="O5275" s="8">
        <v>353.12</v>
      </c>
      <c r="P5275" s="8"/>
    </row>
    <row r="5276" spans="1:16" s="6" customFormat="1" ht="13.5" x14ac:dyDescent="0.25">
      <c r="A5276" s="6" t="s">
        <v>16</v>
      </c>
      <c r="B5276" s="6" t="s">
        <v>3641</v>
      </c>
      <c r="C5276" s="6" t="str">
        <f>VLOOKUP(B5276,[2]Sheet1!$G:$H,2,0)</f>
        <v>DSP VISTA VERDE</v>
      </c>
      <c r="D5276" s="6">
        <f>VLOOKUP(B5276,[3]Planilha1!AI:AJ,2,0)</f>
        <v>2005390000</v>
      </c>
      <c r="E5276" s="6" t="s">
        <v>19</v>
      </c>
      <c r="F5276" s="7" t="s">
        <v>42</v>
      </c>
      <c r="G5276" s="7">
        <v>115630160812993</v>
      </c>
      <c r="H5276" s="7">
        <f t="shared" si="173"/>
        <v>115630160812993</v>
      </c>
      <c r="I5276" s="7" t="s">
        <v>29</v>
      </c>
      <c r="J5276" s="6" t="s">
        <v>43</v>
      </c>
      <c r="K5276" s="6">
        <v>1608129</v>
      </c>
      <c r="L5276" s="6">
        <f t="shared" si="174"/>
        <v>1608129</v>
      </c>
      <c r="M5276" s="6" t="s">
        <v>23</v>
      </c>
      <c r="O5276" s="8">
        <v>50</v>
      </c>
      <c r="P5276" s="8"/>
    </row>
    <row r="5277" spans="1:16" s="6" customFormat="1" ht="13.5" x14ac:dyDescent="0.25">
      <c r="A5277" s="6" t="s">
        <v>16</v>
      </c>
      <c r="B5277" s="6" t="s">
        <v>3641</v>
      </c>
      <c r="C5277" s="6" t="str">
        <f>VLOOKUP(B5277,[2]Sheet1!$G:$H,2,0)</f>
        <v>DSP VISTA VERDE</v>
      </c>
      <c r="D5277" s="6">
        <f>VLOOKUP(B5277,[3]Planilha1!AI:AJ,2,0)</f>
        <v>2005390000</v>
      </c>
      <c r="E5277" s="6" t="s">
        <v>19</v>
      </c>
      <c r="F5277" s="7" t="s">
        <v>20</v>
      </c>
      <c r="G5277" s="7">
        <v>115633929008596</v>
      </c>
      <c r="H5277" s="7">
        <f t="shared" si="173"/>
        <v>115633929008596</v>
      </c>
      <c r="I5277" s="7" t="s">
        <v>54</v>
      </c>
      <c r="J5277" s="6" t="s">
        <v>45</v>
      </c>
      <c r="K5277" s="6">
        <v>1608034</v>
      </c>
      <c r="L5277" s="6">
        <f t="shared" si="174"/>
        <v>1608034</v>
      </c>
      <c r="M5277" s="6" t="s">
        <v>23</v>
      </c>
      <c r="O5277" s="8">
        <v>353.93</v>
      </c>
      <c r="P5277" s="8"/>
    </row>
    <row r="5278" spans="1:16" s="6" customFormat="1" ht="13.5" x14ac:dyDescent="0.25">
      <c r="A5278" s="6" t="s">
        <v>16</v>
      </c>
      <c r="B5278" s="6" t="s">
        <v>3643</v>
      </c>
      <c r="C5278" s="6" t="str">
        <f>VLOOKUP(B5278,[2]Sheet1!$G:$H,2,0)</f>
        <v>DSP VISTA VERDE II</v>
      </c>
      <c r="D5278" s="6">
        <f>VLOOKUP(B5278,[3]Planilha1!AI:AJ,2,0)</f>
        <v>2022650000</v>
      </c>
      <c r="E5278" s="6" t="s">
        <v>211</v>
      </c>
      <c r="F5278" s="7">
        <v>865378</v>
      </c>
      <c r="G5278" s="7" t="s">
        <v>3644</v>
      </c>
      <c r="H5278" s="7" t="str">
        <f t="shared" si="173"/>
        <v>A614121100013</v>
      </c>
      <c r="I5278" s="7" t="s">
        <v>54</v>
      </c>
      <c r="J5278" s="6" t="s">
        <v>22</v>
      </c>
      <c r="K5278" s="6" t="s">
        <v>27</v>
      </c>
      <c r="L5278" s="6" t="str">
        <f t="shared" si="174"/>
        <v>-</v>
      </c>
      <c r="M5278" s="6" t="s">
        <v>23</v>
      </c>
      <c r="O5278" s="8">
        <v>441.75</v>
      </c>
      <c r="P5278" s="8"/>
    </row>
    <row r="5279" spans="1:16" s="6" customFormat="1" ht="13.5" x14ac:dyDescent="0.25">
      <c r="A5279" s="6" t="s">
        <v>16</v>
      </c>
      <c r="B5279" s="6" t="s">
        <v>3643</v>
      </c>
      <c r="C5279" s="6" t="str">
        <f>VLOOKUP(B5279,[2]Sheet1!$G:$H,2,0)</f>
        <v>DSP VISTA VERDE II</v>
      </c>
      <c r="D5279" s="6">
        <f>VLOOKUP(B5279,[3]Planilha1!AI:AJ,2,0)</f>
        <v>2022650000</v>
      </c>
      <c r="E5279" s="6" t="s">
        <v>19</v>
      </c>
      <c r="F5279" s="7" t="s">
        <v>42</v>
      </c>
      <c r="G5279" s="7">
        <v>115630160812797</v>
      </c>
      <c r="H5279" s="7">
        <f t="shared" si="173"/>
        <v>115630160812797</v>
      </c>
      <c r="I5279" s="7" t="s">
        <v>29</v>
      </c>
      <c r="J5279" s="6" t="s">
        <v>43</v>
      </c>
      <c r="K5279" s="6">
        <v>1608127</v>
      </c>
      <c r="L5279" s="6">
        <f t="shared" si="174"/>
        <v>1608127</v>
      </c>
      <c r="M5279" s="6" t="s">
        <v>23</v>
      </c>
      <c r="O5279" s="8">
        <v>50</v>
      </c>
      <c r="P5279" s="8"/>
    </row>
    <row r="5280" spans="1:16" s="6" customFormat="1" ht="13.5" x14ac:dyDescent="0.25">
      <c r="A5280" s="6" t="s">
        <v>16</v>
      </c>
      <c r="B5280" s="6" t="s">
        <v>3643</v>
      </c>
      <c r="C5280" s="6" t="str">
        <f>VLOOKUP(B5280,[2]Sheet1!$G:$H,2,0)</f>
        <v>DSP VISTA VERDE II</v>
      </c>
      <c r="D5280" s="6">
        <f>VLOOKUP(B5280,[3]Planilha1!AI:AJ,2,0)</f>
        <v>2022650000</v>
      </c>
      <c r="E5280" s="6" t="s">
        <v>19</v>
      </c>
      <c r="F5280" s="7" t="s">
        <v>20</v>
      </c>
      <c r="G5280" s="7">
        <v>115633907100597</v>
      </c>
      <c r="H5280" s="7">
        <f t="shared" si="173"/>
        <v>115633907100597</v>
      </c>
      <c r="I5280" s="7" t="s">
        <v>54</v>
      </c>
      <c r="J5280" s="6" t="s">
        <v>45</v>
      </c>
      <c r="K5280" s="6">
        <v>1608050</v>
      </c>
      <c r="L5280" s="6">
        <f t="shared" si="174"/>
        <v>1608050</v>
      </c>
      <c r="M5280" s="6" t="s">
        <v>23</v>
      </c>
      <c r="O5280" s="8">
        <v>353.93</v>
      </c>
      <c r="P5280" s="8"/>
    </row>
    <row r="5281" spans="1:16" s="6" customFormat="1" ht="13.5" x14ac:dyDescent="0.25">
      <c r="A5281" s="6" t="s">
        <v>16</v>
      </c>
      <c r="B5281" s="6" t="s">
        <v>3645</v>
      </c>
      <c r="C5281" s="6" t="str">
        <f>VLOOKUP(B5281,[2]Sheet1!$G:$H,2,0)</f>
        <v>DSP VIT DA CONQUISTA JURACY</v>
      </c>
      <c r="D5281" s="6">
        <f>VLOOKUP(B5281,[3]Planilha1!AI:AJ,2,0)</f>
        <v>2025270000</v>
      </c>
      <c r="E5281" s="6" t="s">
        <v>48</v>
      </c>
      <c r="F5281" s="7" t="s">
        <v>27</v>
      </c>
      <c r="G5281" s="7" t="s">
        <v>3646</v>
      </c>
      <c r="H5281" s="7" t="str">
        <f t="shared" si="173"/>
        <v>VCA/IP/03341</v>
      </c>
      <c r="I5281" s="7" t="s">
        <v>54</v>
      </c>
      <c r="J5281" s="6" t="s">
        <v>22</v>
      </c>
      <c r="K5281" s="6" t="s">
        <v>27</v>
      </c>
      <c r="L5281" s="6" t="str">
        <f t="shared" si="174"/>
        <v>-</v>
      </c>
      <c r="M5281" s="6" t="s">
        <v>23</v>
      </c>
      <c r="O5281" s="8" t="e">
        <v>#N/A</v>
      </c>
      <c r="P5281" s="8"/>
    </row>
    <row r="5282" spans="1:16" s="6" customFormat="1" ht="13.5" x14ac:dyDescent="0.25">
      <c r="A5282" s="6" t="s">
        <v>16</v>
      </c>
      <c r="B5282" s="6" t="s">
        <v>3645</v>
      </c>
      <c r="C5282" s="6" t="str">
        <f>VLOOKUP(B5282,[2]Sheet1!$G:$H,2,0)</f>
        <v>DSP VIT DA CONQUISTA JURACY</v>
      </c>
      <c r="D5282" s="6">
        <f>VLOOKUP(B5282,[3]Planilha1!AI:AJ,2,0)</f>
        <v>2025270000</v>
      </c>
      <c r="E5282" s="6" t="s">
        <v>19</v>
      </c>
      <c r="F5282" s="7" t="s">
        <v>27</v>
      </c>
      <c r="G5282" s="7">
        <v>716730177066092</v>
      </c>
      <c r="H5282" s="7">
        <f t="shared" si="173"/>
        <v>716730177066092</v>
      </c>
      <c r="I5282" s="7" t="s">
        <v>54</v>
      </c>
      <c r="J5282" s="6" t="s">
        <v>45</v>
      </c>
      <c r="K5282" s="6">
        <v>1770660</v>
      </c>
      <c r="L5282" s="6">
        <f t="shared" si="174"/>
        <v>1770660</v>
      </c>
      <c r="M5282" s="6" t="s">
        <v>23</v>
      </c>
      <c r="O5282" s="8" t="e">
        <v>#N/A</v>
      </c>
      <c r="P5282" s="8"/>
    </row>
    <row r="5283" spans="1:16" s="6" customFormat="1" ht="13.5" x14ac:dyDescent="0.25">
      <c r="A5283" s="6" t="s">
        <v>16</v>
      </c>
      <c r="B5283" s="6" t="s">
        <v>3645</v>
      </c>
      <c r="C5283" s="6" t="str">
        <f>VLOOKUP(B5283,[2]Sheet1!$G:$H,2,0)</f>
        <v>DSP VIT DA CONQUISTA JURACY</v>
      </c>
      <c r="D5283" s="6">
        <f>VLOOKUP(B5283,[3]Planilha1!AI:AJ,2,0)</f>
        <v>2025270000</v>
      </c>
      <c r="E5283" s="6" t="s">
        <v>19</v>
      </c>
      <c r="F5283" s="7" t="s">
        <v>27</v>
      </c>
      <c r="G5283" s="7">
        <v>716730177068195</v>
      </c>
      <c r="H5283" s="7">
        <f t="shared" si="173"/>
        <v>716730177068195</v>
      </c>
      <c r="I5283" s="7" t="s">
        <v>29</v>
      </c>
      <c r="J5283" s="6" t="s">
        <v>43</v>
      </c>
      <c r="K5283" s="6">
        <v>1770681</v>
      </c>
      <c r="L5283" s="6">
        <f t="shared" si="174"/>
        <v>1770681</v>
      </c>
      <c r="M5283" s="6" t="s">
        <v>23</v>
      </c>
      <c r="O5283" s="8">
        <v>50</v>
      </c>
    </row>
    <row r="5284" spans="1:16" s="6" customFormat="1" ht="13.5" x14ac:dyDescent="0.25">
      <c r="A5284" s="6" t="s">
        <v>16</v>
      </c>
      <c r="B5284" s="6" t="s">
        <v>3647</v>
      </c>
      <c r="C5284" s="6" t="str">
        <f>VLOOKUP(B5284,[2]Sheet1!$G:$H,2,0)</f>
        <v>DSP VITAL BRASIL</v>
      </c>
      <c r="D5284" s="6">
        <f>VLOOKUP(B5284,[3]Planilha1!AI:AJ,2,0)</f>
        <v>2001850000</v>
      </c>
      <c r="E5284" s="6" t="s">
        <v>48</v>
      </c>
      <c r="F5284" s="7" t="s">
        <v>27</v>
      </c>
      <c r="G5284" s="7" t="s">
        <v>3648</v>
      </c>
      <c r="H5284" s="7" t="str">
        <f t="shared" si="173"/>
        <v>SPO/IP/87989</v>
      </c>
      <c r="I5284" s="7" t="s">
        <v>33</v>
      </c>
      <c r="J5284" s="6" t="s">
        <v>22</v>
      </c>
      <c r="K5284" s="6" t="s">
        <v>27</v>
      </c>
      <c r="L5284" s="6" t="str">
        <f t="shared" si="174"/>
        <v>-</v>
      </c>
      <c r="M5284" s="6" t="s">
        <v>23</v>
      </c>
      <c r="O5284" s="8">
        <v>594.94000000000005</v>
      </c>
      <c r="P5284" s="8"/>
    </row>
    <row r="5285" spans="1:16" s="6" customFormat="1" ht="13.5" x14ac:dyDescent="0.25">
      <c r="A5285" s="6" t="s">
        <v>16</v>
      </c>
      <c r="B5285" s="6" t="s">
        <v>3647</v>
      </c>
      <c r="C5285" s="6" t="str">
        <f>VLOOKUP(B5285,[2]Sheet1!$G:$H,2,0)</f>
        <v>DSP VITAL BRASIL</v>
      </c>
      <c r="D5285" s="6">
        <f>VLOOKUP(B5285,[3]Planilha1!AI:AJ,2,0)</f>
        <v>2001850000</v>
      </c>
      <c r="E5285" s="6" t="s">
        <v>19</v>
      </c>
      <c r="F5285" s="7" t="s">
        <v>42</v>
      </c>
      <c r="G5285" s="7">
        <v>110000160973896</v>
      </c>
      <c r="H5285" s="7">
        <f t="shared" si="173"/>
        <v>110000160973896</v>
      </c>
      <c r="I5285" s="7" t="s">
        <v>29</v>
      </c>
      <c r="J5285" s="6" t="s">
        <v>43</v>
      </c>
      <c r="K5285" s="6">
        <v>1609738</v>
      </c>
      <c r="L5285" s="6">
        <f t="shared" si="174"/>
        <v>1609738</v>
      </c>
      <c r="M5285" s="6" t="s">
        <v>23</v>
      </c>
      <c r="O5285" s="8">
        <v>50</v>
      </c>
      <c r="P5285" s="8"/>
    </row>
    <row r="5286" spans="1:16" s="6" customFormat="1" ht="13.5" x14ac:dyDescent="0.25">
      <c r="A5286" s="6" t="s">
        <v>16</v>
      </c>
      <c r="B5286" s="6" t="s">
        <v>3647</v>
      </c>
      <c r="C5286" s="6" t="str">
        <f>VLOOKUP(B5286,[2]Sheet1!$G:$H,2,0)</f>
        <v>DSP VITAL BRASIL</v>
      </c>
      <c r="D5286" s="6">
        <f>VLOOKUP(B5286,[3]Planilha1!AI:AJ,2,0)</f>
        <v>2001850000</v>
      </c>
      <c r="E5286" s="6" t="s">
        <v>19</v>
      </c>
      <c r="F5286" s="7" t="s">
        <v>20</v>
      </c>
      <c r="G5286" s="7">
        <v>110003721748190</v>
      </c>
      <c r="H5286" s="7">
        <f t="shared" si="173"/>
        <v>110003721748190</v>
      </c>
      <c r="I5286" s="7" t="s">
        <v>54</v>
      </c>
      <c r="J5286" s="6" t="s">
        <v>45</v>
      </c>
      <c r="K5286" s="6">
        <v>1609525</v>
      </c>
      <c r="L5286" s="6">
        <f t="shared" si="174"/>
        <v>1609525</v>
      </c>
      <c r="M5286" s="6" t="s">
        <v>23</v>
      </c>
      <c r="O5286" s="8">
        <v>353.93</v>
      </c>
      <c r="P5286" s="8"/>
    </row>
    <row r="5287" spans="1:16" s="6" customFormat="1" ht="13.5" x14ac:dyDescent="0.25">
      <c r="A5287" s="6" t="s">
        <v>16</v>
      </c>
      <c r="B5287" s="6" t="s">
        <v>3649</v>
      </c>
      <c r="C5287" s="6" t="str">
        <f>VLOOKUP(B5287,[2]Sheet1!$G:$H,2,0)</f>
        <v>DSP VITORIA DA CONQUISTA</v>
      </c>
      <c r="D5287" s="6">
        <f>VLOOKUP(B5287,[3]Planilha1!AI:AJ,2,0)</f>
        <v>2009920000</v>
      </c>
      <c r="E5287" s="6" t="s">
        <v>48</v>
      </c>
      <c r="F5287" s="7" t="s">
        <v>27</v>
      </c>
      <c r="G5287" s="7" t="s">
        <v>3650</v>
      </c>
      <c r="H5287" s="7" t="str">
        <f t="shared" si="173"/>
        <v>VCA/IP/02927</v>
      </c>
      <c r="I5287" s="7" t="s">
        <v>33</v>
      </c>
      <c r="J5287" s="6" t="s">
        <v>22</v>
      </c>
      <c r="K5287" s="6" t="s">
        <v>27</v>
      </c>
      <c r="L5287" s="6" t="str">
        <f t="shared" si="174"/>
        <v>-</v>
      </c>
      <c r="M5287" s="6" t="s">
        <v>23</v>
      </c>
      <c r="O5287" s="8">
        <v>364.76</v>
      </c>
      <c r="P5287" s="8"/>
    </row>
    <row r="5288" spans="1:16" x14ac:dyDescent="0.25">
      <c r="A5288" s="6" t="s">
        <v>16</v>
      </c>
      <c r="B5288" s="6" t="s">
        <v>3649</v>
      </c>
      <c r="C5288" s="6" t="str">
        <f>VLOOKUP(B5288,[2]Sheet1!$G:$H,2,0)</f>
        <v>DSP VITORIA DA CONQUISTA</v>
      </c>
      <c r="D5288" s="6">
        <f>VLOOKUP(B5288,[3]Planilha1!AI:AJ,2,0)</f>
        <v>2009920000</v>
      </c>
      <c r="E5288" s="6" t="s">
        <v>19</v>
      </c>
      <c r="F5288" s="7" t="s">
        <v>42</v>
      </c>
      <c r="G5288" s="7">
        <v>716730160104895</v>
      </c>
      <c r="H5288" s="7">
        <f t="shared" si="173"/>
        <v>716730160104895</v>
      </c>
      <c r="I5288" s="7" t="s">
        <v>29</v>
      </c>
      <c r="J5288" s="6" t="s">
        <v>43</v>
      </c>
      <c r="K5288" s="6">
        <v>1601048</v>
      </c>
      <c r="L5288" s="6">
        <f t="shared" si="174"/>
        <v>1601048</v>
      </c>
      <c r="M5288" s="6" t="s">
        <v>23</v>
      </c>
      <c r="N5288" s="6"/>
      <c r="O5288" s="8">
        <v>50</v>
      </c>
      <c r="P5288" s="8"/>
    </row>
    <row r="5289" spans="1:16" x14ac:dyDescent="0.25">
      <c r="A5289" s="6" t="s">
        <v>16</v>
      </c>
      <c r="B5289" s="6" t="s">
        <v>3649</v>
      </c>
      <c r="C5289" s="6" t="str">
        <f>VLOOKUP(B5289,[2]Sheet1!$G:$H,2,0)</f>
        <v>DSP VITORIA DA CONQUISTA</v>
      </c>
      <c r="D5289" s="6">
        <f>VLOOKUP(B5289,[3]Planilha1!AI:AJ,2,0)</f>
        <v>2009920000</v>
      </c>
      <c r="E5289" s="6" t="s">
        <v>19</v>
      </c>
      <c r="F5289" s="7" t="s">
        <v>20</v>
      </c>
      <c r="G5289" s="7">
        <v>716730160081692</v>
      </c>
      <c r="H5289" s="7">
        <f t="shared" si="173"/>
        <v>716730160081692</v>
      </c>
      <c r="I5289" s="7" t="s">
        <v>54</v>
      </c>
      <c r="J5289" s="6" t="s">
        <v>45</v>
      </c>
      <c r="K5289" s="6">
        <v>1600816</v>
      </c>
      <c r="L5289" s="6">
        <f t="shared" si="174"/>
        <v>1600816</v>
      </c>
      <c r="M5289" s="6" t="s">
        <v>23</v>
      </c>
      <c r="N5289" s="6"/>
      <c r="O5289" s="8">
        <v>353.93</v>
      </c>
      <c r="P5289" s="8"/>
    </row>
    <row r="5290" spans="1:16" s="6" customFormat="1" ht="13.5" x14ac:dyDescent="0.25">
      <c r="A5290" s="6" t="s">
        <v>16</v>
      </c>
      <c r="B5290" s="6" t="s">
        <v>3651</v>
      </c>
      <c r="C5290" s="6" t="str">
        <f>VLOOKUP(B5290,[2]Sheet1!$G:$H,2,0)</f>
        <v>DSP VITORIA DA CONQUISTA II</v>
      </c>
      <c r="D5290" s="6">
        <f>VLOOKUP(B5290,[3]Planilha1!AI:AJ,2,0)</f>
        <v>2024370000</v>
      </c>
      <c r="E5290" s="6" t="s">
        <v>48</v>
      </c>
      <c r="F5290" s="7" t="s">
        <v>27</v>
      </c>
      <c r="G5290" s="7" t="s">
        <v>3652</v>
      </c>
      <c r="H5290" s="7" t="str">
        <f t="shared" si="173"/>
        <v>VCA/IP/03295</v>
      </c>
      <c r="I5290" s="7" t="s">
        <v>54</v>
      </c>
      <c r="J5290" s="6" t="s">
        <v>22</v>
      </c>
      <c r="K5290" s="6" t="s">
        <v>27</v>
      </c>
      <c r="L5290" s="6" t="str">
        <f t="shared" si="174"/>
        <v>-</v>
      </c>
      <c r="M5290" s="6" t="s">
        <v>23</v>
      </c>
      <c r="O5290" s="8">
        <v>593.27</v>
      </c>
      <c r="P5290" s="8"/>
    </row>
    <row r="5291" spans="1:16" s="6" customFormat="1" ht="13.5" x14ac:dyDescent="0.25">
      <c r="A5291" s="6" t="s">
        <v>16</v>
      </c>
      <c r="B5291" s="6" t="s">
        <v>3651</v>
      </c>
      <c r="C5291" s="6" t="str">
        <f>VLOOKUP(B5291,[2]Sheet1!$G:$H,2,0)</f>
        <v>DSP VITORIA DA CONQUISTA II</v>
      </c>
      <c r="D5291" s="6">
        <f>VLOOKUP(B5291,[3]Planilha1!AI:AJ,2,0)</f>
        <v>2024370000</v>
      </c>
      <c r="E5291" s="6" t="s">
        <v>19</v>
      </c>
      <c r="F5291" s="7" t="s">
        <v>42</v>
      </c>
      <c r="G5291" s="7">
        <v>716730168919691</v>
      </c>
      <c r="H5291" s="7">
        <f t="shared" si="173"/>
        <v>716730168919691</v>
      </c>
      <c r="I5291" s="7" t="s">
        <v>29</v>
      </c>
      <c r="J5291" s="6" t="s">
        <v>43</v>
      </c>
      <c r="K5291" s="6">
        <v>1689196</v>
      </c>
      <c r="L5291" s="6">
        <f t="shared" si="174"/>
        <v>1689196</v>
      </c>
      <c r="M5291" s="6" t="s">
        <v>23</v>
      </c>
      <c r="O5291" s="8">
        <v>50</v>
      </c>
      <c r="P5291" s="8"/>
    </row>
    <row r="5292" spans="1:16" s="6" customFormat="1" ht="13.5" x14ac:dyDescent="0.25">
      <c r="A5292" s="6" t="s">
        <v>16</v>
      </c>
      <c r="B5292" s="6" t="s">
        <v>3651</v>
      </c>
      <c r="C5292" s="6" t="str">
        <f>VLOOKUP(B5292,[2]Sheet1!$G:$H,2,0)</f>
        <v>DSP VITORIA DA CONQUISTA II</v>
      </c>
      <c r="D5292" s="6">
        <f>VLOOKUP(B5292,[3]Planilha1!AI:AJ,2,0)</f>
        <v>2024370000</v>
      </c>
      <c r="E5292" s="6" t="s">
        <v>19</v>
      </c>
      <c r="F5292" s="7" t="s">
        <v>20</v>
      </c>
      <c r="G5292" s="7">
        <v>716730168911595</v>
      </c>
      <c r="H5292" s="7">
        <f t="shared" si="173"/>
        <v>716730168911595</v>
      </c>
      <c r="I5292" s="7" t="s">
        <v>54</v>
      </c>
      <c r="J5292" s="6" t="s">
        <v>45</v>
      </c>
      <c r="K5292" s="6">
        <v>1689115</v>
      </c>
      <c r="L5292" s="6">
        <f t="shared" si="174"/>
        <v>1689115</v>
      </c>
      <c r="M5292" s="6" t="s">
        <v>23</v>
      </c>
      <c r="O5292" s="8">
        <v>348.86</v>
      </c>
      <c r="P5292" s="8"/>
    </row>
    <row r="5293" spans="1:16" s="6" customFormat="1" ht="13.5" x14ac:dyDescent="0.25">
      <c r="A5293" s="6" t="s">
        <v>16</v>
      </c>
      <c r="B5293" s="6" t="s">
        <v>3653</v>
      </c>
      <c r="C5293" s="6" t="str">
        <f>VLOOKUP(B5293,[2]Sheet1!$G:$H,2,0)</f>
        <v>DSP VITORIA DE SANTO ANTAO</v>
      </c>
      <c r="D5293" s="6">
        <f>VLOOKUP(B5293,[3]Planilha1!AI:AJ,2,0)</f>
        <v>2023840000</v>
      </c>
      <c r="E5293" s="6" t="s">
        <v>48</v>
      </c>
      <c r="F5293" s="7" t="s">
        <v>27</v>
      </c>
      <c r="G5293" s="7" t="s">
        <v>3654</v>
      </c>
      <c r="H5293" s="7" t="str">
        <f t="shared" si="173"/>
        <v>VSA/IP/00278</v>
      </c>
      <c r="I5293" s="7" t="s">
        <v>54</v>
      </c>
      <c r="J5293" s="6" t="s">
        <v>22</v>
      </c>
      <c r="K5293" s="6" t="s">
        <v>27</v>
      </c>
      <c r="L5293" s="6" t="str">
        <f t="shared" si="174"/>
        <v>-</v>
      </c>
      <c r="M5293" s="6" t="s">
        <v>23</v>
      </c>
      <c r="O5293" s="8">
        <v>593.27</v>
      </c>
      <c r="P5293" s="8"/>
    </row>
    <row r="5294" spans="1:16" s="6" customFormat="1" ht="13.5" x14ac:dyDescent="0.25">
      <c r="A5294" s="6" t="s">
        <v>16</v>
      </c>
      <c r="B5294" s="6" t="s">
        <v>3653</v>
      </c>
      <c r="C5294" s="6" t="str">
        <f>VLOOKUP(B5294,[2]Sheet1!$G:$H,2,0)</f>
        <v>DSP VITORIA DE SANTO ANTAO</v>
      </c>
      <c r="D5294" s="6">
        <f>VLOOKUP(B5294,[3]Planilha1!AI:AJ,2,0)</f>
        <v>2023840000</v>
      </c>
      <c r="E5294" s="6" t="s">
        <v>19</v>
      </c>
      <c r="F5294" s="7" t="s">
        <v>42</v>
      </c>
      <c r="G5294" s="7">
        <v>811730165680091</v>
      </c>
      <c r="H5294" s="7">
        <f t="shared" si="173"/>
        <v>811730165680091</v>
      </c>
      <c r="I5294" s="7" t="s">
        <v>29</v>
      </c>
      <c r="J5294" s="6" t="s">
        <v>43</v>
      </c>
      <c r="K5294" s="6">
        <v>1656800</v>
      </c>
      <c r="L5294" s="6">
        <f t="shared" si="174"/>
        <v>1656800</v>
      </c>
      <c r="M5294" s="6" t="s">
        <v>23</v>
      </c>
      <c r="O5294" s="8">
        <v>50</v>
      </c>
      <c r="P5294" s="8"/>
    </row>
    <row r="5295" spans="1:16" s="6" customFormat="1" ht="13.5" x14ac:dyDescent="0.25">
      <c r="A5295" s="6" t="s">
        <v>16</v>
      </c>
      <c r="B5295" s="6" t="s">
        <v>3653</v>
      </c>
      <c r="C5295" s="6" t="str">
        <f>VLOOKUP(B5295,[2]Sheet1!$G:$H,2,0)</f>
        <v>DSP VITORIA DE SANTO ANTAO</v>
      </c>
      <c r="D5295" s="6">
        <f>VLOOKUP(B5295,[3]Planilha1!AI:AJ,2,0)</f>
        <v>2023840000</v>
      </c>
      <c r="E5295" s="6" t="s">
        <v>19</v>
      </c>
      <c r="F5295" s="7" t="s">
        <v>20</v>
      </c>
      <c r="G5295" s="7">
        <v>811730165678093</v>
      </c>
      <c r="H5295" s="7">
        <f t="shared" si="173"/>
        <v>811730165678093</v>
      </c>
      <c r="I5295" s="7" t="s">
        <v>54</v>
      </c>
      <c r="J5295" s="6" t="s">
        <v>45</v>
      </c>
      <c r="K5295" s="6">
        <v>1656780</v>
      </c>
      <c r="L5295" s="6">
        <f t="shared" si="174"/>
        <v>1656780</v>
      </c>
      <c r="M5295" s="6" t="s">
        <v>23</v>
      </c>
      <c r="O5295" s="8">
        <v>352.12</v>
      </c>
      <c r="P5295" s="8"/>
    </row>
    <row r="5296" spans="1:16" s="6" customFormat="1" ht="13.5" x14ac:dyDescent="0.25">
      <c r="A5296" s="6" t="s">
        <v>16</v>
      </c>
      <c r="B5296" s="6" t="s">
        <v>3655</v>
      </c>
      <c r="C5296" s="6" t="str">
        <f>VLOOKUP(B5296,[2]Sheet1!$G:$H,2,0)</f>
        <v>DSP VOLUNTARIOS II</v>
      </c>
      <c r="D5296" s="6">
        <f>VLOOKUP(B5296,[3]Planilha1!AI:AJ,2,0)</f>
        <v>2002780000</v>
      </c>
      <c r="E5296" s="6" t="s">
        <v>48</v>
      </c>
      <c r="F5296" s="7" t="s">
        <v>27</v>
      </c>
      <c r="G5296" s="7" t="s">
        <v>3656</v>
      </c>
      <c r="H5296" s="7" t="str">
        <f t="shared" si="173"/>
        <v>SPO/IP/87361</v>
      </c>
      <c r="I5296" s="7" t="s">
        <v>33</v>
      </c>
      <c r="J5296" s="6" t="s">
        <v>22</v>
      </c>
      <c r="K5296" s="6" t="s">
        <v>27</v>
      </c>
      <c r="L5296" s="6" t="str">
        <f t="shared" si="174"/>
        <v>-</v>
      </c>
      <c r="M5296" s="6" t="s">
        <v>23</v>
      </c>
      <c r="O5296" s="8">
        <v>353.12</v>
      </c>
      <c r="P5296" s="8"/>
    </row>
    <row r="5297" spans="1:16" s="6" customFormat="1" ht="13.5" x14ac:dyDescent="0.25">
      <c r="A5297" s="6" t="s">
        <v>16</v>
      </c>
      <c r="B5297" s="6" t="s">
        <v>3655</v>
      </c>
      <c r="C5297" s="6" t="str">
        <f>VLOOKUP(B5297,[2]Sheet1!$G:$H,2,0)</f>
        <v>DSP VOLUNTARIOS II</v>
      </c>
      <c r="D5297" s="6">
        <f>VLOOKUP(B5297,[3]Planilha1!AI:AJ,2,0)</f>
        <v>2002780000</v>
      </c>
      <c r="E5297" s="6" t="s">
        <v>19</v>
      </c>
      <c r="F5297" s="7" t="s">
        <v>42</v>
      </c>
      <c r="G5297" s="7">
        <v>110000160855990</v>
      </c>
      <c r="H5297" s="7">
        <f t="shared" si="173"/>
        <v>110000160855990</v>
      </c>
      <c r="I5297" s="7" t="s">
        <v>29</v>
      </c>
      <c r="J5297" s="6" t="s">
        <v>43</v>
      </c>
      <c r="K5297" s="6">
        <v>1608559</v>
      </c>
      <c r="L5297" s="6">
        <f t="shared" si="174"/>
        <v>1608559</v>
      </c>
      <c r="M5297" s="6" t="s">
        <v>23</v>
      </c>
      <c r="O5297" s="8">
        <v>50</v>
      </c>
      <c r="P5297" s="8"/>
    </row>
    <row r="5298" spans="1:16" s="6" customFormat="1" ht="13.5" x14ac:dyDescent="0.25">
      <c r="A5298" s="6" t="s">
        <v>16</v>
      </c>
      <c r="B5298" s="6" t="s">
        <v>3655</v>
      </c>
      <c r="C5298" s="6" t="str">
        <f>VLOOKUP(B5298,[2]Sheet1!$G:$H,2,0)</f>
        <v>DSP VOLUNTARIOS II</v>
      </c>
      <c r="D5298" s="6">
        <f>VLOOKUP(B5298,[3]Planilha1!AI:AJ,2,0)</f>
        <v>2002780000</v>
      </c>
      <c r="E5298" s="6" t="s">
        <v>19</v>
      </c>
      <c r="F5298" s="7" t="s">
        <v>20</v>
      </c>
      <c r="G5298" s="7">
        <v>110002976189890</v>
      </c>
      <c r="H5298" s="7">
        <f t="shared" si="173"/>
        <v>110002976189890</v>
      </c>
      <c r="I5298" s="7" t="s">
        <v>54</v>
      </c>
      <c r="J5298" s="6" t="s">
        <v>45</v>
      </c>
      <c r="K5298" s="6">
        <v>1608536</v>
      </c>
      <c r="L5298" s="6">
        <f t="shared" si="174"/>
        <v>1608536</v>
      </c>
      <c r="M5298" s="6" t="s">
        <v>23</v>
      </c>
      <c r="O5298" s="8">
        <v>353.93</v>
      </c>
      <c r="P5298" s="8"/>
    </row>
    <row r="5299" spans="1:16" s="6" customFormat="1" ht="13.5" x14ac:dyDescent="0.25">
      <c r="A5299" s="6" t="s">
        <v>16</v>
      </c>
      <c r="B5299" s="6" t="s">
        <v>3657</v>
      </c>
      <c r="C5299" s="6" t="str">
        <f>VLOOKUP(B5299,[2]Sheet1!$G:$H,2,0)</f>
        <v>DSP VOTUPORANGA</v>
      </c>
      <c r="D5299" s="6">
        <f>VLOOKUP(B5299,[3]Planilha1!AI:AJ,2,0)</f>
        <v>2003830000</v>
      </c>
      <c r="E5299" s="6" t="s">
        <v>48</v>
      </c>
      <c r="F5299" s="7" t="s">
        <v>27</v>
      </c>
      <c r="G5299" s="7" t="s">
        <v>3658</v>
      </c>
      <c r="H5299" s="7" t="str">
        <f t="shared" si="173"/>
        <v>VOT/IP/01215</v>
      </c>
      <c r="I5299" s="7" t="s">
        <v>33</v>
      </c>
      <c r="J5299" s="6" t="s">
        <v>22</v>
      </c>
      <c r="K5299" s="6" t="s">
        <v>27</v>
      </c>
      <c r="L5299" s="6" t="str">
        <f t="shared" si="174"/>
        <v>-</v>
      </c>
      <c r="M5299" s="6" t="s">
        <v>23</v>
      </c>
      <c r="O5299" s="8">
        <v>597.83000000000004</v>
      </c>
      <c r="P5299" s="8"/>
    </row>
    <row r="5300" spans="1:16" s="6" customFormat="1" ht="13.5" x14ac:dyDescent="0.25">
      <c r="A5300" s="6" t="s">
        <v>16</v>
      </c>
      <c r="B5300" s="6" t="s">
        <v>3657</v>
      </c>
      <c r="C5300" s="6" t="str">
        <f>VLOOKUP(B5300,[2]Sheet1!$G:$H,2,0)</f>
        <v>DSP VOTUPORANGA</v>
      </c>
      <c r="D5300" s="6">
        <f>VLOOKUP(B5300,[3]Planilha1!AI:AJ,2,0)</f>
        <v>2003830000</v>
      </c>
      <c r="E5300" s="6" t="s">
        <v>19</v>
      </c>
      <c r="F5300" s="7" t="s">
        <v>42</v>
      </c>
      <c r="G5300" s="7">
        <v>117010160689399</v>
      </c>
      <c r="H5300" s="7">
        <f t="shared" si="173"/>
        <v>117010160689399</v>
      </c>
      <c r="I5300" s="7" t="s">
        <v>29</v>
      </c>
      <c r="J5300" s="6" t="s">
        <v>43</v>
      </c>
      <c r="K5300" s="6">
        <v>1606893</v>
      </c>
      <c r="L5300" s="6">
        <f t="shared" si="174"/>
        <v>1606893</v>
      </c>
      <c r="M5300" s="6" t="s">
        <v>23</v>
      </c>
      <c r="O5300" s="8">
        <v>50</v>
      </c>
      <c r="P5300" s="8"/>
    </row>
    <row r="5301" spans="1:16" s="6" customFormat="1" ht="13.5" x14ac:dyDescent="0.25">
      <c r="A5301" s="6" t="s">
        <v>16</v>
      </c>
      <c r="B5301" s="6" t="s">
        <v>3657</v>
      </c>
      <c r="C5301" s="6" t="str">
        <f>VLOOKUP(B5301,[2]Sheet1!$G:$H,2,0)</f>
        <v>DSP VOTUPORANGA</v>
      </c>
      <c r="D5301" s="6">
        <f>VLOOKUP(B5301,[3]Planilha1!AI:AJ,2,0)</f>
        <v>2003830000</v>
      </c>
      <c r="E5301" s="6" t="s">
        <v>19</v>
      </c>
      <c r="F5301" s="7" t="s">
        <v>20</v>
      </c>
      <c r="G5301" s="7">
        <v>117013421501691</v>
      </c>
      <c r="H5301" s="7">
        <f t="shared" si="173"/>
        <v>117013421501691</v>
      </c>
      <c r="I5301" s="7" t="s">
        <v>54</v>
      </c>
      <c r="J5301" s="6" t="s">
        <v>45</v>
      </c>
      <c r="K5301" s="6">
        <v>1606757</v>
      </c>
      <c r="L5301" s="6">
        <f t="shared" si="174"/>
        <v>1606757</v>
      </c>
      <c r="M5301" s="6" t="s">
        <v>23</v>
      </c>
      <c r="O5301" s="8">
        <v>353.93</v>
      </c>
      <c r="P5301" s="8"/>
    </row>
    <row r="5302" spans="1:16" s="6" customFormat="1" ht="13.5" x14ac:dyDescent="0.25">
      <c r="A5302" s="6" t="s">
        <v>16</v>
      </c>
      <c r="B5302" s="6" t="s">
        <v>3659</v>
      </c>
      <c r="C5302" s="6" t="str">
        <f>VLOOKUP(B5302,[2]Sheet1!$G:$H,2,0)</f>
        <v>DSP VOTUPORANGA II</v>
      </c>
      <c r="D5302" s="6">
        <f>VLOOKUP(B5302,[3]Planilha1!AI:AJ,2,0)</f>
        <v>2024050000</v>
      </c>
      <c r="E5302" s="6" t="s">
        <v>48</v>
      </c>
      <c r="F5302" s="7" t="s">
        <v>27</v>
      </c>
      <c r="G5302" s="7" t="s">
        <v>3660</v>
      </c>
      <c r="H5302" s="7" t="str">
        <f t="shared" si="173"/>
        <v>VOT/IP/01466</v>
      </c>
      <c r="I5302" s="7" t="s">
        <v>54</v>
      </c>
      <c r="J5302" s="6" t="s">
        <v>22</v>
      </c>
      <c r="K5302" s="6" t="s">
        <v>27</v>
      </c>
      <c r="L5302" s="6" t="str">
        <f t="shared" si="174"/>
        <v>-</v>
      </c>
      <c r="M5302" s="6" t="s">
        <v>23</v>
      </c>
      <c r="O5302" s="8">
        <v>574.34</v>
      </c>
      <c r="P5302" s="8"/>
    </row>
    <row r="5303" spans="1:16" s="6" customFormat="1" ht="13.5" x14ac:dyDescent="0.25">
      <c r="A5303" s="6" t="s">
        <v>16</v>
      </c>
      <c r="B5303" s="6" t="s">
        <v>3659</v>
      </c>
      <c r="C5303" s="6" t="str">
        <f>VLOOKUP(B5303,[2]Sheet1!$G:$H,2,0)</f>
        <v>DSP VOTUPORANGA II</v>
      </c>
      <c r="D5303" s="6">
        <f>VLOOKUP(B5303,[3]Planilha1!AI:AJ,2,0)</f>
        <v>2024050000</v>
      </c>
      <c r="E5303" s="6" t="s">
        <v>19</v>
      </c>
      <c r="F5303" s="7" t="s">
        <v>42</v>
      </c>
      <c r="G5303" s="7">
        <v>117010172984990</v>
      </c>
      <c r="H5303" s="7">
        <f t="shared" si="173"/>
        <v>117010172984990</v>
      </c>
      <c r="I5303" s="7" t="s">
        <v>29</v>
      </c>
      <c r="J5303" s="6" t="s">
        <v>43</v>
      </c>
      <c r="K5303" s="6">
        <v>1729849</v>
      </c>
      <c r="L5303" s="6">
        <f t="shared" si="174"/>
        <v>1729849</v>
      </c>
      <c r="M5303" s="6" t="s">
        <v>23</v>
      </c>
      <c r="O5303" s="8">
        <v>50</v>
      </c>
      <c r="P5303" s="8"/>
    </row>
    <row r="5304" spans="1:16" s="6" customFormat="1" ht="13.5" x14ac:dyDescent="0.25">
      <c r="A5304" s="6" t="s">
        <v>16</v>
      </c>
      <c r="B5304" s="6" t="s">
        <v>3659</v>
      </c>
      <c r="C5304" s="6" t="str">
        <f>VLOOKUP(B5304,[2]Sheet1!$G:$H,2,0)</f>
        <v>DSP VOTUPORANGA II</v>
      </c>
      <c r="D5304" s="6">
        <f>VLOOKUP(B5304,[3]Planilha1!AI:AJ,2,0)</f>
        <v>2024050000</v>
      </c>
      <c r="E5304" s="6" t="s">
        <v>19</v>
      </c>
      <c r="F5304" s="7" t="s">
        <v>20</v>
      </c>
      <c r="G5304" s="7">
        <v>117013423125999</v>
      </c>
      <c r="H5304" s="7">
        <f t="shared" si="173"/>
        <v>117013423125999</v>
      </c>
      <c r="I5304" s="7" t="s">
        <v>54</v>
      </c>
      <c r="J5304" s="6" t="s">
        <v>45</v>
      </c>
      <c r="K5304" s="6">
        <v>1729798</v>
      </c>
      <c r="L5304" s="6">
        <f t="shared" si="174"/>
        <v>1729798</v>
      </c>
      <c r="M5304" s="6" t="s">
        <v>23</v>
      </c>
      <c r="O5304" s="8">
        <v>348.86</v>
      </c>
      <c r="P5304" s="8"/>
    </row>
    <row r="5305" spans="1:16" s="6" customFormat="1" ht="13.5" x14ac:dyDescent="0.25">
      <c r="A5305" s="6" t="s">
        <v>16</v>
      </c>
      <c r="B5305" s="6" t="s">
        <v>3661</v>
      </c>
      <c r="C5305" s="6" t="str">
        <f>VLOOKUP(B5305,[2]Sheet1!$G:$H,2,0)</f>
        <v>DSP WANEL VILLE</v>
      </c>
      <c r="D5305" s="6">
        <f>VLOOKUP(B5305,[3]Planilha1!AI:AJ,2,0)</f>
        <v>2004650000</v>
      </c>
      <c r="E5305" s="6" t="s">
        <v>48</v>
      </c>
      <c r="F5305" s="7" t="s">
        <v>27</v>
      </c>
      <c r="G5305" s="7" t="s">
        <v>3662</v>
      </c>
      <c r="H5305" s="7" t="str">
        <f t="shared" si="173"/>
        <v>SOC/IP/06118</v>
      </c>
      <c r="I5305" s="7" t="s">
        <v>33</v>
      </c>
      <c r="J5305" s="6" t="s">
        <v>22</v>
      </c>
      <c r="K5305" s="6" t="s">
        <v>27</v>
      </c>
      <c r="L5305" s="6" t="str">
        <f t="shared" si="174"/>
        <v>-</v>
      </c>
      <c r="M5305" s="6" t="s">
        <v>23</v>
      </c>
      <c r="O5305" s="8">
        <v>351.41</v>
      </c>
      <c r="P5305" s="8"/>
    </row>
    <row r="5306" spans="1:16" s="6" customFormat="1" ht="13.5" x14ac:dyDescent="0.25">
      <c r="A5306" s="6" t="s">
        <v>16</v>
      </c>
      <c r="B5306" s="6" t="s">
        <v>3661</v>
      </c>
      <c r="C5306" s="6" t="str">
        <f>VLOOKUP(B5306,[2]Sheet1!$G:$H,2,0)</f>
        <v>DSP WANEL VILLE</v>
      </c>
      <c r="D5306" s="6">
        <f>VLOOKUP(B5306,[3]Planilha1!AI:AJ,2,0)</f>
        <v>2004650000</v>
      </c>
      <c r="E5306" s="6" t="s">
        <v>19</v>
      </c>
      <c r="F5306" s="7" t="s">
        <v>42</v>
      </c>
      <c r="G5306" s="7">
        <v>116090160699395</v>
      </c>
      <c r="H5306" s="7">
        <f t="shared" si="173"/>
        <v>116090160699395</v>
      </c>
      <c r="I5306" s="7" t="s">
        <v>29</v>
      </c>
      <c r="J5306" s="6" t="s">
        <v>43</v>
      </c>
      <c r="K5306" s="6">
        <v>1606993</v>
      </c>
      <c r="L5306" s="6">
        <f t="shared" si="174"/>
        <v>1606993</v>
      </c>
      <c r="M5306" s="6" t="s">
        <v>23</v>
      </c>
      <c r="O5306" s="8">
        <v>50</v>
      </c>
      <c r="P5306" s="8"/>
    </row>
    <row r="5307" spans="1:16" s="6" customFormat="1" ht="13.5" x14ac:dyDescent="0.25">
      <c r="A5307" s="6" t="s">
        <v>16</v>
      </c>
      <c r="B5307" s="6" t="s">
        <v>3661</v>
      </c>
      <c r="C5307" s="6" t="str">
        <f>VLOOKUP(B5307,[2]Sheet1!$G:$H,2,0)</f>
        <v>DSP WANEL VILLE</v>
      </c>
      <c r="D5307" s="6">
        <f>VLOOKUP(B5307,[3]Planilha1!AI:AJ,2,0)</f>
        <v>2004650000</v>
      </c>
      <c r="E5307" s="6" t="s">
        <v>19</v>
      </c>
      <c r="F5307" s="7" t="s">
        <v>20</v>
      </c>
      <c r="G5307" s="7">
        <v>116090142422194</v>
      </c>
      <c r="H5307" s="7">
        <f t="shared" si="173"/>
        <v>116090142422194</v>
      </c>
      <c r="I5307" s="7" t="s">
        <v>54</v>
      </c>
      <c r="J5307" s="6" t="s">
        <v>45</v>
      </c>
      <c r="K5307" s="6">
        <v>1606826</v>
      </c>
      <c r="L5307" s="6">
        <f t="shared" si="174"/>
        <v>1606826</v>
      </c>
      <c r="M5307" s="6" t="s">
        <v>23</v>
      </c>
      <c r="O5307" s="8">
        <v>353.93</v>
      </c>
      <c r="P5307" s="8"/>
    </row>
    <row r="5308" spans="1:16" s="6" customFormat="1" ht="13.5" x14ac:dyDescent="0.25">
      <c r="A5308" s="6" t="s">
        <v>16</v>
      </c>
      <c r="B5308" s="6" t="s">
        <v>3663</v>
      </c>
      <c r="C5308" s="6" t="s">
        <v>3664</v>
      </c>
      <c r="D5308" s="6" t="e">
        <f>VLOOKUP(B5308,[3]Planilha1!AI:AJ,2,0)</f>
        <v>#N/A</v>
      </c>
      <c r="E5308" s="6" t="s">
        <v>19</v>
      </c>
      <c r="F5308" s="7" t="s">
        <v>20</v>
      </c>
      <c r="G5308" s="7">
        <v>110003641118891</v>
      </c>
      <c r="H5308" s="7">
        <f t="shared" si="173"/>
        <v>110003641118891</v>
      </c>
      <c r="I5308" s="7" t="s">
        <v>3665</v>
      </c>
      <c r="J5308" s="6" t="s">
        <v>22</v>
      </c>
      <c r="K5308" s="6">
        <v>1617304</v>
      </c>
      <c r="L5308" s="6">
        <f t="shared" si="174"/>
        <v>1617304</v>
      </c>
      <c r="M5308" s="6" t="s">
        <v>53</v>
      </c>
      <c r="O5308" s="8">
        <v>5141.3599999999997</v>
      </c>
    </row>
    <row r="5309" spans="1:16" s="6" customFormat="1" ht="13.5" x14ac:dyDescent="0.25">
      <c r="A5309" s="6" t="s">
        <v>16</v>
      </c>
      <c r="B5309" s="6" t="s">
        <v>3663</v>
      </c>
      <c r="C5309" s="6" t="s">
        <v>3664</v>
      </c>
      <c r="D5309" s="6" t="e">
        <f>VLOOKUP(B5309,[3]Planilha1!AI:AJ,2,0)</f>
        <v>#N/A</v>
      </c>
      <c r="E5309" s="6" t="s">
        <v>19</v>
      </c>
      <c r="F5309" s="7" t="s">
        <v>20</v>
      </c>
      <c r="G5309" s="7">
        <v>110003645936599</v>
      </c>
      <c r="H5309" s="7">
        <f t="shared" si="173"/>
        <v>110003645936599</v>
      </c>
      <c r="I5309" s="7" t="s">
        <v>3665</v>
      </c>
      <c r="J5309" s="6" t="s">
        <v>22</v>
      </c>
      <c r="K5309" s="6">
        <v>1617308</v>
      </c>
      <c r="L5309" s="6">
        <f t="shared" si="174"/>
        <v>1617308</v>
      </c>
      <c r="M5309" s="6" t="s">
        <v>53</v>
      </c>
      <c r="O5309" s="8">
        <v>5141.3599999999997</v>
      </c>
    </row>
    <row r="5310" spans="1:16" s="6" customFormat="1" ht="13.5" x14ac:dyDescent="0.25">
      <c r="A5310" s="6" t="s">
        <v>16</v>
      </c>
      <c r="B5310" s="6" t="s">
        <v>3663</v>
      </c>
      <c r="C5310" s="6" t="s">
        <v>3664</v>
      </c>
      <c r="D5310" s="6" t="e">
        <f>VLOOKUP(B5310,[3]Planilha1!AI:AJ,2,0)</f>
        <v>#N/A</v>
      </c>
      <c r="E5310" s="6" t="s">
        <v>79</v>
      </c>
      <c r="F5310" s="7">
        <v>479826790</v>
      </c>
      <c r="G5310" s="7">
        <v>8627929</v>
      </c>
      <c r="H5310" s="7">
        <f t="shared" si="173"/>
        <v>8627929</v>
      </c>
      <c r="I5310" s="7" t="s">
        <v>29</v>
      </c>
      <c r="J5310" s="6" t="s">
        <v>30</v>
      </c>
      <c r="K5310" s="6" t="s">
        <v>27</v>
      </c>
      <c r="L5310" s="6" t="str">
        <f t="shared" si="174"/>
        <v>-</v>
      </c>
      <c r="M5310" s="6" t="s">
        <v>23</v>
      </c>
      <c r="N5310" s="6" t="s">
        <v>40</v>
      </c>
      <c r="O5310" s="8">
        <v>923.39</v>
      </c>
    </row>
    <row r="5311" spans="1:16" s="6" customFormat="1" ht="13.5" x14ac:dyDescent="0.25">
      <c r="A5311" s="6" t="s">
        <v>16</v>
      </c>
      <c r="B5311" s="6" t="s">
        <v>3663</v>
      </c>
      <c r="C5311" s="6" t="s">
        <v>3664</v>
      </c>
      <c r="D5311" s="6" t="e">
        <f>VLOOKUP(B5311,[3]Planilha1!AI:AJ,2,0)</f>
        <v>#N/A</v>
      </c>
      <c r="E5311" s="6" t="s">
        <v>79</v>
      </c>
      <c r="F5311" s="7">
        <v>479826790</v>
      </c>
      <c r="G5311" s="7">
        <v>8627930</v>
      </c>
      <c r="H5311" s="7">
        <f t="shared" si="173"/>
        <v>8627930</v>
      </c>
      <c r="I5311" s="7" t="s">
        <v>3666</v>
      </c>
      <c r="J5311" s="6" t="s">
        <v>22</v>
      </c>
      <c r="K5311" s="6" t="s">
        <v>27</v>
      </c>
      <c r="L5311" s="6" t="str">
        <f t="shared" si="174"/>
        <v>-</v>
      </c>
      <c r="M5311" s="6" t="s">
        <v>23</v>
      </c>
      <c r="N5311" s="6" t="s">
        <v>40</v>
      </c>
      <c r="O5311" s="8">
        <v>4892.4399999999996</v>
      </c>
    </row>
    <row r="5312" spans="1:16" s="6" customFormat="1" ht="13.5" x14ac:dyDescent="0.25">
      <c r="A5312" s="6" t="s">
        <v>16</v>
      </c>
      <c r="B5312" s="6" t="s">
        <v>3663</v>
      </c>
      <c r="C5312" s="6" t="s">
        <v>3664</v>
      </c>
      <c r="D5312" s="6" t="e">
        <f>VLOOKUP(B5312,[3]Planilha1!AI:AJ,2,0)</f>
        <v>#N/A</v>
      </c>
      <c r="E5312" s="6" t="s">
        <v>48</v>
      </c>
      <c r="F5312" s="7" t="s">
        <v>3667</v>
      </c>
      <c r="G5312" s="7">
        <v>30033737</v>
      </c>
      <c r="H5312" s="7">
        <f t="shared" si="173"/>
        <v>30033737</v>
      </c>
      <c r="I5312" s="7" t="s">
        <v>29</v>
      </c>
      <c r="J5312" s="6" t="s">
        <v>3668</v>
      </c>
      <c r="K5312" s="6" t="s">
        <v>27</v>
      </c>
      <c r="L5312" s="6" t="str">
        <f t="shared" si="174"/>
        <v>-</v>
      </c>
      <c r="M5312" s="6" t="s">
        <v>23</v>
      </c>
      <c r="N5312" s="6" t="s">
        <v>40</v>
      </c>
      <c r="O5312" s="8">
        <v>90</v>
      </c>
    </row>
    <row r="5313" spans="1:16" s="6" customFormat="1" ht="13.5" x14ac:dyDescent="0.25">
      <c r="A5313" s="6" t="s">
        <v>16</v>
      </c>
      <c r="B5313" s="6" t="s">
        <v>3663</v>
      </c>
      <c r="C5313" s="6" t="s">
        <v>3664</v>
      </c>
      <c r="D5313" s="6" t="e">
        <f>VLOOKUP(B5313,[3]Planilha1!AI:AJ,2,0)</f>
        <v>#N/A</v>
      </c>
      <c r="E5313" s="6" t="s">
        <v>48</v>
      </c>
      <c r="F5313" s="7" t="s">
        <v>3669</v>
      </c>
      <c r="G5313" s="7">
        <v>1125262650</v>
      </c>
      <c r="H5313" s="7">
        <f t="shared" si="173"/>
        <v>1125262650</v>
      </c>
      <c r="I5313" s="7" t="s">
        <v>29</v>
      </c>
      <c r="J5313" s="6" t="s">
        <v>140</v>
      </c>
      <c r="K5313" s="6" t="s">
        <v>27</v>
      </c>
      <c r="L5313" s="6" t="str">
        <f t="shared" si="174"/>
        <v>-</v>
      </c>
      <c r="M5313" s="6" t="s">
        <v>23</v>
      </c>
      <c r="N5313" s="6" t="s">
        <v>40</v>
      </c>
      <c r="O5313" s="8">
        <v>1276.32</v>
      </c>
    </row>
    <row r="5314" spans="1:16" s="6" customFormat="1" ht="13.5" x14ac:dyDescent="0.25">
      <c r="A5314" s="6" t="s">
        <v>16</v>
      </c>
      <c r="B5314" s="6" t="s">
        <v>3663</v>
      </c>
      <c r="C5314" s="6" t="s">
        <v>3664</v>
      </c>
      <c r="D5314" s="6" t="e">
        <f>VLOOKUP(B5314,[3]Planilha1!AI:AJ,2,0)</f>
        <v>#N/A</v>
      </c>
      <c r="E5314" s="6" t="s">
        <v>3670</v>
      </c>
      <c r="F5314" s="7" t="s">
        <v>3671</v>
      </c>
      <c r="G5314" s="7" t="s">
        <v>3672</v>
      </c>
      <c r="H5314" s="7" t="str">
        <f t="shared" si="173"/>
        <v>11015803 / MA3GBURST5GRD</v>
      </c>
      <c r="I5314" s="7" t="s">
        <v>3673</v>
      </c>
      <c r="J5314" s="6" t="s">
        <v>22</v>
      </c>
      <c r="K5314" s="6" t="s">
        <v>27</v>
      </c>
      <c r="L5314" s="6" t="str">
        <f t="shared" si="174"/>
        <v>-</v>
      </c>
      <c r="M5314" s="6" t="s">
        <v>23</v>
      </c>
      <c r="O5314" s="8">
        <v>7458.33</v>
      </c>
    </row>
    <row r="5315" spans="1:16" s="6" customFormat="1" ht="13.5" x14ac:dyDescent="0.25">
      <c r="A5315" s="6" t="s">
        <v>16</v>
      </c>
      <c r="B5315" s="6" t="s">
        <v>3663</v>
      </c>
      <c r="C5315" s="6" t="s">
        <v>3664</v>
      </c>
      <c r="D5315" s="6" t="e">
        <f>VLOOKUP(B5315,[3]Planilha1!AI:AJ,2,0)</f>
        <v>#N/A</v>
      </c>
      <c r="E5315" s="6" t="s">
        <v>37</v>
      </c>
      <c r="F5315" s="7">
        <v>698369</v>
      </c>
      <c r="G5315" s="7">
        <v>12515</v>
      </c>
      <c r="H5315" s="7">
        <f t="shared" si="173"/>
        <v>12515</v>
      </c>
      <c r="I5315" s="7" t="s">
        <v>3665</v>
      </c>
      <c r="J5315" s="6" t="s">
        <v>22</v>
      </c>
      <c r="K5315" s="6" t="s">
        <v>27</v>
      </c>
      <c r="L5315" s="6" t="str">
        <f t="shared" si="174"/>
        <v>-</v>
      </c>
      <c r="M5315" s="6" t="s">
        <v>23</v>
      </c>
      <c r="N5315" s="6" t="s">
        <v>40</v>
      </c>
      <c r="O5315" s="8">
        <v>9166.2099999999991</v>
      </c>
      <c r="P5315" s="20">
        <v>64780.02</v>
      </c>
    </row>
    <row r="5316" spans="1:16" s="6" customFormat="1" ht="13.5" x14ac:dyDescent="0.25">
      <c r="A5316" s="6" t="s">
        <v>16</v>
      </c>
      <c r="B5316" s="6" t="s">
        <v>3663</v>
      </c>
      <c r="C5316" s="6" t="s">
        <v>3664</v>
      </c>
      <c r="D5316" s="6" t="e">
        <f>VLOOKUP(B5316,[3]Planilha1!AI:AJ,2,0)</f>
        <v>#N/A</v>
      </c>
      <c r="E5316" s="6" t="s">
        <v>19</v>
      </c>
      <c r="F5316" s="7" t="s">
        <v>20</v>
      </c>
      <c r="G5316" s="7">
        <v>110003834168696</v>
      </c>
      <c r="H5316" s="7">
        <f t="shared" si="173"/>
        <v>110003834168696</v>
      </c>
      <c r="I5316" s="7" t="s">
        <v>904</v>
      </c>
      <c r="J5316" s="6" t="s">
        <v>95</v>
      </c>
      <c r="K5316" s="6">
        <v>1617060</v>
      </c>
      <c r="L5316" s="6">
        <f t="shared" si="174"/>
        <v>1617060</v>
      </c>
      <c r="M5316" s="6" t="s">
        <v>31</v>
      </c>
      <c r="N5316" s="6" t="s">
        <v>96</v>
      </c>
      <c r="O5316" s="8">
        <v>2946.46</v>
      </c>
    </row>
    <row r="5317" spans="1:16" s="6" customFormat="1" ht="13.5" x14ac:dyDescent="0.25">
      <c r="A5317" s="6" t="s">
        <v>16</v>
      </c>
      <c r="B5317" s="6" t="s">
        <v>3663</v>
      </c>
      <c r="C5317" s="6" t="s">
        <v>3664</v>
      </c>
      <c r="D5317" s="6" t="e">
        <f>VLOOKUP(B5317,[3]Planilha1!AI:AJ,2,0)</f>
        <v>#N/A</v>
      </c>
      <c r="E5317" s="6" t="s">
        <v>19</v>
      </c>
      <c r="F5317" s="7" t="s">
        <v>42</v>
      </c>
      <c r="G5317" s="7">
        <v>110000119763499</v>
      </c>
      <c r="H5317" s="7">
        <f t="shared" si="173"/>
        <v>110000119763499</v>
      </c>
      <c r="I5317" s="7" t="s">
        <v>29</v>
      </c>
      <c r="J5317" s="6" t="s">
        <v>43</v>
      </c>
      <c r="K5317" s="6">
        <v>1197634</v>
      </c>
      <c r="L5317" s="6">
        <f t="shared" si="174"/>
        <v>1197634</v>
      </c>
      <c r="M5317" s="6" t="s">
        <v>23</v>
      </c>
      <c r="O5317" s="8">
        <v>50</v>
      </c>
    </row>
    <row r="5318" spans="1:16" s="6" customFormat="1" ht="13.5" x14ac:dyDescent="0.25">
      <c r="A5318" s="6" t="s">
        <v>16</v>
      </c>
      <c r="B5318" s="6" t="s">
        <v>3663</v>
      </c>
      <c r="C5318" s="6" t="s">
        <v>3664</v>
      </c>
      <c r="D5318" s="6" t="e">
        <f>VLOOKUP(B5318,[3]Planilha1!AI:AJ,2,0)</f>
        <v>#N/A</v>
      </c>
      <c r="E5318" s="6" t="s">
        <v>19</v>
      </c>
      <c r="F5318" s="7" t="s">
        <v>42</v>
      </c>
      <c r="G5318" s="7">
        <v>110000161657291</v>
      </c>
      <c r="H5318" s="7">
        <f t="shared" si="173"/>
        <v>110000161657291</v>
      </c>
      <c r="I5318" s="7" t="s">
        <v>29</v>
      </c>
      <c r="J5318" s="6" t="s">
        <v>43</v>
      </c>
      <c r="K5318" s="6">
        <v>1616572</v>
      </c>
      <c r="L5318" s="6">
        <f t="shared" si="174"/>
        <v>1616572</v>
      </c>
      <c r="M5318" s="6" t="s">
        <v>23</v>
      </c>
      <c r="O5318" s="8">
        <v>50</v>
      </c>
    </row>
    <row r="5319" spans="1:16" s="6" customFormat="1" ht="13.5" x14ac:dyDescent="0.25">
      <c r="A5319" s="6" t="s">
        <v>16</v>
      </c>
      <c r="B5319" s="6" t="s">
        <v>3663</v>
      </c>
      <c r="C5319" s="6" t="s">
        <v>3664</v>
      </c>
      <c r="D5319" s="6" t="e">
        <f>VLOOKUP(B5319,[3]Planilha1!AI:AJ,2,0)</f>
        <v>#N/A</v>
      </c>
      <c r="E5319" s="6" t="s">
        <v>19</v>
      </c>
      <c r="F5319" s="7" t="s">
        <v>42</v>
      </c>
      <c r="G5319" s="7">
        <v>110000161732091</v>
      </c>
      <c r="H5319" s="7">
        <f t="shared" si="173"/>
        <v>110000161732091</v>
      </c>
      <c r="I5319" s="7" t="s">
        <v>29</v>
      </c>
      <c r="J5319" s="6" t="s">
        <v>43</v>
      </c>
      <c r="K5319" s="6">
        <v>1617320</v>
      </c>
      <c r="L5319" s="6">
        <f t="shared" si="174"/>
        <v>1617320</v>
      </c>
      <c r="M5319" s="6" t="s">
        <v>23</v>
      </c>
      <c r="O5319" s="8">
        <v>50</v>
      </c>
    </row>
    <row r="5320" spans="1:16" s="6" customFormat="1" ht="13.5" x14ac:dyDescent="0.25">
      <c r="A5320" s="6" t="s">
        <v>16</v>
      </c>
      <c r="B5320" s="6" t="s">
        <v>3663</v>
      </c>
      <c r="C5320" s="6" t="s">
        <v>3664</v>
      </c>
      <c r="D5320" s="6" t="e">
        <f>VLOOKUP(B5320,[3]Planilha1!AI:AJ,2,0)</f>
        <v>#N/A</v>
      </c>
      <c r="E5320" s="6" t="s">
        <v>19</v>
      </c>
      <c r="F5320" s="7" t="s">
        <v>42</v>
      </c>
      <c r="G5320" s="7">
        <v>110000161732190</v>
      </c>
      <c r="H5320" s="7">
        <f t="shared" si="173"/>
        <v>110000161732190</v>
      </c>
      <c r="I5320" s="7" t="s">
        <v>29</v>
      </c>
      <c r="J5320" s="6" t="s">
        <v>43</v>
      </c>
      <c r="K5320" s="6">
        <v>1617321</v>
      </c>
      <c r="L5320" s="6">
        <f t="shared" si="174"/>
        <v>1617321</v>
      </c>
      <c r="M5320" s="6" t="s">
        <v>23</v>
      </c>
      <c r="O5320" s="8">
        <v>50</v>
      </c>
    </row>
    <row r="5321" spans="1:16" s="6" customFormat="1" ht="13.5" x14ac:dyDescent="0.25">
      <c r="A5321" s="6" t="s">
        <v>16</v>
      </c>
      <c r="B5321" s="6" t="s">
        <v>3663</v>
      </c>
      <c r="C5321" s="6" t="s">
        <v>3664</v>
      </c>
      <c r="D5321" s="6" t="e">
        <f>VLOOKUP(B5321,[3]Planilha1!AI:AJ,2,0)</f>
        <v>#N/A</v>
      </c>
      <c r="E5321" s="6" t="s">
        <v>3674</v>
      </c>
      <c r="F5321" s="7">
        <v>86311</v>
      </c>
      <c r="G5321" s="7" t="s">
        <v>3675</v>
      </c>
      <c r="H5321" s="7" t="str">
        <f t="shared" si="173"/>
        <v>E1 4030</v>
      </c>
      <c r="I5321" s="7" t="s">
        <v>29</v>
      </c>
      <c r="J5321" s="6" t="s">
        <v>140</v>
      </c>
      <c r="K5321" s="6" t="s">
        <v>27</v>
      </c>
      <c r="L5321" s="6" t="str">
        <f t="shared" si="174"/>
        <v>-</v>
      </c>
      <c r="M5321" s="6" t="s">
        <v>23</v>
      </c>
      <c r="O5321" s="8">
        <v>2505.75</v>
      </c>
    </row>
    <row r="5322" spans="1:16" s="6" customFormat="1" ht="13.5" x14ac:dyDescent="0.25">
      <c r="A5322" s="6" t="s">
        <v>16</v>
      </c>
      <c r="B5322" s="6" t="s">
        <v>3663</v>
      </c>
      <c r="C5322" s="6" t="s">
        <v>3664</v>
      </c>
      <c r="D5322" s="6" t="e">
        <f>VLOOKUP(B5322,[3]Planilha1!AI:AJ,2,0)</f>
        <v>#N/A</v>
      </c>
      <c r="E5322" s="6" t="s">
        <v>3674</v>
      </c>
      <c r="F5322" s="7">
        <v>86793</v>
      </c>
      <c r="G5322" s="7" t="s">
        <v>3676</v>
      </c>
      <c r="H5322" s="7" t="str">
        <f t="shared" ref="H5322:H5371" si="175">G5322</f>
        <v>MATRIZ VILA LEOPOLDINA</v>
      </c>
      <c r="I5322" s="7" t="s">
        <v>29</v>
      </c>
      <c r="J5322" s="6" t="s">
        <v>140</v>
      </c>
      <c r="K5322" s="6" t="s">
        <v>27</v>
      </c>
      <c r="L5322" s="6" t="str">
        <f t="shared" ref="L5322:L5360" si="176">K5322</f>
        <v>-</v>
      </c>
      <c r="M5322" s="6" t="s">
        <v>23</v>
      </c>
      <c r="O5322" s="8">
        <v>15</v>
      </c>
    </row>
    <row r="5323" spans="1:16" s="6" customFormat="1" ht="13.5" x14ac:dyDescent="0.25">
      <c r="A5323" s="6" t="s">
        <v>16</v>
      </c>
      <c r="B5323" s="6" t="s">
        <v>3663</v>
      </c>
      <c r="C5323" s="6" t="s">
        <v>3664</v>
      </c>
      <c r="D5323" s="6" t="e">
        <f>VLOOKUP(B5323,[3]Planilha1!AI:AJ,2,0)</f>
        <v>#N/A</v>
      </c>
      <c r="E5323" s="6" t="s">
        <v>67</v>
      </c>
      <c r="F5323" s="7" t="s">
        <v>3677</v>
      </c>
      <c r="G5323" s="7" t="s">
        <v>3678</v>
      </c>
      <c r="H5323" s="7" t="str">
        <f t="shared" si="175"/>
        <v>AF592001</v>
      </c>
      <c r="I5323" s="7" t="s">
        <v>21</v>
      </c>
      <c r="J5323" s="6" t="s">
        <v>22</v>
      </c>
      <c r="K5323" s="6" t="s">
        <v>27</v>
      </c>
      <c r="L5323" s="6" t="str">
        <f t="shared" si="176"/>
        <v>-</v>
      </c>
      <c r="M5323" s="6" t="s">
        <v>23</v>
      </c>
      <c r="N5323" s="6" t="s">
        <v>3679</v>
      </c>
      <c r="O5323" s="8">
        <v>1010.33</v>
      </c>
      <c r="P5323" s="20">
        <v>57000</v>
      </c>
    </row>
    <row r="5324" spans="1:16" s="6" customFormat="1" ht="13.5" x14ac:dyDescent="0.25">
      <c r="A5324" s="6" t="s">
        <v>16</v>
      </c>
      <c r="B5324" s="6" t="s">
        <v>3680</v>
      </c>
      <c r="C5324" s="6" t="s">
        <v>3664</v>
      </c>
      <c r="D5324" s="6" t="e">
        <f>VLOOKUP(B5324,[3]Planilha1!AI:AJ,2,0)</f>
        <v>#N/A</v>
      </c>
      <c r="E5324" s="6" t="s">
        <v>106</v>
      </c>
      <c r="F5324" s="7" t="s">
        <v>3681</v>
      </c>
      <c r="G5324" s="7" t="s">
        <v>108</v>
      </c>
      <c r="H5324" s="7" t="str">
        <f t="shared" si="175"/>
        <v>verificar</v>
      </c>
      <c r="I5324" s="7" t="s">
        <v>904</v>
      </c>
      <c r="J5324" s="6" t="s">
        <v>109</v>
      </c>
      <c r="K5324" s="6" t="s">
        <v>27</v>
      </c>
      <c r="L5324" s="6" t="str">
        <f t="shared" si="176"/>
        <v>-</v>
      </c>
      <c r="M5324" s="6" t="s">
        <v>23</v>
      </c>
      <c r="O5324" s="8">
        <v>19148.48</v>
      </c>
    </row>
    <row r="5325" spans="1:16" s="6" customFormat="1" ht="13.5" x14ac:dyDescent="0.25">
      <c r="A5325" s="6" t="s">
        <v>16</v>
      </c>
      <c r="B5325" s="6" t="s">
        <v>3682</v>
      </c>
      <c r="C5325" s="6" t="s">
        <v>3664</v>
      </c>
      <c r="D5325" s="6" t="e">
        <f>VLOOKUP(B5325,[3]Planilha1!AI:AJ,2,0)</f>
        <v>#N/A</v>
      </c>
      <c r="E5325" s="6" t="s">
        <v>106</v>
      </c>
      <c r="F5325" s="7" t="s">
        <v>3683</v>
      </c>
      <c r="G5325" s="7" t="s">
        <v>108</v>
      </c>
      <c r="H5325" s="7" t="str">
        <f t="shared" si="175"/>
        <v>verificar</v>
      </c>
      <c r="I5325" s="7" t="s">
        <v>108</v>
      </c>
      <c r="J5325" s="6" t="s">
        <v>109</v>
      </c>
      <c r="K5325" s="6" t="s">
        <v>27</v>
      </c>
      <c r="L5325" s="6" t="str">
        <f t="shared" si="176"/>
        <v>-</v>
      </c>
      <c r="M5325" s="6" t="s">
        <v>31</v>
      </c>
      <c r="O5325" s="8">
        <v>10272.84</v>
      </c>
    </row>
    <row r="5326" spans="1:16" s="6" customFormat="1" ht="13.5" x14ac:dyDescent="0.25">
      <c r="A5326" s="6" t="s">
        <v>16</v>
      </c>
      <c r="B5326" s="6" t="s">
        <v>3663</v>
      </c>
      <c r="C5326" s="6" t="s">
        <v>3664</v>
      </c>
      <c r="D5326" s="6" t="e">
        <f>VLOOKUP(B5326,[3]Planilha1!AI:AJ,2,0)</f>
        <v>#N/A</v>
      </c>
      <c r="E5326" s="6" t="s">
        <v>19</v>
      </c>
      <c r="F5326" s="7" t="s">
        <v>20</v>
      </c>
      <c r="G5326" s="7">
        <v>110003649121999</v>
      </c>
      <c r="H5326" s="7">
        <f t="shared" si="175"/>
        <v>110003649121999</v>
      </c>
      <c r="I5326" s="7" t="s">
        <v>50</v>
      </c>
      <c r="J5326" s="6" t="s">
        <v>45</v>
      </c>
      <c r="K5326" s="6">
        <v>1616446</v>
      </c>
      <c r="L5326" s="6">
        <f t="shared" si="176"/>
        <v>1616446</v>
      </c>
      <c r="M5326" s="6" t="s">
        <v>23</v>
      </c>
      <c r="N5326" s="6" t="s">
        <v>3684</v>
      </c>
      <c r="O5326" s="8">
        <v>306.29000000000002</v>
      </c>
      <c r="P5326" s="6">
        <v>400</v>
      </c>
    </row>
    <row r="5327" spans="1:16" s="6" customFormat="1" ht="13.5" x14ac:dyDescent="0.25">
      <c r="A5327" s="6" t="s">
        <v>16</v>
      </c>
      <c r="B5327" s="6" t="s">
        <v>3663</v>
      </c>
      <c r="C5327" s="6" t="s">
        <v>3664</v>
      </c>
      <c r="D5327" s="6" t="e">
        <f>VLOOKUP(B5327,[3]Planilha1!AI:AJ,2,0)</f>
        <v>#N/A</v>
      </c>
      <c r="E5327" s="6" t="s">
        <v>19</v>
      </c>
      <c r="F5327" s="7" t="s">
        <v>20</v>
      </c>
      <c r="G5327" s="7">
        <v>110003649122391</v>
      </c>
      <c r="H5327" s="7">
        <f t="shared" si="175"/>
        <v>110003649122391</v>
      </c>
      <c r="I5327" s="7" t="s">
        <v>50</v>
      </c>
      <c r="J5327" s="6" t="s">
        <v>45</v>
      </c>
      <c r="K5327" s="6">
        <v>1616448</v>
      </c>
      <c r="L5327" s="6">
        <f t="shared" si="176"/>
        <v>1616448</v>
      </c>
      <c r="M5327" s="6" t="s">
        <v>23</v>
      </c>
      <c r="N5327" s="6" t="s">
        <v>3685</v>
      </c>
      <c r="O5327" s="8">
        <v>372.21</v>
      </c>
      <c r="P5327" s="6">
        <v>400</v>
      </c>
    </row>
    <row r="5328" spans="1:16" s="6" customFormat="1" ht="13.5" x14ac:dyDescent="0.25">
      <c r="A5328" s="6" t="s">
        <v>16</v>
      </c>
      <c r="B5328" s="6" t="s">
        <v>3686</v>
      </c>
      <c r="C5328" s="6" t="s">
        <v>3686</v>
      </c>
      <c r="D5328" s="6" t="e">
        <f>VLOOKUP(B5328,[3]Planilha1!AI:AJ,2,0)</f>
        <v>#N/A</v>
      </c>
      <c r="E5328" s="6" t="s">
        <v>106</v>
      </c>
      <c r="F5328" s="7" t="s">
        <v>3687</v>
      </c>
      <c r="G5328" s="7" t="s">
        <v>108</v>
      </c>
      <c r="H5328" s="7" t="str">
        <f t="shared" si="175"/>
        <v>verificar</v>
      </c>
      <c r="I5328" s="7" t="s">
        <v>108</v>
      </c>
      <c r="J5328" s="6" t="s">
        <v>109</v>
      </c>
      <c r="K5328" s="6" t="s">
        <v>27</v>
      </c>
      <c r="L5328" s="6" t="str">
        <f t="shared" si="176"/>
        <v>-</v>
      </c>
      <c r="M5328" s="6" t="s">
        <v>31</v>
      </c>
      <c r="N5328" s="6" t="s">
        <v>125</v>
      </c>
      <c r="O5328" s="8">
        <v>4084.85</v>
      </c>
      <c r="P5328" s="8"/>
    </row>
    <row r="5329" spans="1:16" s="6" customFormat="1" ht="13.5" x14ac:dyDescent="0.25">
      <c r="A5329" s="6" t="s">
        <v>16</v>
      </c>
      <c r="B5329" s="6" t="s">
        <v>3688</v>
      </c>
      <c r="C5329" s="6" t="s">
        <v>3689</v>
      </c>
      <c r="D5329" s="6" t="e">
        <f>VLOOKUP(B5329,[3]Planilha1!AI:AJ,2,0)</f>
        <v>#N/A</v>
      </c>
      <c r="E5329" s="6" t="s">
        <v>19</v>
      </c>
      <c r="F5329" s="7" t="s">
        <v>42</v>
      </c>
      <c r="G5329" s="7">
        <v>110000161658190</v>
      </c>
      <c r="H5329" s="7">
        <f t="shared" si="175"/>
        <v>110000161658190</v>
      </c>
      <c r="I5329" s="7" t="s">
        <v>29</v>
      </c>
      <c r="J5329" s="6" t="s">
        <v>43</v>
      </c>
      <c r="K5329" s="6">
        <v>1616581</v>
      </c>
      <c r="L5329" s="6">
        <f t="shared" si="176"/>
        <v>1616581</v>
      </c>
      <c r="M5329" s="6" t="s">
        <v>23</v>
      </c>
      <c r="O5329" s="8">
        <v>50</v>
      </c>
      <c r="P5329" s="8"/>
    </row>
    <row r="5330" spans="1:16" s="6" customFormat="1" ht="13.5" x14ac:dyDescent="0.25">
      <c r="A5330" s="6" t="s">
        <v>16</v>
      </c>
      <c r="B5330" s="6" t="s">
        <v>3688</v>
      </c>
      <c r="C5330" s="6" t="s">
        <v>3689</v>
      </c>
      <c r="D5330" s="6" t="e">
        <f>VLOOKUP(B5330,[3]Planilha1!AI:AJ,2,0)</f>
        <v>#N/A</v>
      </c>
      <c r="E5330" s="6" t="s">
        <v>19</v>
      </c>
      <c r="F5330" s="7" t="s">
        <v>20</v>
      </c>
      <c r="G5330" s="7">
        <v>110003106055790</v>
      </c>
      <c r="H5330" s="7">
        <f t="shared" si="175"/>
        <v>110003106055790</v>
      </c>
      <c r="I5330" s="7" t="s">
        <v>89</v>
      </c>
      <c r="J5330" s="6" t="s">
        <v>45</v>
      </c>
      <c r="K5330" s="6">
        <v>1616450</v>
      </c>
      <c r="L5330" s="6">
        <f t="shared" si="176"/>
        <v>1616450</v>
      </c>
      <c r="M5330" s="6" t="s">
        <v>23</v>
      </c>
      <c r="O5330" s="8">
        <v>306.29000000000002</v>
      </c>
      <c r="P5330" s="8"/>
    </row>
    <row r="5331" spans="1:16" s="6" customFormat="1" ht="13.5" x14ac:dyDescent="0.25">
      <c r="A5331" s="6" t="s">
        <v>16</v>
      </c>
      <c r="B5331" s="6" t="s">
        <v>3690</v>
      </c>
      <c r="C5331" s="6" t="s">
        <v>3690</v>
      </c>
      <c r="D5331" s="6" t="e">
        <f>VLOOKUP(B5331,[3]Planilha1!AI:AJ,2,0)</f>
        <v>#N/A</v>
      </c>
      <c r="E5331" s="6" t="s">
        <v>106</v>
      </c>
      <c r="F5331" s="7" t="s">
        <v>3691</v>
      </c>
      <c r="G5331" s="7" t="s">
        <v>3692</v>
      </c>
      <c r="H5331" s="7" t="str">
        <f t="shared" si="175"/>
        <v>1-218919032710</v>
      </c>
      <c r="I5331" s="7" t="s">
        <v>3693</v>
      </c>
      <c r="J5331" s="6" t="s">
        <v>3694</v>
      </c>
      <c r="K5331" s="6" t="s">
        <v>27</v>
      </c>
      <c r="L5331" s="6" t="str">
        <f t="shared" si="176"/>
        <v>-</v>
      </c>
      <c r="M5331" s="6" t="s">
        <v>23</v>
      </c>
      <c r="O5331" s="8">
        <v>3380.49</v>
      </c>
      <c r="P5331" s="8"/>
    </row>
    <row r="5332" spans="1:16" s="6" customFormat="1" ht="13.5" x14ac:dyDescent="0.25">
      <c r="A5332" s="6" t="s">
        <v>16</v>
      </c>
      <c r="B5332" s="6" t="s">
        <v>3690</v>
      </c>
      <c r="C5332" s="6" t="s">
        <v>3690</v>
      </c>
      <c r="D5332" s="6" t="e">
        <f>VLOOKUP(B5332,[3]Planilha1!AI:AJ,2,0)</f>
        <v>#N/A</v>
      </c>
      <c r="E5332" s="6" t="s">
        <v>19</v>
      </c>
      <c r="F5332" s="7" t="s">
        <v>20</v>
      </c>
      <c r="G5332" s="7">
        <v>110714191044191</v>
      </c>
      <c r="H5332" s="7">
        <f t="shared" si="175"/>
        <v>110714191044191</v>
      </c>
      <c r="I5332" s="7" t="s">
        <v>97</v>
      </c>
      <c r="J5332" s="6" t="s">
        <v>98</v>
      </c>
      <c r="K5332" s="6">
        <v>1617322</v>
      </c>
      <c r="L5332" s="6">
        <f t="shared" si="176"/>
        <v>1617322</v>
      </c>
      <c r="M5332" s="6" t="s">
        <v>31</v>
      </c>
      <c r="N5332" s="6" t="s">
        <v>125</v>
      </c>
      <c r="O5332" s="8">
        <v>6534.54</v>
      </c>
      <c r="P5332" s="8"/>
    </row>
    <row r="5333" spans="1:16" s="6" customFormat="1" ht="13.5" x14ac:dyDescent="0.25">
      <c r="A5333" s="6" t="s">
        <v>16</v>
      </c>
      <c r="B5333" s="6" t="s">
        <v>3690</v>
      </c>
      <c r="C5333" s="6" t="s">
        <v>3690</v>
      </c>
      <c r="D5333" s="6" t="e">
        <f>VLOOKUP(B5333,[3]Planilha1!AI:AJ,2,0)</f>
        <v>#N/A</v>
      </c>
      <c r="E5333" s="6" t="s">
        <v>19</v>
      </c>
      <c r="F5333" s="7" t="s">
        <v>42</v>
      </c>
      <c r="G5333" s="7">
        <v>110710161657193</v>
      </c>
      <c r="H5333" s="7">
        <f t="shared" si="175"/>
        <v>110710161657193</v>
      </c>
      <c r="I5333" s="7" t="s">
        <v>29</v>
      </c>
      <c r="J5333" s="6" t="s">
        <v>43</v>
      </c>
      <c r="K5333" s="6">
        <v>1616571</v>
      </c>
      <c r="L5333" s="6">
        <f t="shared" si="176"/>
        <v>1616571</v>
      </c>
      <c r="M5333" s="6" t="s">
        <v>23</v>
      </c>
      <c r="O5333" s="8">
        <v>50</v>
      </c>
      <c r="P5333" s="8"/>
    </row>
    <row r="5334" spans="1:16" s="6" customFormat="1" ht="13.5" x14ac:dyDescent="0.25">
      <c r="A5334" s="6" t="s">
        <v>16</v>
      </c>
      <c r="B5334" s="6" t="s">
        <v>3690</v>
      </c>
      <c r="C5334" s="6" t="s">
        <v>3690</v>
      </c>
      <c r="D5334" s="6" t="e">
        <f>VLOOKUP(B5334,[3]Planilha1!AI:AJ,2,0)</f>
        <v>#N/A</v>
      </c>
      <c r="E5334" s="6" t="s">
        <v>19</v>
      </c>
      <c r="F5334" s="7" t="s">
        <v>42</v>
      </c>
      <c r="G5334" s="7">
        <v>110710161831590</v>
      </c>
      <c r="H5334" s="7">
        <f t="shared" si="175"/>
        <v>110710161831590</v>
      </c>
      <c r="I5334" s="7" t="s">
        <v>29</v>
      </c>
      <c r="J5334" s="6" t="s">
        <v>43</v>
      </c>
      <c r="K5334" s="6">
        <v>1618315</v>
      </c>
      <c r="L5334" s="6">
        <f t="shared" si="176"/>
        <v>1618315</v>
      </c>
      <c r="M5334" s="6" t="s">
        <v>23</v>
      </c>
      <c r="O5334" s="8">
        <v>50</v>
      </c>
      <c r="P5334" s="8"/>
    </row>
    <row r="5335" spans="1:16" s="6" customFormat="1" ht="13.5" x14ac:dyDescent="0.25">
      <c r="A5335" s="6" t="s">
        <v>16</v>
      </c>
      <c r="B5335" s="6" t="s">
        <v>3690</v>
      </c>
      <c r="C5335" s="6" t="s">
        <v>3690</v>
      </c>
      <c r="D5335" s="6" t="e">
        <f>VLOOKUP(B5335,[3]Planilha1!AI:AJ,2,0)</f>
        <v>#N/A</v>
      </c>
      <c r="E5335" s="6" t="s">
        <v>19</v>
      </c>
      <c r="F5335" s="7" t="s">
        <v>20</v>
      </c>
      <c r="G5335" s="7">
        <v>110714191836195</v>
      </c>
      <c r="H5335" s="7">
        <f t="shared" si="175"/>
        <v>110714191836195</v>
      </c>
      <c r="I5335" s="7" t="s">
        <v>3695</v>
      </c>
      <c r="J5335" s="6" t="s">
        <v>45</v>
      </c>
      <c r="K5335" s="6">
        <v>1616445</v>
      </c>
      <c r="L5335" s="6">
        <f t="shared" si="176"/>
        <v>1616445</v>
      </c>
      <c r="M5335" s="6" t="s">
        <v>31</v>
      </c>
      <c r="N5335" s="6" t="s">
        <v>125</v>
      </c>
      <c r="O5335" s="8">
        <v>5652.21</v>
      </c>
      <c r="P5335" s="8"/>
    </row>
    <row r="5336" spans="1:16" s="6" customFormat="1" ht="13.5" x14ac:dyDescent="0.25">
      <c r="A5336" s="6" t="s">
        <v>16</v>
      </c>
      <c r="B5336" s="6" t="s">
        <v>3039</v>
      </c>
      <c r="C5336" s="6" t="s">
        <v>3690</v>
      </c>
      <c r="D5336" s="6">
        <f>VLOOKUP(B5336,[3]Planilha1!AI:AJ,2,0)</f>
        <v>2000130000</v>
      </c>
      <c r="E5336" s="6" t="s">
        <v>19</v>
      </c>
      <c r="F5336" s="7" t="s">
        <v>42</v>
      </c>
      <c r="G5336" s="7">
        <v>116330160690498</v>
      </c>
      <c r="H5336" s="7">
        <f t="shared" si="175"/>
        <v>116330160690498</v>
      </c>
      <c r="I5336" s="7" t="s">
        <v>29</v>
      </c>
      <c r="J5336" s="6" t="s">
        <v>43</v>
      </c>
      <c r="K5336" s="6">
        <v>1606904</v>
      </c>
      <c r="L5336" s="6">
        <f t="shared" si="176"/>
        <v>1606904</v>
      </c>
      <c r="M5336" s="6" t="s">
        <v>23</v>
      </c>
      <c r="O5336" s="8">
        <v>50</v>
      </c>
      <c r="P5336" s="8"/>
    </row>
    <row r="5337" spans="1:16" s="6" customFormat="1" ht="13.5" x14ac:dyDescent="0.25">
      <c r="A5337" s="6" t="s">
        <v>16</v>
      </c>
      <c r="B5337" s="6" t="s">
        <v>3048</v>
      </c>
      <c r="C5337" s="6" t="s">
        <v>3690</v>
      </c>
      <c r="D5337" s="6">
        <f>VLOOKUP(B5337,[3]Planilha1!AI:AJ,2,0)</f>
        <v>2000140000</v>
      </c>
      <c r="E5337" s="6" t="s">
        <v>48</v>
      </c>
      <c r="F5337" s="7" t="s">
        <v>27</v>
      </c>
      <c r="G5337" s="7" t="s">
        <v>3696</v>
      </c>
      <c r="H5337" s="7" t="str">
        <f t="shared" si="175"/>
        <v>STS/IP/17553</v>
      </c>
      <c r="I5337" s="7" t="s">
        <v>33</v>
      </c>
      <c r="J5337" s="6" t="s">
        <v>22</v>
      </c>
      <c r="K5337" s="6" t="s">
        <v>27</v>
      </c>
      <c r="L5337" s="6" t="str">
        <f t="shared" si="176"/>
        <v>-</v>
      </c>
      <c r="M5337" s="6" t="s">
        <v>23</v>
      </c>
      <c r="O5337" s="8">
        <v>351.41</v>
      </c>
      <c r="P5337" s="8"/>
    </row>
    <row r="5338" spans="1:16" s="6" customFormat="1" ht="13.5" x14ac:dyDescent="0.25">
      <c r="A5338" s="6" t="s">
        <v>16</v>
      </c>
      <c r="B5338" s="6" t="s">
        <v>3690</v>
      </c>
      <c r="C5338" s="6" t="s">
        <v>3690</v>
      </c>
      <c r="D5338" s="6" t="e">
        <f>VLOOKUP(B5338,[3]Planilha1!AI:AJ,2,0)</f>
        <v>#N/A</v>
      </c>
      <c r="E5338" s="6" t="s">
        <v>19</v>
      </c>
      <c r="F5338" s="7" t="s">
        <v>20</v>
      </c>
      <c r="G5338" s="7">
        <v>110714191655298</v>
      </c>
      <c r="H5338" s="7">
        <f t="shared" si="175"/>
        <v>110714191655298</v>
      </c>
      <c r="I5338" s="7" t="s">
        <v>3697</v>
      </c>
      <c r="J5338" s="6" t="s">
        <v>45</v>
      </c>
      <c r="K5338" s="6">
        <v>1618312</v>
      </c>
      <c r="L5338" s="6">
        <f t="shared" si="176"/>
        <v>1618312</v>
      </c>
      <c r="M5338" s="6" t="s">
        <v>23</v>
      </c>
      <c r="O5338" s="8">
        <v>9790.17</v>
      </c>
      <c r="P5338" s="8"/>
    </row>
    <row r="5339" spans="1:16" s="6" customFormat="1" ht="13.5" x14ac:dyDescent="0.25">
      <c r="A5339" s="6" t="s">
        <v>16</v>
      </c>
      <c r="B5339" s="6" t="s">
        <v>3698</v>
      </c>
      <c r="C5339" s="6" t="s">
        <v>3698</v>
      </c>
      <c r="D5339" s="6" t="e">
        <f>VLOOKUP(B5339,[3]Planilha1!AI:AJ,2,0)</f>
        <v>#N/A</v>
      </c>
      <c r="E5339" s="6" t="s">
        <v>106</v>
      </c>
      <c r="F5339" s="7" t="s">
        <v>3699</v>
      </c>
      <c r="G5339" s="7" t="s">
        <v>3692</v>
      </c>
      <c r="H5339" s="7" t="str">
        <f t="shared" si="175"/>
        <v>1-218919032710</v>
      </c>
      <c r="I5339" s="7" t="s">
        <v>3693</v>
      </c>
      <c r="J5339" s="6" t="s">
        <v>3694</v>
      </c>
      <c r="K5339" s="6" t="s">
        <v>27</v>
      </c>
      <c r="L5339" s="6" t="str">
        <f t="shared" si="176"/>
        <v>-</v>
      </c>
      <c r="M5339" s="6" t="s">
        <v>23</v>
      </c>
      <c r="O5339" s="8">
        <v>9451.86</v>
      </c>
      <c r="P5339" s="8"/>
    </row>
    <row r="5340" spans="1:16" s="6" customFormat="1" ht="13.5" x14ac:dyDescent="0.25">
      <c r="A5340" s="6" t="s">
        <v>16</v>
      </c>
      <c r="B5340" s="6" t="s">
        <v>3700</v>
      </c>
      <c r="C5340" s="6" t="s">
        <v>3700</v>
      </c>
      <c r="D5340" s="6" t="e">
        <f>VLOOKUP(B5340,[3]Planilha1!AI:AJ,2,0)</f>
        <v>#N/A</v>
      </c>
      <c r="E5340" s="6" t="s">
        <v>19</v>
      </c>
      <c r="F5340" s="7" t="s">
        <v>27</v>
      </c>
      <c r="G5340" s="7">
        <v>115894153213897</v>
      </c>
      <c r="H5340" s="7">
        <f t="shared" si="175"/>
        <v>115894153213897</v>
      </c>
      <c r="I5340" s="7" t="s">
        <v>3665</v>
      </c>
      <c r="J5340" s="6" t="s">
        <v>22</v>
      </c>
      <c r="K5340" s="6">
        <v>1892427</v>
      </c>
      <c r="L5340" s="6">
        <f t="shared" si="176"/>
        <v>1892427</v>
      </c>
      <c r="M5340" s="6" t="s">
        <v>23</v>
      </c>
      <c r="O5340" s="8">
        <v>50</v>
      </c>
      <c r="P5340" s="8"/>
    </row>
    <row r="5341" spans="1:16" s="6" customFormat="1" ht="13.5" x14ac:dyDescent="0.25">
      <c r="A5341" s="6" t="s">
        <v>16</v>
      </c>
      <c r="B5341" s="6" t="s">
        <v>3700</v>
      </c>
      <c r="C5341" s="6" t="s">
        <v>3700</v>
      </c>
      <c r="D5341" s="6" t="e">
        <f>VLOOKUP(B5341,[3]Planilha1!AI:AJ,2,0)</f>
        <v>#N/A</v>
      </c>
      <c r="E5341" s="6" t="s">
        <v>19</v>
      </c>
      <c r="F5341" s="7" t="s">
        <v>59</v>
      </c>
      <c r="G5341" s="7">
        <v>115890161657596</v>
      </c>
      <c r="H5341" s="7">
        <f t="shared" si="175"/>
        <v>115890161657596</v>
      </c>
      <c r="I5341" s="7" t="s">
        <v>29</v>
      </c>
      <c r="J5341" s="6" t="s">
        <v>43</v>
      </c>
      <c r="K5341" s="6">
        <v>1616575</v>
      </c>
      <c r="L5341" s="6">
        <f t="shared" si="176"/>
        <v>1616575</v>
      </c>
      <c r="M5341" s="6" t="s">
        <v>23</v>
      </c>
      <c r="O5341" s="8">
        <v>50</v>
      </c>
      <c r="P5341" s="8"/>
    </row>
    <row r="5342" spans="1:16" s="6" customFormat="1" ht="13.5" x14ac:dyDescent="0.25">
      <c r="A5342" s="6" t="s">
        <v>16</v>
      </c>
      <c r="B5342" s="6" t="s">
        <v>3700</v>
      </c>
      <c r="C5342" s="6" t="s">
        <v>3700</v>
      </c>
      <c r="D5342" s="6" t="e">
        <f>VLOOKUP(B5342,[3]Planilha1!AI:AJ,2,0)</f>
        <v>#N/A</v>
      </c>
      <c r="E5342" s="6" t="s">
        <v>19</v>
      </c>
      <c r="F5342" s="7" t="s">
        <v>59</v>
      </c>
      <c r="G5342" s="7">
        <v>115890161657792</v>
      </c>
      <c r="H5342" s="7">
        <f t="shared" si="175"/>
        <v>115890161657792</v>
      </c>
      <c r="I5342" s="7" t="s">
        <v>29</v>
      </c>
      <c r="J5342" s="6" t="s">
        <v>43</v>
      </c>
      <c r="K5342" s="6">
        <v>1616577</v>
      </c>
      <c r="L5342" s="6">
        <f t="shared" si="176"/>
        <v>1616577</v>
      </c>
      <c r="M5342" s="6" t="s">
        <v>23</v>
      </c>
      <c r="O5342" s="8">
        <v>50</v>
      </c>
      <c r="P5342" s="8"/>
    </row>
    <row r="5343" spans="1:16" s="6" customFormat="1" ht="13.5" x14ac:dyDescent="0.25">
      <c r="A5343" s="6" t="s">
        <v>16</v>
      </c>
      <c r="B5343" s="6" t="s">
        <v>3700</v>
      </c>
      <c r="C5343" s="6" t="s">
        <v>3700</v>
      </c>
      <c r="D5343" s="6" t="e">
        <f>VLOOKUP(B5343,[3]Planilha1!AI:AJ,2,0)</f>
        <v>#N/A</v>
      </c>
      <c r="E5343" s="6" t="s">
        <v>19</v>
      </c>
      <c r="F5343" s="7" t="s">
        <v>60</v>
      </c>
      <c r="G5343" s="7">
        <v>110714191390499</v>
      </c>
      <c r="H5343" s="7">
        <f t="shared" si="175"/>
        <v>110714191390499</v>
      </c>
      <c r="I5343" s="7" t="s">
        <v>3701</v>
      </c>
      <c r="J5343" s="6" t="s">
        <v>45</v>
      </c>
      <c r="K5343" s="6">
        <v>597914</v>
      </c>
      <c r="L5343" s="6">
        <f t="shared" si="176"/>
        <v>597914</v>
      </c>
      <c r="M5343" s="6" t="s">
        <v>31</v>
      </c>
      <c r="N5343" s="6" t="s">
        <v>125</v>
      </c>
      <c r="O5343" s="8">
        <v>597.96</v>
      </c>
      <c r="P5343" s="8"/>
    </row>
    <row r="5344" spans="1:16" s="6" customFormat="1" ht="13.5" x14ac:dyDescent="0.25">
      <c r="A5344" s="6" t="s">
        <v>16</v>
      </c>
      <c r="B5344" s="6" t="s">
        <v>3700</v>
      </c>
      <c r="C5344" s="6" t="s">
        <v>3700</v>
      </c>
      <c r="D5344" s="6" t="e">
        <f>VLOOKUP(B5344,[3]Planilha1!AI:AJ,2,0)</f>
        <v>#N/A</v>
      </c>
      <c r="E5344" s="6" t="s">
        <v>19</v>
      </c>
      <c r="F5344" s="7" t="s">
        <v>60</v>
      </c>
      <c r="G5344" s="7">
        <v>110714191390596</v>
      </c>
      <c r="H5344" s="7">
        <f t="shared" si="175"/>
        <v>110714191390596</v>
      </c>
      <c r="I5344" s="7" t="s">
        <v>3701</v>
      </c>
      <c r="J5344" s="6" t="s">
        <v>45</v>
      </c>
      <c r="K5344" s="6">
        <v>597915</v>
      </c>
      <c r="L5344" s="6">
        <f t="shared" si="176"/>
        <v>597915</v>
      </c>
      <c r="M5344" s="6" t="s">
        <v>31</v>
      </c>
      <c r="N5344" s="6" t="s">
        <v>125</v>
      </c>
      <c r="O5344" s="8">
        <v>605.98</v>
      </c>
      <c r="P5344" s="8"/>
    </row>
    <row r="5345" spans="1:16" s="6" customFormat="1" ht="13.5" x14ac:dyDescent="0.25">
      <c r="A5345" s="6" t="s">
        <v>16</v>
      </c>
      <c r="B5345" s="6" t="s">
        <v>3700</v>
      </c>
      <c r="C5345" s="6" t="s">
        <v>3700</v>
      </c>
      <c r="D5345" s="6" t="e">
        <f>VLOOKUP(B5345,[3]Planilha1!AI:AJ,2,0)</f>
        <v>#N/A</v>
      </c>
      <c r="E5345" s="6" t="s">
        <v>19</v>
      </c>
      <c r="F5345" s="7" t="s">
        <v>60</v>
      </c>
      <c r="G5345" s="7">
        <v>115894153142795</v>
      </c>
      <c r="H5345" s="7">
        <f t="shared" si="175"/>
        <v>115894153142795</v>
      </c>
      <c r="I5345" s="7" t="s">
        <v>199</v>
      </c>
      <c r="J5345" s="6" t="s">
        <v>45</v>
      </c>
      <c r="K5345" s="6">
        <v>1616455</v>
      </c>
      <c r="L5345" s="6">
        <f t="shared" si="176"/>
        <v>1616455</v>
      </c>
      <c r="M5345" s="6" t="s">
        <v>31</v>
      </c>
      <c r="N5345" s="6" t="s">
        <v>125</v>
      </c>
      <c r="O5345" s="8">
        <v>306.29000000000002</v>
      </c>
      <c r="P5345" s="8"/>
    </row>
    <row r="5346" spans="1:16" s="6" customFormat="1" ht="13.5" x14ac:dyDescent="0.25">
      <c r="A5346" s="6" t="s">
        <v>16</v>
      </c>
      <c r="B5346" s="6" t="s">
        <v>3700</v>
      </c>
      <c r="C5346" s="6" t="s">
        <v>3700</v>
      </c>
      <c r="D5346" s="6" t="e">
        <f>VLOOKUP(B5346,[3]Planilha1!AI:AJ,2,0)</f>
        <v>#N/A</v>
      </c>
      <c r="E5346" s="6" t="s">
        <v>19</v>
      </c>
      <c r="F5346" s="7" t="s">
        <v>20</v>
      </c>
      <c r="G5346" s="7">
        <v>115894153142990</v>
      </c>
      <c r="H5346" s="7">
        <f t="shared" si="175"/>
        <v>115894153142990</v>
      </c>
      <c r="I5346" s="7" t="s">
        <v>199</v>
      </c>
      <c r="J5346" s="6" t="s">
        <v>45</v>
      </c>
      <c r="K5346" s="6">
        <v>1347616</v>
      </c>
      <c r="L5346" s="6">
        <f t="shared" si="176"/>
        <v>1347616</v>
      </c>
      <c r="M5346" s="6" t="s">
        <v>31</v>
      </c>
      <c r="N5346" s="6" t="s">
        <v>125</v>
      </c>
      <c r="O5346" s="8">
        <v>350.85</v>
      </c>
      <c r="P5346" s="8"/>
    </row>
    <row r="5347" spans="1:16" s="6" customFormat="1" ht="13.5" x14ac:dyDescent="0.25">
      <c r="A5347" s="6" t="s">
        <v>16</v>
      </c>
      <c r="B5347" s="6" t="s">
        <v>3700</v>
      </c>
      <c r="C5347" s="6" t="s">
        <v>3700</v>
      </c>
      <c r="D5347" s="6" t="e">
        <f>VLOOKUP(B5347,[3]Planilha1!AI:AJ,2,0)</f>
        <v>#N/A</v>
      </c>
      <c r="E5347" s="6" t="s">
        <v>19</v>
      </c>
      <c r="F5347" s="7" t="s">
        <v>60</v>
      </c>
      <c r="G5347" s="7">
        <v>115894152013495</v>
      </c>
      <c r="H5347" s="7">
        <f t="shared" si="175"/>
        <v>115894152013495</v>
      </c>
      <c r="I5347" s="7" t="s">
        <v>3697</v>
      </c>
      <c r="J5347" s="6" t="s">
        <v>45</v>
      </c>
      <c r="K5347" s="6">
        <v>1616456</v>
      </c>
      <c r="L5347" s="6">
        <f t="shared" si="176"/>
        <v>1616456</v>
      </c>
      <c r="M5347" s="6" t="s">
        <v>23</v>
      </c>
      <c r="O5347" s="8">
        <v>9740.17</v>
      </c>
      <c r="P5347" s="8"/>
    </row>
    <row r="5348" spans="1:16" s="6" customFormat="1" ht="13.5" x14ac:dyDescent="0.25">
      <c r="A5348" s="6" t="s">
        <v>16</v>
      </c>
      <c r="B5348" s="6" t="s">
        <v>3702</v>
      </c>
      <c r="C5348" s="6" t="e">
        <f>VLOOKUP(B5348,[4]LOJAS!$E:$F,2,0)</f>
        <v>#N/A</v>
      </c>
      <c r="D5348" s="6" t="e">
        <f>VLOOKUP(B5348,[3]Planilha1!AI:AJ,2,0)</f>
        <v>#N/A</v>
      </c>
      <c r="E5348" s="6" t="s">
        <v>3674</v>
      </c>
      <c r="F5348" s="7">
        <v>53467</v>
      </c>
      <c r="G5348" s="7">
        <v>40033393</v>
      </c>
      <c r="H5348" s="7">
        <f t="shared" si="175"/>
        <v>40033393</v>
      </c>
      <c r="I5348" s="7" t="s">
        <v>29</v>
      </c>
      <c r="J5348" s="6" t="s">
        <v>140</v>
      </c>
      <c r="K5348" s="6" t="s">
        <v>27</v>
      </c>
      <c r="L5348" s="6" t="str">
        <f t="shared" si="176"/>
        <v>-</v>
      </c>
      <c r="M5348" s="6" t="s">
        <v>23</v>
      </c>
      <c r="N5348" s="6" t="s">
        <v>3703</v>
      </c>
      <c r="O5348" s="8">
        <v>35518.04</v>
      </c>
    </row>
    <row r="5349" spans="1:16" s="6" customFormat="1" ht="13.5" x14ac:dyDescent="0.25">
      <c r="A5349" s="6" t="s">
        <v>16</v>
      </c>
      <c r="B5349" s="6" t="s">
        <v>3702</v>
      </c>
      <c r="C5349" s="6" t="e">
        <f>VLOOKUP(B5349,[4]LOJAS!$E:$F,2,0)</f>
        <v>#N/A</v>
      </c>
      <c r="D5349" s="6" t="e">
        <f>VLOOKUP(B5349,[3]Planilha1!AI:AJ,2,0)</f>
        <v>#N/A</v>
      </c>
      <c r="E5349" s="6" t="s">
        <v>3674</v>
      </c>
      <c r="F5349" s="7">
        <v>87917</v>
      </c>
      <c r="G5349" s="7">
        <v>8007798767</v>
      </c>
      <c r="H5349" s="7">
        <f t="shared" si="175"/>
        <v>8007798767</v>
      </c>
      <c r="I5349" s="7" t="s">
        <v>29</v>
      </c>
      <c r="J5349" s="6" t="s">
        <v>140</v>
      </c>
      <c r="K5349" s="6" t="s">
        <v>27</v>
      </c>
      <c r="L5349" s="6" t="str">
        <f t="shared" si="176"/>
        <v>-</v>
      </c>
      <c r="M5349" s="6" t="s">
        <v>23</v>
      </c>
      <c r="N5349" s="6" t="s">
        <v>3704</v>
      </c>
      <c r="O5349" s="8"/>
    </row>
    <row r="5350" spans="1:16" s="6" customFormat="1" ht="13.5" x14ac:dyDescent="0.25">
      <c r="A5350" s="6" t="s">
        <v>16</v>
      </c>
      <c r="B5350" s="6" t="s">
        <v>2882</v>
      </c>
      <c r="C5350" s="6" t="str">
        <f>VLOOKUP(B5350,[2]Sheet1!$G:$H,2,0)</f>
        <v>DSP PRACA ROTARY</v>
      </c>
      <c r="D5350" s="6">
        <f>VLOOKUP(B5350,[3]Planilha1!AI:AJ,2,0)</f>
        <v>0</v>
      </c>
      <c r="E5350" s="6" t="s">
        <v>48</v>
      </c>
      <c r="F5350" s="7" t="s">
        <v>27</v>
      </c>
      <c r="G5350" s="7" t="s">
        <v>3705</v>
      </c>
      <c r="H5350" s="7" t="str">
        <f t="shared" si="175"/>
        <v>MGA/IP/01396</v>
      </c>
      <c r="I5350" s="7" t="s">
        <v>33</v>
      </c>
      <c r="J5350" s="6" t="s">
        <v>22</v>
      </c>
      <c r="K5350" s="6" t="s">
        <v>27</v>
      </c>
      <c r="L5350" s="6" t="str">
        <f t="shared" si="176"/>
        <v>-</v>
      </c>
      <c r="M5350" s="6" t="s">
        <v>23</v>
      </c>
      <c r="O5350" s="8">
        <v>354.49</v>
      </c>
    </row>
    <row r="5351" spans="1:16" s="6" customFormat="1" ht="13.5" x14ac:dyDescent="0.25">
      <c r="A5351" s="6" t="s">
        <v>16</v>
      </c>
      <c r="B5351" s="6" t="s">
        <v>2882</v>
      </c>
      <c r="C5351" s="6" t="str">
        <f>VLOOKUP(B5351,[2]Sheet1!$G:$H,2,0)</f>
        <v>DSP PRACA ROTARY</v>
      </c>
      <c r="D5351" s="6">
        <f>VLOOKUP(B5351,[3]Planilha1!AI:AJ,2,0)</f>
        <v>0</v>
      </c>
      <c r="E5351" s="6" t="s">
        <v>19</v>
      </c>
      <c r="F5351" s="7" t="s">
        <v>59</v>
      </c>
      <c r="G5351" s="7">
        <v>413890160334394</v>
      </c>
      <c r="H5351" s="7">
        <f t="shared" si="175"/>
        <v>413890160334394</v>
      </c>
      <c r="I5351" s="7" t="s">
        <v>29</v>
      </c>
      <c r="J5351" s="6" t="s">
        <v>43</v>
      </c>
      <c r="K5351" s="6">
        <v>1603343</v>
      </c>
      <c r="L5351" s="6">
        <f t="shared" si="176"/>
        <v>1603343</v>
      </c>
      <c r="M5351" s="6" t="s">
        <v>23</v>
      </c>
      <c r="O5351" s="8">
        <v>50</v>
      </c>
    </row>
    <row r="5352" spans="1:16" s="6" customFormat="1" ht="13.5" x14ac:dyDescent="0.25">
      <c r="A5352" s="6" t="s">
        <v>16</v>
      </c>
      <c r="B5352" s="6" t="s">
        <v>3432</v>
      </c>
      <c r="C5352" s="6" t="str">
        <f>VLOOKUP(B5352,[2]Sheet1!$G:$H,2,0)</f>
        <v>DSP TIRADENTES</v>
      </c>
      <c r="D5352" s="6">
        <f>VLOOKUP(B5352,[3]Planilha1!AI:AJ,2,0)</f>
        <v>0</v>
      </c>
      <c r="E5352" s="6" t="s">
        <v>48</v>
      </c>
      <c r="F5352" s="7" t="s">
        <v>27</v>
      </c>
      <c r="G5352" s="7" t="s">
        <v>3706</v>
      </c>
      <c r="H5352" s="7" t="str">
        <f t="shared" si="175"/>
        <v>MGA/IP/01397</v>
      </c>
      <c r="I5352" s="7" t="s">
        <v>33</v>
      </c>
      <c r="J5352" s="6" t="s">
        <v>22</v>
      </c>
      <c r="K5352" s="6" t="s">
        <v>27</v>
      </c>
      <c r="L5352" s="6" t="str">
        <f t="shared" si="176"/>
        <v>-</v>
      </c>
      <c r="M5352" s="6" t="s">
        <v>23</v>
      </c>
      <c r="O5352" s="8">
        <v>354.49</v>
      </c>
    </row>
    <row r="5353" spans="1:16" s="6" customFormat="1" ht="13.5" x14ac:dyDescent="0.25">
      <c r="A5353" s="6" t="s">
        <v>16</v>
      </c>
      <c r="B5353" s="6" t="s">
        <v>3707</v>
      </c>
      <c r="C5353" s="6" t="e">
        <f>VLOOKUP(B5353,[2]Sheet1!$G:$H,2,0)</f>
        <v>#N/A</v>
      </c>
      <c r="D5353" s="6" t="e">
        <f>VLOOKUP(B5353,[3]Planilha1!AI:AJ,2,0)</f>
        <v>#N/A</v>
      </c>
      <c r="E5353" s="6" t="s">
        <v>3708</v>
      </c>
      <c r="F5353" s="13" t="s">
        <v>3709</v>
      </c>
      <c r="G5353" s="7" t="s">
        <v>3710</v>
      </c>
      <c r="H5353" s="7" t="str">
        <f t="shared" si="175"/>
        <v>03441668-003332</v>
      </c>
      <c r="I5353" s="7" t="s">
        <v>29</v>
      </c>
      <c r="J5353" s="6" t="s">
        <v>3711</v>
      </c>
      <c r="K5353" s="6" t="s">
        <v>27</v>
      </c>
      <c r="L5353" s="6" t="str">
        <f t="shared" si="176"/>
        <v>-</v>
      </c>
      <c r="M5353" s="6" t="s">
        <v>23</v>
      </c>
      <c r="O5353" s="8">
        <v>64999.9</v>
      </c>
      <c r="P5353" s="8"/>
    </row>
    <row r="5354" spans="1:16" s="6" customFormat="1" ht="13.5" x14ac:dyDescent="0.25">
      <c r="A5354" s="6" t="s">
        <v>16</v>
      </c>
      <c r="B5354" s="6" t="s">
        <v>3712</v>
      </c>
      <c r="C5354" s="6" t="e">
        <f>VLOOKUP(B5354,[2]Sheet1!$G:$H,2,0)</f>
        <v>#N/A</v>
      </c>
      <c r="D5354" s="6" t="e">
        <f>VLOOKUP(B5354,[3]Planilha1!AI:AJ,2,0)</f>
        <v>#N/A</v>
      </c>
      <c r="E5354" s="6" t="s">
        <v>48</v>
      </c>
      <c r="F5354" s="7" t="s">
        <v>3667</v>
      </c>
      <c r="G5354" s="7">
        <v>30033727</v>
      </c>
      <c r="H5354" s="7">
        <f t="shared" si="175"/>
        <v>30033727</v>
      </c>
      <c r="I5354" s="7" t="s">
        <v>29</v>
      </c>
      <c r="J5354" s="6" t="s">
        <v>3668</v>
      </c>
      <c r="K5354" s="6" t="s">
        <v>27</v>
      </c>
      <c r="L5354" s="6" t="str">
        <f t="shared" si="176"/>
        <v>-</v>
      </c>
      <c r="M5354" s="6" t="s">
        <v>23</v>
      </c>
      <c r="O5354" s="8" t="e">
        <v>#N/A</v>
      </c>
      <c r="P5354" s="8"/>
    </row>
    <row r="5355" spans="1:16" s="6" customFormat="1" ht="13.5" x14ac:dyDescent="0.25">
      <c r="A5355" s="6" t="s">
        <v>16</v>
      </c>
      <c r="B5355" s="6" t="s">
        <v>1694</v>
      </c>
      <c r="C5355" s="6" t="str">
        <f>VLOOKUP(B5355,[2]Sheet1!$G:$H,2,0)</f>
        <v xml:space="preserve">DSP BROTAS III	</v>
      </c>
      <c r="D5355" s="6">
        <f>VLOOKUP(B5355,[3]Planilha1!AI:AJ,2,0)</f>
        <v>0</v>
      </c>
      <c r="E5355" s="6" t="s">
        <v>48</v>
      </c>
      <c r="F5355" s="7" t="s">
        <v>27</v>
      </c>
      <c r="G5355" s="7" t="s">
        <v>3713</v>
      </c>
      <c r="H5355" s="7" t="str">
        <f t="shared" si="175"/>
        <v>SDR/IP/29576</v>
      </c>
      <c r="I5355" s="7" t="s">
        <v>33</v>
      </c>
      <c r="J5355" s="6" t="s">
        <v>22</v>
      </c>
      <c r="K5355" s="6" t="s">
        <v>27</v>
      </c>
      <c r="L5355" s="6" t="str">
        <f t="shared" si="176"/>
        <v>-</v>
      </c>
      <c r="M5355" s="6" t="s">
        <v>23</v>
      </c>
      <c r="O5355" s="8">
        <v>340.9</v>
      </c>
      <c r="P5355" s="8"/>
    </row>
    <row r="5356" spans="1:16" s="6" customFormat="1" ht="13.5" x14ac:dyDescent="0.25">
      <c r="A5356" s="6" t="s">
        <v>16</v>
      </c>
      <c r="B5356" s="6" t="s">
        <v>1694</v>
      </c>
      <c r="C5356" s="6" t="str">
        <f>VLOOKUP(B5356,[2]Sheet1!$G:$H,2,0)</f>
        <v xml:space="preserve">DSP BROTAS III	</v>
      </c>
      <c r="D5356" s="6">
        <f>VLOOKUP(B5356,[3]Planilha1!AI:AJ,2,0)</f>
        <v>0</v>
      </c>
      <c r="E5356" s="6" t="s">
        <v>19</v>
      </c>
      <c r="F5356" s="7" t="s">
        <v>20</v>
      </c>
      <c r="G5356" s="7">
        <v>113153867496691</v>
      </c>
      <c r="H5356" s="7">
        <f t="shared" si="175"/>
        <v>113153867496691</v>
      </c>
      <c r="I5356" s="7" t="s">
        <v>54</v>
      </c>
      <c r="J5356" s="6" t="s">
        <v>45</v>
      </c>
      <c r="K5356" s="6">
        <v>1604243</v>
      </c>
      <c r="L5356" s="6">
        <f t="shared" si="176"/>
        <v>1604243</v>
      </c>
      <c r="M5356" s="6" t="s">
        <v>23</v>
      </c>
      <c r="O5356" s="8">
        <v>353.93</v>
      </c>
      <c r="P5356" s="8"/>
    </row>
    <row r="5357" spans="1:16" s="6" customFormat="1" ht="13.5" x14ac:dyDescent="0.25">
      <c r="A5357" s="6" t="s">
        <v>16</v>
      </c>
      <c r="B5357" s="6" t="s">
        <v>1694</v>
      </c>
      <c r="C5357" s="6" t="str">
        <f>VLOOKUP(B5357,[2]Sheet1!$G:$H,2,0)</f>
        <v xml:space="preserve">DSP BROTAS III	</v>
      </c>
      <c r="D5357" s="6">
        <f>VLOOKUP(B5357,[3]Planilha1!AI:AJ,2,0)</f>
        <v>0</v>
      </c>
      <c r="E5357" s="6" t="s">
        <v>19</v>
      </c>
      <c r="F5357" s="7" t="s">
        <v>42</v>
      </c>
      <c r="G5357" s="7">
        <v>710000181525290</v>
      </c>
      <c r="H5357" s="7">
        <f t="shared" si="175"/>
        <v>710000181525290</v>
      </c>
      <c r="I5357" s="7" t="s">
        <v>29</v>
      </c>
      <c r="J5357" s="6" t="s">
        <v>43</v>
      </c>
      <c r="K5357" s="6">
        <v>1815252</v>
      </c>
      <c r="L5357" s="6">
        <f t="shared" si="176"/>
        <v>1815252</v>
      </c>
      <c r="M5357" s="6" t="s">
        <v>23</v>
      </c>
      <c r="O5357" s="8">
        <v>50</v>
      </c>
      <c r="P5357" s="8"/>
    </row>
    <row r="5358" spans="1:16" s="6" customFormat="1" ht="13.5" x14ac:dyDescent="0.25">
      <c r="A5358" s="6" t="s">
        <v>16</v>
      </c>
      <c r="B5358" s="6" t="s">
        <v>1694</v>
      </c>
      <c r="C5358" s="6" t="str">
        <f>VLOOKUP(B5358,[2]Sheet1!$G:$H,2,0)</f>
        <v xml:space="preserve">DSP BROTAS III	</v>
      </c>
      <c r="D5358" s="6">
        <f>VLOOKUP(B5358,[3]Planilha1!AI:AJ,2,0)</f>
        <v>0</v>
      </c>
      <c r="E5358" s="6" t="s">
        <v>19</v>
      </c>
      <c r="F5358" s="7" t="s">
        <v>20</v>
      </c>
      <c r="G5358" s="7">
        <v>710000181524990</v>
      </c>
      <c r="H5358" s="7">
        <f t="shared" si="175"/>
        <v>710000181524990</v>
      </c>
      <c r="I5358" s="7" t="s">
        <v>54</v>
      </c>
      <c r="J5358" s="6" t="s">
        <v>45</v>
      </c>
      <c r="K5358" s="6">
        <v>1815249</v>
      </c>
      <c r="L5358" s="6">
        <f t="shared" si="176"/>
        <v>1815249</v>
      </c>
      <c r="M5358" s="6" t="s">
        <v>23</v>
      </c>
      <c r="O5358" s="8">
        <v>353.93</v>
      </c>
      <c r="P5358" s="8"/>
    </row>
    <row r="5359" spans="1:16" s="6" customFormat="1" ht="13.5" x14ac:dyDescent="0.25">
      <c r="A5359" s="6" t="s">
        <v>16</v>
      </c>
      <c r="B5359" s="6" t="s">
        <v>3714</v>
      </c>
      <c r="C5359" s="6" t="e">
        <f>VLOOKUP(B5359,[2]Sheet1!$G:$H,2,0)</f>
        <v>#N/A</v>
      </c>
      <c r="D5359" s="6" t="e">
        <f>VLOOKUP(B5359,[3]Planilha1!AI:AJ,2,0)</f>
        <v>#N/A</v>
      </c>
      <c r="E5359" s="6" t="s">
        <v>3674</v>
      </c>
      <c r="F5359" s="7">
        <v>86279</v>
      </c>
      <c r="G5359" s="7">
        <v>40204404</v>
      </c>
      <c r="H5359" s="7">
        <f t="shared" si="175"/>
        <v>40204404</v>
      </c>
      <c r="I5359" s="7" t="s">
        <v>29</v>
      </c>
      <c r="J5359" s="6" t="s">
        <v>140</v>
      </c>
      <c r="K5359" s="6" t="s">
        <v>27</v>
      </c>
      <c r="L5359" s="6" t="str">
        <f t="shared" si="176"/>
        <v>-</v>
      </c>
      <c r="M5359" s="6" t="s">
        <v>23</v>
      </c>
      <c r="N5359" s="6" t="s">
        <v>3703</v>
      </c>
      <c r="O5359" s="8">
        <v>33703.26</v>
      </c>
    </row>
    <row r="5360" spans="1:16" s="6" customFormat="1" ht="13.5" x14ac:dyDescent="0.25">
      <c r="A5360" s="6" t="s">
        <v>16</v>
      </c>
      <c r="B5360" s="6" t="s">
        <v>3714</v>
      </c>
      <c r="C5360" s="6" t="e">
        <f>VLOOKUP(B5360,[2]Sheet1!$G:$H,2,0)</f>
        <v>#N/A</v>
      </c>
      <c r="D5360" s="6" t="e">
        <f>VLOOKUP(B5360,[3]Planilha1!AI:AJ,2,0)</f>
        <v>#N/A</v>
      </c>
      <c r="E5360" s="6" t="s">
        <v>3674</v>
      </c>
      <c r="F5360" s="7">
        <v>87916</v>
      </c>
      <c r="G5360" s="7">
        <v>8002821010</v>
      </c>
      <c r="H5360" s="7">
        <f t="shared" si="175"/>
        <v>8002821010</v>
      </c>
      <c r="I5360" s="7" t="s">
        <v>29</v>
      </c>
      <c r="J5360" s="6" t="s">
        <v>140</v>
      </c>
      <c r="K5360" s="6" t="s">
        <v>27</v>
      </c>
      <c r="L5360" s="6" t="str">
        <f t="shared" si="176"/>
        <v>-</v>
      </c>
      <c r="M5360" s="6" t="s">
        <v>23</v>
      </c>
      <c r="N5360" s="6" t="s">
        <v>3704</v>
      </c>
      <c r="O5360" s="8"/>
    </row>
    <row r="5361" spans="1:15" s="6" customFormat="1" ht="13.5" x14ac:dyDescent="0.25">
      <c r="A5361" s="6" t="s">
        <v>16</v>
      </c>
      <c r="B5361" s="6" t="s">
        <v>3715</v>
      </c>
      <c r="C5361" s="6" t="str">
        <f>VLOOKUP(B5361,[2]Sheet1!$G:$H,2,0)</f>
        <v>DSP BRAGANÇA PAULISTA IV</v>
      </c>
      <c r="D5361" s="6">
        <f>VLOOKUP(B5361,[3]Planilha1!AI:AJ,2,0)</f>
        <v>0</v>
      </c>
      <c r="E5361" s="6" t="s">
        <v>19</v>
      </c>
      <c r="F5361" s="7" t="s">
        <v>27</v>
      </c>
      <c r="G5361" s="7">
        <v>111164033278691</v>
      </c>
      <c r="H5361" s="7">
        <f t="shared" si="175"/>
        <v>111164033278691</v>
      </c>
      <c r="I5361" s="7" t="s">
        <v>54</v>
      </c>
      <c r="J5361" s="6" t="s">
        <v>45</v>
      </c>
      <c r="K5361" s="6">
        <v>1960657</v>
      </c>
      <c r="L5361" s="6">
        <v>1960657</v>
      </c>
      <c r="M5361" s="6" t="s">
        <v>23</v>
      </c>
      <c r="O5361" s="8"/>
    </row>
    <row r="5362" spans="1:15" s="6" customFormat="1" ht="13.5" x14ac:dyDescent="0.25">
      <c r="A5362" s="6" t="s">
        <v>16</v>
      </c>
      <c r="B5362" s="6" t="s">
        <v>3716</v>
      </c>
      <c r="C5362" s="6" t="str">
        <f>VLOOKUP(B5362,[5]Sheet1!$G:$H,2,0)</f>
        <v>DP PORTUGAL BH</v>
      </c>
      <c r="D5362" s="6">
        <f>VLOOKUP(B5362,[3]Planilha1!AI:AJ,2,0)</f>
        <v>0</v>
      </c>
      <c r="E5362" s="6" t="s">
        <v>19</v>
      </c>
      <c r="F5362" s="7" t="s">
        <v>27</v>
      </c>
      <c r="G5362" s="7">
        <v>310000181429990</v>
      </c>
      <c r="H5362" s="7">
        <f t="shared" si="175"/>
        <v>310000181429990</v>
      </c>
      <c r="I5362" s="7" t="s">
        <v>54</v>
      </c>
      <c r="J5362" s="6" t="s">
        <v>45</v>
      </c>
      <c r="K5362" s="6">
        <v>1814299</v>
      </c>
      <c r="L5362" s="6">
        <v>1814299</v>
      </c>
      <c r="M5362" s="6" t="s">
        <v>23</v>
      </c>
      <c r="O5362" s="8"/>
    </row>
    <row r="5363" spans="1:15" s="6" customFormat="1" ht="13.5" x14ac:dyDescent="0.25">
      <c r="A5363" s="6" t="s">
        <v>16</v>
      </c>
      <c r="B5363" s="6" t="s">
        <v>3172</v>
      </c>
      <c r="C5363" s="6" t="str">
        <f>VLOOKUP(B5363,[5]Sheet1!$G:$H,2,0)</f>
        <v>DSP SETOR NOROESTE 2</v>
      </c>
      <c r="D5363" s="6">
        <f>VLOOKUP(B5363,[3]Planilha1!AI:AJ,2,0)</f>
        <v>0</v>
      </c>
      <c r="E5363" s="6" t="s">
        <v>19</v>
      </c>
      <c r="F5363" s="7" t="s">
        <v>27</v>
      </c>
      <c r="G5363" s="7">
        <v>610000183256898</v>
      </c>
      <c r="H5363" s="7">
        <f t="shared" si="175"/>
        <v>610000183256898</v>
      </c>
      <c r="I5363" s="7" t="s">
        <v>54</v>
      </c>
      <c r="J5363" s="6" t="s">
        <v>45</v>
      </c>
      <c r="K5363" s="6">
        <v>1832568</v>
      </c>
      <c r="L5363" s="6">
        <v>1832568</v>
      </c>
      <c r="M5363" s="6" t="s">
        <v>23</v>
      </c>
      <c r="O5363" s="8"/>
    </row>
    <row r="5364" spans="1:15" s="6" customFormat="1" ht="13.5" x14ac:dyDescent="0.25">
      <c r="A5364" s="6" t="s">
        <v>16</v>
      </c>
      <c r="B5364" s="6" t="s">
        <v>3717</v>
      </c>
      <c r="C5364" s="6" t="str">
        <f>VLOOKUP(B5364,[5]Sheet1!$G:$H,2,0)</f>
        <v>DSP ERNESTO DE PAULA</v>
      </c>
      <c r="D5364" s="6">
        <f>VLOOKUP(B5364,[3]Planilha1!AI:AJ,2,0)</f>
        <v>0</v>
      </c>
      <c r="E5364" s="6" t="s">
        <v>19</v>
      </c>
      <c r="F5364" s="7" t="s">
        <v>27</v>
      </c>
      <c r="G5364" s="7">
        <v>810000186814698</v>
      </c>
      <c r="H5364" s="7">
        <f t="shared" si="175"/>
        <v>810000186814698</v>
      </c>
      <c r="I5364" s="7" t="s">
        <v>54</v>
      </c>
      <c r="J5364" s="6" t="s">
        <v>45</v>
      </c>
      <c r="K5364" s="6">
        <v>1868146</v>
      </c>
      <c r="L5364" s="6">
        <v>1868146</v>
      </c>
      <c r="M5364" s="6" t="s">
        <v>23</v>
      </c>
      <c r="O5364" s="8"/>
    </row>
    <row r="5365" spans="1:15" s="6" customFormat="1" ht="13.5" x14ac:dyDescent="0.25">
      <c r="A5365" s="6" t="s">
        <v>16</v>
      </c>
      <c r="B5365" s="6" t="s">
        <v>3718</v>
      </c>
      <c r="C5365" s="6" t="str">
        <f>VLOOKUP(B5365,[5]Sheet1!$G:$H,2,0)</f>
        <v>DP SILVEIRA BH</v>
      </c>
      <c r="D5365" s="6">
        <f>VLOOKUP(B5365,[3]Planilha1!AI:AJ,2,0)</f>
        <v>0</v>
      </c>
      <c r="E5365" s="6" t="s">
        <v>19</v>
      </c>
      <c r="F5365" s="7" t="s">
        <v>27</v>
      </c>
      <c r="G5365" s="7">
        <v>310000183442490</v>
      </c>
      <c r="H5365" s="7">
        <f t="shared" si="175"/>
        <v>310000183442490</v>
      </c>
      <c r="I5365" s="7" t="s">
        <v>54</v>
      </c>
      <c r="J5365" s="6" t="s">
        <v>45</v>
      </c>
      <c r="K5365" s="6">
        <v>1834424</v>
      </c>
      <c r="L5365" s="6">
        <v>1834424</v>
      </c>
      <c r="M5365" s="6" t="s">
        <v>23</v>
      </c>
      <c r="O5365" s="8"/>
    </row>
    <row r="5366" spans="1:15" s="6" customFormat="1" ht="13.5" x14ac:dyDescent="0.25">
      <c r="A5366" s="6" t="s">
        <v>16</v>
      </c>
      <c r="B5366" s="6" t="s">
        <v>3719</v>
      </c>
      <c r="C5366" s="6" t="str">
        <f>VLOOKUP(B5366,[5]Sheet1!$G:$H,2,0)</f>
        <v>DSP MOGI GUACU CENTRO</v>
      </c>
      <c r="D5366" s="6">
        <f>VLOOKUP(B5366,[3]Planilha1!AI:AJ,2,0)</f>
        <v>0</v>
      </c>
      <c r="E5366" s="6" t="s">
        <v>19</v>
      </c>
      <c r="F5366" s="7" t="s">
        <v>27</v>
      </c>
      <c r="G5366" s="7">
        <v>113823861092699</v>
      </c>
      <c r="H5366" s="7">
        <f t="shared" si="175"/>
        <v>113823861092699</v>
      </c>
      <c r="I5366" s="7" t="s">
        <v>54</v>
      </c>
      <c r="J5366" s="6" t="s">
        <v>45</v>
      </c>
      <c r="K5366" s="6">
        <v>1868137</v>
      </c>
      <c r="L5366" s="6">
        <v>1868137</v>
      </c>
      <c r="M5366" s="6" t="s">
        <v>23</v>
      </c>
      <c r="O5366" s="8"/>
    </row>
    <row r="5367" spans="1:15" s="6" customFormat="1" ht="13.5" x14ac:dyDescent="0.25">
      <c r="A5367" s="6" t="s">
        <v>16</v>
      </c>
      <c r="B5367" s="6" t="s">
        <v>2570</v>
      </c>
      <c r="C5367" s="6" t="str">
        <f>VLOOKUP(B5367,[5]Sheet1!$G:$H,2,0)</f>
        <v>DSP MOGI MIRIM II</v>
      </c>
      <c r="D5367" s="6">
        <f>VLOOKUP(B5367,[3]Planilha1!AI:AJ,2,0)</f>
        <v>0</v>
      </c>
      <c r="E5367" s="6" t="s">
        <v>48</v>
      </c>
      <c r="F5367" s="7" t="s">
        <v>27</v>
      </c>
      <c r="G5367" s="7" t="s">
        <v>3720</v>
      </c>
      <c r="H5367" s="7" t="str">
        <f t="shared" si="175"/>
        <v>MMM/IP/00468</v>
      </c>
      <c r="I5367" s="7" t="s">
        <v>54</v>
      </c>
      <c r="J5367" s="6" t="s">
        <v>22</v>
      </c>
      <c r="K5367" s="6" t="s">
        <v>27</v>
      </c>
      <c r="L5367" s="6" t="s">
        <v>27</v>
      </c>
      <c r="M5367" s="6" t="s">
        <v>23</v>
      </c>
      <c r="O5367" s="8"/>
    </row>
    <row r="5368" spans="1:15" s="6" customFormat="1" ht="13.5" x14ac:dyDescent="0.25">
      <c r="A5368" s="6" t="s">
        <v>16</v>
      </c>
      <c r="B5368" s="6" t="s">
        <v>3719</v>
      </c>
      <c r="C5368" s="6" t="str">
        <f>VLOOKUP(B5368,[5]Sheet1!$G:$H,2,0)</f>
        <v>DSP MOGI GUACU CENTRO</v>
      </c>
      <c r="D5368" s="6">
        <f>VLOOKUP(B5368,[3]Planilha1!AI:AJ,2,0)</f>
        <v>0</v>
      </c>
      <c r="E5368" s="6" t="s">
        <v>48</v>
      </c>
      <c r="F5368" s="7" t="s">
        <v>27</v>
      </c>
      <c r="G5368" s="7" t="s">
        <v>3721</v>
      </c>
      <c r="H5368" s="7" t="str">
        <f t="shared" si="175"/>
        <v>MGU/IP/00634</v>
      </c>
      <c r="I5368" s="7" t="s">
        <v>54</v>
      </c>
      <c r="J5368" s="6" t="s">
        <v>22</v>
      </c>
      <c r="K5368" s="6" t="s">
        <v>27</v>
      </c>
      <c r="L5368" s="6" t="s">
        <v>27</v>
      </c>
      <c r="M5368" s="6" t="s">
        <v>23</v>
      </c>
      <c r="O5368" s="8"/>
    </row>
    <row r="5369" spans="1:15" s="6" customFormat="1" ht="13.5" x14ac:dyDescent="0.25">
      <c r="A5369" s="6" t="s">
        <v>16</v>
      </c>
      <c r="B5369" s="6" t="s">
        <v>3722</v>
      </c>
      <c r="C5369" s="6" t="str">
        <f>VLOOKUP(B5369,[5]Sheet1!$G:$H,2,0)</f>
        <v>DSP VILA APARECIDA</v>
      </c>
      <c r="D5369" s="6">
        <f>VLOOKUP(B5369,[3]Planilha1!AI:AJ,2,0)</f>
        <v>0</v>
      </c>
      <c r="E5369" s="6" t="s">
        <v>48</v>
      </c>
      <c r="F5369" s="7" t="s">
        <v>27</v>
      </c>
      <c r="G5369" s="7" t="s">
        <v>3723</v>
      </c>
      <c r="H5369" s="7" t="str">
        <f t="shared" si="175"/>
        <v>TTE/IP/01810</v>
      </c>
      <c r="I5369" s="7" t="s">
        <v>54</v>
      </c>
      <c r="J5369" s="6" t="s">
        <v>22</v>
      </c>
      <c r="K5369" s="6" t="s">
        <v>27</v>
      </c>
      <c r="L5369" s="6" t="s">
        <v>27</v>
      </c>
      <c r="M5369" s="6" t="s">
        <v>23</v>
      </c>
      <c r="O5369" s="8"/>
    </row>
    <row r="5370" spans="1:15" s="6" customFormat="1" ht="13.5" x14ac:dyDescent="0.25">
      <c r="A5370" s="6" t="s">
        <v>16</v>
      </c>
      <c r="B5370" s="6" t="s">
        <v>3722</v>
      </c>
      <c r="C5370" s="6" t="str">
        <f>VLOOKUP(B5370,[5]Sheet1!$G:$H,2,0)</f>
        <v>DSP VILA APARECIDA</v>
      </c>
      <c r="D5370" s="6">
        <f>VLOOKUP(B5370,[3]Planilha1!AI:AJ,2,0)</f>
        <v>0</v>
      </c>
      <c r="E5370" s="6" t="s">
        <v>19</v>
      </c>
      <c r="F5370" s="7" t="s">
        <v>27</v>
      </c>
      <c r="G5370" s="7">
        <v>620000196065392</v>
      </c>
      <c r="H5370" s="7">
        <f>G5370</f>
        <v>620000196065392</v>
      </c>
      <c r="I5370" s="7" t="s">
        <v>54</v>
      </c>
      <c r="J5370" s="6" t="s">
        <v>45</v>
      </c>
      <c r="K5370" s="6">
        <v>1832567</v>
      </c>
      <c r="L5370" s="6">
        <v>1832567</v>
      </c>
      <c r="M5370" s="6" t="s">
        <v>23</v>
      </c>
      <c r="O5370" s="8"/>
    </row>
    <row r="5371" spans="1:15" s="6" customFormat="1" ht="13.5" x14ac:dyDescent="0.25">
      <c r="A5371" s="6" t="s">
        <v>16</v>
      </c>
      <c r="B5371" s="6" t="s">
        <v>1018</v>
      </c>
      <c r="C5371" s="6" t="str">
        <f>VLOOKUP(B5371,[2]Sheet1!$G:$H,2,0)</f>
        <v>DP QUEIMADOS 2</v>
      </c>
      <c r="D5371" s="6">
        <f>VLOOKUP(B5371,[3]Planilha1!AI:AJ,2,0)</f>
        <v>3015440000</v>
      </c>
      <c r="E5371" s="6" t="s">
        <v>19</v>
      </c>
      <c r="F5371" s="7" t="s">
        <v>27</v>
      </c>
      <c r="G5371" s="7">
        <v>212360194303190</v>
      </c>
      <c r="H5371" s="7">
        <f t="shared" si="175"/>
        <v>212360194303190</v>
      </c>
      <c r="I5371" s="7" t="s">
        <v>54</v>
      </c>
      <c r="J5371" s="6" t="s">
        <v>45</v>
      </c>
      <c r="K5371" s="6">
        <v>1943031</v>
      </c>
      <c r="L5371" s="6">
        <v>1943031</v>
      </c>
      <c r="M5371" s="6" t="s">
        <v>23</v>
      </c>
      <c r="O5371" s="8"/>
    </row>
  </sheetData>
  <conditionalFormatting sqref="G1245:G1246">
    <cfRule type="duplicateValues" dxfId="380" priority="381"/>
  </conditionalFormatting>
  <conditionalFormatting sqref="G1666:G1927">
    <cfRule type="duplicateValues" dxfId="379" priority="378"/>
    <cfRule type="duplicateValues" dxfId="378" priority="379"/>
    <cfRule type="duplicateValues" dxfId="377" priority="380"/>
  </conditionalFormatting>
  <conditionalFormatting sqref="G1666:G1933">
    <cfRule type="duplicateValues" dxfId="376" priority="377"/>
  </conditionalFormatting>
  <conditionalFormatting sqref="G1885:G1927 G1666:G1883">
    <cfRule type="duplicateValues" dxfId="375" priority="376"/>
  </conditionalFormatting>
  <conditionalFormatting sqref="G1964:G1969">
    <cfRule type="duplicateValues" dxfId="374" priority="375"/>
  </conditionalFormatting>
  <conditionalFormatting sqref="G2023">
    <cfRule type="duplicateValues" dxfId="373" priority="369"/>
    <cfRule type="duplicateValues" dxfId="372" priority="370"/>
    <cfRule type="duplicateValues" dxfId="371" priority="371"/>
    <cfRule type="duplicateValues" dxfId="370" priority="372"/>
    <cfRule type="duplicateValues" dxfId="369" priority="373"/>
    <cfRule type="duplicateValues" dxfId="368" priority="374"/>
  </conditionalFormatting>
  <conditionalFormatting sqref="G2626">
    <cfRule type="duplicateValues" dxfId="367" priority="365"/>
    <cfRule type="duplicateValues" dxfId="366" priority="366"/>
    <cfRule type="duplicateValues" dxfId="365" priority="367"/>
    <cfRule type="duplicateValues" dxfId="364" priority="368"/>
  </conditionalFormatting>
  <conditionalFormatting sqref="G3732:G3737">
    <cfRule type="duplicateValues" dxfId="363" priority="364"/>
  </conditionalFormatting>
  <conditionalFormatting sqref="G4039:G4040">
    <cfRule type="duplicateValues" dxfId="362" priority="361"/>
    <cfRule type="duplicateValues" dxfId="361" priority="362"/>
    <cfRule type="duplicateValues" dxfId="360" priority="363"/>
  </conditionalFormatting>
  <conditionalFormatting sqref="G4089">
    <cfRule type="duplicateValues" dxfId="359" priority="359"/>
    <cfRule type="duplicateValues" dxfId="358" priority="360"/>
  </conditionalFormatting>
  <conditionalFormatting sqref="G4439 G3008 G3046 G3052 G3183 G3240 G3279 G3291 G3386 G3409 G3442 G3566 G3620 G3712 G3831 G3924 G3942 G3966 G3987 G4125 G4165 G4233 G4278 G4457 G4545 G4667 G4870 G4883 G5064 G5092">
    <cfRule type="duplicateValues" dxfId="357" priority="358"/>
  </conditionalFormatting>
  <conditionalFormatting sqref="G4488:G4941">
    <cfRule type="duplicateValues" dxfId="356" priority="355"/>
    <cfRule type="duplicateValues" dxfId="355" priority="356"/>
    <cfRule type="duplicateValues" dxfId="354" priority="357"/>
  </conditionalFormatting>
  <conditionalFormatting sqref="G4488:G4948">
    <cfRule type="duplicateValues" dxfId="353" priority="354"/>
  </conditionalFormatting>
  <conditionalFormatting sqref="G4872:G4873">
    <cfRule type="duplicateValues" dxfId="352" priority="353"/>
  </conditionalFormatting>
  <conditionalFormatting sqref="G4874:G4941 G4488:G4871">
    <cfRule type="duplicateValues" dxfId="351" priority="352"/>
  </conditionalFormatting>
  <conditionalFormatting sqref="G4960">
    <cfRule type="duplicateValues" dxfId="350" priority="346"/>
    <cfRule type="duplicateValues" dxfId="349" priority="347"/>
    <cfRule type="duplicateValues" dxfId="348" priority="348"/>
    <cfRule type="duplicateValues" dxfId="347" priority="349"/>
    <cfRule type="duplicateValues" dxfId="346" priority="350"/>
    <cfRule type="duplicateValues" dxfId="345" priority="351"/>
  </conditionalFormatting>
  <conditionalFormatting sqref="G4961">
    <cfRule type="duplicateValues" dxfId="344" priority="340"/>
    <cfRule type="duplicateValues" dxfId="343" priority="341"/>
    <cfRule type="duplicateValues" dxfId="342" priority="342"/>
    <cfRule type="duplicateValues" dxfId="341" priority="343"/>
    <cfRule type="duplicateValues" dxfId="340" priority="344"/>
    <cfRule type="duplicateValues" dxfId="339" priority="345"/>
  </conditionalFormatting>
  <conditionalFormatting sqref="G4985">
    <cfRule type="duplicateValues" dxfId="338" priority="334"/>
    <cfRule type="duplicateValues" dxfId="337" priority="335"/>
    <cfRule type="duplicateValues" dxfId="336" priority="336"/>
    <cfRule type="duplicateValues" dxfId="335" priority="337"/>
    <cfRule type="duplicateValues" dxfId="334" priority="338"/>
    <cfRule type="duplicateValues" dxfId="333" priority="339"/>
  </conditionalFormatting>
  <conditionalFormatting sqref="G5008:G5017">
    <cfRule type="duplicateValues" dxfId="332" priority="333"/>
  </conditionalFormatting>
  <conditionalFormatting sqref="G5077">
    <cfRule type="duplicateValues" dxfId="331" priority="327"/>
    <cfRule type="duplicateValues" dxfId="330" priority="328"/>
    <cfRule type="duplicateValues" dxfId="329" priority="329"/>
    <cfRule type="duplicateValues" dxfId="328" priority="330"/>
    <cfRule type="duplicateValues" dxfId="327" priority="331"/>
    <cfRule type="duplicateValues" dxfId="326" priority="332"/>
  </conditionalFormatting>
  <conditionalFormatting sqref="G5107">
    <cfRule type="duplicateValues" dxfId="325" priority="321"/>
    <cfRule type="duplicateValues" dxfId="324" priority="322"/>
    <cfRule type="duplicateValues" dxfId="323" priority="323"/>
    <cfRule type="duplicateValues" dxfId="322" priority="324"/>
    <cfRule type="duplicateValues" dxfId="321" priority="325"/>
    <cfRule type="duplicateValues" dxfId="320" priority="326"/>
  </conditionalFormatting>
  <conditionalFormatting sqref="G5108 G2024:G2594 G3614:G4984 G4986:G5007 G5018:G5076 G5078:G5106 G5111:G5124 G2596:G3612">
    <cfRule type="duplicateValues" dxfId="319" priority="320"/>
  </conditionalFormatting>
  <conditionalFormatting sqref="G5108 G2024:G2594 G4501 G4642 G4892:G4893 G2627:G2882 G2884:G3612 G3614:G4038 G4041:G4088 G4090:G4487 G4545 G4667 G4870 G4883 G4949:G4959 G4962:G4984 G4986:G5007 G5018:G5076 G5078:G5106 G5111:G5124 G2596:G2625">
    <cfRule type="duplicateValues" dxfId="318" priority="319"/>
  </conditionalFormatting>
  <conditionalFormatting sqref="G5108 G2024:G2594 G4501 G4642 G4892:G4893 G2627:G2882 G2884:G3612 G3614:G4487 G4545 G4667 G4870 G4883 G4949:G4959 G4962:G4984 G4986:G5007 G5018:G5076 G5078:G5106 G5111:G5124 G2596:G2625">
    <cfRule type="duplicateValues" dxfId="317" priority="318"/>
  </conditionalFormatting>
  <conditionalFormatting sqref="G5108 G4038 G2024:G2594 G4501 G4642 G4892:G4893 G2627:G2882 G2884:G3612 G3614:G3731 G3738:G4035 G4041:G4088 G4090:G4487 G4545 G4667 G4870 G4883 G4949:G4959 G4962:G4984 G4986:G5007 G5018:G5076 G5078:G5106 G5111:G5124 G2596:G2625">
    <cfRule type="duplicateValues" dxfId="316" priority="317"/>
  </conditionalFormatting>
  <conditionalFormatting sqref="G5108 G4038 G2024:G2594 G4501 G4642 G4892:G4893 G2627:G2882 G2884:G3612 G3614:G4035 G4041:G4088 G4090:G4487 G4545 G4667 G4870 G4883 G4949:G4959 G4962:G4984 G4986:G5007 G5018:G5076 G5078:G5106 G5111:G5124 G2596:G2625">
    <cfRule type="duplicateValues" dxfId="315" priority="316"/>
  </conditionalFormatting>
  <conditionalFormatting sqref="G5108">
    <cfRule type="duplicateValues" dxfId="314" priority="315"/>
  </conditionalFormatting>
  <conditionalFormatting sqref="G5109:G5110">
    <cfRule type="duplicateValues" dxfId="313" priority="314"/>
  </conditionalFormatting>
  <conditionalFormatting sqref="G5129">
    <cfRule type="duplicateValues" dxfId="312" priority="309"/>
    <cfRule type="duplicateValues" dxfId="311" priority="310"/>
    <cfRule type="duplicateValues" dxfId="310" priority="311"/>
    <cfRule type="duplicateValues" dxfId="309" priority="312"/>
    <cfRule type="duplicateValues" dxfId="308" priority="313"/>
  </conditionalFormatting>
  <conditionalFormatting sqref="G5130">
    <cfRule type="duplicateValues" dxfId="307" priority="304"/>
    <cfRule type="duplicateValues" dxfId="306" priority="305"/>
    <cfRule type="duplicateValues" dxfId="305" priority="306"/>
    <cfRule type="duplicateValues" dxfId="304" priority="307"/>
    <cfRule type="duplicateValues" dxfId="303" priority="308"/>
  </conditionalFormatting>
  <conditionalFormatting sqref="G5131">
    <cfRule type="duplicateValues" dxfId="302" priority="299"/>
    <cfRule type="duplicateValues" dxfId="301" priority="300"/>
    <cfRule type="duplicateValues" dxfId="300" priority="301"/>
    <cfRule type="duplicateValues" dxfId="299" priority="302"/>
    <cfRule type="duplicateValues" dxfId="298" priority="303"/>
  </conditionalFormatting>
  <conditionalFormatting sqref="G5132">
    <cfRule type="duplicateValues" dxfId="297" priority="294"/>
    <cfRule type="duplicateValues" dxfId="296" priority="295"/>
    <cfRule type="duplicateValues" dxfId="295" priority="296"/>
    <cfRule type="duplicateValues" dxfId="294" priority="297"/>
    <cfRule type="duplicateValues" dxfId="293" priority="298"/>
  </conditionalFormatting>
  <conditionalFormatting sqref="G5133">
    <cfRule type="duplicateValues" dxfId="292" priority="289"/>
    <cfRule type="duplicateValues" dxfId="291" priority="290"/>
    <cfRule type="duplicateValues" dxfId="290" priority="291"/>
    <cfRule type="duplicateValues" dxfId="289" priority="292"/>
    <cfRule type="duplicateValues" dxfId="288" priority="293"/>
  </conditionalFormatting>
  <conditionalFormatting sqref="G5134">
    <cfRule type="duplicateValues" dxfId="287" priority="284"/>
    <cfRule type="duplicateValues" dxfId="286" priority="285"/>
    <cfRule type="duplicateValues" dxfId="285" priority="286"/>
    <cfRule type="duplicateValues" dxfId="284" priority="287"/>
    <cfRule type="duplicateValues" dxfId="283" priority="288"/>
  </conditionalFormatting>
  <conditionalFormatting sqref="G5135">
    <cfRule type="duplicateValues" dxfId="282" priority="279"/>
    <cfRule type="duplicateValues" dxfId="281" priority="280"/>
    <cfRule type="duplicateValues" dxfId="280" priority="281"/>
    <cfRule type="duplicateValues" dxfId="279" priority="282"/>
    <cfRule type="duplicateValues" dxfId="278" priority="283"/>
  </conditionalFormatting>
  <conditionalFormatting sqref="G5136">
    <cfRule type="duplicateValues" dxfId="277" priority="274"/>
    <cfRule type="duplicateValues" dxfId="276" priority="275"/>
    <cfRule type="duplicateValues" dxfId="275" priority="276"/>
    <cfRule type="duplicateValues" dxfId="274" priority="277"/>
    <cfRule type="duplicateValues" dxfId="273" priority="278"/>
  </conditionalFormatting>
  <conditionalFormatting sqref="G5137">
    <cfRule type="duplicateValues" dxfId="272" priority="269"/>
    <cfRule type="duplicateValues" dxfId="271" priority="270"/>
    <cfRule type="duplicateValues" dxfId="270" priority="271"/>
    <cfRule type="duplicateValues" dxfId="269" priority="272"/>
    <cfRule type="duplicateValues" dxfId="268" priority="273"/>
  </conditionalFormatting>
  <conditionalFormatting sqref="G5138">
    <cfRule type="duplicateValues" dxfId="267" priority="263"/>
    <cfRule type="duplicateValues" dxfId="266" priority="264"/>
    <cfRule type="duplicateValues" dxfId="265" priority="265"/>
    <cfRule type="duplicateValues" dxfId="264" priority="266"/>
    <cfRule type="duplicateValues" dxfId="263" priority="267"/>
    <cfRule type="duplicateValues" dxfId="262" priority="268"/>
  </conditionalFormatting>
  <conditionalFormatting sqref="G5139">
    <cfRule type="duplicateValues" dxfId="261" priority="258"/>
    <cfRule type="duplicateValues" dxfId="260" priority="259"/>
    <cfRule type="duplicateValues" dxfId="259" priority="260"/>
    <cfRule type="duplicateValues" dxfId="258" priority="261"/>
    <cfRule type="duplicateValues" dxfId="257" priority="262"/>
  </conditionalFormatting>
  <conditionalFormatting sqref="G5140">
    <cfRule type="duplicateValues" dxfId="256" priority="252"/>
    <cfRule type="duplicateValues" dxfId="255" priority="253"/>
    <cfRule type="duplicateValues" dxfId="254" priority="254"/>
    <cfRule type="duplicateValues" dxfId="253" priority="255"/>
    <cfRule type="duplicateValues" dxfId="252" priority="256"/>
    <cfRule type="duplicateValues" dxfId="251" priority="257"/>
  </conditionalFormatting>
  <conditionalFormatting sqref="G5148">
    <cfRule type="duplicateValues" dxfId="250" priority="247"/>
    <cfRule type="duplicateValues" dxfId="249" priority="248"/>
    <cfRule type="duplicateValues" dxfId="248" priority="249"/>
    <cfRule type="duplicateValues" dxfId="247" priority="250"/>
    <cfRule type="duplicateValues" dxfId="246" priority="251"/>
  </conditionalFormatting>
  <conditionalFormatting sqref="G5153">
    <cfRule type="duplicateValues" dxfId="245" priority="242"/>
    <cfRule type="duplicateValues" dxfId="244" priority="243"/>
    <cfRule type="duplicateValues" dxfId="243" priority="244"/>
    <cfRule type="duplicateValues" dxfId="242" priority="245"/>
    <cfRule type="duplicateValues" dxfId="241" priority="246"/>
  </conditionalFormatting>
  <conditionalFormatting sqref="G5160">
    <cfRule type="duplicateValues" dxfId="240" priority="241"/>
  </conditionalFormatting>
  <conditionalFormatting sqref="G5161">
    <cfRule type="duplicateValues" dxfId="239" priority="235"/>
    <cfRule type="duplicateValues" dxfId="238" priority="236"/>
    <cfRule type="duplicateValues" dxfId="237" priority="237"/>
    <cfRule type="duplicateValues" dxfId="236" priority="238"/>
    <cfRule type="duplicateValues" dxfId="235" priority="239"/>
    <cfRule type="duplicateValues" dxfId="234" priority="240"/>
  </conditionalFormatting>
  <conditionalFormatting sqref="G5162">
    <cfRule type="duplicateValues" dxfId="233" priority="230"/>
    <cfRule type="duplicateValues" dxfId="232" priority="231"/>
    <cfRule type="duplicateValues" dxfId="231" priority="232"/>
    <cfRule type="duplicateValues" dxfId="230" priority="233"/>
    <cfRule type="duplicateValues" dxfId="229" priority="234"/>
  </conditionalFormatting>
  <conditionalFormatting sqref="G5167">
    <cfRule type="duplicateValues" dxfId="228" priority="225"/>
    <cfRule type="duplicateValues" dxfId="227" priority="226"/>
    <cfRule type="duplicateValues" dxfId="226" priority="227"/>
    <cfRule type="duplicateValues" dxfId="225" priority="228"/>
    <cfRule type="duplicateValues" dxfId="224" priority="229"/>
  </conditionalFormatting>
  <conditionalFormatting sqref="G5168">
    <cfRule type="duplicateValues" dxfId="223" priority="220"/>
    <cfRule type="duplicateValues" dxfId="222" priority="221"/>
    <cfRule type="duplicateValues" dxfId="221" priority="222"/>
    <cfRule type="duplicateValues" dxfId="220" priority="223"/>
    <cfRule type="duplicateValues" dxfId="219" priority="224"/>
  </conditionalFormatting>
  <conditionalFormatting sqref="G5170">
    <cfRule type="duplicateValues" dxfId="218" priority="215"/>
    <cfRule type="duplicateValues" dxfId="217" priority="216"/>
    <cfRule type="duplicateValues" dxfId="216" priority="217"/>
    <cfRule type="duplicateValues" dxfId="215" priority="218"/>
    <cfRule type="duplicateValues" dxfId="214" priority="219"/>
  </conditionalFormatting>
  <conditionalFormatting sqref="G5176">
    <cfRule type="duplicateValues" dxfId="213" priority="210"/>
    <cfRule type="duplicateValues" dxfId="212" priority="211"/>
    <cfRule type="duplicateValues" dxfId="211" priority="212"/>
    <cfRule type="duplicateValues" dxfId="210" priority="213"/>
    <cfRule type="duplicateValues" dxfId="209" priority="214"/>
  </conditionalFormatting>
  <conditionalFormatting sqref="G5178">
    <cfRule type="duplicateValues" dxfId="208" priority="205"/>
    <cfRule type="duplicateValues" dxfId="207" priority="206"/>
    <cfRule type="duplicateValues" dxfId="206" priority="207"/>
    <cfRule type="duplicateValues" dxfId="205" priority="208"/>
    <cfRule type="duplicateValues" dxfId="204" priority="209"/>
  </conditionalFormatting>
  <conditionalFormatting sqref="G5181">
    <cfRule type="duplicateValues" dxfId="203" priority="200"/>
    <cfRule type="duplicateValues" dxfId="202" priority="201"/>
    <cfRule type="duplicateValues" dxfId="201" priority="202"/>
    <cfRule type="duplicateValues" dxfId="200" priority="203"/>
    <cfRule type="duplicateValues" dxfId="199" priority="204"/>
  </conditionalFormatting>
  <conditionalFormatting sqref="G5182:G5183">
    <cfRule type="duplicateValues" dxfId="198" priority="195"/>
    <cfRule type="duplicateValues" dxfId="197" priority="196"/>
    <cfRule type="duplicateValues" dxfId="196" priority="197"/>
    <cfRule type="duplicateValues" dxfId="195" priority="198"/>
    <cfRule type="duplicateValues" dxfId="194" priority="199"/>
  </conditionalFormatting>
  <conditionalFormatting sqref="G5184">
    <cfRule type="duplicateValues" dxfId="193" priority="190"/>
    <cfRule type="duplicateValues" dxfId="192" priority="191"/>
    <cfRule type="duplicateValues" dxfId="191" priority="192"/>
    <cfRule type="duplicateValues" dxfId="190" priority="193"/>
    <cfRule type="duplicateValues" dxfId="189" priority="194"/>
  </conditionalFormatting>
  <conditionalFormatting sqref="G5191">
    <cfRule type="duplicateValues" dxfId="188" priority="185"/>
    <cfRule type="duplicateValues" dxfId="187" priority="186"/>
    <cfRule type="duplicateValues" dxfId="186" priority="187"/>
    <cfRule type="duplicateValues" dxfId="185" priority="188"/>
    <cfRule type="duplicateValues" dxfId="184" priority="189"/>
  </conditionalFormatting>
  <conditionalFormatting sqref="G5192">
    <cfRule type="duplicateValues" dxfId="183" priority="180"/>
    <cfRule type="duplicateValues" dxfId="182" priority="181"/>
    <cfRule type="duplicateValues" dxfId="181" priority="182"/>
    <cfRule type="duplicateValues" dxfId="180" priority="183"/>
    <cfRule type="duplicateValues" dxfId="179" priority="184"/>
  </conditionalFormatting>
  <conditionalFormatting sqref="G5193:G5194">
    <cfRule type="duplicateValues" dxfId="178" priority="175"/>
    <cfRule type="duplicateValues" dxfId="177" priority="176"/>
    <cfRule type="duplicateValues" dxfId="176" priority="177"/>
    <cfRule type="duplicateValues" dxfId="175" priority="178"/>
    <cfRule type="duplicateValues" dxfId="174" priority="179"/>
  </conditionalFormatting>
  <conditionalFormatting sqref="G5197">
    <cfRule type="duplicateValues" dxfId="173" priority="170"/>
    <cfRule type="duplicateValues" dxfId="172" priority="171"/>
    <cfRule type="duplicateValues" dxfId="171" priority="172"/>
    <cfRule type="duplicateValues" dxfId="170" priority="173"/>
    <cfRule type="duplicateValues" dxfId="169" priority="174"/>
  </conditionalFormatting>
  <conditionalFormatting sqref="G5199">
    <cfRule type="duplicateValues" dxfId="168" priority="165"/>
    <cfRule type="duplicateValues" dxfId="167" priority="166"/>
    <cfRule type="duplicateValues" dxfId="166" priority="167"/>
    <cfRule type="duplicateValues" dxfId="165" priority="168"/>
    <cfRule type="duplicateValues" dxfId="164" priority="169"/>
  </conditionalFormatting>
  <conditionalFormatting sqref="G5200">
    <cfRule type="duplicateValues" dxfId="163" priority="160"/>
    <cfRule type="duplicateValues" dxfId="162" priority="161"/>
    <cfRule type="duplicateValues" dxfId="161" priority="162"/>
    <cfRule type="duplicateValues" dxfId="160" priority="163"/>
    <cfRule type="duplicateValues" dxfId="159" priority="164"/>
  </conditionalFormatting>
  <conditionalFormatting sqref="G5201">
    <cfRule type="duplicateValues" dxfId="158" priority="155"/>
    <cfRule type="duplicateValues" dxfId="157" priority="156"/>
    <cfRule type="duplicateValues" dxfId="156" priority="157"/>
    <cfRule type="duplicateValues" dxfId="155" priority="158"/>
    <cfRule type="duplicateValues" dxfId="154" priority="159"/>
  </conditionalFormatting>
  <conditionalFormatting sqref="G5206:G5207">
    <cfRule type="duplicateValues" dxfId="153" priority="150"/>
    <cfRule type="duplicateValues" dxfId="152" priority="151"/>
    <cfRule type="duplicateValues" dxfId="151" priority="152"/>
    <cfRule type="duplicateValues" dxfId="150" priority="153"/>
    <cfRule type="duplicateValues" dxfId="149" priority="154"/>
  </conditionalFormatting>
  <conditionalFormatting sqref="G5208:G5209">
    <cfRule type="duplicateValues" dxfId="148" priority="145"/>
    <cfRule type="duplicateValues" dxfId="147" priority="146"/>
    <cfRule type="duplicateValues" dxfId="146" priority="147"/>
    <cfRule type="duplicateValues" dxfId="145" priority="148"/>
    <cfRule type="duplicateValues" dxfId="144" priority="149"/>
  </conditionalFormatting>
  <conditionalFormatting sqref="G5210">
    <cfRule type="duplicateValues" dxfId="143" priority="140"/>
    <cfRule type="duplicateValues" dxfId="142" priority="141"/>
    <cfRule type="duplicateValues" dxfId="141" priority="142"/>
    <cfRule type="duplicateValues" dxfId="140" priority="143"/>
    <cfRule type="duplicateValues" dxfId="139" priority="144"/>
  </conditionalFormatting>
  <conditionalFormatting sqref="G5215">
    <cfRule type="duplicateValues" dxfId="138" priority="135"/>
    <cfRule type="duplicateValues" dxfId="137" priority="136"/>
    <cfRule type="duplicateValues" dxfId="136" priority="137"/>
    <cfRule type="duplicateValues" dxfId="135" priority="138"/>
    <cfRule type="duplicateValues" dxfId="134" priority="139"/>
  </conditionalFormatting>
  <conditionalFormatting sqref="G5216">
    <cfRule type="duplicateValues" dxfId="133" priority="134"/>
  </conditionalFormatting>
  <conditionalFormatting sqref="G5218:G5219">
    <cfRule type="duplicateValues" dxfId="132" priority="129"/>
    <cfRule type="duplicateValues" dxfId="131" priority="130"/>
    <cfRule type="duplicateValues" dxfId="130" priority="131"/>
    <cfRule type="duplicateValues" dxfId="129" priority="132"/>
    <cfRule type="duplicateValues" dxfId="128" priority="133"/>
  </conditionalFormatting>
  <conditionalFormatting sqref="G5228:G5229">
    <cfRule type="duplicateValues" dxfId="127" priority="124"/>
    <cfRule type="duplicateValues" dxfId="126" priority="125"/>
    <cfRule type="duplicateValues" dxfId="125" priority="126"/>
    <cfRule type="duplicateValues" dxfId="124" priority="127"/>
    <cfRule type="duplicateValues" dxfId="123" priority="128"/>
  </conditionalFormatting>
  <conditionalFormatting sqref="G5230">
    <cfRule type="duplicateValues" dxfId="122" priority="119"/>
    <cfRule type="duplicateValues" dxfId="121" priority="120"/>
    <cfRule type="duplicateValues" dxfId="120" priority="121"/>
    <cfRule type="duplicateValues" dxfId="119" priority="122"/>
    <cfRule type="duplicateValues" dxfId="118" priority="123"/>
  </conditionalFormatting>
  <conditionalFormatting sqref="G5231">
    <cfRule type="duplicateValues" dxfId="117" priority="114"/>
    <cfRule type="duplicateValues" dxfId="116" priority="115"/>
    <cfRule type="duplicateValues" dxfId="115" priority="116"/>
    <cfRule type="duplicateValues" dxfId="114" priority="117"/>
    <cfRule type="duplicateValues" dxfId="113" priority="118"/>
  </conditionalFormatting>
  <conditionalFormatting sqref="G5232:G5264 G5217 G2655 G4126 G5114 G3540 G1669 G1681 G1684 G1688 G1699 G1702 G1705 G1709 G1712 G1715 G1718 G1721 G1727 G1730 G1733 G1736 G1743 G1746 G1749 G1752 G1755 G1758 G1761 G1764 G1767 G1770 G1774 G1780 G1785 G1788 G1790 G1793 G1798 G1800 G1804 G1807 G1810 G1814 G1818 G1823 G1826 G1831 G1833 G1837 G1840 G1844 G1846 G1854 G1882 G1904 G2153 G2246 G2376 G2468 G2487 G2507 G2511 G2678 G2726 G2729 G2745 G2749 G2804 G2807 G2810 G2836 G2842 G2861 G2879 G2896 G2901 G2914 G2933 G2935 G2942 G2944 G2948 G2959 G2961 G2965 G2967 G2969 G2972 G2975 G2978 G2981 G2983 G2992 G2996:G2997 G3000 G3007:G3008 G3012 G3014 G3312 G3590 G3701 G3745 G3991:G3992 G4037 G4184:G4185 G4466 G4480 G5000 G5018 G5067 G5083 G5214 G5266:G5267 G5269 G5273:G5275 G1677 G1695 G1739 G1848 G1851 G1857 G1860 G1864 G1869 G1873 G1885 G1888 G1891 G1895 G1897 G1901 G1914 G1917 G1920 G1923 G1926 G1931 G1934:G1946 G1948:G1964 G1967 G1970:G1975 G1977:G1986 G1988:G2022 G2025 G2028 G2031 G2034 G2037 G2040 G2043 G2046 G2049 G2052 G2055 G2058 G2061 G2064 G2067 G2070 G2073 G2076 G2079 G2082 G2086 G2089 G2092 G2097 G2106 G2109 G2112 G2115 G2118 G2121 G2124 G2127 G2130 G2135 G2138 G2141 G2144 G2147 G2150 G2156 G2159 G2162 G2165 G2168 G2171 G2174 G2179 G2182:G2183 G2185 G2188 G2191 G2194 G2197 G2200 G2203 G2206 G2209 G2212 G2215 G2218 G2221 G2224 G2226 G2229 G2232 G2235 G2238 G2241 G2248 G2251 G2254 G2257 G2260 G2263 G2266 G2269 G2272 G2275:G2276 G2278 G2282 G2285 G2288 G2291 G2294 G2297:G2298 G2300 G2303 G2308 G2311 G2314 G2317 G2320 G2323 G2326 G2329 G2334 G2337 G2340 G2343 G2346 G2349 G2352 G2355 G2358 G2365 G2369 G2372 G2378 G2382 G2385 G2389 G2393 G2396 G2399 G2402 G2405 G2408 G2411 G2414 G2419 G2422 G2425 G2428 G2431 G2434 G2437 G2440 G2443 G2446 G2450 G2453 G2456 G2459 G2462 G2465 G2472 G2475 G2478 G2481 G2484 G2490 G2498 G2501 G2504 G2514 G2517 G2522 G2525 G2528 G2531 G2534 G2537 G2540 G2543 G2546 G2549 G2552 G2555 G2558 G2561 G2564 G2567 G2570 G2573 G2576 G2579 G2582 G2587 G2590 G2593 G2596 G2600 G2603 G2606 G2609 G2612 G2615 G2618 G2621 G2624 G2627 G2631 G2634 G2637 G2640 G2643 G2646 G2649 G2653 G2657 G2660 G2663 G2666 G2669 G2672 G2675 G2681 G2685 G2688 G2691 G2694 G2697 G2700 G2704 G2707 G2710 G2714:G2715 G2717 G2720 G2723 G2731 G2734 G2738 G2742 G2752 G2755 G2758 G2761 G2764 G2767 G2770 G2773 G2776 G2781 G2783 G2786 G2789 G2792 G2795 G2798 G2801 G2814 G2817 G2824 G2827 G2830 G2833 G2839 G2845 G2849 G2853 G2856 G2858 G2863 G2866 G2869 G2872 G2875 G2881 G2884 G2887 G2890 G2893 G2904 G2908 G2911:G2912 G2917 G2920 G2923 G2927 G2930 G2940 G2952 G2956 G2986 G2989 G3037 G3041 G3043 G3046 G3049 G3052:G3053 G3055 G3058 G3061 G3064 G3067 G3070 G3073 G3076 G3079 G3082 G3086 G3089 G3092 G3095 G3098 G3101 G3104 G3107 G3110 G3113 G3116 G3119 G3122 G3125 G3128 G3131 G3134 G3137 G3140 G3143 G3146 G3149 G3152 G3155 G3159 G3162 G3165 G3168 G3171 G3174 G3177 G3180 G3183:G3184 G3186 G3192 G3195 G3198 G3201 G3204 G3207 G3210 G3213 G3216 G3219 G3222 G3225 G3228 G3231 G3234 G3237 G3240 G3243 G3246 G3249 G3252 G3255 G3258 G3261 G3265 G3268 G3271 G3276 G3279 G3282 G3285 G3288 G3291 G3294 G3297 G3300 G3303 G3306 G3309 G3315 G3318 G3321 G3324 G3327 G3330 G3333 G3337 G3340 G3343 G3346 G3349 G3353 G3356 G3359 G3362 G3365 G3368 G3371 G3374 G3377 G3381 G3386 G3391 G3394 G3397 G3400 G3403 G3406 G3409 G3412 G3415 G3418 G3421 G3424:G3425 G3427 G3430 G3433 G3436 G3439 G3442:G3443 G3445 G3448 G3451 G3454 G3457 G3460 G3463 G3466 G3469 G3472 G3475 G3478 G3481 G3484 G3487 G3490 G3493 G3496 G3499 G3502 G3505 G3508 G3511 G3514 G3517 G3520 G3523 G3526 G3529 G3532 G3536 G3542 G3545 G3548 G3551 G3554 G3557 G3560 G3563 G3566 G3569 G3572 G3575 G3578 G3581 G3584 G3587 G3593 G3596 G3599 G3602 G3605 G3608 G3611 G3614 G3617 G3620:G3621 G3623 G3626 G3629 G3632 G3635 G3638 G3641 G3644 G3647 G3650 G3653 G3656 G3659 G3662 G3665 G3668 G3671 G3674 G3677 G3680 G3683 G3686 G3689 G3692 G3695 G3698 G3704 G3709 G3712 G3715 G3718 G3721 G3724 G3727 G3730 G3733 G3736 G3739 G3742 G3748 G3751 G3754 G3757 G3760 G3763 G3766 G3769 G3772 G3775 G3778 G3781 G3784 G3787 G3792:G3793 G3795 G3798 G3801 G3805 G3808 G3812 G3816 G3819 G3822 G3825 G3828 G3831:G3832 G3834 G3837 G3842 G3845 G3848 G3851 G3854 G3857 G3860 G3863 G3866 G3869:G3870 G3874 G3877 G3880 G3883 G3886 G3889 G3892 G3895 G3899 G3902 G3905 G3908 G3911 G3914:G3915 G3917 G3921 G3924 G3927 G3930 G3933 G3936 G3939 G3942 G3948:G3949 G3951 G3955 G3957 G3960 G3963 G3966:G3967 G3969 G3972 G3975 G3978 G3981 G3984 G3987 G3994 G3997 G4000 G4003 G4006 G4009 G4012 G4015 G4018 G4021 G4024 G4027 G4030 G4033 G4039 G4042 G4045 G4048 G4051 G4054 G4057 G4060 G4063 G4066 G4069 G4073 G4076 G4079 G4082 G4085 G4090 G4092 G4095 G4098 G4102 G4106 G4110 G4113 G4116 G4119 G4122 G4128 G4131 G4134 G4137 G4140 G4143 G4146 G4149 G4152 G4155 G4158 G4161 G4165:G4166 G4168 G4171 G4174 G4177 G4181 G4187 G4190 G4194 G4197 G4200 G4203 G4208 G4211 G4214 G4217 G4220 G4223 G4226 G4230 G4233:G4234 G4238 G4241 G4244 G4247 G4250 G4253 G4256 G4259 G4263 G4266 G4269 G4272 G4275 G4278:G4279 G4281 G4284:G4285 G4287 G4290 G4293 G4296 G4299 G4302 G4305 G4308 G4311 G4314 G4317 G4320 G4323 G4326 G4329 G4332 G4335 G4338 G4341 G4344 G4347 G4352 G4354:G4355 G4357 G4361 G4363 G4369 G4372 G4375 G4378:G4379 G4381 G4384 G4387 G4390 G4393 G4396 G4399 G4402 G4405 G4408 G4412 G4415 G4418 G4421 G4424 G4427 G4430 G4433 G4436 G4439 G4442 G4445 G4448 G4452 G4457:G4458 G4460 G4463 G4468 G4471 G4476 G4483 G4486 G4489 G4492 G4496 G4499 G4502 G4505 G4508 G4511 G4514 G4517 G4520 G4523 G4526 G4530 G4533 G4536 G4539 G4542 G4545 G4549 G4552 G4555 G4558 G4561 G4564 G4567 G4570 G4573 G4576 G4579 G4582 G4585 G4588 G4592 G4595 G4598 G4601 G4604 G4607 G4610 G4613 G4616 G4619 G4623 G4626 G4629 G4632 G4635 G4638 G4641 G4644 G4647 G4650 G4654 G4657 G4661 G4664 G4667 G4670 G4673 G4677 G4680 G4683 G4686 G4689 G4692 G4695 G4698 G4701 G4704 G4707 G4710 G4713 G4716 G4719 G4722 G4727 G4730 G4733 G4736 G4742 G4745 G4748 G4751 G4754 G4757 G4760 G4763 G4766 G4770 G4772 G4775 G4778 G4781 G4784 G4787 G4790 G4793 G4797 G4800 G4803 G4806 G4809 G4812 G4815 G4818 G4821 G4824 G4827 G4830 G4833 G4836 G4840 G4843 G4846 G4849 G4852 G4857 G4861 G4864 G4867 G4870:G4871 G4873 G4877 G4880 G4883:G4884 G4886:G4887 G4891 G4894 G4897 G4900 G4903 G4906 G4909 G4913 G4916 G4919 G4922 G4925 G4928 G4933 G4936 G4939 G4943 G4947 G4950 G4953 G4956 G4960 G4963 G4967 G4970 G4973 G4976 G4979 G4982 G4985 G4988 G4991 G4994 G4997 G5003 G5006 G5009 G5012 G5015 G5021 G5024 G5027 G5030 G5033 G5036 G5039 G5043 G5046 G5049 G5052 G5055 G5058 G5061 G5064 G5071 G5074 G5077 G5080 G5086 G5089 G5092 G5095 G5100 G5103 G5106 G5109 G5116 G5120 G5123 G5125:G5129 G5132 G5135 G5138 G5141:G5152 G5154:G5160 G5163:G5166 G5169 G5171:G5175 G5177:G5181 G5184:G5190 G5193 G5196 G5199 G5202:G5205 G5208 G5211:G5212 G5220:G5228 L5293:L5370 G1:G1665 G5350:G5371">
    <cfRule type="duplicateValues" dxfId="112" priority="113"/>
  </conditionalFormatting>
  <conditionalFormatting sqref="G5232:G5264 G5217 G2655 G4126 G5114 G3540 G1669 G1681 G1684 G1688 G1699 G1702 G1705 G1709 G1712 G1715 G1718 G1721 G1727 G1730 G1733 G1736 G1743 G1746 G1749 G1752 G1755 G1758 G1761 G1764 G1767 G1770 G1774 G1780 G1785 G1788 G1790 G1793 G1798 G1800 G1804 G1807 G1810 G1814 G1818 G1823 G1826 G1831 G1833 G1837 G1840 G1844 G1846 G1854 G1882 G1904 G2153 G2246 G2376 G2468 G2487 G2507 G2511 G2678 G2726 G2729 G2745 G2749 G2804 G2807 G2810 G2836 G2842 G2861 G2879 G2896 G2901 G2914 G2933 G2935 G2942 G2944 G2948 G2959 G2961 G2965 G2967 G2969 G2972 G2975 G2978 G2981 G2983 G2992 G2996:G2997 G3000 G3007:G3008 G3012 G3014 G3312 G3590 G3701 G3745 G3991:G3992 G4037 G4184:G4185 G4466 G4480 G5000 G5018 G5067 G5083 G5214 G5266:G5267 G5269 G5273:G5275 G5281:G5284 G1412:G1665 G1677 G1695 G1739 G1848 G1851 G1857 G1860 G1864 G1869 G1873 G1885 G1888 G1891 G1895 G1897 G1901 G1914 G1917 G1920 G1923 G1926 G1931 G1934:G1946 G1948:G1964 G1967 G1970:G1975 G1977:G1986 G1988:G2022 G2025 G2028 G2031 G2034 G2037 G2040 G2043 G2046 G2049 G2052 G2055 G2058 G2061 G2064 G2067 G2070 G2073 G2076 G2079 G2082 G2086 G2089 G2092 G2097 G2106 G2109 G2112 G2115 G2118 G2121 G2124 G2127 G2130 G2135 G2138 G2141 G2144 G2147 G2150 G2156 G2159 G2162 G2165 G2168 G2171 G2174 G2179 G2182:G2183 G2185 G2188 G2191 G2194 G2197 G2200 G2203 G2206 G2209 G2212 G2215 G2218 G2221 G2224 G2226 G2229 G2232 G2235 G2238 G2241 G2248 G2251 G2254 G2257 G2260 G2263 G2266 G2269 G2272 G2275:G2276 G2278 G2282 G2285 G2288 G2291 G2294 G2297:G2298 G2300 G2303 G2308 G2311 G2314 G2317 G2320 G2323 G2326 G2329 G2334 G2337 G2340 G2343 G2346 G2349 G2352 G2355 G2358 G2365 G2369 G2372 G2378 G2382 G2385 G2389 G2393 G2396 G2399 G2402 G2405 G2408 G2411 G2414 G2419 G2422 G2425 G2428 G2431 G2434 G2437 G2440 G2443 G2446 G2450 G2453 G2456 G2459 G2462 G2465 G2472 G2475 G2478 G2481 G2484 G2490 G2498 G2501 G2504 G2514 G2517 G2522 G2525 G2528 G2531 G2534 G2537 G2540 G2543 G2546 G2549 G2552 G2555 G2558 G2561 G2564 G2567 G2570 G2573 G2576 G2579 G2582 G2587 G2590 G2593 G2596 G2600 G2603 G2606 G2609 G2612 G2615 G2618 G2621 G2624 G2627 G2631 G2634 G2637 G2640 G2643 G2646 G2649 G2653 G2657 G2660 G2663 G2666 G2669 G2672 G2675 G2681 G2685 G2688 G2691 G2694 G2697 G2700 G2704 G2707 G2710 G2714:G2715 G2717 G2720 G2723 G2731 G2734 G2738 G2742 G2752 G2755 G2758 G2761 G2764 G2767 G2770 G2773 G2776 G2781 G2783 G2786 G2789 G2792 G2795 G2798 G2801 G2814 G2817 G2824 G2827 G2830 G2833 G2839 G2845 G2849 G2853 G2856 G2858 G2863 G2866 G2869 G2872 G2875 G2881 G2884 G2887 G2890 G2893 G2904 G2908 G2911:G2912 G2917 G2920 G2923 G2927 G2930 G2940 G2952 G2956 G2986 G2989 G3037 G3041 G3043 G3046 G3049 G3052:G3053 G3055 G3058 G3061 G3064 G3067 G3070 G3073 G3076 G3079 G3082 G3086 G3089 G3092 G3095 G3098 G3101 G3104 G3107 G3110 G3113 G3116 G3119 G3122 G3125 G3128 G3131 G3134 G3137 G3140 G3143 G3146 G3149 G3152 G3155 G3159 G3162 G3165 G3168 G3171 G3174 G3177 G3180 G3183:G3184 G3186 G3192 G3195 G3198 G3201 G3204 G3207 G3210 G3213 G3216 G3219 G3222 G3225 G3228 G3231 G3234 G3237 G3240 G3243 G3246 G3249 G3252 G3255 G3258 G3261 G3265 G3268 G3271 G3276 G3279 G3282 G3285 G3288 G3291 G3294 G3297 G3300 G3303 G3306 G3309 G3315 G3318 G3321 G3324 G3327 G3330 G3333 G3337 G3340 G3343 G3346 G3349 G3353 G3356 G3359 G3362 G3365 G3368 G3371 G3374 G3377 G3381 G3386 G3391 G3394 G3397 G3400 G3403 G3406 G3409 G3412 G3415 G3418 G3421 G3424:G3425 G3427 G3430 G3433 G3436 G3439 G3442:G3443 G3445 G3448 G3451 G3454 G3457 G3460 G3463 G3466 G3469 G3472 G3475 G3478 G3481 G3484 G3487 G3490 G3493 G3496 G3499 G3502 G3505 G3508 G3511 G3514 G3517 G3520 G3523 G3526 G3529 G3532 G3536 G3542 G3545 G3548 G3551 G3554 G3557 G3560 G3563 G3566 G3569 G3572 G3575 G3578 G3581 G3584 G3587 G3593 G3596 G3599 G3602 G3605 G3608 G3611 G3614 G3617 G3620:G3621 G3623 G3626 G3629 G3632 G3635 G3638 G3641 G3644 G3647 G3650 G3653 G3656 G3659 G3662 G3665 G3668 G3671 G3674 G3677 G3680 G3683 G3686 G3689 G3692 G3695 G3698 G3704 G3709 G3712 G3715 G3718 G3721 G3724 G3727 G3730 G3733 G3736 G3739 G3742 G3748 G3751 G3754 G3757 G3760 G3763 G3766 G3769 G3772 G3775 G3778 G3781 G3784 G3787 G3792:G3793 G3795 G3798 G3801 G3805 G3808 G3812 G3816 G3819 G3822 G3825 G3828 G3831:G3832 G3834 G3837 G3842 G3845 G3848 G3851 G3854 G3857 G3860 G3863 G3866 G3869:G3870 G3874 G3877 G3880 G3883 G3886 G3889 G3892 G3895 G3899 G3902 G3905 G3908 G3911 G3914:G3915 G3917 G3921 G3924 G3927 G3930 G3933 G3936 G3939 G3942 G3948:G3949 G3951 G3955 G3957 G3960 G3963 G3966:G3967 G3969 G3972 G3975 G3978 G3981 G3984 G3987 G3994 G3997 G4000 G4003 G4006 G4009 G4012 G4015 G4018 G4021 G4024 G4027 G4030 G4033 G4039 G4042 G4045 G4048 G4051 G4054 G4057 G4060 G4063 G4066 G4069 G4073 G4076 G4079 G4082 G4085 G4090 G4092 G4095 G4098 G4102 G4106 G4110 G4113 G4116 G4119 G4122 G4128 G4131 G4134 G4137 G4140 G4143 G4146 G4149 G4152 G4155 G4158 G4161 G4165:G4166 G4168 G4171 G4174 G4177 G4181 G4187 G4190 G4194 G4197 G4200 G4203 G4208 G4211 G4214 G4217 G4220 G4223 G4226 G4230 G4233:G4234 G4238 G4241 G4244 G4247 G4250 G4253 G4256 G4259 G4263 G4266 G4269 G4272 G4275 G4278:G4279 G4281 G4284:G4285 G4287 G4290 G4293 G4296 G4299 G4302 G4305 G4308 G4311 G4314 G4317 G4320 G4323 G4326 G4329 G4332 G4335 G4338 G4341 G4344 G4347 G4352 G4354:G4355 G4357 G4361 G4363 G4369 G4372 G4375 G4378:G4379 G4381 G4384 G4387 G4390 G4393 G4396 G4399 G4402 G4405 G4408 G4412 G4415 G4418 G4421 G4424 G4427 G4430 G4433 G4436 G4439 G4442 G4445 G4448 G4452 G4457:G4458 G4460 G4463 G4468 G4471 G4476 G4483 G4486 G4489 G4492 G4496 G4499 G4502 G4505 G4508 G4511 G4514 G4517 G4520 G4523 G4526 G4530 G4533 G4536 G4539 G4542 G4545 G4549 G4552 G4555 G4558 G4561 G4564 G4567 G4570 G4573 G4576 G4579 G4582 G4585 G4588 G4592 G4595 G4598 G4601 G4604 G4607 G4610 G4613 G4616 G4619 G4623 G4626 G4629 G4632 G4635 G4638 G4641 G4644 G4647 G4650 G4654 G4657 G4661 G4664 G4667 G4670 G4673 G4677 G4680 G4683 G4686 G4689 G4692 G4695 G4698 G4701 G4704 G4707 G4710 G4713 G4716 G4719 G4722 G4727 G4730 G4733 G4736 G4742 G4745 G4748 G4751 G4754 G4757 G4760 G4763 G4766 G4770 G4772 G4775 G4778 G4781 G4784 G4787 G4790 G4793 G4797 G4800 G4803 G4806 G4809 G4812 G4815 G4818 G4821 G4824 G4827 G4830 G4833 G4836 G4840 G4843 G4846 G4849 G4852 G4857 G4861 G4864 G4867 G4870:G4871 G4873 G4877 G4880 G4883:G4884 G4886:G4887 G4891 G4894 G4897 G4900 G4903 G4906 G4909 G4913 G4916 G4919 G4922 G4925 G4928 G4933 G4936 G4939 G4943 G4947 G4950 G4953 G4956 G4960 G4963 G4967 G4970 G4973 G4976 G4979 G4982 G4985 G4988 G4991 G4994 G4997 G5003 G5006 G5009 G5012 G5015 G5021 G5024 G5027 G5030 G5033 G5036 G5039 G5043 G5046 G5049 G5052 G5055 G5058 G5061 G5064 G5071 G5074 G5077 G5080 G5086 G5089 G5092 G5095 G5100 G5103 G5106 G5109 G5116 G5120 G5123 G5125:G5129 G5132 G5135 G5138 G5141:G5152 G5154:G5160 G5163:G5166 G5169 G5171:G5175 G5177:G5181 G5184:G5190 G5193 G5196 G5199 G5202:G5205 G5208 G5211:G5212 G5220:G5228 G1247:G1410 G5326:G5328 G5286:G5324 G5331 G5333 G5335:G5336 G5340:G5341 G1:G1244">
    <cfRule type="duplicateValues" dxfId="111" priority="112"/>
  </conditionalFormatting>
  <conditionalFormatting sqref="G5232:G5264 G5217 G2655 G4126 G5114 G3540 G2153 G2246 G2376 G2468 G2487 G2507 G2511 G2678 G2726 G2729 G2745 G2749 G2804 G2807 G2810 G2836 G2842 G2861 G2879 G2896 G2901 G2914 G2933 G2935 G2942 G2944 G2948 G2959 G2961 G2965 G2967 G2969 G2972 G2975 G2978 G2981 G2983 G2992 G2996:G2997 G3000 G3007:G3008 G3012 G3014 G3312 G3590 G3701 G3745 G3991:G3992 G4037 G4184:G4185 G4466 G4480 G5000 G5018 G5067 G5083 G5214 G5266:G5267 G5269 G5273:G5275 G1967 G1970:G1975 G1977:G1986 G1988:G2022 G2025 G2028 G2031 G2034 G2037 G2040 G2043 G2046 G2049 G2052 G2055 G2058 G2061 G2064 G2067 G2070 G2073 G2076 G2079 G2082 G2086 G2089 G2092 G2097 G2106 G2109 G2112 G2115 G2118 G2121 G2124 G2127 G2130 G2135 G2138 G2141 G2144 G2147 G2150 G2156 G2159 G2162 G2165 G2168 G2171 G2174 G2179 G2182:G2183 G2185 G2188 G2191 G2194 G2197 G2200 G2203 G2206 G2209 G2212 G2215 G2218 G2221 G2224 G2226 G2229 G2232 G2235 G2238 G2241 G2248 G2251 G2254 G2257 G2260 G2263 G2266 G2269 G2272 G2275:G2276 G2278 G2282 G2285 G2288 G2291 G2294 G2297:G2298 G2300 G2303 G2308 G2311 G2314 G2317 G2320 G2323 G2326 G2329 G2334 G2337 G2340 G2343 G2346 G2349 G2352 G2355 G2358 G2365 G2369 G2372 G2378 G2382 G2385 G2389 G2393 G2396 G2399 G2402 G2405 G2408 G2411 G2414 G2419 G2422 G2425 G2428 G2431 G2434 G2437 G2440 G2443 G2446 G2450 G2453 G2456 G2459 G2462 G2465 G2472 G2475 G2478 G2481 G2484 G2490 G2498 G2501 G2504 G2514 G2517 G2522 G2525 G2528 G2531 G2534 G2537 G2540 G2543 G2546 G2549 G2552 G2555 G2558 G2561 G2564 G2567 G2570 G2573 G2576 G2579 G2582 G2587 G2590 G2593 G2596 G2600 G2603 G2606 G2609 G2612 G2615 G2618 G2621 G2624 G2627 G2631 G2634 G2637 G2640 G2643 G2646 G2649 G2653 G2657 G2660 G2663 G2666 G2669 G2672 G2675 G2681 G2685 G2688 G2691 G2694 G2697 G2700 G2704 G2707 G2710 G2714:G2715 G2717 G2720 G2723 G2731 G2734 G2738 G2742 G2752 G2755 G2758 G2761 G2764 G2767 G2770 G2773 G2776 G2781 G2783 G2786 G2789 G2792 G2795 G2798 G2801 G2814 G2817 G2824 G2827 G2830 G2833 G2839 G2845 G2849 G2853 G2856 G2858 G2863 G2866 G2869 G2872 G2875 G2881 G2884 G2887 G2890 G2893 G2904 G2908 G2911:G2912 G2917 G2920 G2923 G2927 G2930 G2940 G2952 G2956 G2986 G2989 G3037 G3041 G3043 G3046 G3049 G3052:G3053 G3055 G3058 G3061 G3064 G3067 G3070 G3073 G3076 G3079 G3082 G3086 G3089 G3092 G3095 G3098 G3101 G3104 G3107 G3110 G3113 G3116 G3119 G3122 G3125 G3128 G3131 G3134 G3137 G3140 G3143 G3146 G3149 G3152 G3155 G3159 G3162 G3165 G3168 G3171 G3174 G3177 G3180 G3183:G3184 G3186 G3192 G3195 G3198 G3201 G3204 G3207 G3210 G3213 G3216 G3219 G3222 G3225 G3228 G3231 G3234 G3237 G3240 G3243 G3246 G3249 G3252 G3255 G3258 G3261 G3265 G3268 G3271 G3276 G3279 G3282 G3285 G3288 G3291 G3294 G3297 G3300 G3303 G3306 G3309 G3315 G3318 G3321 G3324 G3327 G3330 G3333 G3337 G3340 G3343 G3346 G3349 G3353 G3356 G3359 G3362 G3365 G3368 G3371 G3374 G3377 G3381 G3386 G3391 G3394 G3397 G3400 G3403 G3406 G3409 G3412 G3415 G3418 G3421 G3424:G3425 G3427 G3430 G3433 G3436 G3439 G3442:G3443 G3445 G3448 G3451 G3454 G3457 G3460 G3463 G3466 G3469 G3472 G3475 G3478 G3481 G3484 G3487 G3490 G3493 G3496 G3499 G3502 G3505 G3508 G3511 G3514 G3517 G3520 G3523 G3526 G3529 G3532 G3536 G3542 G3545 G3548 G3551 G3554 G3557 G3560 G3563 G3566 G3569 G3572 G3575 G3578 G3581 G3584 G3587 G3593 G3596 G3599 G3602 G3605 G3608 G3611 G3614 G3617 G3620:G3621 G3623 G3626 G3629 G3632 G3635 G3638 G3641 G3644 G3647 G3650 G3653 G3656 G3659 G3662 G3665 G3668 G3671 G3674 G3677 G3680 G3683 G3686 G3689 G3692 G3695 G3698 G3704 G3709 G3712 G3715 G3718 G3721 G3724 G3727 G3730 G3733 G3736 G3739 G3742 G3748 G3751 G3754 G3757 G3760 G3763 G3766 G3769 G3772 G3775 G3778 G3781 G3784 G3787 G3792:G3793 G3795 G3798 G3801 G3805 G3808 G3812 G3816 G3819 G3822 G3825 G3828 G3831:G3832 G3834 G3837 G3842 G3845 G3848 G3851 G3854 G3857 G3860 G3863 G3866 G3869:G3870 G3874 G3877 G3880 G3883 G3886 G3889 G3892 G3895 G3899 G3902 G3905 G3908 G3911 G3914:G3915 G3917 G3921 G3924 G3927 G3930 G3933 G3936 G3939 G3942 G3948:G3949 G3951 G3955 G3957 G3960 G3963 G3966:G3967 G3969 G3972 G3975 G3978 G3981 G3984 G3987 G3994 G3997 G4000 G4003 G4006 G4009 G4012 G4015 G4018 G4021 G4024 G4027 G4030 G4033 G4039 G4042 G4045 G4048 G4051 G4054 G4057 G4060 G4063 G4066 G4069 G4073 G4076 G4079 G4082 G4085 G4090 G4092 G4095 G4098 G4102 G4106 G4110 G4113 G4116 G4119 G4122 G4128 G4131 G4134 G4137 G4140 G4143 G4146 G4149 G4152 G4155 G4158 G4161 G4165:G4166 G4168 G4171 G4174 G4177 G4181 G4187 G4190 G4194 G4197 G4200 G4203 G4208 G4211 G4214 G4217 G4220 G4223 G4226 G4230 G4233:G4234 G4238 G4241 G4244 G4247 G4250 G4253 G4256 G4259 G4263 G4266 G4269 G4272 G4275 G4278:G4279 G4281 G4284:G4285 G4287 G4290 G4293 G4296 G4299 G4302 G4305 G4308 G4311 G4314 G4317 G4320 G4323 G4326 G4329 G4332 G4335 G4338 G4341 G4344 G4347 G4352 G4354:G4355 G4357 G4361 G4363 G4369 G4372 G4375 G4378:G4379 G4381 G4384 G4387 G4390 G4393 G4396 G4399 G4402 G4405 G4408 G4412 G4415 G4418 G4421 G4424 G4427 G4430 G4433 G4436 G4439 G4442 G4445 G4448 G4452 G4457:G4458 G4460 G4463 G4468 G4471 G4476 G4483 G4486 G4489 G4492 G4496 G4499 G4502 G4505 G4508 G4511 G4514 G4517 G4520 G4523 G4526 G4530 G4533 G4536 G4539 G4542 G4545 G4549 G4552 G4555 G4558 G4561 G4564 G4567 G4570 G4573 G4576 G4579 G4582 G4585 G4588 G4592 G4595 G4598 G4601 G4604 G4607 G4610 G4613 G4616 G4619 G4623 G4626 G4629 G4632 G4635 G4638 G4641 G4644 G4647 G4650 G4654 G4657 G4661 G4664 G4667 G4670 G4673 G4677 G4680 G4683 G4686 G4689 G4692 G4695 G4698 G4701 G4704 G4707 G4710 G4713 G4716 G4719 G4722 G4727 G4730 G4733 G4736 G4742 G4745 G4748 G4751 G4754 G4757 G4760 G4763 G4766 G4770 G4772 G4775 G4778 G4781 G4784 G4787 G4790 G4793 G4797 G4800 G4803 G4806 G4809 G4812 G4815 G4818 G4821 G4824 G4827 G4830 G4833 G4836 G4840 G4843 G4846 G4849 G4852 G4857 G4861 G4864 G4867 G4870:G4871 G4873 G4877 G4880 G4883:G4884 G4886:G4887 G4891 G4894 G4897 G4900 G4903 G4906 G4909 G4913 G4916 G4919 G4922 G4925 G4928 G4933 G4936 G4939 G4943 G4947 G4950 G4953 G4956 G4960 G4963 G4967 G4970 G4973 G4976 G4979 G4982 G4985 G4988 G4991 G4994 G4997 G5003 G5006 G5009 G5012 G5015 G5021 G5024 G5027 G5030 G5033 G5036 G5039 G5043 G5046 G5049 G5052 G5055 G5058 G5061 G5064 G5071 G5074 G5077 G5080 G5086 G5089 G5092 G5095 G5100 G5103 G5106 G5109 G5116 G5120 G5123 G5125:G5129 G5132 G5135 G5138 G5141:G5152 G5154:G5160 G5163:G5166 G5169 G5171:G5175 G5177:G5181 G5184:G5190 G5193 G5196 G5199 G5202:G5205 G5208 G5211:G5212 G5220:G5228 L1:L1052 L1054:L2008 G1:G1964">
    <cfRule type="duplicateValues" dxfId="110" priority="111"/>
  </conditionalFormatting>
  <conditionalFormatting sqref="G5232:G5264 G5217 G2655 G4126 G5114 G3540 G2153 G2246 G2376 G2468 G2487 G2507 G2511 G2678 G2726 G2729 G2745 G2749 G2804 G2807 G2810 G2836 G2842 G2861 G2879 G2896 G2901 G2914 G2933 G2935 G2942 G2944 G2948 G2959 G2961 G2965 G2967 G2969 G2972 G2975 G2978 G2981 G2983 G2992 G2996:G2997 G3000 G3007:G3008 G3012 G3014 G3312 G3590 G3701 G3745 G3991:G3992 G4037 G4184:G4185 G4466 G4480 G5000 G5018 G5067 G5083 G5214 G5266:G5267 G5269 G5273:G5275 G1967 G1970:G1975 G1977:G1986 G1988:G2022 G2025 G2028 G2031 G2034 G2037 G2040 G2043 G2046 G2049 G2052 G2055 G2058 G2061 G2064 G2067 G2070 G2073 G2076 G2079 G2082 G2086 G2089 G2092 G2097 G2106 G2109 G2112 G2115 G2118 G2121 G2124 G2127 G2130 G2135 G2138 G2141 G2144 G2147 G2150 G2156 G2159 G2162 G2165 G2168 G2171 G2174 G2179 G2182:G2183 G2185 G2188 G2191 G2194 G2197 G2200 G2203 G2206 G2209 G2212 G2215 G2218 G2221 G2224 G2226 G2229 G2232 G2235 G2238 G2241 G2248 G2251 G2254 G2257 G2260 G2263 G2266 G2269 G2272 G2275:G2276 G2278 G2282 G2285 G2288 G2291 G2294 G2297:G2298 G2300 G2303 G2308 G2311 G2314 G2317 G2320 G2323 G2326 G2329 G2334 G2337 G2340 G2343 G2346 G2349 G2352 G2355 G2358 G2365 G2369 G2372 G2378 G2382 G2385 G2389 G2393 G2396 G2399 G2402 G2405 G2408 G2411 G2414 G2419 G2422 G2425 G2428 G2431 G2434 G2437 G2440 G2443 G2446 G2450 G2453 G2456 G2459 G2462 G2465 G2472 G2475 G2478 G2481 G2484 G2490 G2498 G2501 G2504 G2514 G2517 G2522 G2525 G2528 G2531 G2534 G2537 G2540 G2543 G2546 G2549 G2552 G2555 G2558 G2561 G2564 G2567 G2570 G2573 G2576 G2579 G2582 G2587 G2590 G2593 G2596 G2600 G2603 G2606 G2609 G2612 G2615 G2618 G2621 G2624 G2627 G2631 G2634 G2637 G2640 G2643 G2646 G2649 G2653 G2657 G2660 G2663 G2666 G2669 G2672 G2675 G2681 G2685 G2688 G2691 G2694 G2697 G2700 G2704 G2707 G2710 G2714:G2715 G2717 G2720 G2723 G2731 G2734 G2738 G2742 G2752 G2755 G2758 G2761 G2764 G2767 G2770 G2773 G2776 G2781 G2783 G2786 G2789 G2792 G2795 G2798 G2801 G2814 G2817 G2824 G2827 G2830 G2833 G2839 G2845 G2849 G2853 G2856 G2858 G2863 G2866 G2869 G2872 G2875 G2881 G2884 G2887 G2890 G2893 G2904 G2908 G2911:G2912 G2917 G2920 G2923 G2927 G2930 G2940 G2952 G2956 G2986 G2989 G3037 G3041 G3043 G3046 G3049 G3052:G3053 G3055 G3058 G3061 G3064 G3067 G3070 G3073 G3076 G3079 G3082 G3086 G3089 G3092 G3095 G3098 G3101 G3104 G3107 G3110 G3113 G3116 G3119 G3122 G3125 G3128 G3131 G3134 G3137 G3140 G3143 G3146 G3149 G3152 G3155 G3159 G3162 G3165 G3168 G3171 G3174 G3177 G3180 G3183:G3184 G3186 G3192 G3195 G3198 G3201 G3204 G3207 G3210 G3213 G3216 G3219 G3222 G3225 G3228 G3231 G3234 G3237 G3240 G3243 G3246 G3249 G3252 G3255 G3258 G3261 G3265 G3268 G3271 G3276 G3279 G3282 G3285 G3288 G3291 G3294 G3297 G3300 G3303 G3306 G3309 G3315 G3318 G3321 G3324 G3327 G3330 G3333 G3337 G3340 G3343 G3346 G3349 G3353 G3356 G3359 G3362 G3365 G3368 G3371 G3374 G3377 G3381 G3386 G3391 G3394 G3397 G3400 G3403 G3406 G3409 G3412 G3415 G3418 G3421 G3424:G3425 G3427 G3430 G3433 G3436 G3439 G3442:G3443 G3445 G3448 G3451 G3454 G3457 G3460 G3463 G3466 G3469 G3472 G3475 G3478 G3481 G3484 G3487 G3490 G3493 G3496 G3499 G3502 G3505 G3508 G3511 G3514 G3517 G3520 G3523 G3526 G3529 G3532 G3536 G3542 G3545 G3548 G3551 G3554 G3557 G3560 G3563 G3566 G3569 G3572 G3575 G3578 G3581 G3584 G3587 G3593 G3596 G3599 G3602 G3605 G3608 G3611 G3614 G3617 G3620:G3621 G3623 G3626 G3629 G3632 G3635 G3638 G3641 G3644 G3647 G3650 G3653 G3656 G3659 G3662 G3665 G3668 G3671 G3674 G3677 G3680 G3683 G3686 G3689 G3692 G3695 G3698 G3704 G3709 G3712 G3715 G3718 G3721 G3724 G3727 G3730 G3733 G3736 G3739 G3742 G3748 G3751 G3754 G3757 G3760 G3763 G3766 G3769 G3772 G3775 G3778 G3781 G3784 G3787 G3792:G3793 G3795 G3798 G3801 G3805 G3808 G3812 G3816 G3819 G3822 G3825 G3828 G3831:G3832 G3834 G3837 G3842 G3845 G3848 G3851 G3854 G3857 G3860 G3863 G3866 G3869:G3870 G3874 G3877 G3880 G3883 G3886 G3889 G3892 G3895 G3899 G3902 G3905 G3908 G3911 G3914:G3915 G3917 G3921 G3924 G3927 G3930 G3933 G3936 G3939 G3942 G3948:G3949 G3951 G3955 G3957 G3960 G3963 G3966:G3967 G3969 G3972 G3975 G3978 G3981 G3984 G3987 G3994 G3997 G4000 G4003 G4006 G4009 G4012 G4015 G4018 G4021 G4024 G4027 G4030 G4033 G4039 G4042 G4045 G4048 G4051 G4054 G4057 G4060 G4063 G4066 G4069 G4073 G4076 G4079 G4082 G4085 G4090 G4092 G4095 G4098 G4102 G4106 G4110 G4113 G4116 G4119 G4122 G4128 G4131 G4134 G4137 G4140 G4143 G4146 G4149 G4152 G4155 G4158 G4161 G4165:G4166 G4168 G4171 G4174 G4177 G4181 G4187 G4190 G4194 G4197 G4200 G4203 G4208 G4211 G4214 G4217 G4220 G4223 G4226 G4230 G4233:G4234 G4238 G4241 G4244 G4247 G4250 G4253 G4256 G4259 G4263 G4266 G4269 G4272 G4275 G4278:G4279 G4281 G4284:G4285 G4287 G4290 G4293 G4296 G4299 G4302 G4305 G4308 G4311 G4314 G4317 G4320 G4323 G4326 G4329 G4332 G4335 G4338 G4341 G4344 G4347 G4352 G4354:G4355 G4357 G4361 G4363 G4369 G4372 G4375 G4378:G4379 G4381 G4384 G4387 G4390 G4393 G4396 G4399 G4402 G4405 G4408 G4412 G4415 G4418 G4421 G4424 G4427 G4430 G4433 G4436 G4439 G4442 G4445 G4448 G4452 G4457:G4458 G4460 G4463 G4468 G4471 G4476 G4483 G4486 G4489 G4492 G4496 G4499 G4502 G4505 G4508 G4511 G4514 G4517 G4520 G4523 G4526 G4530 G4533 G4536 G4539 G4542 G4545 G4549 G4552 G4555 G4558 G4561 G4564 G4567 G4570 G4573 G4576 G4579 G4582 G4585 G4588 G4592 G4595 G4598 G4601 G4604 G4607 G4610 G4613 G4616 G4619 G4623 G4626 G4629 G4632 G4635 G4638 G4641 G4644 G4647 G4650 G4654 G4657 G4661 G4664 G4667 G4670 G4673 G4677 G4680 G4683 G4686 G4689 G4692 G4695 G4698 G4701 G4704 G4707 G4710 G4713 G4716 G4719 G4722 G4727 G4730 G4733 G4736 G4742 G4745 G4748 G4751 G4754 G4757 G4760 G4763 G4766 G4770 G4772 G4775 G4778 G4781 G4784 G4787 G4790 G4793 G4797 G4800 G4803 G4806 G4809 G4812 G4815 G4818 G4821 G4824 G4827 G4830 G4833 G4836 G4840 G4843 G4846 G4849 G4852 G4857 G4861 G4864 G4867 G4870:G4871 G4873 G4877 G4880 G4883:G4884 G4886:G4887 G4891 G4894 G4897 G4900 G4903 G4906 G4909 G4913 G4916 G4919 G4922 G4925 G4928 G4933 G4936 G4939 G4943 G4947 G4950 G4953 G4956 G4960 G4963 G4967 G4970 G4973 G4976 G4979 G4982 G4985 G4988 G4991 G4994 G4997 G5003 G5006 G5009 G5012 G5015 G5021 G5024 G5027 G5030 G5033 G5036 G5039 G5043 G5046 G5049 G5052 G5055 G5058 G5061 G5064 G5071 G5074 G5077 G5080 G5086 G5089 G5092 G5095 G5100 G5103 G5106 G5109 G5116 G5120 G5123 G5125:G5129 G5132 G5135 G5138 G5141:G5152 G5154:G5160 G5163:G5167 G5169 G5171:G5175 G5177:G5190 G5193 G5196:G5197 G5199:G5208 G5210:G5212 G5220:G5228">
    <cfRule type="duplicateValues" dxfId="109" priority="110"/>
  </conditionalFormatting>
  <conditionalFormatting sqref="G5232:G5264 G5217 G2655 G4126 G5114 G3540 G2153 G2246 G2376 G2468 G2487 G2507 G2511 G2678 G2726 G2729 G2745 G2749 G2804 G2807 G2810 G2836 G2842 G2861 G2879 G2896 G2901 G2914 G2933 G2935 G2942 G2944 G2948 G2959 G2961 G2965 G2967 G2969 G2972 G2975 G2978 G2981 G2983 G2992 G2996:G2997 G3000 G3007:G3008 G3012 G3014 G3312 G3590 G3701 G3745 G3991:G3992 G4037 G4184:G4185 G4466 G4480 G5000 G5018 G5067 G5083 G5214 G5266:G5267 G5269 L5229:L5265 G5273:G5275 L5273:L5280 L5290 G1948:G1964 G1967 G1970:G1975 G1977:G1986 G1988:G2022 G2025 G2028 G2031 G2034 G2037 G2040 G2043 G2046 G2049 G2052 G2055 G2058 G2061 G2064 G2067 G2070 G2073 G2076 G2079 G2082 G2086 G2089 G2092 G2097 G2106 G2109 G2112 G2115 G2118 G2121 G2124 G2127 G2130 G2135 G2138 G2141 G2144 G2147 G2150 G2156 G2159 G2162 G2165 G2168 G2171 G2174 G2179 G2182:G2183 G2185 G2188 G2191 G2194 G2197 G2200 G2203 G2206 G2209 G2212 G2215 G2218 G2221 G2224 G2226 G2229 G2232 G2235 G2238 G2241 G2248 G2251 G2254 G2257 G2260 G2263 G2266 G2269 G2272 G2275:G2276 G2278 G2282 G2285 G2288 G2291 G2294 G2297:G2298 G2300 G2303 G2308 G2311 G2314 G2317 G2320 G2323 G2326 G2329 G2334 G2337 G2340 G2343 G2346 G2349 G2352 G2355 G2358 G2365 G2369 G2372 G2378 G2382 G2385 G2389 G2393 G2396 G2399 G2402 G2405 G2408 G2411 G2414 G2419 G2422 G2425 G2428 G2431 G2434 G2437 G2440 G2443 G2446 G2450 G2453 G2456 G2459 G2462 G2465 G2472 G2475 G2478 G2481 G2484 G2490 G2498 G2501 G2504 G2514 G2517 G2522 G2525 G2528 G2531 G2534 G2537 G2540 G2543 G2546 G2549 G2552 G2555 G2558 G2561 G2564 G2567 G2570 G2573 G2576 G2579 G2582 G2587 G2590 G2593 G2596 G2600 G2603 G2606 G2609 G2612 G2615 G2618 G2621 G2624 G2627 G2631 G2634 G2637 G2640 G2643 G2646 G2649 G2653 G2657 G2660 G2663 G2666 G2669 G2672 G2675 G2681 G2685 G2688 G2691 G2694 G2697 G2700 G2704 G2707 G2710 G2714:G2715 G2717 G2720 G2723 G2731 G2734 G2738 G2742 G2752 G2755 G2758 G2761 G2764 G2767 G2770 G2773 G2776 G2781 G2783 G2786 G2789 G2792 G2795 G2798 G2801 G2814 G2817 G2824 G2827 G2830 G2833 G2839 G2845 G2849 G2853 G2856 G2858 G2863 G2866 G2869 G2872 G2875 G2881 G2884 G2887 G2890 G2893 G2904 G2908 G2911:G2912 G2917 G2920 G2923 G2927 G2930 G2940 G2952 G2956 G2986 G2989 G3037 G3041 G3043 G3046 G3049 G3052:G3053 G3055 G3058 G3061 G3064 G3067 G3070 G3073 G3076 G3079 G3082 G3086 G3089 G3092 G3095 G3098 G3101 G3104 G3107 G3110 G3113 G3116 G3119 G3122 G3125 G3128 G3131 G3134 G3137 G3140 G3143 G3146 G3149 G3152 G3155 G3159 G3162 G3165 G3168 G3171 G3174 G3177 G3180 G3183:G3184 G3186 G3192 G3195 G3198 G3201 G3204 G3207 G3210 G3213 G3216 G3219 G3222 G3225 G3228 G3231 G3234 G3237 G3240 G3243 G3246 G3249 G3252 G3255 G3258 G3261 G3265 G3268 G3271 G3276 G3279 G3282 G3285 G3288 G3291 G3294 G3297 G3300 G3303 G3306 G3309 G3315 G3318 G3321 G3324 G3327 G3330 G3333 G3337 G3340 G3343 G3346 G3349 G3353 G3356 G3359 G3362 G3365 G3368 G3371 G3374 G3377 G3381 G3386 G3391 G3394 G3397 G3400 G3403 G3406 G3409 G3412 G3415 G3418 G3421 G3424:G3425 G3427 G3430 G3433 G3436 G3439 G3442:G3443 G3445 G3448 G3451 G3454 G3457 G3460 G3463 G3466 G3469 G3472 G3475 G3478 G3481 G3484 G3487 G3490 G3493 G3496 G3499 G3502 G3505 G3508 G3511 G3514 G3517 G3520 G3523 G3526 G3529 G3532 G3536 G3542 G3545 G3548 G3551 G3554 G3557 G3560 G3563 G3566 G3569 G3572 G3575 G3578 G3581 G3584 G3587 G3593 G3596 G3599 G3602 G3605 G3608 G3611 G3614 G3617 G3620:G3621 G3623 G3626 G3629 G3632 G3635 G3638 G3641 G3644 G3647 G3650 G3653 G3656 G3659 G3662 G3665 G3668 G3671 G3674 G3677 G3680 G3683 G3686 G3689 G3692 G3695 G3698 G3704 G3709 G3712 G3715 G3718 G3721 G3724 G3727 G3730 G3733 G3736 G3739 G3742 G3748 G3751 G3754 G3757 G3760 G3763 G3766 G3769 G3772 G3775 G3778 G3781 G3784 G3787 G3792:G3793 G3795 G3798 G3801 G3805 G3808 G3812 G3816 G3819 G3822 G3825 G3828 G3831:G3832 G3834 G3837 G3842 G3845 G3848 G3851 G3854 G3857 G3860 G3863 G3866 G3869:G3870 G3874 G3877 G3880 G3883 G3886 G3889 G3892 G3895 G3899 G3902 G3905 G3908 G3911 G3914:G3915 G3917 G3921 G3924 G3927 G3930 G3933 G3936 G3939 G3942 G3948:G3949 G3951 G3955 G3957 G3960 G3963 G3966:G3967 G3969 G3972 G3975 G3978 G3981 G3984 G3987 G3994 G3997 G4000 G4003 G4006 G4009 G4012 G4015 G4018 G4021 G4024 G4027 G4030 G4033 G4039 G4042 G4045 G4048 G4051 G4054 G4057 G4060 G4063 G4066 G4069 G4073 G4076 G4079 G4082 G4085 G4090 G4092 G4095 G4098 G4102 G4106 G4110 G4113 G4116 G4119 G4122 G4128 G4131 G4134 G4137 G4140 G4143 G4146 G4149 G4152 G4155 G4158 G4161 G4165:G4166 G4168 G4171 G4174 G4177 G4181 G4187 G4190 G4194 G4197 G4200 G4203 G4208 G4211 G4214 G4217 G4220 G4223 G4226 G4230 G4233:G4234 G4238 G4241 G4244 G4247 G4250 G4253 G4256 G4259 G4263 G4266 G4269 G4272 G4275 G4278:G4279 G4281 G4284:G4285 G4287 G4290 G4293 G4296 G4299 G4302 G4305 G4308 G4311 G4314 G4317 G4320 G4323 G4326 G4329 G4332 G4335 G4338 G4341 G4344 G4347 G4352 G4354:G4355 G4357 G4361 G4363 G4369 G4372 G4375 G4378:G4379 G4381 G4384 G4387 G4390 G4393 G4396 G4399 G4402 G4405 G4408 G4412 G4415 G4418 G4421 G4424 G4427 G4430 G4433 G4436 G4439 G4442 G4445 G4448 G4452 G4457:G4458 G4460 G4463 G4468 G4471 G4476 G4483 G4486 G4489 G4492 G4496 G4499 G4502 G4505 G4508 G4511 G4514 G4517 G4520 G4523 G4526 G4530 G4533 G4536 G4539 G4542 G4545 G4549 G4552 G4555 G4558 G4561 G4564 G4567 G4570 G4573 G4576 G4579 G4582 G4585 G4588 G4592 G4595 G4598 G4601 G4604 G4607 G4610 G4613 G4616 G4619 G4623 G4626 G4629 G4632 G4635 G4638 G4641 G4644 G4647 G4650 G4654 G4657 G4661 G4664 G4667 G4670 G4673 G4677 G4680 G4683 G4686 G4689 G4692 G4695 G4698 G4701 G4704 G4707 G4710 G4713 G4716 G4719 G4722 G4727 G4730 G4733 G4736 G4742 G4745 G4748 G4751 G4754 G4757 G4760 G4763 G4766 G4770 G4772 G4775 G4778 G4781 G4784 G4787 G4790 G4793 G4797 G4800 G4803 G4806 G4809 G4812 G4815 G4818 G4821 G4824 G4827 G4830 G4833 G4836 G4840 G4843 G4846 G4849 G4852 G4857 G4861 G4864 G4867 G4870:G4871 G4873 G4877 G4880 G4883:G4884 G4886:G4887 G4891 G4894 G4897 G4900 G4903 G4906 G4909 G4913 G4916 G4919 G4922 G4925 G4928 G4933 G4936 G4939 G4943 G4947 G4950 G4953 G4956 G4960 G4963 G4967 G4970 G4973 G4976 G4979 G4982 G4985 G4988 G4991 G4994 G4997 G5003 G5006 G5009 G5012 G5015 G5021 G5024 G5027 G5030 G5033 G5036 G5039 G5043 G5046 G5049 G5052 G5055 G5058 G5061 G5064 G5071 G5074 G5077 G5080 G5086 G5089 G5092 G5095 G5100 G5103 G5106 G5109 G5116 G5120 G5123 G5125:G5129 G5132 G5135 G5138 G5141:G5152 G5154:G5160 G5163:G5167 G5169 G5171:G5175 G5177:G5190 G5193 G5196:G5197 G5199:G5208 G5210:G5212 G5220:G5228 L5268:L5269">
    <cfRule type="duplicateValues" dxfId="108" priority="109"/>
  </conditionalFormatting>
  <conditionalFormatting sqref="G5265">
    <cfRule type="duplicateValues" dxfId="107" priority="104"/>
    <cfRule type="duplicateValues" dxfId="106" priority="105"/>
    <cfRule type="duplicateValues" dxfId="105" priority="106"/>
    <cfRule type="duplicateValues" dxfId="104" priority="107"/>
    <cfRule type="duplicateValues" dxfId="103" priority="108"/>
  </conditionalFormatting>
  <conditionalFormatting sqref="G5268">
    <cfRule type="duplicateValues" dxfId="102" priority="103"/>
  </conditionalFormatting>
  <conditionalFormatting sqref="G5269 G5232:G5264 G5220:G5227 G5196 G5177 G5179 G5266:G5267 G5273:G5275 G5326:G5328 G5290:G5324 G5331 G5333 G5335:G5336 G5340:G5341 G5350:G5371">
    <cfRule type="duplicateValues" dxfId="101" priority="102"/>
  </conditionalFormatting>
  <conditionalFormatting sqref="G5270">
    <cfRule type="duplicateValues" dxfId="100" priority="97"/>
    <cfRule type="duplicateValues" dxfId="99" priority="98"/>
    <cfRule type="duplicateValues" dxfId="98" priority="99"/>
    <cfRule type="duplicateValues" dxfId="97" priority="100"/>
    <cfRule type="duplicateValues" dxfId="96" priority="101"/>
  </conditionalFormatting>
  <conditionalFormatting sqref="G5271:G5272">
    <cfRule type="duplicateValues" dxfId="95" priority="92"/>
    <cfRule type="duplicateValues" dxfId="94" priority="93"/>
    <cfRule type="duplicateValues" dxfId="93" priority="94"/>
    <cfRule type="duplicateValues" dxfId="92" priority="95"/>
    <cfRule type="duplicateValues" dxfId="91" priority="96"/>
  </conditionalFormatting>
  <conditionalFormatting sqref="G5276:G5280">
    <cfRule type="duplicateValues" dxfId="90" priority="87"/>
    <cfRule type="duplicateValues" dxfId="89" priority="88"/>
    <cfRule type="duplicateValues" dxfId="88" priority="89"/>
    <cfRule type="duplicateValues" dxfId="87" priority="90"/>
    <cfRule type="duplicateValues" dxfId="86" priority="91"/>
  </conditionalFormatting>
  <conditionalFormatting sqref="G5281">
    <cfRule type="duplicateValues" dxfId="85" priority="83"/>
    <cfRule type="duplicateValues" dxfId="84" priority="84"/>
    <cfRule type="duplicateValues" dxfId="83" priority="85"/>
    <cfRule type="duplicateValues" dxfId="82" priority="86"/>
  </conditionalFormatting>
  <conditionalFormatting sqref="G5282">
    <cfRule type="duplicateValues" dxfId="81" priority="79"/>
    <cfRule type="duplicateValues" dxfId="80" priority="80"/>
    <cfRule type="duplicateValues" dxfId="79" priority="81"/>
    <cfRule type="duplicateValues" dxfId="78" priority="82"/>
  </conditionalFormatting>
  <conditionalFormatting sqref="G5283">
    <cfRule type="duplicateValues" dxfId="77" priority="69"/>
    <cfRule type="duplicateValues" dxfId="76" priority="70"/>
    <cfRule type="duplicateValues" dxfId="75" priority="71"/>
    <cfRule type="duplicateValues" dxfId="74" priority="72"/>
    <cfRule type="duplicateValues" dxfId="73" priority="73"/>
    <cfRule type="duplicateValues" dxfId="72" priority="74"/>
    <cfRule type="duplicateValues" dxfId="71" priority="75"/>
    <cfRule type="duplicateValues" dxfId="70" priority="76"/>
    <cfRule type="duplicateValues" dxfId="69" priority="77"/>
    <cfRule type="duplicateValues" dxfId="68" priority="78"/>
  </conditionalFormatting>
  <conditionalFormatting sqref="G5284">
    <cfRule type="duplicateValues" dxfId="67" priority="65"/>
    <cfRule type="duplicateValues" dxfId="66" priority="66"/>
    <cfRule type="duplicateValues" dxfId="65" priority="67"/>
    <cfRule type="duplicateValues" dxfId="64" priority="68"/>
  </conditionalFormatting>
  <conditionalFormatting sqref="G5285">
    <cfRule type="duplicateValues" dxfId="63" priority="58"/>
    <cfRule type="duplicateValues" dxfId="62" priority="59"/>
    <cfRule type="duplicateValues" dxfId="61" priority="60"/>
    <cfRule type="duplicateValues" dxfId="60" priority="61"/>
    <cfRule type="duplicateValues" dxfId="59" priority="62"/>
    <cfRule type="duplicateValues" dxfId="58" priority="63"/>
    <cfRule type="duplicateValues" dxfId="57" priority="64"/>
  </conditionalFormatting>
  <conditionalFormatting sqref="G5286">
    <cfRule type="duplicateValues" dxfId="56" priority="54"/>
    <cfRule type="duplicateValues" dxfId="55" priority="55"/>
    <cfRule type="duplicateValues" dxfId="54" priority="56"/>
    <cfRule type="duplicateValues" dxfId="53" priority="57"/>
  </conditionalFormatting>
  <conditionalFormatting sqref="G5287">
    <cfRule type="duplicateValues" dxfId="52" priority="50"/>
    <cfRule type="duplicateValues" dxfId="51" priority="51"/>
    <cfRule type="duplicateValues" dxfId="50" priority="52"/>
    <cfRule type="duplicateValues" dxfId="49" priority="53"/>
  </conditionalFormatting>
  <conditionalFormatting sqref="G5288">
    <cfRule type="duplicateValues" dxfId="48" priority="41"/>
    <cfRule type="duplicateValues" dxfId="47" priority="42"/>
    <cfRule type="duplicateValues" dxfId="46" priority="43"/>
    <cfRule type="duplicateValues" dxfId="45" priority="44"/>
    <cfRule type="duplicateValues" dxfId="44" priority="45"/>
    <cfRule type="duplicateValues" dxfId="43" priority="46"/>
    <cfRule type="duplicateValues" dxfId="42" priority="47"/>
    <cfRule type="duplicateValues" dxfId="41" priority="48"/>
    <cfRule type="duplicateValues" dxfId="40" priority="49"/>
  </conditionalFormatting>
  <conditionalFormatting sqref="G5289">
    <cfRule type="duplicateValues" dxfId="39" priority="32"/>
    <cfRule type="duplicateValues" dxfId="38" priority="33"/>
    <cfRule type="duplicateValues" dxfId="37" priority="34"/>
    <cfRule type="duplicateValues" dxfId="36" priority="35"/>
    <cfRule type="duplicateValues" dxfId="35" priority="36"/>
    <cfRule type="duplicateValues" dxfId="34" priority="37"/>
    <cfRule type="duplicateValues" dxfId="33" priority="38"/>
    <cfRule type="duplicateValues" dxfId="32" priority="39"/>
    <cfRule type="duplicateValues" dxfId="31" priority="40"/>
  </conditionalFormatting>
  <conditionalFormatting sqref="G5326:G5328 G1988:G2594 G5331 G5333 G5335:G5336 G5340:G5341 G2596:G5324 G1:G1986 G5350:G5371">
    <cfRule type="duplicateValues" dxfId="30" priority="30"/>
    <cfRule type="duplicateValues" dxfId="29" priority="31"/>
  </conditionalFormatting>
  <conditionalFormatting sqref="L1853">
    <cfRule type="duplicateValues" dxfId="28" priority="29"/>
  </conditionalFormatting>
  <conditionalFormatting sqref="L2009">
    <cfRule type="duplicateValues" dxfId="27" priority="28"/>
  </conditionalFormatting>
  <conditionalFormatting sqref="L2492:L2493 L2778:L2779 L2877 L2937:L2938 L3039 L3953 L4035 L4183 L4349:L4350 L4768 L2010 L2013 L2016 L2019 L2022 L2024:L2025 L2027:L2028 L2030:L2031 L2033:L2034 L2036:L2037 L2039:L2040 L2042:L2043 L2045:L2046 L2048:L2049 L2051:L2052 L2054:L2055 L2057:L2058 L2060:L2061 L2063:L2064 L2066:L2067 L2069:L2070 L2072:L2073 L2075:L2076 L2078:L2079 L2081:L2082 L2084:L2086 L2088:L2089 L2091:L2092 L2094:L2097 L2099:L2106 L2108:L2109 L2111:L2112 L2114:L2115 L2117:L2118 L2120:L2121 L2123:L2124 L2126:L2127 L2129:L2130 L2132:L2135 L2137:L2138 L2140:L2141 L2143:L2144 L2146:L2147 L2149:L2150 L2152:L2153 L2155:L2156 L2158:L2159 L2161:L2162 L2164:L2165 L2167:L2168 L2170:L2171 L2173:L2174 L2176:L2179 L2181:L2182 L2184:L2185 L2187:L2188 L2190:L2191 L2193:L2194 L2196:L2197 L2199:L2200 L2202:L2203 L2205:L2206 L2208:L2209 L2211:L2212 L2214:L2215 L2217:L2218 L2220:L2221 L2223:L2226 L2228:L2229 L2231:L2232 L2234:L2235 L2237:L2238 L2240:L2241 L2243:L2248 L2250:L2251 L2253:L2254 L2256:L2257 L2259:L2260 L2262:L2263 L2265:L2266 L2268:L2269 L2271:L2272 L2274:L2275 L2277:L2278 L2280:L2282 L2284:L2285 L2287:L2288 L2290:L2291 L2293:L2294 L2296:L2300 L2302:L2303 L2305:L2308 L2310:L2311 L2313:L2314 L2316:L2317 L2319:L2320 L2322:L2323 L2325:L2326 L2328:L2329 L2331:L2334 L2336:L2337 L2339:L2340 L2342:L2343 L2345:L2346 L2348:L2349 L2351:L2352 L2354:L2355 L2357:L2358 L2360:L2365 L2367:L2369 L2371:L2372 L2374:L2378 L2380:L2382 L2384:L2385 L2387:L2389 L2391:L2393 L2395:L2396 L2398:L2399 L2401:L2402 L2404:L2405 L2407:L2408 L2410:L2411 L2413:L2414 L2416:L2419 L2421:L2422 L2424:L2425 L2427:L2428 L2430:L2431 L2433:L2434 L2436:L2437 L2439:L2440 L2442:L2443 L2445:L2446 L2448:L2450 L2452:L2453 L2455:L2456 L2458:L2459 L2461:L2462 L2464:L2465 L2467:L2468 L2470:L2472 L2474:L2475 L2477:L2478 L2480:L2481 L2483:L2484 L2486:L2487 L2489:L2490 L2495:L2498 L2500:L2501 L2503:L2504 L2506:L2507 L2509:L2511 L2513:L2514 L2516:L2517 L2519:L2522 L2524:L2525 L2527:L2528 L2530:L2531 L2533:L2534 L2536:L2537 L2539:L2540 L2542:L2543 L2545:L2546 L2548:L2549 L2551:L2552 L2554:L2555 L2557:L2558 L2560:L2561 L2563:L2564 L2566:L2567 L2569:L2570 L2572:L2573 L2575:L2576 L2578:L2579 L2581:L2582 L2584:L2587 L2589:L2590 L2592:L2593 L2596 L2598:L2600 L2602:L2603 L2605:L2606 L2608:L2609 L2611:L2612 L2614:L2615 L2617:L2618 L2620:L2621 L2623:L2624 L2626:L2627 L2629:L2631 L2633:L2634 L2636:L2637 L2639:L2640 L2642:L2643 L2645:L2646 L2648:L2649 L2651:L2653 L2656:L2657 L2659:L2660 L2662:L2663 L2665:L2666 L2668:L2669 L2671:L2672 L2674:L2675 L2677:L2678 L2680:L2681 L2683:L2685 L2687:L2688 L2690:L2691 L2693:L2694 L2696:L2697 L2699:L2700 L2702:L2704 L2706:L2707 L2709:L2710 L2712:L2714 L2716:L2717 L2719:L2720 L2722:L2723 L2725:L2726 L2728:L2731 L2733:L2734 L2736:L2738 L2740:L2742 L2744:L2745 L2747:L2749 L2751:L2752 L2754:L2755 L2757:L2758 L2760:L2761 L2763:L2764 L2766:L2767 L2769:L2770 L2772:L2773 L2775:L2776 L2781:L2783 L2785:L2786 L2788:L2789 L2791:L2792 L2794:L2795 L2797:L2798 L2800:L2801 L2803:L2804 L2806:L2810 L2812:L2814 L2816:L2817 L2819:L2824 L2826:L2827 L2829:L2830 L2832:L2833 L2835:L2836 L2838:L2839 L2841:L2842 L2844:L2845 L2847:L2849 L2851:L2853 L2856:L2858 L2860:L2863 L2865:L2866 L2868:L2869 L2871:L2872 L2874:L2875 L2879:L2881 L2883:L2884 L2886:L2887 L2889:L2890 L2892:L2893 L2895:L2896 L2898:L2901 L2903:L2904 L2906:L2908 L2910:L2911 L2913:L2914 L2916:L2917 L2919:L2920 L2922:L2923 L2925:L2927 L2929:L2930 L2932:L2935 L2940:L2944 L2946:L2948 L2950:L2952 L2954:L2956 L2958:L2963 L2965:L2969 L2971:L2972 L2974:L2975 L2977:L2978 L2980:L2983 L2985:L2986 L2988:L2989 L2991:L2994 L2996:L3008 L3010:L3012 L3014:L3020 L3022:L3025 L3028:L3033 L3036:L3037 L3041:L3043 L3045:L3046 L3048:L3049 L3051:L3052 L3054:L3055 L3057:L3058 L3060:L3061 L3063:L3064 L3066:L3067 L3069:L3070 L3072:L3073 L3075:L3076 L3078:L3079 L3081:L3082 L3084:L3086 L3088:L3089 L3091:L3092 L3094:L3095 L3097:L3098 L3100:L3101 L3103:L3104 L3106:L3107 L3109:L3110 L3112:L3113 L3115:L3116 L3118:L3119 L3121:L3122 L3124:L3125 L3127:L3128 L3130:L3131 L3133:L3134 L3136:L3137 L3139:L3140 L3142:L3143 L3145:L3146 L3148:L3149 L3151:L3152 L3154:L3155 L3157:L3159 L3161:L3162 L3164:L3165 L3167:L3168 L3170:L3171 L3173:L3174 L3176:L3177 L3179:L3180 L3182:L3183 L3185:L3186 L3188:L3192 L3194:L3195 L3197:L3198 L3200:L3201 L3203:L3204 L3206:L3207 L3209:L3210 L3212:L3213 L3215:L3216 L3218:L3219 L3221:L3222 L3224:L3225 L3227:L3228 L3230:L3231 L3233:L3234 L3236:L3237 L3239:L3240 L3242:L3243 L3245:L3246 L3248:L3249 L3251:L3252 L3254:L3255 L3257:L3258 L3260:L3261 L3263:L3265 L3267:L3268 L3270:L3271 L3273:L3276 L3278:L3279 L3281:L3282 L3284:L3285 L3287:L3288 L3290:L3291 L3293:L3294 L3296:L3297 L3299:L3300 L3302:L3303 L3305:L3306 L3308:L3309 L3311:L3312 L3314:L3315 L3317:L3318 L3320:L3321 L3323:L3324 L3326:L3327 L3329:L3330 L3332:L3333 L3335:L3337 L3339:L3340 L3342:L3343 L3345:L3346 L3348:L3349 L3351:L3353 L3355:L3356 L3358:L3359 L3361:L3362 L3364:L3365 L3367:L3368 L3370:L3371 L3373:L3374 L3376:L3377 L3379:L3381 L3383:L3386 L3388:L3391 L3393:L3394 L3396:L3397 L3399:L3400 L3402:L3403 L3405:L3406 L3408:L3409 L3411:L3412 L3414:L3415 L3417:L3418 L3420:L3421 L3423:L3424 L3426:L3427 L3429:L3430 L3432:L3433 L3435:L3436 L3438:L3439 L3441:L3442 L3444:L3445 L3447:L3448 L3450:L3451 L3453:L3454 L3456:L3457 L3459:L3460 L3462:L3463 L3465:L3466 L3468:L3469 L3471:L3472 L3474:L3475 L3477:L3478 L3480:L3481 L3483:L3484 L3486:L3487 L3489:L3490 L3492:L3493 L3495:L3496 L3498:L3499 L3501:L3502 L3504:L3505 L3507:L3508 L3510:L3511 L3513:L3514 L3516:L3517 L3519:L3520 L3522:L3523 L3525:L3526 L3528:L3529 L3531:L3532 L3534:L3536 L3538:L3542 L3544:L3545 L3547:L3548 L3550:L3551 L3553:L3554 L3556:L3557 L3559:L3560 L3562:L3563 L3565:L3566 L3568:L3569 L3571:L3572 L3574:L3575 L3577:L3578 L3580:L3581 L3583:L3584 L3586:L3587 L3589:L3590 L3592:L3593 L3595:L3596 L3598:L3599 L3601:L3602 L3604:L3605 L3607:L3608 L3610:L3611 L3613:L3614 L3616:L3617 L3619:L3620 L3622:L3623 L3625:L3626 L3628:L3629 L3631:L3632 L3634:L3635 L3637:L3638 L3640:L3641 L3643:L3644 L3646:L3647 L3649:L3650 L3652:L3653 L3655:L3656 L3658:L3659 L3661:L3662 L3664:L3665 L3667:L3668 L3670:L3671 L3673:L3674 L3676:L3677 L3679:L3680 L3682:L3683 L3685:L3686 L3688:L3689 L3691:L3692 L3694:L3695 L3697:L3698 L3700:L3701 L3703:L3704 L3706:L3709 L3711:L3712 L3714:L3715 L3717:L3718 L3720:L3721 L3723:L3724 L3726:L3727 L3729:L3730 L3732:L3733 L3735:L3736 L3738:L3739 L3741:L3742 L3744:L3745 L3747:L3748 L3750:L3751 L3753:L3754 L3756:L3757 L3759:L3760 L3762:L3763 L3765:L3766 L3768:L3769 L3771:L3772 L3774:L3775 L3777:L3778 L3780:L3781 L3783:L3784 L3786:L3787 L3789:L3792 L3794:L3795 L3797:L3798 L3800:L3801 L3803:L3805 L3807:L3808 L3810:L3812 L3814:L3816 L3818:L3819 L3821:L3822 L3824:L3825 L3827:L3828 L3830:L3831 L3833:L3834 L3836:L3837 L3839:L3842 L3844:L3845 L3847:L3848 L3850:L3851 L3853:L3854 L3856:L3857 L3859:L3860 L3862:L3863 L3865:L3866 L3868:L3874 L3876:L3877 L3879:L3880 L3882:L3883 L3885:L3886 L3888:L3889 L3891:L3892 L3894:L3895 L3897:L3899 L3901:L3902 L3904:L3905 L3907:L3908 L3910:L3911 L3913:L3914 L3916:L3917 L3919:L3921 L3923:L3924 L3926:L3927 L3929:L3930 L3932:L3933 L3935:L3936 L3938:L3939 L3941:L3942 L3944:L3948 L3950:L3951 L3955:L3957 L3959:L3960 L3962:L3963 L3965:L3966 L3968:L3969 L3971:L3972 L3974:L3975 L3977:L3978 L3980:L3981 L3983:L3984 L3986:L3987 L3989:L3990 L3992:L3994 L3996:L3997 L3999:L4000 L4002:L4003 L4005:L4006 L4008:L4009 L4011:L4012 L4014:L4015 L4017:L4018 L4020:L4021 L4023:L4024 L4026:L4027 L4029:L4030 L4032:L4033 L4037:L4039 L4041:L4042 L4044:L4045 L4047:L4048 L4050:L4051 L4053:L4054 L4056:L4057 L4059:L4060 L4062:L4063 L4065:L4066 L4068:L4069 L4071:L4073 L4075:L4076 L4078:L4079 L4081:L4082 L4084:L4085 L4087:L4088 L4090:L4092 L4094:L4095 L4097:L4098 L4100:L4102 L4104:L4106 L4108:L4110 L4112:L4113 L4115:L4116 L4118:L4119 L4121:L4122 L4124:L4128 L4130:L4131 L4133:L4134 L4136:L4137 L4139:L4140 L4142:L4143 L4145:L4146 L4148:L4149 L4151:L4152 L4154:L4155 L4157:L4158 L4160:L4161 L4163:L4165 L4167:L4168 L4170:L4171 L4173:L4174 L4176:L4177 L4179:L4181 L4185:L4187 L4189:L4190 L4192:L4194 L4196:L4197 L4199:L4200 L4202:L4203 L4205:L4208 L4210:L4211 L4213:L4214 L4216:L4217 L4219:L4220 L4222:L4223 L4225:L4226 L4228:L4230 L4232:L4233 L4235:L4238 L4240:L4241 L4243:L4244 L4246:L4247 L4249:L4250 L4252:L4253 L4255:L4256 L4258:L4259 L4261:L4263 L4265:L4266 L4268:L4269 L4271:L4272 L4274:L4275 L4277:L4278 L4280:L4281 L4283:L4287 L4289:L4290 L4292:L4293 L4295:L4296 L4298:L4299 L4301:L4302 L4304:L4305 L4307:L4308 L4310:L4311 L4313:L4314 L4316:L4317 L4319:L4320 L4322:L4323 L4325:L4326 L4328:L4329 L4331:L4332 L4334:L4335 L4337:L4338 L4340:L4341 L4343:L4344 L4346:L4347 L4352:L4354 L4356:L4357 L4359:L4363 L4365:L4369 L4371:L4372 L4374:L4375 L4377:L4378 L4380:L4381 L4383:L4384 L4386:L4387 L4389:L4390 L4392:L4393 L4395:L4396 L4398:L4399 L4401:L4402 L4404:L4405 L4407:L4408 L4410:L4412 L4414:L4415 L4417:L4418 L4420:L4421 L4423:L4424 L4426:L4427 L4429:L4430 L4432:L4433 L4435:L4436 L4438:L4439 L4441:L4442 L4444:L4445 L4447:L4448 L4450:L4452 L4454:L4457 L4459:L4460 L4462:L4463 L4465:L4468 L4470:L4471 L4473:L4476 L4478:L4480 L4482:L4483 L4485:L4486 L4488:L4489 L4491:L4492 L4494:L4496 L4498:L4499 L4501:L4502 L4504:L4505 L4507:L4508 L4510:L4511 L4513:L4514 L4516:L4517 L4519:L4520 L4522:L4523 L4525:L4526 L4528:L4530 L4532:L4533 L4535:L4536 L4538:L4539 L4541:L4542 L4544:L4545 L4547:L4549 L4551:L4552 L4554:L4555 L4557:L4558 L4560:L4561 L4563:L4564 L4566:L4567 L4569:L4570 L4572:L4573 L4575:L4576 L4578:L4579 L4581:L4582 L4584:L4585 L4587:L4588 L4590:L4592 L4594:L4595 L4597:L4598 L4600:L4601 L4603:L4604 L4606:L4607 L4609:L4610 L4612:L4613 L4615:L4616 L4618:L4619 L4621:L4623 L4625:L4626 L4628:L4629 L4631:L4632 L4634:L4635 L4637:L4638 L4640:L4641 L4643:L4644 L4646:L4647 L4649:L4650 L4652:L4654 L4656:L4657 L4659:L4661 L4663:L4664 L4666:L4667 L4669:L4670 L4672:L4673 L4675:L4677 L4679:L4680 L4682:L4683 L4685:L4686 L4688:L4689 L4691:L4692 L4694:L4695 L4697:L4698 L4700:L4701 L4703:L4704 L4706:L4707 L4709:L4710 L4712:L4713 L4715:L4716 L4718:L4719 L4721:L4722 L4724:L4727 L4729:L4730 L4732:L4733 L4735:L4736 L4738:L4742 L4744:L4745 L4747:L4748 L4750:L4751 L4753:L4754 L4756:L4757 L4759:L4760 L4762:L4763 L4765:L4766 L4770:L4772 L4774:L4775 L4777:L4778 L4780:L4781 L4783:L4784 L4786:L4787 L4789:L4790 L4792:L4793 L4795:L4797 L4799:L4800 L4802:L4803 L4805:L4806 L4808:L4809 L4811:L4812 L4814:L4815 L4817:L4818 L4820:L4821 L4823:L4824 L4826:L4827 L4829:L4830 L4832:L4833 L4835:L4836 L4838:L4840 L4842:L4843 L4845:L4846 L4848:L4849 L4851:L4852 L4854:L4857 L4859:L4861 L4863:L4864 L4866:L4867 L4869:L4870 L4872:L4873 L4875:L4877 L4879:L4880 L4882:L4883 L4885:L4886 L4888:L4891 L4893:L4894 L4896:L4897 L4899:L4900 L4902:L4903 L4905:L4906 L4908:L4909 L4911:L4913 L4915:L4916 L4918:L4919 L4921:L4922 L4924:L4925 L4927:L4928 L4930:L4933 L4935:L4936 L4938:L4939 L4941:L4943 L4945:L4947 L4949:L4950 L4952:L4953 L4955:L4956 L4958:L4960 L4962:L4963 L4965:L4967 L4969:L4970 L4972:L4973 L4975:L4976 L4978:L4979 L4981:L4982 L4984:L4985 L4987:L4988 L4990:L4991 L4993:L4994 L4996:L4997 L4999:L5000 L5002:L5003 L5005:L5006 L5008:L5009 L5011:L5012 L5014:L5015 L5017:L5018 L5020:L5021 L5023:L5024 L5026:L5027 L5029:L5030 L5032:L5033 L5035:L5036 L5038:L5039 L5041:L5043 L5045:L5046 L5048:L5049 L5051:L5052 L5054:L5055 L5057:L5058 L5060:L5061 L5063:L5064 L5066:L5067 L5069:L5071 L5073:L5074 L5076:L5077 L5079:L5080 L5083 L5085:L5086 L5088:L5089 L5091:L5092 L5094:L5095 L5097:L5100 L5102:L5103 L5105:L5106 L5108:L5109 L5111:L5116 L5118:L5120 L5122:L5123 L5126 L5129 L5132 L5135 L5138 L5142 L5145 L5148 L5151 L5154 L5157 L5160 L5163 L5166 L5169 L5172 L5175 L5178 L5181 L5184 L5187 L5190 L5193 L5196 L5199 L5202 L5205 L5208 L5211 L5214 L5220:L5228 L5266:L5267 L5281 L5284:L5285 L5291:L5292">
    <cfRule type="duplicateValues" dxfId="26" priority="27"/>
  </conditionalFormatting>
  <conditionalFormatting sqref="L5131">
    <cfRule type="duplicateValues" dxfId="25" priority="26"/>
  </conditionalFormatting>
  <conditionalFormatting sqref="L5134">
    <cfRule type="duplicateValues" dxfId="24" priority="25"/>
  </conditionalFormatting>
  <conditionalFormatting sqref="L5137">
    <cfRule type="duplicateValues" dxfId="23" priority="24"/>
  </conditionalFormatting>
  <conditionalFormatting sqref="L5153">
    <cfRule type="duplicateValues" dxfId="22" priority="23"/>
  </conditionalFormatting>
  <conditionalFormatting sqref="L5162">
    <cfRule type="duplicateValues" dxfId="21" priority="22"/>
  </conditionalFormatting>
  <conditionalFormatting sqref="L5168">
    <cfRule type="duplicateValues" dxfId="20" priority="21"/>
  </conditionalFormatting>
  <conditionalFormatting sqref="L5192">
    <cfRule type="duplicateValues" dxfId="19" priority="20"/>
  </conditionalFormatting>
  <conditionalFormatting sqref="L5216">
    <cfRule type="duplicateValues" dxfId="18" priority="19"/>
  </conditionalFormatting>
  <conditionalFormatting sqref="L5217 L2011:L2012 L2026 L2029 L2032 L2035 L2038 L2041 L2044 L2047 L2050 L2053 L2056 L2059 L2062 L2065 L2068 L2071 L2074 L2077 L2080 L2083 L2087 L2090 L2093 L2098 L2107 L2110 L2113 L2116 L2119 L2122 L2125 L2128 L2131 L2136 L2139 L2142 L2145 L2148 L2151 L2154 L2157 L2160 L2163 L2166 L2169 L2172 L2175 L2180 L2183 L2186 L2189 L2192 L2195 L2198 L2201 L2204 L2207 L2210 L2213 L2216 L2219 L2222 L2227 L2230 L2233 L2236 L2239 L2242 L2249 L2252 L2255 L2258 L2261 L2264 L2267 L2270 L2273 L2276 L2279 L2283 L2286 L2289 L2292 L2295 L2301 L2304 L2309 L2312 L2315 L2318 L2321 L2324 L2327 L2330 L2335 L2338 L2341 L2344 L2347 L2350 L2353 L2356 L2359 L2366 L2370 L2373 L2379 L2383 L2386 L2390 L2394 L2397 L2400 L2403 L2406 L2409 L2412 L2415 L2420 L2423 L2426 L2429 L2432 L2435 L2438 L2441 L2444 L2447 L2451 L2454 L2457 L2460 L2463 L2466 L2469 L2473 L2476 L2479 L2482 L2485 L2488 L2491 L2494 L2499 L2502 L2505 L2508 L2512 L2515 L2518 L2523 L2526 L2529 L2532 L2535 L2538 L2541 L2544 L2547 L2550 L2553 L2556 L2559 L2562 L2565 L2568 L2571 L2574 L2577 L2580 L2583 L2588 L2591 L2594 L2597 L2601 L2604 L2607 L2610 L2613 L2616 L2619 L2622 L2625 L2628 L2632 L2635 L2638 L2641 L2644 L2647 L2650 L2654:L2655 L2658 L2661 L2664 L2667 L2670 L2673 L2676 L2679 L2682 L2686 L2689 L2692 L2695 L2698 L2701 L2705 L2708 L2711 L2715 L2718 L2721 L2724 L2727 L2732 L2735 L2739 L2743 L2746 L2750 L2753 L2756 L2759 L2762 L2765 L2768 L2771 L2774 L2777 L2780 L2784 L2787 L2790 L2793 L2796 L2799 L2802 L2805 L2811 L2815 L2818 L2825 L2828 L2831 L2834 L2837 L2840 L2843 L2846 L2850 L2854:L2855 L2859 L2864 L2867 L2870 L2873 L2876 L2878 L2882 L2885 L2888 L2891 L2894 L2897 L2902 L2905 L2909 L2912 L2915 L2918 L2921 L2924 L2928 L2931 L2936 L2939 L2945 L2949 L2953 L2957 L2964 L2970 L2973 L2976 L2979 L2984 L2987 L2990 L2995 L3009 L3013 L3021 L3026:L3027 L3034:L3035 L3038 L3040 L3044 L3047 L3050 L3053 L3056 L3059 L3062 L3065 L3068 L3071 L3074 L3077 L3080 L3083 L3087 L3090 L3093 L3096 L3099 L3102 L3105 L3108 L3111 L3114 L3117 L3120 L3123 L3126 L3129 L3132 L3135 L3138 L3141 L3144 L3147 L3150 L3153 L3156 L3160 L3163 L3166 L3169 L3172 L3175 L3178 L3181 L3184 L3187 L3193 L3196 L3199 L3202 L3205 L3208 L3211 L3214 L3217 L3220 L3223 L3226 L3229 L3232 L3235 L3238 L3241 L3244 L3247 L3250 L3253 L3256 L3259 L3262 L3266 L3269 L3272 L3277 L3280 L3283 L3286 L3289 L3292 L3295 L3298 L3301 L3304 L3307 L3310 L3313 L3316 L3319 L3322 L3325 L3328 L3331 L3334 L3338 L3341 L3344 L3347 L3350 L3354 L3357 L3360 L3363 L3366 L3369 L3372 L3375 L3378 L3382 L3387 L3392 L3395 L3398 L3401 L3404 L3407 L3410 L3413 L3416 L3419 L3422 L3425 L3428 L3431 L3434 L3437 L3440 L3443 L3446 L3449 L3452 L3455 L3458 L3461 L3464 L3467 L3470 L3473 L3476 L3479 L3482 L3485 L3488 L3491 L3494 L3497 L3500 L3503 L3506 L3509 L3512 L3515 L3518 L3521 L3524 L3527 L3530 L3533 L3537 L3543 L3546 L3549 L3552 L3555 L3558 L3561 L3564 L3567 L3570 L3573 L3576 L3579 L3582 L3585 L3588 L3591 L3594 L3597 L3600 L3603 L3606 L3609 L3612 L3615 L3618 L3621 L3624 L3627 L3630 L3633 L3636 L3639 L3642 L3645 L3648 L3651 L3654 L3657 L3660 L3663 L3666 L3669 L3672 L3675 L3678 L3681 L3684 L3687 L3690 L3693 L3696 L3699 L3702 L3705 L3710 L3713 L3716 L3719 L3722 L3725 L3728 L3731 L3734 L3737 L3740 L3743 L3746 L3749 L3752 L3755 L3758 L3761 L3764 L3767 L3770 L3773 L3776 L3779 L3782 L3785 L3788 L3793 L3796 L3799 L3802 L3806 L3809 L3813 L3817 L3820 L3823 L3826 L3829 L3832 L3835 L3838 L3843 L3846 L3849 L3852 L3855 L3858 L3861 L3864 L3867 L3875 L3878 L3881 L3884 L3887 L3890 L3893 L3896 L3900 L3903 L3906 L3909 L3912 L3915 L3918 L3922 L3925 L3928 L3931 L3934 L3937 L3940 L3943 L3949 L3952 L3954 L3958 L3961 L3964 L3967 L3970 L3973 L3976 L3979 L3982 L3985 L3988 L3991 L3995 L3998 L4001 L4004 L4007 L4010 L4013 L4016 L4019 L4022 L4025 L4028 L4031 L4034 L4036 L4040 L4043 L4046 L4049 L4052 L4055 L4058 L4061 L4064 L4067 L4070 L4074 L4077 L4080 L4083 L4086 L4089 L4093 L4096 L4099 L4103 L4107 L4111 L4114 L4117 L4120 L4123 L4129 L4132 L4135 L4138 L4141 L4144 L4147 L4150 L4153 L4156 L4159 L4162 L4166 L4169 L4172 L4175 L4178 L4182 L4184 L4188 L4191 L4195 L4198 L4201 L4204 L4209 L4212 L4215 L4218 L4221 L4224 L4227 L4231 L4234 L4239 L4242 L4245 L4248 L4251 L4254 L4257 L4260 L4264 L4267 L4270 L4273 L4276 L4279 L4282 L4288 L4291 L4294 L4297 L4300 L4303 L4306 L4309 L4312 L4315 L4318 L4321 L4324 L4327 L4330 L4333 L4336 L4339 L4342 L4345 L4348 L4351 L4355 L4358 L4364 L4370 L4373 L4376 L4379 L4382 L4385 L4388 L4391 L4394 L4397 L4400 L4403 L4406 L4409 L4413 L4416 L4419 L4422 L4425 L4428 L4431 L4434 L4437 L4440 L4443 L4446 L4449 L4453 L4458 L4461 L4464 L4469 L4472 L4477 L4481 L4484 L4487 L4490 L4493 L4497 L4500 L4503 L4506 L4509 L4512 L4515 L4518 L4521 L4524 L4527 L4531 L4534 L4537 L4540 L4543 L4546 L4550 L4553 L4556 L4559 L4562 L4565 L4568 L4571 L4574 L4577 L4580 L4583 L4586 L4589 L4593 L4596 L4599 L4602 L4605 L4608 L4611 L4614 L4617 L4620 L4624 L4627 L4630 L4633 L4636 L4639 L4642 L4645 L4648 L4651 L4655 L4658 L4662 L4665 L4668 L4671 L4674 L4678 L4681 L4684 L4687 L4690 L4693 L4696 L4699 L4702 L4705 L4708 L4711 L4714 L4717 L4720 L4723 L4728 L4731 L4734 L4737 L4743 L4746 L4749 L4752 L4755 L4758 L4761 L4764 L4767 L4769 L4773 L4776 L4779 L4782 L4785 L4788 L4791 L4794 L4798 L4801 L4804 L4807 L4810 L4813 L4816 L4819 L4822 L4825 L4828 L4831 L4834 L4837 L4841 L4844 L4847 L4850 L4853 L4858 L4862 L4865 L4868 L4871 L4874 L4878 L4881 L4884 L4887 L4892 L4895 L4898 L4901 L4904 L4907 L4910 L4914 L4917 L4920 L4923 L4926 L4929 L4934 L4937 L4940 L4944 L4948 L4951 L4954 L4957 L4961 L4964 L4968 L4971 L4974 L4977 L4980 L4983 L4986 L4989 L4992 L4995 L4998 L5001 L5004 L5007 L5010 L5013 L5016 L5019 L5022 L5025 L5028 L5031 L5034 L5037 L5040 L5044 L5047 L5050 L5053 L5056 L5059 L5062 L5065 L5068 L5072 L5075 L5078 L5081 L5084 L5087 L5090 L5093 L5096 L5101 L5104 L5107 L5110 L5117 L5121 L5124:L5125 L5130 L5133 L5136 L5139:L5141 L5149:L5150 L5155:L5156 L5161 L5164:L5165 L5170:L5171 L5182:L5183 L5185:L5186 L5194:L5195 L5197:L5198 L5200:L5201 L5209:L5210 L2014:L2015 L2017:L2018 L2020:L2021 L2023 L5127:L5128 L5143:L5144 L5146:L5147 L5152 L5158:L5159 L5167 L5173:L5174 L5176:L5177 L5179:L5180 L5188:L5189 L5191 L5203:L5204 L5206:L5207 L5212:L5213 L5215">
    <cfRule type="duplicateValues" dxfId="17" priority="18"/>
  </conditionalFormatting>
  <conditionalFormatting sqref="L5218:L5219">
    <cfRule type="duplicateValues" dxfId="16" priority="17"/>
  </conditionalFormatting>
  <conditionalFormatting sqref="L5270">
    <cfRule type="duplicateValues" dxfId="15" priority="16"/>
  </conditionalFormatting>
  <conditionalFormatting sqref="L5271">
    <cfRule type="duplicateValues" dxfId="14" priority="15"/>
  </conditionalFormatting>
  <conditionalFormatting sqref="L5272">
    <cfRule type="duplicateValues" dxfId="13" priority="14"/>
  </conditionalFormatting>
  <conditionalFormatting sqref="L5282">
    <cfRule type="duplicateValues" dxfId="12" priority="13"/>
  </conditionalFormatting>
  <conditionalFormatting sqref="L5283">
    <cfRule type="duplicateValues" dxfId="11" priority="12"/>
  </conditionalFormatting>
  <conditionalFormatting sqref="L5286">
    <cfRule type="duplicateValues" dxfId="10" priority="11"/>
  </conditionalFormatting>
  <conditionalFormatting sqref="L5287">
    <cfRule type="duplicateValues" dxfId="9" priority="10"/>
  </conditionalFormatting>
  <conditionalFormatting sqref="L5288">
    <cfRule type="duplicateValues" dxfId="8" priority="9"/>
  </conditionalFormatting>
  <conditionalFormatting sqref="L5289">
    <cfRule type="duplicateValues" dxfId="7" priority="8"/>
  </conditionalFormatting>
  <conditionalFormatting sqref="L5370">
    <cfRule type="duplicateValues" dxfId="6" priority="7"/>
  </conditionalFormatting>
  <conditionalFormatting sqref="L1053">
    <cfRule type="duplicateValues" dxfId="5" priority="6"/>
  </conditionalFormatting>
  <conditionalFormatting sqref="G1:G5371">
    <cfRule type="duplicateValues" dxfId="4" priority="5"/>
  </conditionalFormatting>
  <conditionalFormatting sqref="H5371">
    <cfRule type="duplicateValues" dxfId="3" priority="4"/>
  </conditionalFormatting>
  <conditionalFormatting sqref="H5371">
    <cfRule type="duplicateValues" dxfId="2" priority="3"/>
  </conditionalFormatting>
  <conditionalFormatting sqref="H5371">
    <cfRule type="duplicateValues" dxfId="1" priority="1"/>
    <cfRule type="duplicateValues" dxfId="0" priority="2"/>
  </conditionalFormatting>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87B5539E7ABF4583B44ABC1E9CDA2F" ma:contentTypeVersion="17" ma:contentTypeDescription="Create a new document." ma:contentTypeScope="" ma:versionID="9eb1891d2dbe8537ef41566e67b1915a">
  <xsd:schema xmlns:xsd="http://www.w3.org/2001/XMLSchema" xmlns:xs="http://www.w3.org/2001/XMLSchema" xmlns:p="http://schemas.microsoft.com/office/2006/metadata/properties" xmlns:ns1="http://schemas.microsoft.com/sharepoint/v3" xmlns:ns2="ac87ab6d-722a-473a-994f-cc8447e7ca55" xmlns:ns3="9e9b5c10-9467-4813-9fc4-75fc42835148" targetNamespace="http://schemas.microsoft.com/office/2006/metadata/properties" ma:root="true" ma:fieldsID="02c06e9a57b88f996463dcdc13f46c81" ns1:_="" ns2:_="" ns3:_="">
    <xsd:import namespace="http://schemas.microsoft.com/sharepoint/v3"/>
    <xsd:import namespace="ac87ab6d-722a-473a-994f-cc8447e7ca55"/>
    <xsd:import namespace="9e9b5c10-9467-4813-9fc4-75fc428351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1:_ip_UnifiedCompliancePolicyProperties" minOccurs="0"/>
                <xsd:element ref="ns1:_ip_UnifiedCompliancePolicyUIAction"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7ab6d-722a-473a-994f-cc8447e7c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164a7069-ed0b-4321-a0d1-cc9521ff0d6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9b5c10-9467-4813-9fc4-75fc4283514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9e99ccc6-a330-4f31-9799-07feb613229b}" ma:internalName="TaxCatchAll" ma:showField="CatchAllData" ma:web="9e9b5c10-9467-4813-9fc4-75fc428351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c87ab6d-722a-473a-994f-cc8447e7ca55">
      <Terms xmlns="http://schemas.microsoft.com/office/infopath/2007/PartnerControls"/>
    </lcf76f155ced4ddcb4097134ff3c332f>
    <_ip_UnifiedCompliancePolicyUIAction xmlns="http://schemas.microsoft.com/sharepoint/v3" xsi:nil="true"/>
    <TaxCatchAll xmlns="9e9b5c10-9467-4813-9fc4-75fc42835148"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3123AC2-0C8E-41C2-80DF-7998A352CD2A}"/>
</file>

<file path=customXml/itemProps2.xml><?xml version="1.0" encoding="utf-8"?>
<ds:datastoreItem xmlns:ds="http://schemas.openxmlformats.org/officeDocument/2006/customXml" ds:itemID="{207FB87A-2890-4F92-B1CB-67D07833BCE5}"/>
</file>

<file path=customXml/itemProps3.xml><?xml version="1.0" encoding="utf-8"?>
<ds:datastoreItem xmlns:ds="http://schemas.openxmlformats.org/officeDocument/2006/customXml" ds:itemID="{928ED4CD-0DE4-4AC2-B6EF-90345E935D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Souza Santos</dc:creator>
  <cp:lastModifiedBy>Bruna Souza Santos</cp:lastModifiedBy>
  <dcterms:created xsi:type="dcterms:W3CDTF">2025-06-11T12:09:35Z</dcterms:created>
  <dcterms:modified xsi:type="dcterms:W3CDTF">2025-06-11T12:14:19Z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0x0101004C87B5539E7ABF4583B44ABC1E9CDA2F</vt:lpwstr>
  </property>
</Properties>
</file>